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600" windowHeight="9915" tabRatio="819"/>
  </bookViews>
  <sheets>
    <sheet name="Financial Ratio" sheetId="1" r:id="rId1"/>
    <sheet name="Valuation" sheetId="2" r:id="rId2"/>
    <sheet name="ประเมินมูลค่าหุ้น (xxx)" sheetId="10" r:id="rId3"/>
    <sheet name="ประเมินมูลค่าหุ้น (JUBILE)" sheetId="9" r:id="rId4"/>
    <sheet name="ประเมินมูลค่าหุ้น (NTV)" sheetId="8" r:id="rId5"/>
    <sheet name="ประเมินมูลค่าหุ้น (SMK)" sheetId="6" r:id="rId6"/>
    <sheet name="ประเมินมูลค่าหุ้น (BDMS)" sheetId="3" r:id="rId7"/>
    <sheet name="ประเมินมูลค่าหุ้น (CPALL)" sheetId="5" r:id="rId8"/>
  </sheets>
  <calcPr calcId="145621"/>
  <fileRecoveryPr autoRecover="0"/>
</workbook>
</file>

<file path=xl/calcChain.xml><?xml version="1.0" encoding="utf-8"?>
<calcChain xmlns="http://schemas.openxmlformats.org/spreadsheetml/2006/main">
  <c r="E22" i="5" l="1"/>
  <c r="D33" i="5"/>
  <c r="E32" i="5"/>
  <c r="E33" i="5" s="1"/>
  <c r="E43" i="5"/>
  <c r="E44" i="5" s="1"/>
  <c r="I41" i="10" l="1"/>
  <c r="H41" i="10"/>
  <c r="G41" i="10"/>
  <c r="I30" i="10"/>
  <c r="H30" i="10"/>
  <c r="G30" i="10"/>
  <c r="B14" i="10"/>
  <c r="B9" i="10"/>
  <c r="C43" i="10" s="1"/>
  <c r="C44" i="10" s="1"/>
  <c r="B39" i="10" l="1"/>
  <c r="B40" i="10" s="1"/>
  <c r="C32" i="10"/>
  <c r="C33" i="10" s="1"/>
  <c r="D43" i="10"/>
  <c r="D44" i="10" s="1"/>
  <c r="D22" i="10"/>
  <c r="D32" i="10"/>
  <c r="D33" i="10" s="1"/>
  <c r="C22" i="10"/>
  <c r="B19" i="10"/>
  <c r="B28" i="10"/>
  <c r="B29" i="10" s="1"/>
  <c r="B43" i="10"/>
  <c r="B44" i="10" s="1"/>
  <c r="B22" i="10"/>
  <c r="B32" i="10"/>
  <c r="B33" i="10" s="1"/>
  <c r="H30" i="9"/>
  <c r="G30" i="3" l="1"/>
  <c r="I30" i="9" l="1"/>
  <c r="G30" i="9"/>
  <c r="I41" i="9"/>
  <c r="H41" i="9"/>
  <c r="G41" i="9"/>
  <c r="B14" i="9"/>
  <c r="B9" i="9"/>
  <c r="D43" i="9" s="1"/>
  <c r="D44" i="9" s="1"/>
  <c r="I41" i="8"/>
  <c r="H41" i="8"/>
  <c r="G41" i="8"/>
  <c r="I30" i="8"/>
  <c r="H30" i="8"/>
  <c r="G30" i="8"/>
  <c r="B14" i="8"/>
  <c r="B9" i="8"/>
  <c r="D43" i="8" s="1"/>
  <c r="D44" i="8" s="1"/>
  <c r="I41" i="6"/>
  <c r="H41" i="6"/>
  <c r="G41" i="6"/>
  <c r="I30" i="6"/>
  <c r="H30" i="6"/>
  <c r="G30" i="6"/>
  <c r="B14" i="6"/>
  <c r="B9" i="6"/>
  <c r="D43" i="6" s="1"/>
  <c r="D44" i="6" s="1"/>
  <c r="I41" i="5"/>
  <c r="H41" i="5"/>
  <c r="G41" i="5"/>
  <c r="I30" i="5"/>
  <c r="H30" i="5"/>
  <c r="G30" i="5"/>
  <c r="B14" i="5"/>
  <c r="B9" i="5"/>
  <c r="D43" i="5" s="1"/>
  <c r="D44" i="5" s="1"/>
  <c r="I41" i="3"/>
  <c r="H41" i="3"/>
  <c r="G41" i="3"/>
  <c r="I30" i="3"/>
  <c r="H30" i="3"/>
  <c r="B14" i="3"/>
  <c r="B9" i="3"/>
  <c r="D43" i="3" s="1"/>
  <c r="D44" i="3" s="1"/>
  <c r="B22" i="5" l="1"/>
  <c r="B22" i="3"/>
  <c r="B32" i="3"/>
  <c r="B33" i="3" s="1"/>
  <c r="B43" i="3"/>
  <c r="B44" i="3" s="1"/>
  <c r="D22" i="5"/>
  <c r="B32" i="5"/>
  <c r="B33" i="5" s="1"/>
  <c r="D22" i="8"/>
  <c r="C43" i="6"/>
  <c r="C44" i="6" s="1"/>
  <c r="B39" i="3"/>
  <c r="B40" i="3" s="1"/>
  <c r="B28" i="5"/>
  <c r="B29" i="5" s="1"/>
  <c r="B19" i="3"/>
  <c r="B43" i="9"/>
  <c r="B44" i="9" s="1"/>
  <c r="D22" i="9"/>
  <c r="B19" i="9"/>
  <c r="B32" i="9"/>
  <c r="B33" i="9" s="1"/>
  <c r="C43" i="9"/>
  <c r="C44" i="9" s="1"/>
  <c r="B22" i="9"/>
  <c r="D32" i="9"/>
  <c r="D33" i="9" s="1"/>
  <c r="B39" i="9"/>
  <c r="B40" i="9" s="1"/>
  <c r="B28" i="9"/>
  <c r="B29" i="9" s="1"/>
  <c r="C22" i="9"/>
  <c r="C32" i="9"/>
  <c r="C33" i="9" s="1"/>
  <c r="B28" i="3"/>
  <c r="B29" i="3" s="1"/>
  <c r="B19" i="8"/>
  <c r="C43" i="8"/>
  <c r="C44" i="8" s="1"/>
  <c r="B39" i="8"/>
  <c r="B40" i="8" s="1"/>
  <c r="B32" i="8"/>
  <c r="B33" i="8" s="1"/>
  <c r="B43" i="8"/>
  <c r="B44" i="8" s="1"/>
  <c r="B28" i="8"/>
  <c r="B29" i="8" s="1"/>
  <c r="B22" i="8"/>
  <c r="D32" i="8"/>
  <c r="D33" i="8" s="1"/>
  <c r="C22" i="8"/>
  <c r="C32" i="8"/>
  <c r="C33" i="8" s="1"/>
  <c r="D32" i="6"/>
  <c r="D33" i="6" s="1"/>
  <c r="D22" i="6"/>
  <c r="B32" i="6"/>
  <c r="B33" i="6" s="1"/>
  <c r="B22" i="6"/>
  <c r="B39" i="6"/>
  <c r="B40" i="6" s="1"/>
  <c r="B19" i="6"/>
  <c r="B28" i="6"/>
  <c r="B29" i="6" s="1"/>
  <c r="B43" i="6"/>
  <c r="B44" i="6" s="1"/>
  <c r="C22" i="6"/>
  <c r="C32" i="6"/>
  <c r="C33" i="6" s="1"/>
  <c r="B19" i="5"/>
  <c r="B39" i="5"/>
  <c r="B40" i="5" s="1"/>
  <c r="C43" i="5"/>
  <c r="C44" i="5" s="1"/>
  <c r="D32" i="5"/>
  <c r="B43" i="5"/>
  <c r="B44" i="5" s="1"/>
  <c r="C22" i="5"/>
  <c r="C32" i="5"/>
  <c r="C33" i="5" s="1"/>
  <c r="C43" i="3"/>
  <c r="C44" i="3" s="1"/>
  <c r="D22" i="3"/>
  <c r="D32" i="3"/>
  <c r="D33" i="3" s="1"/>
  <c r="C22" i="3"/>
  <c r="C32" i="3"/>
  <c r="C33" i="3" s="1"/>
</calcChain>
</file>

<file path=xl/sharedStrings.xml><?xml version="1.0" encoding="utf-8"?>
<sst xmlns="http://schemas.openxmlformats.org/spreadsheetml/2006/main" count="2827" uniqueCount="716">
  <si>
    <t xml:space="preserve">2S          </t>
  </si>
  <si>
    <t xml:space="preserve">A           </t>
  </si>
  <si>
    <t xml:space="preserve">ACAP        </t>
  </si>
  <si>
    <t xml:space="preserve">ADAM        </t>
  </si>
  <si>
    <t xml:space="preserve">ADVANC      </t>
  </si>
  <si>
    <t xml:space="preserve">AEONTS      </t>
  </si>
  <si>
    <t xml:space="preserve">AF          </t>
  </si>
  <si>
    <t xml:space="preserve">AFC         </t>
  </si>
  <si>
    <t xml:space="preserve">AGE         </t>
  </si>
  <si>
    <t xml:space="preserve">AH          </t>
  </si>
  <si>
    <t xml:space="preserve">AHC         </t>
  </si>
  <si>
    <t xml:space="preserve">AI          </t>
  </si>
  <si>
    <t xml:space="preserve">AIT         </t>
  </si>
  <si>
    <t xml:space="preserve">AJ          </t>
  </si>
  <si>
    <t xml:space="preserve">AKR         </t>
  </si>
  <si>
    <t xml:space="preserve">ALUCON      </t>
  </si>
  <si>
    <t xml:space="preserve">AMANAH      </t>
  </si>
  <si>
    <t xml:space="preserve">AMATA       </t>
  </si>
  <si>
    <t xml:space="preserve">AMC         </t>
  </si>
  <si>
    <t xml:space="preserve">AOT         </t>
  </si>
  <si>
    <t xml:space="preserve">AP          </t>
  </si>
  <si>
    <t xml:space="preserve">APCO        </t>
  </si>
  <si>
    <t xml:space="preserve">APCS        </t>
  </si>
  <si>
    <t xml:space="preserve">APURE       </t>
  </si>
  <si>
    <t xml:space="preserve">APX         </t>
  </si>
  <si>
    <t xml:space="preserve">AQUA        </t>
  </si>
  <si>
    <t xml:space="preserve">ARIP        </t>
  </si>
  <si>
    <t xml:space="preserve">AS          </t>
  </si>
  <si>
    <t xml:space="preserve">ASIA        </t>
  </si>
  <si>
    <t xml:space="preserve">ASIAN       </t>
  </si>
  <si>
    <t xml:space="preserve">ASIMAR      </t>
  </si>
  <si>
    <t xml:space="preserve">ASK         </t>
  </si>
  <si>
    <t xml:space="preserve">ASP         </t>
  </si>
  <si>
    <t xml:space="preserve">AYUD        </t>
  </si>
  <si>
    <t xml:space="preserve">BAFS        </t>
  </si>
  <si>
    <t xml:space="preserve">BANPU       </t>
  </si>
  <si>
    <t xml:space="preserve">BAT-3K      </t>
  </si>
  <si>
    <t xml:space="preserve">BAY         </t>
  </si>
  <si>
    <t xml:space="preserve">BBL         </t>
  </si>
  <si>
    <t xml:space="preserve">BCP         </t>
  </si>
  <si>
    <t xml:space="preserve">BEC         </t>
  </si>
  <si>
    <t xml:space="preserve">BFIT        </t>
  </si>
  <si>
    <t xml:space="preserve">BGT         </t>
  </si>
  <si>
    <t xml:space="preserve">BH          </t>
  </si>
  <si>
    <t xml:space="preserve">BIGC        </t>
  </si>
  <si>
    <t xml:space="preserve">BJC         </t>
  </si>
  <si>
    <t xml:space="preserve">BKI         </t>
  </si>
  <si>
    <t xml:space="preserve">BLA         </t>
  </si>
  <si>
    <t xml:space="preserve">BLAND       </t>
  </si>
  <si>
    <t xml:space="preserve">BLISS       </t>
  </si>
  <si>
    <t xml:space="preserve">BOL         </t>
  </si>
  <si>
    <t xml:space="preserve">BRC         </t>
  </si>
  <si>
    <t xml:space="preserve">BROCK       </t>
  </si>
  <si>
    <t xml:space="preserve">BROOK       </t>
  </si>
  <si>
    <t xml:space="preserve">BSBM        </t>
  </si>
  <si>
    <t xml:space="preserve">BSM         </t>
  </si>
  <si>
    <t xml:space="preserve">BTC         </t>
  </si>
  <si>
    <t xml:space="preserve">BTNC        </t>
  </si>
  <si>
    <t xml:space="preserve">BTS         </t>
  </si>
  <si>
    <t xml:space="preserve">BUI         </t>
  </si>
  <si>
    <t xml:space="preserve">BWG         </t>
  </si>
  <si>
    <t xml:space="preserve">CCET        </t>
  </si>
  <si>
    <t xml:space="preserve">CCP         </t>
  </si>
  <si>
    <t xml:space="preserve">CEN         </t>
  </si>
  <si>
    <t xml:space="preserve">CENTEL      </t>
  </si>
  <si>
    <t xml:space="preserve">CFRESH      </t>
  </si>
  <si>
    <t xml:space="preserve">CGD         </t>
  </si>
  <si>
    <t xml:space="preserve">CHARAN      </t>
  </si>
  <si>
    <t xml:space="preserve">CHOTI       </t>
  </si>
  <si>
    <t xml:space="preserve">CHOW        </t>
  </si>
  <si>
    <t xml:space="preserve">CHUO        </t>
  </si>
  <si>
    <t xml:space="preserve">CI          </t>
  </si>
  <si>
    <t xml:space="preserve">CIG         </t>
  </si>
  <si>
    <t xml:space="preserve">CIMBT       </t>
  </si>
  <si>
    <t xml:space="preserve">CITY        </t>
  </si>
  <si>
    <t xml:space="preserve">CK          </t>
  </si>
  <si>
    <t xml:space="preserve">CM          </t>
  </si>
  <si>
    <t xml:space="preserve">CMO         </t>
  </si>
  <si>
    <t xml:space="preserve">CMR         </t>
  </si>
  <si>
    <t xml:space="preserve">CNS         </t>
  </si>
  <si>
    <t xml:space="preserve">CNT         </t>
  </si>
  <si>
    <t xml:space="preserve">COLOR       </t>
  </si>
  <si>
    <t xml:space="preserve">CPALL       </t>
  </si>
  <si>
    <t xml:space="preserve">CPF         </t>
  </si>
  <si>
    <t xml:space="preserve">CPH         </t>
  </si>
  <si>
    <t xml:space="preserve">CPI         </t>
  </si>
  <si>
    <t xml:space="preserve">CPL         </t>
  </si>
  <si>
    <t xml:space="preserve">CPN         </t>
  </si>
  <si>
    <t xml:space="preserve">CPR         </t>
  </si>
  <si>
    <t xml:space="preserve">CRANE       </t>
  </si>
  <si>
    <t xml:space="preserve">CSC         </t>
  </si>
  <si>
    <t xml:space="preserve">CSL         </t>
  </si>
  <si>
    <t xml:space="preserve">CSP         </t>
  </si>
  <si>
    <t xml:space="preserve">CSR         </t>
  </si>
  <si>
    <t xml:space="preserve">CTW         </t>
  </si>
  <si>
    <t xml:space="preserve">CWT         </t>
  </si>
  <si>
    <t xml:space="preserve">DCC         </t>
  </si>
  <si>
    <t xml:space="preserve">DCON        </t>
  </si>
  <si>
    <t xml:space="preserve">DELTA       </t>
  </si>
  <si>
    <t xml:space="preserve">DEMCO       </t>
  </si>
  <si>
    <t xml:space="preserve">DIMET       </t>
  </si>
  <si>
    <t xml:space="preserve">DRACO       </t>
  </si>
  <si>
    <t xml:space="preserve">DRT         </t>
  </si>
  <si>
    <t xml:space="preserve">DSGT        </t>
  </si>
  <si>
    <t xml:space="preserve">DTAC        </t>
  </si>
  <si>
    <t xml:space="preserve">DTC         </t>
  </si>
  <si>
    <t xml:space="preserve">DTCI        </t>
  </si>
  <si>
    <t xml:space="preserve">E           </t>
  </si>
  <si>
    <t xml:space="preserve">EARTH       </t>
  </si>
  <si>
    <t xml:space="preserve">EASON       </t>
  </si>
  <si>
    <t xml:space="preserve">EASTW       </t>
  </si>
  <si>
    <t xml:space="preserve">ECL         </t>
  </si>
  <si>
    <t xml:space="preserve">EE          </t>
  </si>
  <si>
    <t xml:space="preserve">EGCO        </t>
  </si>
  <si>
    <t xml:space="preserve">EIC         </t>
  </si>
  <si>
    <t xml:space="preserve">EMC         </t>
  </si>
  <si>
    <t xml:space="preserve">EPCO        </t>
  </si>
  <si>
    <t xml:space="preserve">ERW         </t>
  </si>
  <si>
    <t xml:space="preserve">ESSO        </t>
  </si>
  <si>
    <t xml:space="preserve">ESTAR       </t>
  </si>
  <si>
    <t xml:space="preserve">EVER        </t>
  </si>
  <si>
    <t xml:space="preserve">F&amp;D         </t>
  </si>
  <si>
    <t xml:space="preserve">FANCY       </t>
  </si>
  <si>
    <t xml:space="preserve">FE          </t>
  </si>
  <si>
    <t xml:space="preserve">FMT         </t>
  </si>
  <si>
    <t xml:space="preserve">FNS         </t>
  </si>
  <si>
    <t xml:space="preserve">FOCUS       </t>
  </si>
  <si>
    <t xml:space="preserve">FORTH       </t>
  </si>
  <si>
    <t xml:space="preserve">FSS         </t>
  </si>
  <si>
    <t xml:space="preserve">GBX         </t>
  </si>
  <si>
    <t xml:space="preserve">GC          </t>
  </si>
  <si>
    <t xml:space="preserve">GENCO       </t>
  </si>
  <si>
    <t xml:space="preserve">GFPT        </t>
  </si>
  <si>
    <t xml:space="preserve">GJS         </t>
  </si>
  <si>
    <t xml:space="preserve">GL          </t>
  </si>
  <si>
    <t xml:space="preserve">GLAND       </t>
  </si>
  <si>
    <t xml:space="preserve">GLOBAL      </t>
  </si>
  <si>
    <t xml:space="preserve">GLOW        </t>
  </si>
  <si>
    <t xml:space="preserve">GOLD        </t>
  </si>
  <si>
    <t xml:space="preserve">GRAMMY      </t>
  </si>
  <si>
    <t xml:space="preserve">GRAND       </t>
  </si>
  <si>
    <t xml:space="preserve">GUNKUL      </t>
  </si>
  <si>
    <t xml:space="preserve">GYT         </t>
  </si>
  <si>
    <t xml:space="preserve">HANA        </t>
  </si>
  <si>
    <t xml:space="preserve">HFT         </t>
  </si>
  <si>
    <t xml:space="preserve">HMPRO       </t>
  </si>
  <si>
    <t xml:space="preserve">HTC         </t>
  </si>
  <si>
    <t xml:space="preserve">HTECH       </t>
  </si>
  <si>
    <t xml:space="preserve">HYDRO       </t>
  </si>
  <si>
    <t xml:space="preserve">ICC         </t>
  </si>
  <si>
    <t xml:space="preserve">IEC         </t>
  </si>
  <si>
    <t xml:space="preserve">IFEC        </t>
  </si>
  <si>
    <t xml:space="preserve">IFS         </t>
  </si>
  <si>
    <t xml:space="preserve">IHL         </t>
  </si>
  <si>
    <t xml:space="preserve">ILINK       </t>
  </si>
  <si>
    <t xml:space="preserve">INET        </t>
  </si>
  <si>
    <t xml:space="preserve">INOX        </t>
  </si>
  <si>
    <t xml:space="preserve">INSURE      </t>
  </si>
  <si>
    <t xml:space="preserve">INTUCH      </t>
  </si>
  <si>
    <t xml:space="preserve">IRC         </t>
  </si>
  <si>
    <t xml:space="preserve">IRCP        </t>
  </si>
  <si>
    <t xml:space="preserve">IRPC        </t>
  </si>
  <si>
    <t xml:space="preserve">IT          </t>
  </si>
  <si>
    <t xml:space="preserve">ITD         </t>
  </si>
  <si>
    <t xml:space="preserve">IVL         </t>
  </si>
  <si>
    <t xml:space="preserve">JAS         </t>
  </si>
  <si>
    <t xml:space="preserve">JCT         </t>
  </si>
  <si>
    <t xml:space="preserve">JMART       </t>
  </si>
  <si>
    <t xml:space="preserve">JTS         </t>
  </si>
  <si>
    <t xml:space="preserve">JUBILE      </t>
  </si>
  <si>
    <t xml:space="preserve">JUTHA       </t>
  </si>
  <si>
    <t xml:space="preserve">KAMART      </t>
  </si>
  <si>
    <t xml:space="preserve">KASET       </t>
  </si>
  <si>
    <t xml:space="preserve">KBANK       </t>
  </si>
  <si>
    <t xml:space="preserve">KBS         </t>
  </si>
  <si>
    <t xml:space="preserve">KC          </t>
  </si>
  <si>
    <t xml:space="preserve">KCAR        </t>
  </si>
  <si>
    <t xml:space="preserve">KCE         </t>
  </si>
  <si>
    <t xml:space="preserve">KDH         </t>
  </si>
  <si>
    <t xml:space="preserve">KGI         </t>
  </si>
  <si>
    <t xml:space="preserve">KIAT        </t>
  </si>
  <si>
    <t xml:space="preserve">KKC         </t>
  </si>
  <si>
    <t xml:space="preserve">KSL         </t>
  </si>
  <si>
    <t xml:space="preserve">KTB         </t>
  </si>
  <si>
    <t xml:space="preserve">KTC         </t>
  </si>
  <si>
    <t xml:space="preserve">KTECH       </t>
  </si>
  <si>
    <t xml:space="preserve">KTP         </t>
  </si>
  <si>
    <t xml:space="preserve">KWC         </t>
  </si>
  <si>
    <t xml:space="preserve">KYE         </t>
  </si>
  <si>
    <t xml:space="preserve">L&amp;E         </t>
  </si>
  <si>
    <t xml:space="preserve">LALIN       </t>
  </si>
  <si>
    <t xml:space="preserve">LANNA       </t>
  </si>
  <si>
    <t xml:space="preserve">LEE         </t>
  </si>
  <si>
    <t xml:space="preserve">LH          </t>
  </si>
  <si>
    <t xml:space="preserve">LHBANK      </t>
  </si>
  <si>
    <t xml:space="preserve">LHK         </t>
  </si>
  <si>
    <t xml:space="preserve">LOXLEY      </t>
  </si>
  <si>
    <t xml:space="preserve">LPN         </t>
  </si>
  <si>
    <t xml:space="preserve">LRH         </t>
  </si>
  <si>
    <t xml:space="preserve">LST         </t>
  </si>
  <si>
    <t xml:space="preserve">LTX         </t>
  </si>
  <si>
    <t xml:space="preserve">LVT         </t>
  </si>
  <si>
    <t xml:space="preserve">MACO        </t>
  </si>
  <si>
    <t xml:space="preserve">MAJOR       </t>
  </si>
  <si>
    <t xml:space="preserve">MAKRO       </t>
  </si>
  <si>
    <t xml:space="preserve">MALEE       </t>
  </si>
  <si>
    <t xml:space="preserve">MANRIN      </t>
  </si>
  <si>
    <t xml:space="preserve">MATCH       </t>
  </si>
  <si>
    <t xml:space="preserve">MATI        </t>
  </si>
  <si>
    <t xml:space="preserve">MAX         </t>
  </si>
  <si>
    <t xml:space="preserve">MBAX        </t>
  </si>
  <si>
    <t xml:space="preserve">MBK         </t>
  </si>
  <si>
    <t xml:space="preserve">MBKET       </t>
  </si>
  <si>
    <t xml:space="preserve">M-CHAI      </t>
  </si>
  <si>
    <t xml:space="preserve">MCOT        </t>
  </si>
  <si>
    <t xml:space="preserve">MCS         </t>
  </si>
  <si>
    <t xml:space="preserve">MDX         </t>
  </si>
  <si>
    <t xml:space="preserve">METCO       </t>
  </si>
  <si>
    <t xml:space="preserve">MFC         </t>
  </si>
  <si>
    <t xml:space="preserve">MFEC        </t>
  </si>
  <si>
    <t xml:space="preserve">MIDA        </t>
  </si>
  <si>
    <t xml:space="preserve">MILL        </t>
  </si>
  <si>
    <t xml:space="preserve">MINT        </t>
  </si>
  <si>
    <t xml:space="preserve">MJD         </t>
  </si>
  <si>
    <t xml:space="preserve">MK          </t>
  </si>
  <si>
    <t xml:space="preserve">ML          </t>
  </si>
  <si>
    <t xml:space="preserve">MODERN      </t>
  </si>
  <si>
    <t xml:space="preserve">MOONG       </t>
  </si>
  <si>
    <t xml:space="preserve">MPIC        </t>
  </si>
  <si>
    <t xml:space="preserve">MSC         </t>
  </si>
  <si>
    <t xml:space="preserve">MTI         </t>
  </si>
  <si>
    <t xml:space="preserve">NBC         </t>
  </si>
  <si>
    <t xml:space="preserve">NC          </t>
  </si>
  <si>
    <t xml:space="preserve">NCH         </t>
  </si>
  <si>
    <t xml:space="preserve">NEP         </t>
  </si>
  <si>
    <t xml:space="preserve">NEW         </t>
  </si>
  <si>
    <t xml:space="preserve">NFC         </t>
  </si>
  <si>
    <t xml:space="preserve">NINE        </t>
  </si>
  <si>
    <t xml:space="preserve">NKI         </t>
  </si>
  <si>
    <t xml:space="preserve">NMG         </t>
  </si>
  <si>
    <t xml:space="preserve">NNCL        </t>
  </si>
  <si>
    <t xml:space="preserve">NOBLE       </t>
  </si>
  <si>
    <t xml:space="preserve">NPK         </t>
  </si>
  <si>
    <t xml:space="preserve">NSI         </t>
  </si>
  <si>
    <t xml:space="preserve">NTV         </t>
  </si>
  <si>
    <t xml:space="preserve">NUSA        </t>
  </si>
  <si>
    <t xml:space="preserve">NWR         </t>
  </si>
  <si>
    <t xml:space="preserve">OCC         </t>
  </si>
  <si>
    <t xml:space="preserve">OGC         </t>
  </si>
  <si>
    <t xml:space="preserve">OHTL        </t>
  </si>
  <si>
    <t xml:space="preserve">OISHI       </t>
  </si>
  <si>
    <t xml:space="preserve">PAE         </t>
  </si>
  <si>
    <t xml:space="preserve">PAF         </t>
  </si>
  <si>
    <t xml:space="preserve">PAP         </t>
  </si>
  <si>
    <t xml:space="preserve">PATO        </t>
  </si>
  <si>
    <t xml:space="preserve">PB          </t>
  </si>
  <si>
    <t xml:space="preserve">PDI         </t>
  </si>
  <si>
    <t xml:space="preserve">PE          </t>
  </si>
  <si>
    <t xml:space="preserve">PERM        </t>
  </si>
  <si>
    <t xml:space="preserve">PF          </t>
  </si>
  <si>
    <t xml:space="preserve">PG          </t>
  </si>
  <si>
    <t xml:space="preserve">PHOL        </t>
  </si>
  <si>
    <t xml:space="preserve">PICO        </t>
  </si>
  <si>
    <t xml:space="preserve">PL          </t>
  </si>
  <si>
    <t xml:space="preserve">PLE         </t>
  </si>
  <si>
    <t xml:space="preserve">PM          </t>
  </si>
  <si>
    <t xml:space="preserve">POMPUI      </t>
  </si>
  <si>
    <t xml:space="preserve">POST        </t>
  </si>
  <si>
    <t xml:space="preserve">PPM         </t>
  </si>
  <si>
    <t xml:space="preserve">PR          </t>
  </si>
  <si>
    <t xml:space="preserve">PRANDA      </t>
  </si>
  <si>
    <t xml:space="preserve">PREB        </t>
  </si>
  <si>
    <t xml:space="preserve">PRECHA      </t>
  </si>
  <si>
    <t xml:space="preserve">PRG         </t>
  </si>
  <si>
    <t xml:space="preserve">PRIN        </t>
  </si>
  <si>
    <t xml:space="preserve">PRO         </t>
  </si>
  <si>
    <t xml:space="preserve">PS          </t>
  </si>
  <si>
    <t xml:space="preserve">PSL         </t>
  </si>
  <si>
    <t xml:space="preserve">PT          </t>
  </si>
  <si>
    <t xml:space="preserve">PTL         </t>
  </si>
  <si>
    <t xml:space="preserve">PTT         </t>
  </si>
  <si>
    <t xml:space="preserve">PTTEP       </t>
  </si>
  <si>
    <t xml:space="preserve">PTTGC       </t>
  </si>
  <si>
    <t xml:space="preserve">PYLON       </t>
  </si>
  <si>
    <t xml:space="preserve">Q-CON       </t>
  </si>
  <si>
    <t xml:space="preserve">QH          </t>
  </si>
  <si>
    <t xml:space="preserve">QLT         </t>
  </si>
  <si>
    <t xml:space="preserve">QTC         </t>
  </si>
  <si>
    <t xml:space="preserve">RAM         </t>
  </si>
  <si>
    <t xml:space="preserve">RATCH       </t>
  </si>
  <si>
    <t xml:space="preserve">RCI         </t>
  </si>
  <si>
    <t xml:space="preserve">RCL         </t>
  </si>
  <si>
    <t xml:space="preserve">RICH        </t>
  </si>
  <si>
    <t xml:space="preserve">RML         </t>
  </si>
  <si>
    <t xml:space="preserve">ROBINS      </t>
  </si>
  <si>
    <t xml:space="preserve">ROCK        </t>
  </si>
  <si>
    <t xml:space="preserve">ROH         </t>
  </si>
  <si>
    <t xml:space="preserve">ROJNA       </t>
  </si>
  <si>
    <t xml:space="preserve">RPC         </t>
  </si>
  <si>
    <t xml:space="preserve">RS          </t>
  </si>
  <si>
    <t xml:space="preserve">S &amp; J       </t>
  </si>
  <si>
    <t xml:space="preserve">SABINA      </t>
  </si>
  <si>
    <t xml:space="preserve">SAFARI      </t>
  </si>
  <si>
    <t xml:space="preserve">SALEE       </t>
  </si>
  <si>
    <t xml:space="preserve">SAM         </t>
  </si>
  <si>
    <t xml:space="preserve">SAMART      </t>
  </si>
  <si>
    <t xml:space="preserve">SAMCO       </t>
  </si>
  <si>
    <t xml:space="preserve">SAMTEL      </t>
  </si>
  <si>
    <t xml:space="preserve">SAT         </t>
  </si>
  <si>
    <t xml:space="preserve">SAUCE       </t>
  </si>
  <si>
    <t xml:space="preserve">SAWANG      </t>
  </si>
  <si>
    <t xml:space="preserve">SC          </t>
  </si>
  <si>
    <t xml:space="preserve">SCB         </t>
  </si>
  <si>
    <t xml:space="preserve">SCC         </t>
  </si>
  <si>
    <t xml:space="preserve">SCCC        </t>
  </si>
  <si>
    <t xml:space="preserve">SCG         </t>
  </si>
  <si>
    <t xml:space="preserve">SCP         </t>
  </si>
  <si>
    <t xml:space="preserve">SEAFCO      </t>
  </si>
  <si>
    <t xml:space="preserve">SE-ED       </t>
  </si>
  <si>
    <t xml:space="preserve">SENA        </t>
  </si>
  <si>
    <t xml:space="preserve">SF          </t>
  </si>
  <si>
    <t xml:space="preserve">SFP         </t>
  </si>
  <si>
    <t xml:space="preserve">SGF         </t>
  </si>
  <si>
    <t xml:space="preserve">SGP         </t>
  </si>
  <si>
    <t xml:space="preserve">SHANG       </t>
  </si>
  <si>
    <t xml:space="preserve">SIAM        </t>
  </si>
  <si>
    <t xml:space="preserve">SIM         </t>
  </si>
  <si>
    <t xml:space="preserve">SIMAT       </t>
  </si>
  <si>
    <t xml:space="preserve">SINGER      </t>
  </si>
  <si>
    <t xml:space="preserve">SIRI        </t>
  </si>
  <si>
    <t xml:space="preserve">SIS         </t>
  </si>
  <si>
    <t xml:space="preserve">SITHAI      </t>
  </si>
  <si>
    <t xml:space="preserve">SKR         </t>
  </si>
  <si>
    <t xml:space="preserve">SMC         </t>
  </si>
  <si>
    <t xml:space="preserve">SMIT        </t>
  </si>
  <si>
    <t xml:space="preserve">SMK         </t>
  </si>
  <si>
    <t xml:space="preserve">SMM         </t>
  </si>
  <si>
    <t xml:space="preserve">SMPC        </t>
  </si>
  <si>
    <t xml:space="preserve">SMT         </t>
  </si>
  <si>
    <t xml:space="preserve">SNC         </t>
  </si>
  <si>
    <t xml:space="preserve">SOLAR       </t>
  </si>
  <si>
    <t xml:space="preserve">SORKON      </t>
  </si>
  <si>
    <t xml:space="preserve">SPACK       </t>
  </si>
  <si>
    <t xml:space="preserve">SPALI       </t>
  </si>
  <si>
    <t xml:space="preserve">SPC         </t>
  </si>
  <si>
    <t xml:space="preserve">SPG         </t>
  </si>
  <si>
    <t xml:space="preserve">SPI         </t>
  </si>
  <si>
    <t xml:space="preserve">SPORT       </t>
  </si>
  <si>
    <t xml:space="preserve">SPPT        </t>
  </si>
  <si>
    <t xml:space="preserve">SSC         </t>
  </si>
  <si>
    <t xml:space="preserve">SSF         </t>
  </si>
  <si>
    <t xml:space="preserve">SSI         </t>
  </si>
  <si>
    <t xml:space="preserve">SSSC        </t>
  </si>
  <si>
    <t xml:space="preserve">SST         </t>
  </si>
  <si>
    <t xml:space="preserve">STA         </t>
  </si>
  <si>
    <t xml:space="preserve">STANLY      </t>
  </si>
  <si>
    <t xml:space="preserve">STAR        </t>
  </si>
  <si>
    <t xml:space="preserve">STEC        </t>
  </si>
  <si>
    <t xml:space="preserve">STHAI       </t>
  </si>
  <si>
    <t xml:space="preserve">STPI        </t>
  </si>
  <si>
    <t xml:space="preserve">SUC         </t>
  </si>
  <si>
    <t xml:space="preserve">SUPER       </t>
  </si>
  <si>
    <t xml:space="preserve">SUSCO       </t>
  </si>
  <si>
    <t xml:space="preserve">SVH         </t>
  </si>
  <si>
    <t xml:space="preserve">SVI         </t>
  </si>
  <si>
    <t xml:space="preserve">SVOA        </t>
  </si>
  <si>
    <t xml:space="preserve">SWC         </t>
  </si>
  <si>
    <t xml:space="preserve">SYMC        </t>
  </si>
  <si>
    <t xml:space="preserve">SYNEX       </t>
  </si>
  <si>
    <t xml:space="preserve">SYNTEC      </t>
  </si>
  <si>
    <t xml:space="preserve">TAPAC       </t>
  </si>
  <si>
    <t xml:space="preserve">TASCO       </t>
  </si>
  <si>
    <t xml:space="preserve">TBSP        </t>
  </si>
  <si>
    <t xml:space="preserve">TC          </t>
  </si>
  <si>
    <t xml:space="preserve">TCAP        </t>
  </si>
  <si>
    <t xml:space="preserve">TCB         </t>
  </si>
  <si>
    <t xml:space="preserve">TCC         </t>
  </si>
  <si>
    <t xml:space="preserve">TCCC        </t>
  </si>
  <si>
    <t xml:space="preserve">TCJ         </t>
  </si>
  <si>
    <t xml:space="preserve">TCMC        </t>
  </si>
  <si>
    <t xml:space="preserve">TCOAT       </t>
  </si>
  <si>
    <t xml:space="preserve">TEAM        </t>
  </si>
  <si>
    <t xml:space="preserve">TF          </t>
  </si>
  <si>
    <t xml:space="preserve">TFD         </t>
  </si>
  <si>
    <t xml:space="preserve">TFI         </t>
  </si>
  <si>
    <t xml:space="preserve">TGCI        </t>
  </si>
  <si>
    <t xml:space="preserve">TGPRO       </t>
  </si>
  <si>
    <t xml:space="preserve">TH          </t>
  </si>
  <si>
    <t xml:space="preserve">THAI        </t>
  </si>
  <si>
    <t xml:space="preserve">THANA       </t>
  </si>
  <si>
    <t xml:space="preserve">THANI       </t>
  </si>
  <si>
    <t xml:space="preserve">THCOM       </t>
  </si>
  <si>
    <t xml:space="preserve">THIP        </t>
  </si>
  <si>
    <t xml:space="preserve">THRE        </t>
  </si>
  <si>
    <t xml:space="preserve">TIC         </t>
  </si>
  <si>
    <t xml:space="preserve">TICON       </t>
  </si>
  <si>
    <t xml:space="preserve">TIP         </t>
  </si>
  <si>
    <t xml:space="preserve">TIPCO       </t>
  </si>
  <si>
    <t xml:space="preserve">TISCO       </t>
  </si>
  <si>
    <t xml:space="preserve">TIW         </t>
  </si>
  <si>
    <t xml:space="preserve">TK          </t>
  </si>
  <si>
    <t xml:space="preserve">TKS         </t>
  </si>
  <si>
    <t xml:space="preserve">TKT         </t>
  </si>
  <si>
    <t xml:space="preserve">TLUXE       </t>
  </si>
  <si>
    <t xml:space="preserve">TMB         </t>
  </si>
  <si>
    <t xml:space="preserve">TMD         </t>
  </si>
  <si>
    <t xml:space="preserve">TMI         </t>
  </si>
  <si>
    <t xml:space="preserve">TMT         </t>
  </si>
  <si>
    <t xml:space="preserve">TMW         </t>
  </si>
  <si>
    <t xml:space="preserve">TNDT        </t>
  </si>
  <si>
    <t xml:space="preserve">TNH         </t>
  </si>
  <si>
    <t xml:space="preserve">TNITY       </t>
  </si>
  <si>
    <t xml:space="preserve">TNL         </t>
  </si>
  <si>
    <t xml:space="preserve">TNPC        </t>
  </si>
  <si>
    <t xml:space="preserve">TOG         </t>
  </si>
  <si>
    <t xml:space="preserve">TOP         </t>
  </si>
  <si>
    <t xml:space="preserve">TOPP        </t>
  </si>
  <si>
    <t xml:space="preserve">TPA         </t>
  </si>
  <si>
    <t xml:space="preserve">TPAC        </t>
  </si>
  <si>
    <t xml:space="preserve">TPC         </t>
  </si>
  <si>
    <t xml:space="preserve">TPCORP      </t>
  </si>
  <si>
    <t xml:space="preserve">TPIPL       </t>
  </si>
  <si>
    <t xml:space="preserve">TPOLY       </t>
  </si>
  <si>
    <t xml:space="preserve">TPP         </t>
  </si>
  <si>
    <t xml:space="preserve">TPROP       </t>
  </si>
  <si>
    <t xml:space="preserve">TR          </t>
  </si>
  <si>
    <t xml:space="preserve">TRC         </t>
  </si>
  <si>
    <t xml:space="preserve">TRS         </t>
  </si>
  <si>
    <t xml:space="preserve">TRT         </t>
  </si>
  <si>
    <t xml:space="preserve">TRU         </t>
  </si>
  <si>
    <t xml:space="preserve">TRUBB       </t>
  </si>
  <si>
    <t xml:space="preserve">TRUE        </t>
  </si>
  <si>
    <t xml:space="preserve">TSC         </t>
  </si>
  <si>
    <t xml:space="preserve">TSF         </t>
  </si>
  <si>
    <t xml:space="preserve">TSI         </t>
  </si>
  <si>
    <t xml:space="preserve">TSTE        </t>
  </si>
  <si>
    <t xml:space="preserve">TSTH        </t>
  </si>
  <si>
    <t xml:space="preserve">TT&amp;T        </t>
  </si>
  <si>
    <t xml:space="preserve">TTA         </t>
  </si>
  <si>
    <t xml:space="preserve">TTCL        </t>
  </si>
  <si>
    <t xml:space="preserve">TTI         </t>
  </si>
  <si>
    <t xml:space="preserve">TTL         </t>
  </si>
  <si>
    <t xml:space="preserve">TTTM        </t>
  </si>
  <si>
    <t xml:space="preserve">TTW         </t>
  </si>
  <si>
    <t xml:space="preserve">TUCC        </t>
  </si>
  <si>
    <t xml:space="preserve">TVI         </t>
  </si>
  <si>
    <t xml:space="preserve">TVO         </t>
  </si>
  <si>
    <t xml:space="preserve">TWP         </t>
  </si>
  <si>
    <t xml:space="preserve">TWZ         </t>
  </si>
  <si>
    <t xml:space="preserve">TYCN        </t>
  </si>
  <si>
    <t xml:space="preserve">UAC         </t>
  </si>
  <si>
    <t xml:space="preserve">UBIS        </t>
  </si>
  <si>
    <t xml:space="preserve">UEC         </t>
  </si>
  <si>
    <t xml:space="preserve">UKEM        </t>
  </si>
  <si>
    <t xml:space="preserve">UMI         </t>
  </si>
  <si>
    <t xml:space="preserve">UMS         </t>
  </si>
  <si>
    <t xml:space="preserve">UNIQ        </t>
  </si>
  <si>
    <t xml:space="preserve">UOBKH       </t>
  </si>
  <si>
    <t xml:space="preserve">UP          </t>
  </si>
  <si>
    <t xml:space="preserve">UPF         </t>
  </si>
  <si>
    <t xml:space="preserve">UPOIC       </t>
  </si>
  <si>
    <t xml:space="preserve">UT          </t>
  </si>
  <si>
    <t xml:space="preserve">UTP         </t>
  </si>
  <si>
    <t xml:space="preserve">UV          </t>
  </si>
  <si>
    <t xml:space="preserve">UVAN        </t>
  </si>
  <si>
    <t xml:space="preserve">VARO        </t>
  </si>
  <si>
    <t xml:space="preserve">VIBHA       </t>
  </si>
  <si>
    <t xml:space="preserve">VNG         </t>
  </si>
  <si>
    <t xml:space="preserve">VNT         </t>
  </si>
  <si>
    <t xml:space="preserve">VTE         </t>
  </si>
  <si>
    <t xml:space="preserve">WACOAL      </t>
  </si>
  <si>
    <t xml:space="preserve">WAVE        </t>
  </si>
  <si>
    <t xml:space="preserve">WG          </t>
  </si>
  <si>
    <t xml:space="preserve">WIN         </t>
  </si>
  <si>
    <t xml:space="preserve">WORK        </t>
  </si>
  <si>
    <t xml:space="preserve">WR          </t>
  </si>
  <si>
    <t xml:space="preserve">YCI         </t>
  </si>
  <si>
    <t xml:space="preserve">YNP         </t>
  </si>
  <si>
    <t xml:space="preserve">YUASA       </t>
  </si>
  <si>
    <t xml:space="preserve">ZMICO       </t>
  </si>
  <si>
    <t xml:space="preserve">BCH         </t>
  </si>
  <si>
    <t>Yield</t>
  </si>
  <si>
    <t>P/BV</t>
  </si>
  <si>
    <t>Max P/E</t>
  </si>
  <si>
    <t>Average P/E</t>
  </si>
  <si>
    <t>Min P/E</t>
  </si>
  <si>
    <t>Max Yield</t>
  </si>
  <si>
    <t>Min Yield</t>
  </si>
  <si>
    <t>Max P/BV</t>
  </si>
  <si>
    <t>Min P/BV</t>
  </si>
  <si>
    <t>Beta</t>
  </si>
  <si>
    <t>1 Yr</t>
  </si>
  <si>
    <t>กำไรสุทธิต่อหุ้น (บาทต่อหุ้น), Earnings per share, EPS (Baht per share)</t>
  </si>
  <si>
    <t xml:space="preserve">SPCG        </t>
  </si>
  <si>
    <t xml:space="preserve">AMARIN      </t>
  </si>
  <si>
    <t xml:space="preserve">GSTEL       </t>
  </si>
  <si>
    <t xml:space="preserve">PJW         </t>
  </si>
  <si>
    <t xml:space="preserve">VIH         </t>
  </si>
  <si>
    <t xml:space="preserve">AAV         </t>
  </si>
  <si>
    <t xml:space="preserve">FPI         </t>
  </si>
  <si>
    <t xml:space="preserve">JMT         </t>
  </si>
  <si>
    <t xml:space="preserve">WHA         </t>
  </si>
  <si>
    <t xml:space="preserve">SNP         </t>
  </si>
  <si>
    <t xml:space="preserve">UWC         </t>
  </si>
  <si>
    <t xml:space="preserve">SRICHA      </t>
  </si>
  <si>
    <t xml:space="preserve">TVD         </t>
  </si>
  <si>
    <t xml:space="preserve">ANAN        </t>
  </si>
  <si>
    <t xml:space="preserve">HOTPOT      </t>
  </si>
  <si>
    <t xml:space="preserve">PPS         </t>
  </si>
  <si>
    <t xml:space="preserve">TMC         </t>
  </si>
  <si>
    <t xml:space="preserve">TMILL       </t>
  </si>
  <si>
    <t xml:space="preserve">BEAUTY      </t>
  </si>
  <si>
    <t xml:space="preserve">ARROW       </t>
  </si>
  <si>
    <t xml:space="preserve">DNA         </t>
  </si>
  <si>
    <t>อัตรากำไรขั้นต้น, Gross Profit Margin,GPM (%)</t>
  </si>
  <si>
    <t>ค่าใช้จ่ายจากการดำเนินงานต่อรายได้, Operating Expenses to Sale (%)</t>
  </si>
  <si>
    <t>ค่าใช้จ่ายดอกเบี้ยต่อกำไรก่อนดอกเบี้ยและภาษี, Interest Expenses to Earing before interest and taxes,EBIT (%)</t>
  </si>
  <si>
    <t>อัตรากำไรสุทธิ, Net Profit Margin (%)</t>
  </si>
  <si>
    <t>หนี้สินที่มีภาระดอกเบี้ยต่อส่วนทุน, Interest Bearing Debt to Total Equity (เท่า)</t>
  </si>
  <si>
    <t>อัตราผลตอบแทนต่อสินทรัพย์, Return on Asset, ROA (%)</t>
  </si>
  <si>
    <t>อัตราผลตอบแทนต่อผู้ถือหุ้น, Return on Equity,  ROE (%)</t>
  </si>
  <si>
    <t>เงินปันผลต่อหุ้น (บาทต่อหุ้น, Dividend per share, DPS (Baht per share)</t>
  </si>
  <si>
    <t>เปอร์เซ็นต์การจ่ายปันผลต่อกำไร, Payout Ratio (%)</t>
  </si>
  <si>
    <t>ตั้งแต่ปี 2007</t>
  </si>
  <si>
    <t>2 Yr</t>
  </si>
  <si>
    <t>3 Yr</t>
  </si>
  <si>
    <t>n.a.</t>
  </si>
  <si>
    <t xml:space="preserve">MPG         </t>
  </si>
  <si>
    <t xml:space="preserve">ABC         </t>
  </si>
  <si>
    <t xml:space="preserve">KKP         </t>
  </si>
  <si>
    <t xml:space="preserve">WORLD       </t>
  </si>
  <si>
    <t xml:space="preserve">WIIK        </t>
  </si>
  <si>
    <t xml:space="preserve">AEC         </t>
  </si>
  <si>
    <t xml:space="preserve">PRINC       </t>
  </si>
  <si>
    <t xml:space="preserve">EFORL       </t>
  </si>
  <si>
    <t xml:space="preserve">VGI         </t>
  </si>
  <si>
    <t xml:space="preserve">AKP         </t>
  </si>
  <si>
    <t xml:space="preserve">EA          </t>
  </si>
  <si>
    <t xml:space="preserve">PPP         </t>
  </si>
  <si>
    <t xml:space="preserve">ECF         </t>
  </si>
  <si>
    <t xml:space="preserve">SANKO       </t>
  </si>
  <si>
    <t xml:space="preserve">CHO         </t>
  </si>
  <si>
    <t xml:space="preserve">CHG         </t>
  </si>
  <si>
    <t xml:space="preserve">PTG         </t>
  </si>
  <si>
    <t xml:space="preserve">NOK         </t>
  </si>
  <si>
    <t xml:space="preserve">CKP         </t>
  </si>
  <si>
    <t xml:space="preserve">MC          </t>
  </si>
  <si>
    <t xml:space="preserve">PACE        </t>
  </si>
  <si>
    <t xml:space="preserve">AUCT        </t>
  </si>
  <si>
    <t xml:space="preserve">M           </t>
  </si>
  <si>
    <t xml:space="preserve">BKD         </t>
  </si>
  <si>
    <t xml:space="preserve">SEAOIL      </t>
  </si>
  <si>
    <t xml:space="preserve">CSS         </t>
  </si>
  <si>
    <t xml:space="preserve">NYT         </t>
  </si>
  <si>
    <t xml:space="preserve">WINNER      </t>
  </si>
  <si>
    <t xml:space="preserve">THREL       </t>
  </si>
  <si>
    <t xml:space="preserve">FVC         </t>
  </si>
  <si>
    <t xml:space="preserve">BJCHI       </t>
  </si>
  <si>
    <t xml:space="preserve">MEGA        </t>
  </si>
  <si>
    <t xml:space="preserve">GCAP        </t>
  </si>
  <si>
    <t xml:space="preserve">SPVI        </t>
  </si>
  <si>
    <t xml:space="preserve">OCEAN       </t>
  </si>
  <si>
    <t xml:space="preserve">GEL         </t>
  </si>
  <si>
    <t>มูลค่าทางบัญชี (บาทต่อหุ้น), Book value</t>
  </si>
  <si>
    <t>การประเมินมูลค่าหุ้น</t>
  </si>
  <si>
    <t>ชื่อหุ้น</t>
  </si>
  <si>
    <t>Price =</t>
  </si>
  <si>
    <t>1) หาค่า K</t>
  </si>
  <si>
    <t>Rf</t>
  </si>
  <si>
    <t>Rm</t>
  </si>
  <si>
    <t>beta</t>
  </si>
  <si>
    <t xml:space="preserve">K = </t>
  </si>
  <si>
    <t>2) หาค่า g</t>
  </si>
  <si>
    <t>ROE</t>
  </si>
  <si>
    <t>Payout ratio</t>
  </si>
  <si>
    <t>g =</t>
  </si>
  <si>
    <t>หาราคาพื้นฐานโดยใช้ Dividend Discount Model (DDM)</t>
  </si>
  <si>
    <t>เงินปันผลปีล่าสุด =</t>
  </si>
  <si>
    <t xml:space="preserve">ราคาพื้นฐาน = </t>
  </si>
  <si>
    <t xml:space="preserve">หากใช้ g = </t>
  </si>
  <si>
    <t>ราคาพื้นฐาน =</t>
  </si>
  <si>
    <t>หาราคาพื้นฐานโดยใช้ P/E ที่เหมาะสม</t>
  </si>
  <si>
    <t>กำไรสุทธิต่อหุ้นปีล่าสุด =</t>
  </si>
  <si>
    <t>P/E ที่เหมาะสม =</t>
  </si>
  <si>
    <t>MAX</t>
  </si>
  <si>
    <t>AVG</t>
  </si>
  <si>
    <t>MIN</t>
  </si>
  <si>
    <t>P/E</t>
  </si>
  <si>
    <t>ราคาพื้นฐาน</t>
  </si>
  <si>
    <t>หาราคาพื้นฐานโดยใช้ P/BV ที่เหมาะสม</t>
  </si>
  <si>
    <t>มูลค่าทางบัญชีต่อหุ้น =</t>
  </si>
  <si>
    <t>P/BV ที่เหมาะสม =</t>
  </si>
  <si>
    <t>CPALL</t>
  </si>
  <si>
    <t>SMK</t>
  </si>
  <si>
    <t>NTV</t>
  </si>
  <si>
    <t>Jubile</t>
  </si>
  <si>
    <t xml:space="preserve">SCAN        </t>
  </si>
  <si>
    <t xml:space="preserve">THL         </t>
  </si>
  <si>
    <t xml:space="preserve">SMG         </t>
  </si>
  <si>
    <t xml:space="preserve">POLAR       </t>
  </si>
  <si>
    <t xml:space="preserve">AQ          </t>
  </si>
  <si>
    <t xml:space="preserve">BIG         </t>
  </si>
  <si>
    <t xml:space="preserve">PRAKIT      </t>
  </si>
  <si>
    <t xml:space="preserve">BDMS        </t>
  </si>
  <si>
    <t xml:space="preserve">PK          </t>
  </si>
  <si>
    <t xml:space="preserve">U           </t>
  </si>
  <si>
    <t xml:space="preserve">NPP         </t>
  </si>
  <si>
    <t xml:space="preserve">NEWS        </t>
  </si>
  <si>
    <t xml:space="preserve">S           </t>
  </si>
  <si>
    <t xml:space="preserve">THE         </t>
  </si>
  <si>
    <t xml:space="preserve">COL         </t>
  </si>
  <si>
    <t xml:space="preserve">GIFT        </t>
  </si>
  <si>
    <t xml:space="preserve">UREKA       </t>
  </si>
  <si>
    <t xml:space="preserve">KTIS        </t>
  </si>
  <si>
    <t xml:space="preserve">PCSGH       </t>
  </si>
  <si>
    <t xml:space="preserve">SUTHA       </t>
  </si>
  <si>
    <t xml:space="preserve">OTO         </t>
  </si>
  <si>
    <t xml:space="preserve">AIE         </t>
  </si>
  <si>
    <t xml:space="preserve">LIT         </t>
  </si>
  <si>
    <t xml:space="preserve">AJD         </t>
  </si>
  <si>
    <t xml:space="preserve">RWI         </t>
  </si>
  <si>
    <t xml:space="preserve">TSR         </t>
  </si>
  <si>
    <t xml:space="preserve">ICHI        </t>
  </si>
  <si>
    <t xml:space="preserve">AIRA        </t>
  </si>
  <si>
    <t xml:space="preserve">TAE         </t>
  </si>
  <si>
    <t xml:space="preserve">PCA         </t>
  </si>
  <si>
    <t xml:space="preserve">CCN         </t>
  </si>
  <si>
    <t xml:space="preserve">SAWAD       </t>
  </si>
  <si>
    <t xml:space="preserve">RICHY       </t>
  </si>
  <si>
    <t xml:space="preserve">PDG         </t>
  </si>
  <si>
    <t xml:space="preserve">SAPPE       </t>
  </si>
  <si>
    <t xml:space="preserve">TAKUNI      </t>
  </si>
  <si>
    <t xml:space="preserve">XO          </t>
  </si>
  <si>
    <t xml:space="preserve">LDC         </t>
  </si>
  <si>
    <t xml:space="preserve">SMART       </t>
  </si>
  <si>
    <t xml:space="preserve">CBG         </t>
  </si>
  <si>
    <t xml:space="preserve">FSMART      </t>
  </si>
  <si>
    <t xml:space="preserve">BA          </t>
  </si>
  <si>
    <t xml:space="preserve">SPA         </t>
  </si>
  <si>
    <t xml:space="preserve">WP          </t>
  </si>
  <si>
    <t xml:space="preserve">TSE         </t>
  </si>
  <si>
    <t xml:space="preserve">BRR         </t>
  </si>
  <si>
    <t xml:space="preserve">MTLS        </t>
  </si>
  <si>
    <t xml:space="preserve">NCL         </t>
  </si>
  <si>
    <t xml:space="preserve">FIRE        </t>
  </si>
  <si>
    <t xml:space="preserve">JSP         </t>
  </si>
  <si>
    <t xml:space="preserve">VPO         </t>
  </si>
  <si>
    <t xml:space="preserve">KCM         </t>
  </si>
  <si>
    <t xml:space="preserve">PSTC        </t>
  </si>
  <si>
    <t>BDMS</t>
  </si>
  <si>
    <t>XXX</t>
  </si>
  <si>
    <t xml:space="preserve">ABICO       </t>
  </si>
  <si>
    <t xml:space="preserve">MONO        </t>
  </si>
  <si>
    <t xml:space="preserve">DCORP       </t>
  </si>
  <si>
    <t xml:space="preserve">ACC         </t>
  </si>
  <si>
    <t xml:space="preserve">TU          </t>
  </si>
  <si>
    <t xml:space="preserve">TT          </t>
  </si>
  <si>
    <t xml:space="preserve">VI          </t>
  </si>
  <si>
    <t xml:space="preserve">FER         </t>
  </si>
  <si>
    <t xml:space="preserve">GREEN       </t>
  </si>
  <si>
    <t xml:space="preserve">T           </t>
  </si>
  <si>
    <t xml:space="preserve">UPA         </t>
  </si>
  <si>
    <t xml:space="preserve">TFG         </t>
  </si>
  <si>
    <t xml:space="preserve">PMTA        </t>
  </si>
  <si>
    <t xml:space="preserve">CGH         </t>
  </si>
  <si>
    <t xml:space="preserve">NDR         </t>
  </si>
  <si>
    <t xml:space="preserve">TPCH        </t>
  </si>
  <si>
    <t xml:space="preserve">EPG         </t>
  </si>
  <si>
    <t xml:space="preserve">PLANB       </t>
  </si>
  <si>
    <t xml:space="preserve">SCN         </t>
  </si>
  <si>
    <t xml:space="preserve">S11         </t>
  </si>
  <si>
    <t xml:space="preserve">PLAT        </t>
  </si>
  <si>
    <t xml:space="preserve">SLP         </t>
  </si>
  <si>
    <t xml:space="preserve">TVT         </t>
  </si>
  <si>
    <t xml:space="preserve">GPSC        </t>
  </si>
  <si>
    <t xml:space="preserve">ORI         </t>
  </si>
  <si>
    <t xml:space="preserve">DAII        </t>
  </si>
  <si>
    <t xml:space="preserve">HPT         </t>
  </si>
  <si>
    <t xml:space="preserve">BR          </t>
  </si>
  <si>
    <t xml:space="preserve">ASEFA       </t>
  </si>
  <si>
    <t xml:space="preserve">WICE        </t>
  </si>
  <si>
    <t xml:space="preserve">AMATAV      </t>
  </si>
  <si>
    <t xml:space="preserve">COM7        </t>
  </si>
  <si>
    <t xml:space="preserve">PIMO        </t>
  </si>
  <si>
    <t xml:space="preserve">ATP30       </t>
  </si>
  <si>
    <t xml:space="preserve">TKN         </t>
  </si>
  <si>
    <t xml:space="preserve">JWD         </t>
  </si>
  <si>
    <t xml:space="preserve">KOOL        </t>
  </si>
  <si>
    <t xml:space="preserve">LPH         </t>
  </si>
  <si>
    <t xml:space="preserve">J           </t>
  </si>
  <si>
    <t xml:space="preserve">TWPC        </t>
  </si>
  <si>
    <t xml:space="preserve">SCI         </t>
  </si>
  <si>
    <t xml:space="preserve">RP          </t>
  </si>
  <si>
    <t xml:space="preserve">SR          </t>
  </si>
  <si>
    <t xml:space="preserve">TNP         </t>
  </si>
  <si>
    <t xml:space="preserve">SPRC        </t>
  </si>
  <si>
    <t xml:space="preserve">TACC        </t>
  </si>
  <si>
    <t xml:space="preserve">K           </t>
  </si>
  <si>
    <t/>
  </si>
  <si>
    <t>CPALL ได้มูลค่าพื้นฐานติดลบ เนื่องจากค่า g ที่สูงกว่าค่า k</t>
  </si>
  <si>
    <t>วิธีแก้คือการใช้ g = 3% 5% และ 7% ซึ่งจะทำให้ราคาพื้นฐานต่ำสุดที่ 20.3 และสูงสุดที่ 30.96</t>
  </si>
  <si>
    <t>อย่างไรก็ตามหากพิจารณาจาก PER และ PBV MAX และ AVG เราพบว่าได้มูลค่าพื้นฐานสูงสุดถึง 83.4 บาท ทำให้ราคาพื้นฐานที่เราได้แถว 20-30 บาทดูต่ำไปมาก</t>
  </si>
  <si>
    <t>CPALL เป็นหุ้นพื้นฐานดี ดังนั้นการที่จะให้ g ขึ้นไปอีกคงไม่มีปัญหา</t>
  </si>
  <si>
    <t>หากเรากำหนด g= 10% ซึ่งเชื่อว่า CPALL น่าจะทำได้ เราจะได้ราคาพื้นฐานตั้งแต่ 56 - 78 บาท ซึ่งต่ำกว่าราคาพื้นฐานที่ MAX PER และ PBV ทำให้เป็นช่วงราคาพื้นฐานที่ยอมรับได้</t>
  </si>
  <si>
    <t>ด้วยวิธี PBV และค่า g เพียง 3% เราได้มูลค่าพื้นฐานที่ 78.46 บาท แสดงว่าราคาปัจจุบันที่ 50 บาทค่อนข้างถูก</t>
  </si>
  <si>
    <t>และหากให้ g=5% เราได้มูลค่าพื้นฐานสูงถึง 115.88 บาท แต่หากใช้ PER หรือ เงินปันผล เราจะได้ราคาพื้นฐานที่ 55-57 บาท สะท้อนให้เห็นว่าราคาปัจจุบันที่ 50 ถือว่าไม่แพงเกินไป</t>
  </si>
  <si>
    <t>แม้เราจะใช้ g=7% ราคาพื้นฐานก็สูงสุดที่เพียง 7 บาทเท่านั้น</t>
  </si>
  <si>
    <t xml:space="preserve">เราจึงให้ใช้ g=10% ซึ่งพอเป็นไปได้สำหรับ BDMS ซึ่งก็ได้ราคาพื้นฐานเพียง 16 บาทเมื่อใช้วิธี PER และ PBV ดังนั้นราคาปัจจุบันที่ 24 บาทถือว่าแพงเกินไป </t>
  </si>
  <si>
    <t>หากเราต้องการสะสมหุ้นตัวนี้ เนื่องจากพื้นฐานดี เราควรรอจังหวะในการเข้าซื้อมากกว่า ที่จะซื้อราคานี้</t>
  </si>
  <si>
    <t>หมายเหตุ เงินปันผล กำไรสุทธิต่อหุ้น และมูลค่าทางบัญชี ถูกปรับให้ลดลงจากพาร์ 10 บาท เหลือ 1 บาท ดังนั้นเงินปันผล กำไรสุทธิต่อหุ้นและมูลค่าทางบัญชี จึงถูกนำมาหารด้วย 10</t>
  </si>
  <si>
    <t>k-g ไม่ติดลบ แต่ราคาพื้นฐานที่หาได้สูงถึง 160 บาท ซึ่งสูงมากเมื่อเทียบกับราคาปัจจุบัน</t>
  </si>
  <si>
    <t>และหากเราเปลี่ยนมาใช้ g = 7% ซึ่งไม่สูงเกินไปสำหรับ NTV เรายังได้ราคาพื้นฐานอยู่ระหว่าง 74-78 บาท ซึ่งแสดงให้เห็นว่าราคาปัจจุบันที่แถว 50 บาท ไม่ถือว่าแพงเกินไปสำหรับการลงทุน</t>
  </si>
  <si>
    <t xml:space="preserve">k-g ไม่ติดลบ หาราคาพื้นฐานได้ที่แถว 16 บาท ซึ่งราคาปัจจุบันใกล้เคียงกับราคานี้ </t>
  </si>
  <si>
    <t>อย่างไรก็ตามกำไรของ JUBILE ลดลงมามากเนื่องจากการบริโภคภายในประเทศที่ตกต่ำทำให้เพชรซื้อเป็นสินค้าฟุ่มเฟื่อยได้รับผลกระทบอย่างมาก</t>
  </si>
  <si>
    <t>แต่ทั้งนี้หากเราคาดว่านี่เป็นเหตุผลชั่วคราว และคาดว่ากำไรจะกลับเข้าสุ่ภาวะปกติได้ ราคาพื้นฐานที่เคยทำได้อยู่แถว 24 บาทเมื่อใช้ตัวเลขของปีที่แล้ว</t>
  </si>
  <si>
    <t>ดังนั้นหากเราเชื่อว่ากำไรของ JUBILE จะกลับมาได้ ราคาแถวนี้ก็ถือว่าน่าสนใจ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</si>
</sst>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0.0%"/>
    <numFmt numFmtId="189" formatCode="_(* #,##0.000_);_(* \(#,##0.000\);_(* &quot;-&quot;??_);_(@_)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87" fontId="0" fillId="0" borderId="0" xfId="0" applyNumberFormat="1"/>
    <xf numFmtId="188" fontId="1" fillId="0" borderId="0" xfId="2" applyNumberFormat="1" applyFont="1"/>
    <xf numFmtId="0" fontId="0" fillId="2" borderId="0" xfId="0" applyFill="1"/>
    <xf numFmtId="0" fontId="0" fillId="2" borderId="0" xfId="0" applyNumberFormat="1" applyFill="1"/>
    <xf numFmtId="187" fontId="0" fillId="2" borderId="0" xfId="0" applyNumberFormat="1" applyFill="1"/>
    <xf numFmtId="188" fontId="1" fillId="2" borderId="0" xfId="2" applyNumberFormat="1" applyFont="1" applyFill="1"/>
    <xf numFmtId="43" fontId="1" fillId="0" borderId="0" xfId="1" applyFont="1"/>
    <xf numFmtId="43" fontId="1" fillId="2" borderId="0" xfId="1" applyFon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2" borderId="0" xfId="0" applyNumberFormat="1" applyFill="1"/>
    <xf numFmtId="188" fontId="1" fillId="0" borderId="0" xfId="2" applyNumberFormat="1" applyFont="1"/>
    <xf numFmtId="188" fontId="1" fillId="2" borderId="0" xfId="2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/>
    <xf numFmtId="187" fontId="0" fillId="0" borderId="0" xfId="0" applyNumberFormat="1" applyFill="1"/>
    <xf numFmtId="187" fontId="1" fillId="2" borderId="0" xfId="1" applyNumberFormat="1" applyFont="1" applyFill="1"/>
    <xf numFmtId="187" fontId="1" fillId="0" borderId="0" xfId="1" applyNumberFormat="1" applyFont="1" applyFill="1"/>
    <xf numFmtId="0" fontId="3" fillId="0" borderId="0" xfId="0" applyFont="1"/>
    <xf numFmtId="0" fontId="3" fillId="0" borderId="1" xfId="0" applyFont="1" applyBorder="1"/>
    <xf numFmtId="10" fontId="2" fillId="3" borderId="0" xfId="0" applyNumberFormat="1" applyFont="1" applyFill="1"/>
    <xf numFmtId="0" fontId="2" fillId="3" borderId="0" xfId="0" applyFont="1" applyFill="1"/>
    <xf numFmtId="10" fontId="0" fillId="0" borderId="0" xfId="0" applyNumberFormat="1"/>
    <xf numFmtId="9" fontId="2" fillId="3" borderId="0" xfId="0" applyNumberFormat="1" applyFont="1" applyFill="1"/>
    <xf numFmtId="10" fontId="0" fillId="0" borderId="0" xfId="2" applyNumberFormat="1" applyFont="1"/>
    <xf numFmtId="9" fontId="0" fillId="0" borderId="0" xfId="0" applyNumberFormat="1"/>
    <xf numFmtId="43" fontId="0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43" fontId="0" fillId="0" borderId="0" xfId="0" applyNumberFormat="1"/>
    <xf numFmtId="0" fontId="0" fillId="0" borderId="0" xfId="0" applyBorder="1"/>
    <xf numFmtId="0" fontId="2" fillId="3" borderId="0" xfId="0" applyFont="1" applyFill="1" applyBorder="1"/>
    <xf numFmtId="2" fontId="2" fillId="3" borderId="0" xfId="0" applyNumberFormat="1" applyFont="1" applyFill="1" applyBorder="1"/>
    <xf numFmtId="0" fontId="0" fillId="0" borderId="3" xfId="0" applyBorder="1"/>
    <xf numFmtId="43" fontId="0" fillId="0" borderId="3" xfId="1" applyFont="1" applyBorder="1"/>
    <xf numFmtId="0" fontId="4" fillId="0" borderId="0" xfId="0" applyFont="1" applyBorder="1"/>
    <xf numFmtId="189" fontId="0" fillId="0" borderId="0" xfId="0" applyNumberFormat="1" applyFill="1"/>
    <xf numFmtId="2" fontId="0" fillId="0" borderId="0" xfId="0" applyNumberFormat="1" applyFill="1"/>
    <xf numFmtId="10" fontId="0" fillId="2" borderId="0" xfId="2" applyNumberFormat="1" applyFont="1" applyFill="1"/>
    <xf numFmtId="43" fontId="0" fillId="2" borderId="0" xfId="1" applyFont="1" applyFill="1"/>
    <xf numFmtId="43" fontId="0" fillId="0" borderId="0" xfId="1" applyFont="1" applyAlignment="1">
      <alignment horizontal="right"/>
    </xf>
    <xf numFmtId="2" fontId="2" fillId="3" borderId="0" xfId="0" applyNumberFormat="1" applyFont="1" applyFill="1"/>
    <xf numFmtId="0" fontId="2" fillId="4" borderId="0" xfId="0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33"/>
  <sheetViews>
    <sheetView tabSelected="1" workbookViewId="0">
      <pane xSplit="1" ySplit="4" topLeftCell="C164" activePane="bottomRight" state="frozen"/>
      <selection pane="topRight" activeCell="B1" sqref="B1"/>
      <selection pane="bottomLeft" activeCell="A5" sqref="A5"/>
      <selection pane="bottomRight" activeCell="O174" sqref="O174"/>
    </sheetView>
  </sheetViews>
  <sheetFormatPr defaultRowHeight="14.25" x14ac:dyDescent="0.2"/>
  <cols>
    <col min="1" max="1" width="11.875" bestFit="1" customWidth="1"/>
    <col min="2" max="2" width="16.625" style="5" customWidth="1"/>
    <col min="3" max="3" width="12" style="5" customWidth="1"/>
    <col min="4" max="4" width="12.625" style="5" customWidth="1"/>
    <col min="5" max="5" width="9.75" style="5" customWidth="1"/>
    <col min="6" max="6" width="11.25" style="5" customWidth="1"/>
    <col min="7" max="8" width="11.875" style="5" customWidth="1"/>
    <col min="9" max="9" width="8.375" style="5" customWidth="1"/>
    <col min="10" max="15" width="9" style="5" customWidth="1"/>
    <col min="16" max="16" width="8.75" bestFit="1" customWidth="1"/>
    <col min="17" max="17" width="9" customWidth="1"/>
    <col min="18" max="18" width="9.125" customWidth="1"/>
    <col min="19" max="19" width="9.75" customWidth="1"/>
    <col min="20" max="20" width="9.125" customWidth="1"/>
    <col min="21" max="22" width="10.125" customWidth="1"/>
    <col min="23" max="23" width="9.75" customWidth="1"/>
    <col min="24" max="29" width="10.125" customWidth="1"/>
    <col min="30" max="30" width="9.625" style="5" bestFit="1" customWidth="1"/>
    <col min="31" max="31" width="10.625" style="5" customWidth="1"/>
    <col min="32" max="32" width="9" style="5" customWidth="1"/>
    <col min="33" max="34" width="9.375" style="5" customWidth="1"/>
    <col min="35" max="35" width="11.125" style="5" customWidth="1"/>
    <col min="36" max="36" width="11.875" style="5" customWidth="1"/>
    <col min="37" max="38" width="10.625" style="5" customWidth="1"/>
    <col min="39" max="43" width="10.125" style="5" customWidth="1"/>
    <col min="44" max="44" width="9.125" bestFit="1" customWidth="1"/>
    <col min="45" max="45" width="8.375" customWidth="1"/>
    <col min="46" max="46" width="9" customWidth="1"/>
    <col min="47" max="47" width="9.75" customWidth="1"/>
    <col min="48" max="48" width="9" customWidth="1"/>
    <col min="49" max="49" width="9.375" customWidth="1"/>
    <col min="50" max="50" width="9" customWidth="1"/>
    <col min="51" max="51" width="8.375" customWidth="1"/>
    <col min="52" max="52" width="9" customWidth="1"/>
    <col min="53" max="53" width="12.375" bestFit="1" customWidth="1"/>
    <col min="54" max="54" width="9" customWidth="1"/>
    <col min="55" max="55" width="10" bestFit="1" customWidth="1"/>
    <col min="56" max="57" width="10" customWidth="1"/>
    <col min="58" max="58" width="9.375" style="5" bestFit="1" customWidth="1"/>
    <col min="59" max="59" width="7.75" style="5" customWidth="1"/>
    <col min="60" max="60" width="8.375" style="5" bestFit="1" customWidth="1"/>
    <col min="61" max="62" width="7.75" style="5" customWidth="1"/>
    <col min="63" max="64" width="9" style="5" customWidth="1"/>
    <col min="65" max="71" width="9.75" style="5" customWidth="1"/>
    <col min="72" max="72" width="8" bestFit="1" customWidth="1"/>
    <col min="73" max="73" width="8.375" customWidth="1"/>
    <col min="74" max="74" width="9" customWidth="1"/>
    <col min="75" max="75" width="10.125" customWidth="1"/>
    <col min="76" max="76" width="9.75" customWidth="1"/>
    <col min="77" max="77" width="8.375" customWidth="1"/>
    <col min="78" max="78" width="8.25" customWidth="1"/>
    <col min="79" max="79" width="9.375" customWidth="1"/>
    <col min="80" max="80" width="11.125" customWidth="1"/>
    <col min="81" max="85" width="8.375" customWidth="1"/>
    <col min="86" max="86" width="10.25" style="5" bestFit="1" customWidth="1"/>
    <col min="87" max="87" width="10.125" style="5" customWidth="1"/>
    <col min="88" max="88" width="11.875" style="5" customWidth="1"/>
    <col min="89" max="89" width="10.125" style="5" customWidth="1"/>
    <col min="90" max="90" width="10.625" style="5" customWidth="1"/>
    <col min="91" max="91" width="10.125" style="5" customWidth="1"/>
    <col min="92" max="92" width="11.25" style="5" customWidth="1"/>
    <col min="93" max="93" width="12.625" style="5" customWidth="1"/>
    <col min="94" max="94" width="11.25" style="5" customWidth="1"/>
    <col min="95" max="99" width="10.125" style="5" customWidth="1"/>
    <col min="100" max="100" width="8.75" bestFit="1" customWidth="1"/>
    <col min="101" max="101" width="9.75" customWidth="1"/>
    <col min="102" max="102" width="9.125" customWidth="1"/>
    <col min="103" max="104" width="9" customWidth="1"/>
    <col min="105" max="106" width="9.75" customWidth="1"/>
    <col min="107" max="108" width="9" customWidth="1"/>
    <col min="109" max="109" width="11.625" bestFit="1" customWidth="1"/>
  </cols>
  <sheetData>
    <row r="1" spans="1:113" ht="18" customHeight="1" x14ac:dyDescent="0.2"/>
    <row r="3" spans="1:113" x14ac:dyDescent="0.2">
      <c r="B3" s="49" t="s">
        <v>492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8" t="s">
        <v>514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 t="s">
        <v>515</v>
      </c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8" t="s">
        <v>516</v>
      </c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9" t="s">
        <v>517</v>
      </c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8" t="s">
        <v>518</v>
      </c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9" t="s">
        <v>520</v>
      </c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8" t="s">
        <v>519</v>
      </c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x14ac:dyDescent="0.2">
      <c r="B4" s="6">
        <v>2002</v>
      </c>
      <c r="C4" s="6">
        <v>2003</v>
      </c>
      <c r="D4" s="6">
        <v>2004</v>
      </c>
      <c r="E4" s="6">
        <v>2005</v>
      </c>
      <c r="F4" s="6">
        <v>2006</v>
      </c>
      <c r="G4" s="6">
        <v>2007</v>
      </c>
      <c r="H4" s="6">
        <v>2008</v>
      </c>
      <c r="I4" s="6">
        <v>2009</v>
      </c>
      <c r="J4" s="6">
        <v>2010</v>
      </c>
      <c r="K4" s="6">
        <v>2011</v>
      </c>
      <c r="L4" s="6">
        <v>2012</v>
      </c>
      <c r="M4" s="6">
        <v>2013</v>
      </c>
      <c r="N4" s="6">
        <v>2014</v>
      </c>
      <c r="O4" s="6">
        <v>2015</v>
      </c>
      <c r="P4" s="2">
        <v>2002</v>
      </c>
      <c r="Q4" s="2">
        <v>2003</v>
      </c>
      <c r="R4" s="2">
        <v>2004</v>
      </c>
      <c r="S4" s="2">
        <v>2005</v>
      </c>
      <c r="T4" s="2">
        <v>2006</v>
      </c>
      <c r="U4" s="2">
        <v>2007</v>
      </c>
      <c r="V4" s="2">
        <v>2008</v>
      </c>
      <c r="W4" s="2">
        <v>2009</v>
      </c>
      <c r="X4" s="2">
        <v>2010</v>
      </c>
      <c r="Y4" s="2">
        <v>2011</v>
      </c>
      <c r="Z4" s="2">
        <v>2012</v>
      </c>
      <c r="AA4" s="2">
        <v>2013</v>
      </c>
      <c r="AB4" s="2">
        <v>2014</v>
      </c>
      <c r="AC4" s="2">
        <v>2015</v>
      </c>
      <c r="AD4" s="6">
        <v>2002</v>
      </c>
      <c r="AE4" s="6">
        <v>2003</v>
      </c>
      <c r="AF4" s="6">
        <v>2004</v>
      </c>
      <c r="AG4" s="6">
        <v>2005</v>
      </c>
      <c r="AH4" s="6">
        <v>2006</v>
      </c>
      <c r="AI4" s="6">
        <v>2007</v>
      </c>
      <c r="AJ4" s="6">
        <v>2008</v>
      </c>
      <c r="AK4" s="6">
        <v>2009</v>
      </c>
      <c r="AL4" s="6">
        <v>2010</v>
      </c>
      <c r="AM4" s="6">
        <v>2011</v>
      </c>
      <c r="AN4" s="6">
        <v>2012</v>
      </c>
      <c r="AO4" s="6">
        <v>2013</v>
      </c>
      <c r="AP4" s="6">
        <v>2014</v>
      </c>
      <c r="AQ4" s="6">
        <v>2015</v>
      </c>
      <c r="AR4" s="2">
        <v>2002</v>
      </c>
      <c r="AS4" s="2">
        <v>2003</v>
      </c>
      <c r="AT4" s="2">
        <v>2004</v>
      </c>
      <c r="AU4" s="2">
        <v>2005</v>
      </c>
      <c r="AV4" s="2">
        <v>2006</v>
      </c>
      <c r="AW4" s="2">
        <v>2007</v>
      </c>
      <c r="AX4" s="2">
        <v>2008</v>
      </c>
      <c r="AY4" s="2">
        <v>2009</v>
      </c>
      <c r="AZ4" s="2">
        <v>2010</v>
      </c>
      <c r="BA4" s="2">
        <v>2011</v>
      </c>
      <c r="BB4" s="2">
        <v>2012</v>
      </c>
      <c r="BC4" s="2">
        <v>2013</v>
      </c>
      <c r="BD4" s="2">
        <v>2014</v>
      </c>
      <c r="BE4" s="2">
        <v>2015</v>
      </c>
      <c r="BF4" s="6">
        <v>2002</v>
      </c>
      <c r="BG4" s="6">
        <v>2003</v>
      </c>
      <c r="BH4" s="6">
        <v>2004</v>
      </c>
      <c r="BI4" s="6">
        <v>2005</v>
      </c>
      <c r="BJ4" s="6">
        <v>2006</v>
      </c>
      <c r="BK4" s="6">
        <v>2007</v>
      </c>
      <c r="BL4" s="6">
        <v>2008</v>
      </c>
      <c r="BM4" s="6">
        <v>2009</v>
      </c>
      <c r="BN4" s="6">
        <v>2010</v>
      </c>
      <c r="BO4" s="6">
        <v>2011</v>
      </c>
      <c r="BP4" s="6">
        <v>2012</v>
      </c>
      <c r="BQ4" s="6">
        <v>2013</v>
      </c>
      <c r="BR4" s="6">
        <v>2014</v>
      </c>
      <c r="BS4" s="6">
        <v>2015</v>
      </c>
      <c r="BT4" s="2">
        <v>2002</v>
      </c>
      <c r="BU4" s="2">
        <v>2003</v>
      </c>
      <c r="BV4" s="2">
        <v>2004</v>
      </c>
      <c r="BW4" s="2">
        <v>2005</v>
      </c>
      <c r="BX4" s="2">
        <v>2006</v>
      </c>
      <c r="BY4" s="2">
        <v>2007</v>
      </c>
      <c r="BZ4" s="2">
        <v>2008</v>
      </c>
      <c r="CA4" s="2">
        <v>2009</v>
      </c>
      <c r="CB4" s="2">
        <v>2010</v>
      </c>
      <c r="CC4" s="2">
        <v>2011</v>
      </c>
      <c r="CD4" s="2">
        <v>2012</v>
      </c>
      <c r="CE4" s="2">
        <v>2013</v>
      </c>
      <c r="CF4" s="2">
        <v>2014</v>
      </c>
      <c r="CG4" s="2">
        <v>2015</v>
      </c>
      <c r="CH4" s="6">
        <v>2002</v>
      </c>
      <c r="CI4" s="6">
        <v>2003</v>
      </c>
      <c r="CJ4" s="6">
        <v>2004</v>
      </c>
      <c r="CK4" s="6">
        <v>2005</v>
      </c>
      <c r="CL4" s="6">
        <v>2006</v>
      </c>
      <c r="CM4" s="6">
        <v>2007</v>
      </c>
      <c r="CN4" s="6">
        <v>2008</v>
      </c>
      <c r="CO4" s="6">
        <v>2009</v>
      </c>
      <c r="CP4" s="6">
        <v>2010</v>
      </c>
      <c r="CQ4" s="6">
        <v>2011</v>
      </c>
      <c r="CR4" s="6">
        <v>2012</v>
      </c>
      <c r="CS4" s="6">
        <v>2013</v>
      </c>
      <c r="CT4" s="6">
        <v>2014</v>
      </c>
      <c r="CU4" s="6">
        <v>2015</v>
      </c>
      <c r="CV4" s="2">
        <v>2002</v>
      </c>
      <c r="CW4" s="2">
        <v>2003</v>
      </c>
      <c r="CX4" s="2">
        <v>2004</v>
      </c>
      <c r="CY4" s="2">
        <v>2005</v>
      </c>
      <c r="CZ4" s="2">
        <v>2006</v>
      </c>
      <c r="DA4" s="2">
        <v>2007</v>
      </c>
      <c r="DB4" s="2">
        <v>2008</v>
      </c>
      <c r="DC4" s="2">
        <v>2009</v>
      </c>
      <c r="DD4" s="2">
        <v>2010</v>
      </c>
      <c r="DE4" s="2">
        <v>2011</v>
      </c>
      <c r="DF4" s="2">
        <v>2012</v>
      </c>
      <c r="DG4" s="2">
        <v>2013</v>
      </c>
      <c r="DH4" s="2">
        <v>2014</v>
      </c>
      <c r="DI4" s="2">
        <v>2015</v>
      </c>
    </row>
    <row r="5" spans="1:113" x14ac:dyDescent="0.2">
      <c r="A5" s="1" t="s">
        <v>0</v>
      </c>
      <c r="B5" s="7"/>
      <c r="C5" s="7"/>
      <c r="D5" s="7"/>
      <c r="E5" s="7"/>
      <c r="F5" s="7"/>
      <c r="G5" s="7"/>
      <c r="H5" s="7"/>
      <c r="I5" s="7">
        <v>0.24496130722758808</v>
      </c>
      <c r="J5" s="7">
        <v>0.19047556391112938</v>
      </c>
      <c r="K5" s="7">
        <v>0.21659254721481247</v>
      </c>
      <c r="L5" s="7">
        <v>0.17546900675038835</v>
      </c>
      <c r="M5" s="7">
        <v>0.22676924858769401</v>
      </c>
      <c r="N5" s="7">
        <v>0.13965968016710242</v>
      </c>
      <c r="O5" s="7">
        <v>0.1124048775324715</v>
      </c>
      <c r="P5" s="3"/>
      <c r="Q5" s="3"/>
      <c r="R5" s="3"/>
      <c r="S5" s="3"/>
      <c r="T5" s="3"/>
      <c r="U5" s="3"/>
      <c r="V5" s="3"/>
      <c r="W5" s="3">
        <v>8.06</v>
      </c>
      <c r="X5" s="3">
        <v>6.94</v>
      </c>
      <c r="Y5" s="3">
        <v>5.45</v>
      </c>
      <c r="Z5" s="3">
        <v>4.88</v>
      </c>
      <c r="AA5" s="3">
        <v>5.55</v>
      </c>
      <c r="AB5" s="3">
        <v>4.96</v>
      </c>
      <c r="AC5" s="3">
        <v>5.25</v>
      </c>
      <c r="AD5" s="7"/>
      <c r="AE5" s="7"/>
      <c r="AF5" s="7"/>
      <c r="AG5" s="7"/>
      <c r="AH5" s="7"/>
      <c r="AI5" s="7"/>
      <c r="AJ5" s="7"/>
      <c r="AK5" s="7">
        <v>3.49</v>
      </c>
      <c r="AL5" s="7">
        <v>3.49</v>
      </c>
      <c r="AM5" s="7">
        <v>3.02</v>
      </c>
      <c r="AN5" s="7">
        <v>3</v>
      </c>
      <c r="AO5" s="7">
        <v>3.19</v>
      </c>
      <c r="AP5" s="7">
        <v>3.46</v>
      </c>
      <c r="AQ5" s="7">
        <v>4</v>
      </c>
      <c r="AR5" s="4"/>
      <c r="AS5" s="4"/>
      <c r="AT5" s="4"/>
      <c r="AU5" s="4"/>
      <c r="AV5" s="4"/>
      <c r="AW5" s="4"/>
      <c r="AX5" s="4"/>
      <c r="AY5" s="4">
        <v>5.2349960902781253E-2</v>
      </c>
      <c r="AZ5" s="4">
        <v>9.4128627007666055E-2</v>
      </c>
      <c r="BA5" s="4">
        <v>0.15897682257352477</v>
      </c>
      <c r="BB5" s="4">
        <v>0.22864414206106767</v>
      </c>
      <c r="BC5" s="14">
        <v>0.16671284815663473</v>
      </c>
      <c r="BD5" s="14">
        <v>0.27347992605571025</v>
      </c>
      <c r="BE5" s="14">
        <v>0.27191434107021989</v>
      </c>
      <c r="BF5" s="8"/>
      <c r="BG5" s="8"/>
      <c r="BH5" s="8"/>
      <c r="BI5" s="8"/>
      <c r="BJ5" s="8"/>
      <c r="BK5" s="8"/>
      <c r="BL5" s="8"/>
      <c r="BM5" s="8">
        <v>3.5783909037480355E-2</v>
      </c>
      <c r="BN5" s="8">
        <v>2.5348572732697548E-2</v>
      </c>
      <c r="BO5" s="8">
        <v>1.7548746876935174E-2</v>
      </c>
      <c r="BP5" s="8">
        <v>1.294964145082806E-2</v>
      </c>
      <c r="BQ5" s="15">
        <v>1.6588969901944355E-2</v>
      </c>
      <c r="BR5" s="15">
        <v>9.8660821559085066E-3</v>
      </c>
      <c r="BS5" s="15">
        <v>9.0795642392041513E-3</v>
      </c>
      <c r="BT5" s="3"/>
      <c r="BU5" s="3"/>
      <c r="BV5" s="3"/>
      <c r="BW5" s="3"/>
      <c r="BX5" s="3"/>
      <c r="BY5" s="3"/>
      <c r="BZ5" s="3"/>
      <c r="CA5" s="3">
        <v>2.0234494202248075E-2</v>
      </c>
      <c r="CB5" s="3">
        <v>0.68829417069702303</v>
      </c>
      <c r="CC5" s="3">
        <v>0.64754660396023933</v>
      </c>
      <c r="CD5" s="3">
        <v>0.9236253735330654</v>
      </c>
      <c r="CE5" s="3">
        <v>0.68337482773726366</v>
      </c>
      <c r="CF5" s="3">
        <v>0.65819919899682133</v>
      </c>
      <c r="CG5" s="3">
        <v>0.45604537801800532</v>
      </c>
      <c r="CH5" s="7"/>
      <c r="CI5" s="7"/>
      <c r="CJ5" s="7"/>
      <c r="CK5" s="7"/>
      <c r="CL5" s="7"/>
      <c r="CM5" s="7"/>
      <c r="CN5" s="7"/>
      <c r="CO5" s="7">
        <v>16.579999999999998</v>
      </c>
      <c r="CP5" s="7">
        <v>12.65</v>
      </c>
      <c r="CQ5" s="7">
        <v>11.02</v>
      </c>
      <c r="CR5" s="7">
        <v>8.56</v>
      </c>
      <c r="CS5" s="7">
        <v>10.33</v>
      </c>
      <c r="CT5" s="7">
        <v>6.02</v>
      </c>
      <c r="CU5" s="7">
        <v>4.6100000000000003</v>
      </c>
      <c r="CV5" s="3"/>
      <c r="CW5" s="3"/>
      <c r="CX5" s="3"/>
      <c r="CY5" s="3"/>
      <c r="CZ5" s="3"/>
      <c r="DA5" s="3"/>
      <c r="DB5" s="3"/>
      <c r="DC5" s="3">
        <v>13.61</v>
      </c>
      <c r="DD5" s="3">
        <v>10.58</v>
      </c>
      <c r="DE5" s="3">
        <v>9.41</v>
      </c>
      <c r="DF5">
        <v>7.18</v>
      </c>
      <c r="DG5">
        <v>8.5299999999999994</v>
      </c>
      <c r="DH5">
        <v>6.14</v>
      </c>
      <c r="DI5">
        <v>5.16</v>
      </c>
    </row>
    <row r="6" spans="1:113" x14ac:dyDescent="0.2">
      <c r="A6" s="1" t="s">
        <v>1</v>
      </c>
      <c r="B6" s="7"/>
      <c r="C6" s="7"/>
      <c r="D6" s="7">
        <v>9.9367495052770469E-2</v>
      </c>
      <c r="E6" s="7">
        <v>9.6816906332453847E-3</v>
      </c>
      <c r="F6" s="7">
        <v>9.0933067282321905E-3</v>
      </c>
      <c r="G6" s="7">
        <v>-8.7297298812664917E-2</v>
      </c>
      <c r="H6" s="7">
        <v>3.6172288258575207E-2</v>
      </c>
      <c r="I6" s="7">
        <v>0.57507088654353566</v>
      </c>
      <c r="J6" s="7">
        <v>0.47509298204485495</v>
      </c>
      <c r="K6" s="7">
        <v>8.4373785712401062E-2</v>
      </c>
      <c r="L6" s="7">
        <v>0.10474701188479552</v>
      </c>
      <c r="M6" s="7">
        <v>1.405845E-2</v>
      </c>
      <c r="N6" s="7">
        <v>4.2108551020408162E-2</v>
      </c>
      <c r="O6" s="7">
        <v>0.22111121530612246</v>
      </c>
      <c r="P6" s="3"/>
      <c r="Q6" s="3"/>
      <c r="R6" s="3">
        <v>30.9</v>
      </c>
      <c r="S6" s="3">
        <v>28.03</v>
      </c>
      <c r="T6" s="3">
        <v>28.56</v>
      </c>
      <c r="U6" s="3">
        <v>27.76</v>
      </c>
      <c r="V6" s="3">
        <v>32.83</v>
      </c>
      <c r="W6" s="3">
        <v>29.63</v>
      </c>
      <c r="X6" s="3">
        <v>34.35</v>
      </c>
      <c r="Y6" s="3">
        <v>37.479999999999997</v>
      </c>
      <c r="Z6" s="3">
        <v>36.85</v>
      </c>
      <c r="AA6" s="3">
        <v>37.64</v>
      </c>
      <c r="AB6" s="3">
        <v>32.58</v>
      </c>
      <c r="AC6" s="3">
        <v>25.61</v>
      </c>
      <c r="AD6" s="7"/>
      <c r="AE6" s="7"/>
      <c r="AF6" s="7">
        <v>17.649999999999999</v>
      </c>
      <c r="AG6" s="7">
        <v>26.79</v>
      </c>
      <c r="AH6" s="7">
        <v>27.93</v>
      </c>
      <c r="AI6" s="7">
        <v>41.2</v>
      </c>
      <c r="AJ6" s="7">
        <v>29.13</v>
      </c>
      <c r="AK6" s="7">
        <v>10.050000000000001</v>
      </c>
      <c r="AL6" s="7">
        <v>17.34</v>
      </c>
      <c r="AM6" s="7">
        <v>30.87</v>
      </c>
      <c r="AN6" s="7">
        <v>29.8</v>
      </c>
      <c r="AO6" s="7">
        <v>33.590000000000003</v>
      </c>
      <c r="AP6" s="7">
        <v>29.28</v>
      </c>
      <c r="AQ6" s="7">
        <v>17.989999999999998</v>
      </c>
      <c r="AR6" s="4"/>
      <c r="AS6" s="4"/>
      <c r="AT6" s="4">
        <v>4.3750701133030978E-3</v>
      </c>
      <c r="AU6" s="4">
        <v>0.35105512841485359</v>
      </c>
      <c r="AV6" s="4">
        <v>0.34236503229475568</v>
      </c>
      <c r="AW6" s="4">
        <v>-9.787321907908321E-2</v>
      </c>
      <c r="AX6" s="4">
        <v>6.6678673888152726E-2</v>
      </c>
      <c r="AY6" s="4">
        <v>6.8660967432743721E-3</v>
      </c>
      <c r="AZ6" s="4">
        <v>4.1124194139080285E-2</v>
      </c>
      <c r="BA6" s="4">
        <v>0.27098854078875173</v>
      </c>
      <c r="BB6" s="4">
        <v>0.34199511882804257</v>
      </c>
      <c r="BC6" s="14">
        <v>0.78438144140776944</v>
      </c>
      <c r="BD6" s="14">
        <v>0.71872769447518925</v>
      </c>
      <c r="BE6" s="14">
        <v>0.37997529807454666</v>
      </c>
      <c r="BF6" s="8"/>
      <c r="BG6" s="8"/>
      <c r="BH6" s="8">
        <v>0.10007088226054038</v>
      </c>
      <c r="BI6" s="8">
        <v>8.9271456472871553E-3</v>
      </c>
      <c r="BJ6" s="8">
        <v>9.247342419233931E-3</v>
      </c>
      <c r="BK6" s="8">
        <v>-9.3699990824824456E-2</v>
      </c>
      <c r="BL6" s="8">
        <v>3.8261639485946193E-2</v>
      </c>
      <c r="BM6" s="8">
        <v>0.14975536480190388</v>
      </c>
      <c r="BN6" s="8">
        <v>0.12746379549045014</v>
      </c>
      <c r="BO6" s="8">
        <v>4.7419656861026234E-2</v>
      </c>
      <c r="BP6" s="8">
        <v>5.1414216532923745E-2</v>
      </c>
      <c r="BQ6" s="15">
        <v>7.6211674234566117E-3</v>
      </c>
      <c r="BR6" s="15">
        <v>1.6123758053536094E-2</v>
      </c>
      <c r="BS6" s="15">
        <v>3.9732489191861363E-2</v>
      </c>
      <c r="BT6" s="3"/>
      <c r="BU6" s="3"/>
      <c r="BV6" s="3">
        <v>1.4187390172502061</v>
      </c>
      <c r="BW6" s="3">
        <v>1.7726923665521885</v>
      </c>
      <c r="BX6" s="3">
        <v>1.7210962461090475</v>
      </c>
      <c r="BY6" s="3">
        <v>2.1619232616793109</v>
      </c>
      <c r="BZ6" s="3">
        <v>2.3333809086603425</v>
      </c>
      <c r="CA6" s="3">
        <v>1.3316247045503273</v>
      </c>
      <c r="CB6" s="3">
        <v>1.098342601269449</v>
      </c>
      <c r="CC6" s="3">
        <v>1.2207739995346003</v>
      </c>
      <c r="CD6" s="3">
        <v>1.6227888075321519</v>
      </c>
      <c r="CE6" s="3">
        <v>2.0024229674595011</v>
      </c>
      <c r="CF6" s="3">
        <v>2.899281846984421</v>
      </c>
      <c r="CG6" s="3">
        <v>2.9619265680691607</v>
      </c>
      <c r="CH6" s="7"/>
      <c r="CI6" s="7"/>
      <c r="CJ6" s="7">
        <v>16.46</v>
      </c>
      <c r="CK6" s="7">
        <v>0.59</v>
      </c>
      <c r="CL6" s="7">
        <v>0.56000000000000005</v>
      </c>
      <c r="CM6" s="7">
        <v>-5.54</v>
      </c>
      <c r="CN6" s="7">
        <v>2.34</v>
      </c>
      <c r="CO6" s="7">
        <v>31.07</v>
      </c>
      <c r="CP6" s="7">
        <v>20</v>
      </c>
      <c r="CQ6" s="7">
        <v>3.18</v>
      </c>
      <c r="CR6" s="7">
        <v>3.84</v>
      </c>
      <c r="CS6" s="7">
        <v>0.51</v>
      </c>
      <c r="CT6" s="7">
        <v>1.44</v>
      </c>
      <c r="CU6" s="7">
        <v>7.27</v>
      </c>
      <c r="CV6" s="3"/>
      <c r="CW6" s="3"/>
      <c r="CX6" s="3">
        <v>8.2100000000000009</v>
      </c>
      <c r="CY6" s="3">
        <v>0.59</v>
      </c>
      <c r="CZ6" s="3">
        <v>0.56999999999999995</v>
      </c>
      <c r="DA6" s="3">
        <v>-1.45</v>
      </c>
      <c r="DB6" s="3">
        <v>1.44</v>
      </c>
      <c r="DC6" s="3">
        <v>12.58</v>
      </c>
      <c r="DD6" s="3">
        <v>10.88</v>
      </c>
      <c r="DE6" s="3">
        <v>2.81</v>
      </c>
      <c r="DF6">
        <v>2.89</v>
      </c>
      <c r="DG6">
        <v>1.47</v>
      </c>
      <c r="DH6">
        <v>1.93</v>
      </c>
      <c r="DI6">
        <v>3.53</v>
      </c>
    </row>
    <row r="7" spans="1:113" x14ac:dyDescent="0.2">
      <c r="A7" s="1" t="s">
        <v>2</v>
      </c>
      <c r="B7" s="7"/>
      <c r="C7" s="7"/>
      <c r="D7" s="7"/>
      <c r="E7" s="7">
        <v>0.21515200000000001</v>
      </c>
      <c r="F7" s="7">
        <v>0.16230800000000001</v>
      </c>
      <c r="G7" s="7">
        <v>0.74073599999999995</v>
      </c>
      <c r="H7" s="7">
        <v>-0.52055200000000001</v>
      </c>
      <c r="I7" s="7">
        <v>0.44979599999999997</v>
      </c>
      <c r="J7" s="7">
        <v>0.88652799999999998</v>
      </c>
      <c r="K7" s="7">
        <v>1.572524</v>
      </c>
      <c r="L7" s="7">
        <v>-0.251004</v>
      </c>
      <c r="M7" s="7">
        <v>-0.430344</v>
      </c>
      <c r="N7" s="7">
        <v>-0.17190800000000001</v>
      </c>
      <c r="O7" s="7">
        <v>-0.10057199999999999</v>
      </c>
      <c r="P7" s="3"/>
      <c r="Q7" s="3"/>
      <c r="R7" s="3"/>
      <c r="S7" s="3">
        <v>40.32</v>
      </c>
      <c r="T7" s="3">
        <v>29.14</v>
      </c>
      <c r="U7" s="3">
        <v>74.790000000000006</v>
      </c>
      <c r="V7" s="3">
        <v>84.54</v>
      </c>
      <c r="W7" s="3">
        <v>-20.61</v>
      </c>
      <c r="X7" s="3">
        <v>-31.15</v>
      </c>
      <c r="Y7" s="3">
        <v>49.33</v>
      </c>
      <c r="Z7" s="3">
        <v>34.700000000000003</v>
      </c>
      <c r="AA7" s="3">
        <v>-2.2999999999999998</v>
      </c>
      <c r="AB7" s="3">
        <v>9.52</v>
      </c>
      <c r="AC7" s="3">
        <v>29.38</v>
      </c>
      <c r="AD7" s="7"/>
      <c r="AE7" s="7"/>
      <c r="AF7" s="7"/>
      <c r="AG7" s="7">
        <v>13.6</v>
      </c>
      <c r="AH7" s="7">
        <v>12.35</v>
      </c>
      <c r="AI7" s="7">
        <v>46.48</v>
      </c>
      <c r="AJ7" s="7">
        <v>95.32</v>
      </c>
      <c r="AK7" s="7">
        <v>443.91</v>
      </c>
      <c r="AL7" s="7">
        <v>1042</v>
      </c>
      <c r="AM7" s="7">
        <v>146.88</v>
      </c>
      <c r="AN7" s="7">
        <v>88.95</v>
      </c>
      <c r="AO7" s="7">
        <v>109.64</v>
      </c>
      <c r="AP7" s="7">
        <v>142.13999999999999</v>
      </c>
      <c r="AQ7" s="7">
        <v>76.03</v>
      </c>
      <c r="AR7" s="4"/>
      <c r="AS7" s="4"/>
      <c r="AT7" s="4"/>
      <c r="AU7" s="4">
        <v>2.9731783005627021E-2</v>
      </c>
      <c r="AV7" s="4">
        <v>2.0677072775187513E-2</v>
      </c>
      <c r="AW7" s="4">
        <v>0.56684799915083328</v>
      </c>
      <c r="AX7" s="4">
        <v>0.92813132153120781</v>
      </c>
      <c r="AY7" s="4">
        <v>0.50614711699010206</v>
      </c>
      <c r="AZ7" s="4">
        <v>0.3638629838189143</v>
      </c>
      <c r="BA7" s="4">
        <v>3.4804776665679889E-2</v>
      </c>
      <c r="BB7" s="4">
        <v>-7.0359867005671817E-2</v>
      </c>
      <c r="BC7" s="14">
        <v>-1.1287004229054749E-2</v>
      </c>
      <c r="BD7" s="14">
        <v>-7.63653939101015E-3</v>
      </c>
      <c r="BE7" s="14">
        <v>-4.6372226616159515E-2</v>
      </c>
      <c r="BF7" s="8"/>
      <c r="BG7" s="8"/>
      <c r="BH7" s="8"/>
      <c r="BI7" s="8">
        <v>0.18189872946841931</v>
      </c>
      <c r="BJ7" s="8">
        <v>0.1225965315124781</v>
      </c>
      <c r="BK7" s="8">
        <v>0.19244614783468986</v>
      </c>
      <c r="BL7" s="8">
        <v>-8.0215538655558527E-2</v>
      </c>
      <c r="BM7" s="8">
        <v>0.10897868282414784</v>
      </c>
      <c r="BN7" s="8">
        <v>0.10108481734613131</v>
      </c>
      <c r="BO7" s="8">
        <v>0.41912156658720578</v>
      </c>
      <c r="BP7" s="8">
        <v>-0.26830884742342098</v>
      </c>
      <c r="BQ7" s="15">
        <v>-0.75714667755148002</v>
      </c>
      <c r="BR7" s="15">
        <v>-0.25698721551837544</v>
      </c>
      <c r="BS7" s="15">
        <v>-0.163143346570116</v>
      </c>
      <c r="BT7" s="3"/>
      <c r="BU7" s="3"/>
      <c r="BV7" s="3"/>
      <c r="BW7" s="3">
        <v>5.3843598393942343E-2</v>
      </c>
      <c r="BX7" s="3">
        <v>5.2514487094509017E-2</v>
      </c>
      <c r="BY7" s="3">
        <v>8.8962682503047112</v>
      </c>
      <c r="BZ7" s="3">
        <v>7.562040345065272</v>
      </c>
      <c r="CA7" s="3">
        <v>6.9146133521677662</v>
      </c>
      <c r="CB7" s="3">
        <v>5.0349621990232736</v>
      </c>
      <c r="CC7" s="3">
        <v>1.4226365759176591E-2</v>
      </c>
      <c r="CD7" s="3">
        <v>1.3960249862715624E-2</v>
      </c>
      <c r="CE7" s="3">
        <v>1.5230669441366449E-2</v>
      </c>
      <c r="CF7" s="3">
        <v>4.6017729600624667E-3</v>
      </c>
      <c r="CG7" s="3">
        <v>3.2918713942130346E-3</v>
      </c>
      <c r="CH7" s="7"/>
      <c r="CI7" s="7"/>
      <c r="CJ7" s="7"/>
      <c r="CK7" s="7">
        <v>15.4</v>
      </c>
      <c r="CL7" s="7">
        <v>12.41</v>
      </c>
      <c r="CM7" s="7">
        <v>38.57</v>
      </c>
      <c r="CN7" s="7">
        <v>-17.78</v>
      </c>
      <c r="CO7" s="7">
        <v>13.5</v>
      </c>
      <c r="CP7" s="7">
        <v>29.57</v>
      </c>
      <c r="CQ7" s="7">
        <v>46.96</v>
      </c>
      <c r="CR7" s="7">
        <v>-6.26</v>
      </c>
      <c r="CS7" s="7">
        <v>-12.58</v>
      </c>
      <c r="CT7" s="7">
        <v>-5.98</v>
      </c>
      <c r="CU7" s="7">
        <v>-3.66</v>
      </c>
      <c r="CV7" s="3"/>
      <c r="CW7" s="3"/>
      <c r="CX7" s="3"/>
      <c r="CY7" s="3">
        <v>19.62</v>
      </c>
      <c r="CZ7" s="3">
        <v>14.76</v>
      </c>
      <c r="DA7" s="3">
        <v>8.49</v>
      </c>
      <c r="DB7" s="3">
        <v>5.88</v>
      </c>
      <c r="DC7" s="3">
        <v>2.57</v>
      </c>
      <c r="DD7" s="3">
        <v>6.08</v>
      </c>
      <c r="DE7" s="3">
        <v>14.05</v>
      </c>
      <c r="DF7">
        <v>-5.76</v>
      </c>
      <c r="DG7">
        <v>-11.54</v>
      </c>
      <c r="DH7">
        <v>-5.39</v>
      </c>
      <c r="DI7">
        <v>-2.5</v>
      </c>
    </row>
    <row r="8" spans="1:113" x14ac:dyDescent="0.2">
      <c r="A8" s="1" t="s">
        <v>3</v>
      </c>
      <c r="B8" s="7"/>
      <c r="C8" s="7">
        <v>8.623216113252434E-2</v>
      </c>
      <c r="D8" s="7">
        <v>0.30818119533600002</v>
      </c>
      <c r="E8" s="7">
        <v>-0.34536273492933073</v>
      </c>
      <c r="F8" s="7">
        <v>-0.91343238137708693</v>
      </c>
      <c r="G8" s="7">
        <v>-0.17723463317861371</v>
      </c>
      <c r="H8" s="7">
        <v>-0.26452881986002175</v>
      </c>
      <c r="I8" s="7">
        <v>-0.18347883555470038</v>
      </c>
      <c r="J8" s="7">
        <v>-0.21858979382596491</v>
      </c>
      <c r="K8" s="7">
        <v>-3.5234999478789795E-2</v>
      </c>
      <c r="L8" s="7">
        <v>-0.18005194943481359</v>
      </c>
      <c r="M8" s="7">
        <v>-5.2094564308958535E-2</v>
      </c>
      <c r="N8" s="7">
        <v>-0.1886316819163523</v>
      </c>
      <c r="O8" s="7">
        <v>-2.9599188804057057</v>
      </c>
      <c r="P8" s="3"/>
      <c r="Q8" s="3">
        <v>36.340000000000003</v>
      </c>
      <c r="R8" s="3">
        <v>29.05</v>
      </c>
      <c r="S8" s="3">
        <v>9.8000000000000007</v>
      </c>
      <c r="T8" s="3">
        <v>-17.61</v>
      </c>
      <c r="U8" s="3">
        <v>8.4</v>
      </c>
      <c r="V8" s="3">
        <v>33.450000000000003</v>
      </c>
      <c r="W8" s="3">
        <v>8.2899999999999991</v>
      </c>
      <c r="X8" s="3">
        <v>-26.79</v>
      </c>
      <c r="Y8" s="3">
        <v>11.18</v>
      </c>
      <c r="Z8" s="3">
        <v>-4.1399999999999997</v>
      </c>
      <c r="AA8" s="3">
        <v>21.2</v>
      </c>
      <c r="AB8" s="3">
        <v>4.3499999999999996</v>
      </c>
      <c r="AC8" s="3">
        <v>9.1</v>
      </c>
      <c r="AD8" s="7"/>
      <c r="AE8" s="7">
        <v>17.88</v>
      </c>
      <c r="AF8" s="7">
        <v>14.38</v>
      </c>
      <c r="AG8" s="7">
        <v>22.34</v>
      </c>
      <c r="AH8" s="7">
        <v>38.71</v>
      </c>
      <c r="AI8" s="7">
        <v>26.24</v>
      </c>
      <c r="AJ8" s="7">
        <v>40.71</v>
      </c>
      <c r="AK8" s="7">
        <v>33.520000000000003</v>
      </c>
      <c r="AL8" s="7">
        <v>29.45</v>
      </c>
      <c r="AM8" s="7">
        <v>10.76</v>
      </c>
      <c r="AN8" s="7">
        <v>21.71</v>
      </c>
      <c r="AO8" s="7">
        <v>35.619999999999997</v>
      </c>
      <c r="AP8" s="7">
        <v>58.92</v>
      </c>
      <c r="AQ8" s="7">
        <v>136.82</v>
      </c>
      <c r="AR8" s="4"/>
      <c r="AS8" s="4">
        <v>2.0964360587002098E-3</v>
      </c>
      <c r="AT8" s="4">
        <v>2.0473762872878407E-3</v>
      </c>
      <c r="AU8" s="4">
        <v>-5.828035119588253E-3</v>
      </c>
      <c r="AV8" s="4">
        <v>-2.5268026667047351E-3</v>
      </c>
      <c r="AW8" s="4">
        <v>-7.8859181754622823E-2</v>
      </c>
      <c r="AX8" s="4">
        <v>-6.7653028701793239E-2</v>
      </c>
      <c r="AY8" s="4">
        <v>-6.2316560259009349E-2</v>
      </c>
      <c r="AZ8" s="4">
        <v>-1.8390726450691775E-2</v>
      </c>
      <c r="BA8" s="4">
        <v>-0.10896773452750029</v>
      </c>
      <c r="BB8" s="4">
        <v>-9.6271240718131413E-3</v>
      </c>
      <c r="BC8" s="14">
        <v>-1.7144051850303158E-2</v>
      </c>
      <c r="BD8" s="14">
        <v>-0.25795199714152278</v>
      </c>
      <c r="BE8" s="14">
        <v>-0.18411300322945542</v>
      </c>
      <c r="BF8" s="8"/>
      <c r="BG8" s="8">
        <v>0.12750276536815838</v>
      </c>
      <c r="BH8" s="8">
        <v>0.12047496403471722</v>
      </c>
      <c r="BI8" s="8">
        <v>-0.19443267798194619</v>
      </c>
      <c r="BJ8" s="8">
        <v>-0.82310479864398856</v>
      </c>
      <c r="BK8" s="8">
        <v>-0.1715380275211224</v>
      </c>
      <c r="BL8" s="8">
        <v>-0.26475528356726596</v>
      </c>
      <c r="BM8" s="8">
        <v>-0.14685725131769137</v>
      </c>
      <c r="BN8" s="8">
        <v>-0.29665498187867623</v>
      </c>
      <c r="BO8" s="8">
        <v>-2.333819847859497E-2</v>
      </c>
      <c r="BP8" s="8">
        <v>-0.22909513688302724</v>
      </c>
      <c r="BQ8" s="15">
        <v>-0.15606287425149701</v>
      </c>
      <c r="BR8" s="15">
        <v>-0.92589739655843895</v>
      </c>
      <c r="BS8" s="15">
        <v>-8.2448117670731609</v>
      </c>
      <c r="BT8" s="3"/>
      <c r="BU8" s="3">
        <v>2.1916904296184572E-3</v>
      </c>
      <c r="BV8" s="3">
        <v>2.9538174497027621E-2</v>
      </c>
      <c r="BW8" s="3">
        <v>2.5033536835765324E-2</v>
      </c>
      <c r="BX8" s="3">
        <v>1.1858362631843296</v>
      </c>
      <c r="BY8" s="3">
        <v>9.8946927352218009E-2</v>
      </c>
      <c r="BZ8" s="3">
        <v>0.20922311230108176</v>
      </c>
      <c r="CA8" s="3">
        <v>9.8992294013040896E-2</v>
      </c>
      <c r="CB8" s="3">
        <v>0.14968551782954001</v>
      </c>
      <c r="CC8" s="3">
        <v>0.13191828233636557</v>
      </c>
      <c r="CD8" s="3">
        <v>0.25340664594788431</v>
      </c>
      <c r="CE8" s="3">
        <v>0.61424050632911398</v>
      </c>
      <c r="CF8" s="3">
        <v>70.937099626008774</v>
      </c>
      <c r="CG8" s="3">
        <v>-6.9846652112504177</v>
      </c>
      <c r="CH8" s="7"/>
      <c r="CI8" s="7">
        <v>14.02</v>
      </c>
      <c r="CJ8" s="7">
        <v>17.97</v>
      </c>
      <c r="CK8" s="7">
        <v>-27.11</v>
      </c>
      <c r="CL8" s="7">
        <v>-125.49</v>
      </c>
      <c r="CM8" s="7">
        <v>-32.380000000000003</v>
      </c>
      <c r="CN8" s="7">
        <v>-33.090000000000003</v>
      </c>
      <c r="CO8" s="7">
        <v>-31.41</v>
      </c>
      <c r="CP8" s="7">
        <v>-57.06</v>
      </c>
      <c r="CQ8" s="7">
        <v>-13.76</v>
      </c>
      <c r="CR8" s="7">
        <v>-117.02</v>
      </c>
      <c r="CS8" s="7">
        <v>-107.18</v>
      </c>
      <c r="CT8" s="7">
        <v>-144.38999999999999</v>
      </c>
      <c r="CU8" s="7">
        <v>239.55</v>
      </c>
      <c r="CV8" s="3"/>
      <c r="CW8" s="3">
        <v>18.93</v>
      </c>
      <c r="CX8" s="3">
        <v>20.04</v>
      </c>
      <c r="CY8" s="3">
        <v>-23.02</v>
      </c>
      <c r="CZ8" s="3">
        <v>-81.55</v>
      </c>
      <c r="DA8" s="3">
        <v>-18.09</v>
      </c>
      <c r="DB8" s="3">
        <v>-16.07</v>
      </c>
      <c r="DC8" s="3">
        <v>-22.22</v>
      </c>
      <c r="DD8" s="3">
        <v>-39.01</v>
      </c>
      <c r="DE8" s="3">
        <v>-7.44</v>
      </c>
      <c r="DF8">
        <v>-48.9</v>
      </c>
      <c r="DG8">
        <v>-19.27</v>
      </c>
      <c r="DH8">
        <v>-1.32</v>
      </c>
      <c r="DI8">
        <v>-10.210000000000001</v>
      </c>
    </row>
    <row r="9" spans="1:113" x14ac:dyDescent="0.2">
      <c r="A9" s="1" t="s">
        <v>4</v>
      </c>
      <c r="B9" s="7">
        <v>3.8944807495741056</v>
      </c>
      <c r="C9" s="7">
        <v>6.3044038528060451</v>
      </c>
      <c r="D9" s="7">
        <v>6.8777647323846871</v>
      </c>
      <c r="E9" s="7">
        <v>6.4072062631514735</v>
      </c>
      <c r="F9" s="7">
        <v>5.5032751630621197</v>
      </c>
      <c r="G9" s="7">
        <v>5.506621082422134</v>
      </c>
      <c r="H9" s="7">
        <v>5.5403372712570258</v>
      </c>
      <c r="I9" s="7">
        <v>5.7513719499669751</v>
      </c>
      <c r="J9" s="7">
        <v>6.917680353720125</v>
      </c>
      <c r="K9" s="7">
        <v>7.472922383555054</v>
      </c>
      <c r="L9" s="7">
        <v>11.732966181074321</v>
      </c>
      <c r="M9" s="7">
        <v>12.20079533204877</v>
      </c>
      <c r="N9" s="7">
        <v>12.119747790260059</v>
      </c>
      <c r="O9" s="7">
        <v>13.168905160871516</v>
      </c>
      <c r="P9" s="3">
        <v>44.12</v>
      </c>
      <c r="Q9" s="3">
        <v>64.59</v>
      </c>
      <c r="R9" s="3">
        <v>65.75</v>
      </c>
      <c r="S9" s="3">
        <v>62.19</v>
      </c>
      <c r="T9" s="3">
        <v>38.799999999999997</v>
      </c>
      <c r="U9" s="3">
        <v>34.76</v>
      </c>
      <c r="V9" s="3">
        <v>34.979999999999997</v>
      </c>
      <c r="W9" s="3">
        <v>35.270000000000003</v>
      </c>
      <c r="X9" s="3">
        <v>38.26</v>
      </c>
      <c r="Y9" s="3">
        <v>39.72</v>
      </c>
      <c r="Z9" s="3">
        <v>40.69</v>
      </c>
      <c r="AA9" s="3">
        <v>43.17</v>
      </c>
      <c r="AB9" s="3">
        <v>44.05</v>
      </c>
      <c r="AC9" s="3">
        <v>45.38</v>
      </c>
      <c r="AD9" s="7">
        <v>17.2</v>
      </c>
      <c r="AE9" s="7">
        <v>13.77</v>
      </c>
      <c r="AF9" s="7">
        <v>11.44</v>
      </c>
      <c r="AG9" s="7">
        <v>10.89</v>
      </c>
      <c r="AH9" s="7">
        <v>12.5</v>
      </c>
      <c r="AI9" s="7">
        <v>11.78</v>
      </c>
      <c r="AJ9" s="7">
        <v>10.130000000000001</v>
      </c>
      <c r="AK9" s="7">
        <v>9.9600000000000009</v>
      </c>
      <c r="AL9" s="7">
        <v>8.92</v>
      </c>
      <c r="AM9" s="7">
        <v>8.8800000000000008</v>
      </c>
      <c r="AN9" s="7">
        <v>8.5500000000000007</v>
      </c>
      <c r="AO9" s="7">
        <v>10.53</v>
      </c>
      <c r="AP9" s="7">
        <v>12.75</v>
      </c>
      <c r="AQ9" s="7">
        <v>13.07</v>
      </c>
      <c r="AR9" s="4">
        <v>0.1376147862764589</v>
      </c>
      <c r="AS9" s="4">
        <v>8.9798254164628069E-2</v>
      </c>
      <c r="AT9" s="4">
        <v>6.4399029211657868E-2</v>
      </c>
      <c r="AU9" s="4">
        <v>5.2954422171933489E-2</v>
      </c>
      <c r="AV9" s="4">
        <v>6.1268346696300192E-2</v>
      </c>
      <c r="AW9" s="4">
        <v>6.7412285392697627E-2</v>
      </c>
      <c r="AX9" s="4">
        <v>6.1397547927180059E-2</v>
      </c>
      <c r="AY9" s="4">
        <v>7.3529031861272853E-2</v>
      </c>
      <c r="AZ9" s="4">
        <v>5.4608814040169172E-2</v>
      </c>
      <c r="BA9" s="4">
        <v>4.3404049472389218E-2</v>
      </c>
      <c r="BB9" s="4">
        <v>2.3397099929958049E-2</v>
      </c>
      <c r="BC9" s="14">
        <v>2.1216764064301442E-2</v>
      </c>
      <c r="BD9" s="14">
        <v>3.2070523313847826E-2</v>
      </c>
      <c r="BE9" s="14">
        <v>3.8337419257390037E-2</v>
      </c>
      <c r="BF9" s="8">
        <v>0.14047944556545783</v>
      </c>
      <c r="BG9" s="8">
        <v>0.20482327193240019</v>
      </c>
      <c r="BH9" s="8">
        <v>0.20867103837168671</v>
      </c>
      <c r="BI9" s="8">
        <v>0.20301379141527859</v>
      </c>
      <c r="BJ9" s="8">
        <v>0.17575847996041633</v>
      </c>
      <c r="BK9" s="8">
        <v>0.14929544103101777</v>
      </c>
      <c r="BL9" s="8">
        <v>0.14475584698229887</v>
      </c>
      <c r="BM9" s="8">
        <v>0.16524655215696138</v>
      </c>
      <c r="BN9" s="8">
        <v>0.18352689775090947</v>
      </c>
      <c r="BO9" s="8">
        <v>0.17449748287805836</v>
      </c>
      <c r="BP9" s="8">
        <v>0.24447797566471843</v>
      </c>
      <c r="BQ9" s="15">
        <v>0.25251101930430048</v>
      </c>
      <c r="BR9" s="15">
        <v>0.24017476549701908</v>
      </c>
      <c r="BS9" s="15">
        <v>0.25095245195462951</v>
      </c>
      <c r="BT9" s="3">
        <v>1.153053010469214</v>
      </c>
      <c r="BU9" s="3">
        <v>0.81372801154791652</v>
      </c>
      <c r="BV9" s="3">
        <v>0.54256956308454551</v>
      </c>
      <c r="BW9" s="3">
        <v>0.36249832696601203</v>
      </c>
      <c r="BX9" s="3">
        <v>0.42906692617621373</v>
      </c>
      <c r="BY9" s="3">
        <v>0.40016420263889219</v>
      </c>
      <c r="BZ9" s="3">
        <v>0.50480749828075655</v>
      </c>
      <c r="CA9" s="3">
        <v>0.51848104094740677</v>
      </c>
      <c r="CB9" s="3">
        <v>0.88330787610666317</v>
      </c>
      <c r="CC9" s="3">
        <v>0.56060606554287018</v>
      </c>
      <c r="CD9" s="3">
        <v>0.46939516546386317</v>
      </c>
      <c r="CE9" s="3">
        <v>0.53899889568870296</v>
      </c>
      <c r="CF9" s="3">
        <v>0.87071283968579294</v>
      </c>
      <c r="CG9" s="3">
        <v>1.3525683158761468</v>
      </c>
      <c r="CH9" s="7">
        <v>24.92</v>
      </c>
      <c r="CI9" s="7">
        <v>33.619999999999997</v>
      </c>
      <c r="CJ9" s="7">
        <v>32</v>
      </c>
      <c r="CK9" s="7">
        <v>27.49</v>
      </c>
      <c r="CL9" s="7">
        <v>22.09</v>
      </c>
      <c r="CM9" s="7">
        <v>21.46</v>
      </c>
      <c r="CN9" s="7">
        <v>22.2</v>
      </c>
      <c r="CO9" s="7">
        <v>23.6</v>
      </c>
      <c r="CP9" s="7">
        <v>36.44</v>
      </c>
      <c r="CQ9" s="7">
        <v>55.25</v>
      </c>
      <c r="CR9" s="7">
        <v>84.46</v>
      </c>
      <c r="CS9" s="7">
        <v>81.42</v>
      </c>
      <c r="CT9" s="7">
        <v>77.91</v>
      </c>
      <c r="CU9" s="7">
        <v>82.32</v>
      </c>
      <c r="CV9" s="3">
        <v>18.61</v>
      </c>
      <c r="CW9" s="3">
        <v>22.88</v>
      </c>
      <c r="CX9" s="3">
        <v>26.86</v>
      </c>
      <c r="CY9" s="3">
        <v>24.04</v>
      </c>
      <c r="CZ9" s="3">
        <v>19.82</v>
      </c>
      <c r="DA9" s="3">
        <v>19.39</v>
      </c>
      <c r="DB9" s="3">
        <v>20.6</v>
      </c>
      <c r="DC9" s="3">
        <v>20.65</v>
      </c>
      <c r="DD9" s="3">
        <v>28.56</v>
      </c>
      <c r="DE9" s="3">
        <v>41.68</v>
      </c>
      <c r="DF9">
        <v>49.78</v>
      </c>
      <c r="DG9">
        <v>44.36</v>
      </c>
      <c r="DH9">
        <v>39.950000000000003</v>
      </c>
      <c r="DI9">
        <v>33.18</v>
      </c>
    </row>
    <row r="10" spans="1:113" x14ac:dyDescent="0.2">
      <c r="A10" s="1" t="s">
        <v>5</v>
      </c>
      <c r="B10" s="7">
        <v>0.23366719999999999</v>
      </c>
      <c r="C10" s="7">
        <v>0.371112</v>
      </c>
      <c r="D10" s="7">
        <v>0.49817199999999995</v>
      </c>
      <c r="E10" s="7">
        <v>3.1368040000000001</v>
      </c>
      <c r="F10" s="7">
        <v>3.9221000000000004</v>
      </c>
      <c r="G10" s="7">
        <v>4.3578920000000005</v>
      </c>
      <c r="H10" s="7">
        <v>4.6940119999999999</v>
      </c>
      <c r="I10" s="7">
        <v>4.7687399999999993</v>
      </c>
      <c r="J10" s="7">
        <v>3.9370400000000001</v>
      </c>
      <c r="K10" s="7">
        <v>3.8360668399999995</v>
      </c>
      <c r="L10" s="7">
        <v>0.64427999999999996</v>
      </c>
      <c r="M10" s="7">
        <v>6.7538640000000001</v>
      </c>
      <c r="N10" s="7">
        <v>10.005740000000001</v>
      </c>
      <c r="O10" s="7">
        <v>9.6701359999999994</v>
      </c>
      <c r="P10" s="3">
        <v>78.86</v>
      </c>
      <c r="Q10" s="3">
        <v>80.7</v>
      </c>
      <c r="R10" s="3">
        <v>87.79</v>
      </c>
      <c r="S10" s="3">
        <v>87.97</v>
      </c>
      <c r="T10" s="3">
        <v>86.37</v>
      </c>
      <c r="U10" s="3">
        <v>82.61</v>
      </c>
      <c r="V10" s="3">
        <v>69.84</v>
      </c>
      <c r="W10" s="3">
        <v>69.2</v>
      </c>
      <c r="X10" s="3">
        <v>80.34</v>
      </c>
      <c r="Y10" s="3">
        <v>81.92</v>
      </c>
      <c r="Z10" s="3">
        <v>82.57</v>
      </c>
      <c r="AA10" s="3">
        <v>83.8</v>
      </c>
      <c r="AB10" s="3">
        <v>85.24</v>
      </c>
      <c r="AC10" s="3">
        <v>84.53</v>
      </c>
      <c r="AD10" s="7"/>
      <c r="AE10" s="7"/>
      <c r="AF10" s="7">
        <v>44.39</v>
      </c>
      <c r="AG10" s="7">
        <v>45.81</v>
      </c>
      <c r="AH10" s="7">
        <v>41.16</v>
      </c>
      <c r="AI10" s="7">
        <v>39.729999999999997</v>
      </c>
      <c r="AJ10" s="7">
        <v>67.72</v>
      </c>
      <c r="AK10" s="7">
        <v>65.47</v>
      </c>
      <c r="AL10" s="7">
        <v>40.86</v>
      </c>
      <c r="AM10" s="7">
        <v>40.51</v>
      </c>
      <c r="AN10" s="7">
        <v>36.58</v>
      </c>
      <c r="AO10" s="7">
        <v>42.01</v>
      </c>
      <c r="AP10" s="7">
        <v>44.36</v>
      </c>
      <c r="AQ10" s="7">
        <v>44.78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14">
        <v>0</v>
      </c>
      <c r="BD10" s="14">
        <v>0</v>
      </c>
      <c r="BE10" s="14">
        <v>0</v>
      </c>
      <c r="BF10" s="8">
        <v>0.13531892261520342</v>
      </c>
      <c r="BG10" s="8">
        <v>0.13113728070993752</v>
      </c>
      <c r="BH10" s="8">
        <v>0.15357447257675333</v>
      </c>
      <c r="BI10" s="8">
        <v>0.16424918509091815</v>
      </c>
      <c r="BJ10" s="8">
        <v>0.15150173716532567</v>
      </c>
      <c r="BK10" s="8">
        <v>0.14093874646399271</v>
      </c>
      <c r="BL10" s="8">
        <v>0.13741909449538103</v>
      </c>
      <c r="BM10" s="8">
        <v>0.12710315347083292</v>
      </c>
      <c r="BN10" s="8">
        <v>0.11200845941198347</v>
      </c>
      <c r="BO10" s="8">
        <v>0.10220041590134205</v>
      </c>
      <c r="BP10" s="8">
        <v>1.6638080886670157E-2</v>
      </c>
      <c r="BQ10" s="15">
        <v>0.14679333776953443</v>
      </c>
      <c r="BR10" s="15">
        <v>0.17184192330560594</v>
      </c>
      <c r="BS10" s="15">
        <v>0.14581864360591074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7">
        <v>25</v>
      </c>
      <c r="CI10" s="7">
        <v>34.68</v>
      </c>
      <c r="CJ10" s="7">
        <v>35.909999999999997</v>
      </c>
      <c r="CK10" s="7">
        <v>34.950000000000003</v>
      </c>
      <c r="CL10" s="7">
        <v>34.19</v>
      </c>
      <c r="CM10" s="7">
        <v>30.52</v>
      </c>
      <c r="CN10" s="7">
        <v>27.32</v>
      </c>
      <c r="CO10" s="7">
        <v>23.76</v>
      </c>
      <c r="CP10" s="7">
        <v>17.53</v>
      </c>
      <c r="CQ10" s="7">
        <v>15.87</v>
      </c>
      <c r="CR10" s="7">
        <v>2.61</v>
      </c>
      <c r="CS10" s="7">
        <v>25.23</v>
      </c>
      <c r="CT10" s="7">
        <v>30.95</v>
      </c>
      <c r="CU10" s="7">
        <v>24.99</v>
      </c>
      <c r="CV10" s="3">
        <v>4.41</v>
      </c>
      <c r="CW10" s="3">
        <v>5.48</v>
      </c>
      <c r="CX10" s="3">
        <v>5.69</v>
      </c>
      <c r="CY10" s="3">
        <v>6.32</v>
      </c>
      <c r="CZ10" s="3">
        <v>6.24</v>
      </c>
      <c r="DA10" s="3">
        <v>5.63</v>
      </c>
      <c r="DB10" s="3">
        <v>5.54</v>
      </c>
      <c r="DC10" s="3">
        <v>4.71</v>
      </c>
      <c r="DD10" s="3">
        <v>3.56</v>
      </c>
      <c r="DE10" s="3">
        <v>3.52</v>
      </c>
      <c r="DF10">
        <v>1.0900000000000001</v>
      </c>
      <c r="DG10">
        <v>4.9800000000000004</v>
      </c>
      <c r="DH10">
        <v>5.62</v>
      </c>
      <c r="DI10">
        <v>4.84</v>
      </c>
    </row>
    <row r="11" spans="1:113" x14ac:dyDescent="0.2">
      <c r="A11" s="1" t="s">
        <v>6</v>
      </c>
      <c r="B11" s="7"/>
      <c r="C11" s="7"/>
      <c r="D11" s="7">
        <v>8.7202097280000002E-3</v>
      </c>
      <c r="E11" s="7">
        <v>-1.0549121874000001E-2</v>
      </c>
      <c r="F11" s="7">
        <v>1.0041617960000001E-2</v>
      </c>
      <c r="G11" s="7">
        <v>1.5636362800000001E-2</v>
      </c>
      <c r="H11" s="7">
        <v>1.7568312250000002E-2</v>
      </c>
      <c r="I11" s="7">
        <v>1.7199095243999998E-2</v>
      </c>
      <c r="J11" s="7">
        <v>2.0711984914220001E-2</v>
      </c>
      <c r="K11" s="7">
        <v>4.0435432E-2</v>
      </c>
      <c r="L11" s="7">
        <v>3.4700368000000002E-2</v>
      </c>
      <c r="M11" s="7">
        <v>5.1007239999999995E-2</v>
      </c>
      <c r="N11" s="7">
        <v>1.9622775999999998E-2</v>
      </c>
      <c r="O11" s="7">
        <v>9.0625000000000007E-5</v>
      </c>
      <c r="P11" s="3"/>
      <c r="Q11" s="3"/>
      <c r="R11" s="3">
        <v>69.89</v>
      </c>
      <c r="S11" s="3">
        <v>60.85</v>
      </c>
      <c r="T11" s="3">
        <v>50.62</v>
      </c>
      <c r="U11" s="3">
        <v>57.11</v>
      </c>
      <c r="V11" s="3">
        <v>63.99</v>
      </c>
      <c r="W11" s="3">
        <v>81.94</v>
      </c>
      <c r="X11" s="3"/>
      <c r="Y11" s="3">
        <v>68.03</v>
      </c>
      <c r="Z11" s="3">
        <v>65.239999999999995</v>
      </c>
      <c r="AA11" s="3">
        <v>61.7</v>
      </c>
      <c r="AB11" s="3">
        <v>64.13</v>
      </c>
      <c r="AC11" s="3">
        <v>67.28</v>
      </c>
      <c r="AD11" s="7"/>
      <c r="AE11" s="7"/>
      <c r="AF11" s="7">
        <v>40.72</v>
      </c>
      <c r="AG11" s="7">
        <v>34.96</v>
      </c>
      <c r="AH11" s="7">
        <v>41.04</v>
      </c>
      <c r="AI11" s="7">
        <v>38.79</v>
      </c>
      <c r="AJ11" s="7">
        <v>43.67</v>
      </c>
      <c r="AK11" s="7">
        <v>36.93</v>
      </c>
      <c r="AL11" s="7"/>
      <c r="AM11" s="7">
        <v>40.68</v>
      </c>
      <c r="AN11" s="7">
        <v>44.71</v>
      </c>
      <c r="AO11" s="7">
        <v>41.4</v>
      </c>
      <c r="AP11" s="7">
        <v>45.39</v>
      </c>
      <c r="AQ11" s="7">
        <v>47.97</v>
      </c>
      <c r="AR11" s="4"/>
      <c r="AS11" s="4"/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14">
        <v>0</v>
      </c>
      <c r="BD11" s="14">
        <v>0</v>
      </c>
      <c r="BE11" s="14">
        <v>0</v>
      </c>
      <c r="BF11" s="8"/>
      <c r="BG11" s="8"/>
      <c r="BH11" s="8">
        <v>0.30253523776673302</v>
      </c>
      <c r="BI11" s="8">
        <v>-0.25312022207523233</v>
      </c>
      <c r="BJ11" s="8">
        <v>0.21088796932538628</v>
      </c>
      <c r="BK11" s="8">
        <v>0.25899172873236276</v>
      </c>
      <c r="BL11" s="8">
        <v>0.26898088246486818</v>
      </c>
      <c r="BM11" s="8">
        <v>0.31967543594395725</v>
      </c>
      <c r="BN11" s="8">
        <v>0.33535850117189242</v>
      </c>
      <c r="BO11" s="8">
        <v>0.3216089850458152</v>
      </c>
      <c r="BP11" s="8">
        <v>0.25197697439946898</v>
      </c>
      <c r="BQ11" s="15">
        <v>0.30187007415007228</v>
      </c>
      <c r="BR11" s="15">
        <v>0.1339623859528318</v>
      </c>
      <c r="BS11" s="15">
        <v>7.5839993305159214E-4</v>
      </c>
      <c r="BT11" s="3"/>
      <c r="BU11" s="3"/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7"/>
      <c r="CI11" s="7"/>
      <c r="CJ11" s="7">
        <v>12</v>
      </c>
      <c r="CK11" s="7">
        <v>-16.190000000000001</v>
      </c>
      <c r="CL11" s="7">
        <v>16.03</v>
      </c>
      <c r="CM11" s="7">
        <v>21.36</v>
      </c>
      <c r="CN11" s="7">
        <v>21.16</v>
      </c>
      <c r="CO11" s="7">
        <v>19.010000000000002</v>
      </c>
      <c r="CP11" s="7">
        <v>21.06</v>
      </c>
      <c r="CQ11" s="7">
        <v>18.32</v>
      </c>
      <c r="CR11" s="7">
        <v>13.17</v>
      </c>
      <c r="CS11" s="7">
        <v>18.739999999999998</v>
      </c>
      <c r="CT11" s="7">
        <v>7.06</v>
      </c>
      <c r="CU11" s="7">
        <v>0.03</v>
      </c>
      <c r="CV11" s="3"/>
      <c r="CW11" s="3"/>
      <c r="CX11" s="3">
        <v>2.4500000000000002</v>
      </c>
      <c r="CY11" s="3">
        <v>-1.59</v>
      </c>
      <c r="CZ11" s="3">
        <v>2.85</v>
      </c>
      <c r="DA11" s="3">
        <v>3.63</v>
      </c>
      <c r="DB11" s="3">
        <v>3.85</v>
      </c>
      <c r="DC11" s="3">
        <v>3.5</v>
      </c>
      <c r="DD11" s="3">
        <v>3.72</v>
      </c>
      <c r="DE11" s="3">
        <v>3.14</v>
      </c>
      <c r="DF11">
        <v>2.85</v>
      </c>
      <c r="DG11">
        <v>2.93</v>
      </c>
      <c r="DH11">
        <v>1.38</v>
      </c>
      <c r="DI11">
        <v>0.52</v>
      </c>
    </row>
    <row r="12" spans="1:113" x14ac:dyDescent="0.2">
      <c r="A12" s="1" t="s">
        <v>7</v>
      </c>
      <c r="B12" s="7">
        <v>1.1543624926874503</v>
      </c>
      <c r="C12" s="7">
        <v>2.1946169281603622</v>
      </c>
      <c r="D12" s="7">
        <v>1.5797905131292123</v>
      </c>
      <c r="E12" s="7">
        <v>0.4812551640245834</v>
      </c>
      <c r="F12" s="7">
        <v>-1.726873670329655</v>
      </c>
      <c r="G12" s="7">
        <v>-0.59636725690765924</v>
      </c>
      <c r="H12" s="7">
        <v>-0.95079973421842934</v>
      </c>
      <c r="I12" s="7">
        <v>6.6704310717807275E-2</v>
      </c>
      <c r="J12" s="7">
        <v>0.4417626824752372</v>
      </c>
      <c r="K12" s="7">
        <v>1.2238722615960509</v>
      </c>
      <c r="L12" s="7">
        <v>-0.49829304985405581</v>
      </c>
      <c r="M12" s="7">
        <v>0.18529058613911631</v>
      </c>
      <c r="N12" s="7">
        <v>0.3085787492441458</v>
      </c>
      <c r="O12" s="7">
        <v>-1.1457481289989397</v>
      </c>
      <c r="P12" s="3">
        <v>9.44</v>
      </c>
      <c r="Q12" s="3">
        <v>9.82</v>
      </c>
      <c r="R12" s="3">
        <v>7.27</v>
      </c>
      <c r="S12" s="3">
        <v>5.1100000000000003</v>
      </c>
      <c r="T12" s="3">
        <v>0.12</v>
      </c>
      <c r="U12" s="3">
        <v>0.76</v>
      </c>
      <c r="V12" s="3">
        <v>-0.15</v>
      </c>
      <c r="W12" s="3">
        <v>3.63</v>
      </c>
      <c r="X12" s="3">
        <v>4.6100000000000003</v>
      </c>
      <c r="Y12" s="3">
        <v>5.77</v>
      </c>
      <c r="Z12" s="3">
        <v>-0.28000000000000003</v>
      </c>
      <c r="AA12" s="3">
        <v>2.82</v>
      </c>
      <c r="AB12" s="3">
        <v>2.41</v>
      </c>
      <c r="AC12" s="3">
        <v>-2.57</v>
      </c>
      <c r="AD12" s="7">
        <v>4.93</v>
      </c>
      <c r="AE12" s="7">
        <v>4.9000000000000004</v>
      </c>
      <c r="AF12" s="7">
        <v>5.15</v>
      </c>
      <c r="AG12" s="7">
        <v>4.6500000000000004</v>
      </c>
      <c r="AH12" s="7">
        <v>4.41</v>
      </c>
      <c r="AI12" s="7">
        <v>4.03</v>
      </c>
      <c r="AJ12" s="7">
        <v>4.75</v>
      </c>
      <c r="AK12" s="7">
        <v>4.8600000000000003</v>
      </c>
      <c r="AL12" s="7">
        <v>4.38</v>
      </c>
      <c r="AM12" s="7">
        <v>3.61</v>
      </c>
      <c r="AN12" s="7">
        <v>3.73</v>
      </c>
      <c r="AO12" s="7">
        <v>3.87</v>
      </c>
      <c r="AP12" s="7">
        <v>4.03</v>
      </c>
      <c r="AQ12" s="7">
        <v>5.25</v>
      </c>
      <c r="AR12" s="4">
        <v>0.38500150587290433</v>
      </c>
      <c r="AS12" s="4">
        <v>0.12566003426932895</v>
      </c>
      <c r="AT12" s="4">
        <v>7.4735473619587586E-2</v>
      </c>
      <c r="AU12" s="4">
        <v>0.12944698837618879</v>
      </c>
      <c r="AV12" s="4">
        <v>-0.10411054994388327</v>
      </c>
      <c r="AW12" s="4">
        <v>-0.29633692645235143</v>
      </c>
      <c r="AX12" s="4">
        <v>-2.2173995093413851E-2</v>
      </c>
      <c r="AY12" s="4">
        <v>8.0737828847898402E-2</v>
      </c>
      <c r="AZ12" s="4">
        <v>1.7579972736143977E-4</v>
      </c>
      <c r="BA12" s="4">
        <v>3.9015140993049139E-4</v>
      </c>
      <c r="BB12" s="4">
        <v>-2.7398421621306563E-3</v>
      </c>
      <c r="BC12" s="14">
        <v>3.3780450063796508E-3</v>
      </c>
      <c r="BD12" s="14">
        <v>4.2395446466239253E-4</v>
      </c>
      <c r="BE12" s="14">
        <v>-6.488501566298074E-4</v>
      </c>
      <c r="BF12" s="8">
        <v>3.9309529573869663E-2</v>
      </c>
      <c r="BG12" s="8">
        <v>7.4114090080476633E-2</v>
      </c>
      <c r="BH12" s="8">
        <v>5.4034357730789642E-2</v>
      </c>
      <c r="BI12" s="8">
        <v>1.4698914202494097E-2</v>
      </c>
      <c r="BJ12" s="8">
        <v>-5.3396757290735883E-2</v>
      </c>
      <c r="BK12" s="8">
        <v>-1.5480999478251756E-2</v>
      </c>
      <c r="BL12" s="8">
        <v>-2.5797264175487122E-2</v>
      </c>
      <c r="BM12" s="8">
        <v>2.4098142857595828E-3</v>
      </c>
      <c r="BN12" s="8">
        <v>1.5266205279653682E-2</v>
      </c>
      <c r="BO12" s="8">
        <v>3.3988794444899439E-2</v>
      </c>
      <c r="BP12" s="8">
        <v>-1.610986272401917E-2</v>
      </c>
      <c r="BQ12" s="15">
        <v>7.671468003760968E-3</v>
      </c>
      <c r="BR12" s="15">
        <v>1.2411438682660978E-2</v>
      </c>
      <c r="BS12" s="15">
        <v>-5.946199636142431E-2</v>
      </c>
      <c r="BT12" s="3">
        <v>0.32363851842231295</v>
      </c>
      <c r="BU12" s="3">
        <v>0.10809089265414613</v>
      </c>
      <c r="BV12" s="3">
        <v>7.6122286008186685E-2</v>
      </c>
      <c r="BW12" s="3">
        <v>0.25893090900812366</v>
      </c>
      <c r="BX12" s="3">
        <v>0.16401492125746139</v>
      </c>
      <c r="BY12" s="3">
        <v>3.1646810960602824E-2</v>
      </c>
      <c r="BZ12" s="3">
        <v>8.7928624027491711E-3</v>
      </c>
      <c r="CA12" s="3">
        <v>0</v>
      </c>
      <c r="CB12" s="3">
        <v>0</v>
      </c>
      <c r="CC12" s="3">
        <v>1.0211934760609603E-3</v>
      </c>
      <c r="CD12" s="3">
        <v>7.0214443272226419E-4</v>
      </c>
      <c r="CE12" s="3">
        <v>2.8509206519051604E-4</v>
      </c>
      <c r="CF12" s="3">
        <v>6.0586780330997597E-2</v>
      </c>
      <c r="CG12" s="3">
        <v>1.3961191245891445E-3</v>
      </c>
      <c r="CH12" s="7">
        <v>6.29</v>
      </c>
      <c r="CI12" s="7">
        <v>10.96</v>
      </c>
      <c r="CJ12" s="7">
        <v>7.21</v>
      </c>
      <c r="CK12" s="7">
        <v>2.1</v>
      </c>
      <c r="CL12" s="7">
        <v>-7.75</v>
      </c>
      <c r="CM12" s="7">
        <v>-2.83</v>
      </c>
      <c r="CN12" s="7">
        <v>-4.5999999999999996</v>
      </c>
      <c r="CO12" s="7">
        <v>0.32</v>
      </c>
      <c r="CP12" s="7">
        <v>2.12</v>
      </c>
      <c r="CQ12" s="7">
        <v>5.58</v>
      </c>
      <c r="CR12" s="7">
        <v>-2.2599999999999998</v>
      </c>
      <c r="CS12" s="7">
        <v>0.87</v>
      </c>
      <c r="CT12" s="7">
        <v>1.36</v>
      </c>
      <c r="CU12" s="7">
        <v>-4.92</v>
      </c>
      <c r="CV12" s="3">
        <v>5.88</v>
      </c>
      <c r="CW12" s="3">
        <v>9.49</v>
      </c>
      <c r="CX12" s="3">
        <v>4.71</v>
      </c>
      <c r="CY12" s="3">
        <v>2.63</v>
      </c>
      <c r="CZ12" s="3">
        <v>-5.43</v>
      </c>
      <c r="DA12" s="3">
        <v>-1.84</v>
      </c>
      <c r="DB12" s="3">
        <v>-4.07</v>
      </c>
      <c r="DC12" s="3">
        <v>0.33</v>
      </c>
      <c r="DD12" s="3">
        <v>1.98</v>
      </c>
      <c r="DE12" s="3">
        <v>5.27</v>
      </c>
      <c r="DF12">
        <v>-2.09</v>
      </c>
      <c r="DG12">
        <v>0.79</v>
      </c>
      <c r="DH12">
        <v>1.24</v>
      </c>
      <c r="DI12">
        <v>-4.3099999999999996</v>
      </c>
    </row>
    <row r="13" spans="1:113" x14ac:dyDescent="0.2">
      <c r="A13" s="1" t="s">
        <v>8</v>
      </c>
      <c r="B13" s="7"/>
      <c r="C13" s="7"/>
      <c r="D13" s="7"/>
      <c r="E13" s="7"/>
      <c r="F13" s="7"/>
      <c r="G13" s="7"/>
      <c r="H13" s="7"/>
      <c r="I13" s="7">
        <v>9.9948866018430282E-4</v>
      </c>
      <c r="J13" s="7">
        <v>0.11640178133336487</v>
      </c>
      <c r="K13" s="7">
        <v>0.16921054745915259</v>
      </c>
      <c r="L13" s="7">
        <v>-1.5617797571976372E-2</v>
      </c>
      <c r="M13" s="7">
        <v>6.0946748160772987E-2</v>
      </c>
      <c r="N13" s="7">
        <v>-2.2022621228684154E-2</v>
      </c>
      <c r="O13" s="7">
        <v>6.7042666007713761E-2</v>
      </c>
      <c r="P13" s="3"/>
      <c r="Q13" s="3"/>
      <c r="R13" s="3"/>
      <c r="S13" s="3"/>
      <c r="T13" s="3"/>
      <c r="U13" s="3"/>
      <c r="V13" s="3"/>
      <c r="W13" s="3">
        <v>12.55</v>
      </c>
      <c r="X13" s="3">
        <v>13.69</v>
      </c>
      <c r="Y13" s="3">
        <v>12.42</v>
      </c>
      <c r="Z13" s="3">
        <v>7.05</v>
      </c>
      <c r="AA13" s="3">
        <v>9.43</v>
      </c>
      <c r="AB13" s="3">
        <v>4.8</v>
      </c>
      <c r="AC13" s="3">
        <v>11.47</v>
      </c>
      <c r="AD13" s="7"/>
      <c r="AE13" s="7"/>
      <c r="AF13" s="7"/>
      <c r="AG13" s="7"/>
      <c r="AH13" s="7"/>
      <c r="AI13" s="7"/>
      <c r="AJ13" s="7"/>
      <c r="AK13" s="7">
        <v>8.86</v>
      </c>
      <c r="AL13" s="7">
        <v>7.94</v>
      </c>
      <c r="AM13" s="7">
        <v>5.64</v>
      </c>
      <c r="AN13" s="7">
        <v>6.94</v>
      </c>
      <c r="AO13" s="7">
        <v>6.48</v>
      </c>
      <c r="AP13" s="7">
        <v>5.76</v>
      </c>
      <c r="AQ13" s="7">
        <v>9</v>
      </c>
      <c r="AR13" s="4"/>
      <c r="AS13" s="4"/>
      <c r="AT13" s="4"/>
      <c r="AU13" s="4"/>
      <c r="AV13" s="4"/>
      <c r="AW13" s="4"/>
      <c r="AX13" s="4"/>
      <c r="AY13" s="4">
        <v>0.58371652691371378</v>
      </c>
      <c r="AZ13" s="4">
        <v>0.15256928642755416</v>
      </c>
      <c r="BA13" s="4">
        <v>0.14811805957996885</v>
      </c>
      <c r="BB13" s="4">
        <v>1.5679218303145854</v>
      </c>
      <c r="BC13" s="14">
        <v>0.40173160010014936</v>
      </c>
      <c r="BD13" s="14">
        <v>11.537043052952084</v>
      </c>
      <c r="BE13" s="14">
        <v>0.32310045950244115</v>
      </c>
      <c r="BF13" s="8"/>
      <c r="BG13" s="8"/>
      <c r="BH13" s="8"/>
      <c r="BI13" s="8"/>
      <c r="BJ13" s="8"/>
      <c r="BK13" s="8"/>
      <c r="BL13" s="8"/>
      <c r="BM13" s="8">
        <v>4.7676142015580739E-3</v>
      </c>
      <c r="BN13" s="8">
        <v>4.4770190535051158E-2</v>
      </c>
      <c r="BO13" s="8">
        <v>4.9371440780574267E-2</v>
      </c>
      <c r="BP13" s="8">
        <v>-5.5198541964719345E-3</v>
      </c>
      <c r="BQ13" s="15">
        <v>1.8809357359718802E-2</v>
      </c>
      <c r="BR13" s="15">
        <v>-5.3855414952939185E-3</v>
      </c>
      <c r="BS13" s="15">
        <v>2.5590928039505089E-2</v>
      </c>
      <c r="BT13" s="3"/>
      <c r="BU13" s="3"/>
      <c r="BV13" s="3"/>
      <c r="BW13" s="3"/>
      <c r="BX13" s="3"/>
      <c r="BY13" s="3"/>
      <c r="BZ13" s="3"/>
      <c r="CA13" s="3">
        <v>2.7419883401391991</v>
      </c>
      <c r="CB13" s="3">
        <v>2.9958155136103755</v>
      </c>
      <c r="CC13" s="3">
        <v>1.5439884730208602</v>
      </c>
      <c r="CD13" s="3">
        <v>1.6477435153371918</v>
      </c>
      <c r="CE13" s="3">
        <v>1.7230495683937768</v>
      </c>
      <c r="CF13" s="3">
        <v>1.3480618393539776</v>
      </c>
      <c r="CG13" s="3">
        <v>0.93022529255303354</v>
      </c>
      <c r="CH13" s="7"/>
      <c r="CI13" s="7"/>
      <c r="CJ13" s="7"/>
      <c r="CK13" s="7"/>
      <c r="CL13" s="7"/>
      <c r="CM13" s="7"/>
      <c r="CN13" s="7"/>
      <c r="CO13" s="7">
        <v>3.31</v>
      </c>
      <c r="CP13" s="7">
        <v>28.29</v>
      </c>
      <c r="CQ13" s="7">
        <v>31.69</v>
      </c>
      <c r="CR13" s="7">
        <v>-2.17</v>
      </c>
      <c r="CS13" s="7">
        <v>8.1</v>
      </c>
      <c r="CT13" s="7">
        <v>-2.9</v>
      </c>
      <c r="CU13" s="7">
        <v>8.5500000000000007</v>
      </c>
      <c r="CV13" s="3"/>
      <c r="CW13" s="3"/>
      <c r="CX13" s="3"/>
      <c r="CY13" s="3"/>
      <c r="CZ13" s="3"/>
      <c r="DA13" s="3"/>
      <c r="DB13" s="3"/>
      <c r="DC13" s="3">
        <v>3.58</v>
      </c>
      <c r="DD13" s="3">
        <v>9.6999999999999993</v>
      </c>
      <c r="DE13" s="3">
        <v>14.26</v>
      </c>
      <c r="DF13">
        <v>1.18</v>
      </c>
      <c r="DG13">
        <v>4.83</v>
      </c>
      <c r="DH13">
        <v>0.14000000000000001</v>
      </c>
      <c r="DI13">
        <v>6.52</v>
      </c>
    </row>
    <row r="14" spans="1:113" x14ac:dyDescent="0.2">
      <c r="A14" s="1" t="s">
        <v>9</v>
      </c>
      <c r="B14" s="7">
        <v>9.3986560939419733E-2</v>
      </c>
      <c r="C14" s="7">
        <v>1.0768909504166668</v>
      </c>
      <c r="D14" s="7">
        <v>2.6495051266666669</v>
      </c>
      <c r="E14" s="7">
        <v>2.4680262750000002</v>
      </c>
      <c r="F14" s="7">
        <v>1.3221311404166669</v>
      </c>
      <c r="G14" s="7">
        <v>1.2154722124999999</v>
      </c>
      <c r="H14" s="7">
        <v>0.83799078458333331</v>
      </c>
      <c r="I14" s="7">
        <v>-0.3769606154166667</v>
      </c>
      <c r="J14" s="7">
        <v>1.3117596662329929</v>
      </c>
      <c r="K14" s="7">
        <v>-1.4337927016749055</v>
      </c>
      <c r="L14" s="7">
        <v>3.3742641863233356</v>
      </c>
      <c r="M14" s="7">
        <v>1.8931711564575442</v>
      </c>
      <c r="N14" s="7">
        <v>1.1375650294501418</v>
      </c>
      <c r="O14" s="7">
        <v>0.97051162301854144</v>
      </c>
      <c r="P14" s="3">
        <v>10.17</v>
      </c>
      <c r="Q14" s="3">
        <v>10.87</v>
      </c>
      <c r="R14" s="3">
        <v>12.79</v>
      </c>
      <c r="S14" s="3">
        <v>10.63</v>
      </c>
      <c r="T14" s="3">
        <v>6.76</v>
      </c>
      <c r="U14" s="3">
        <v>7.38</v>
      </c>
      <c r="V14" s="3">
        <v>7.32</v>
      </c>
      <c r="W14" s="3">
        <v>5.03</v>
      </c>
      <c r="X14" s="3">
        <v>7.31</v>
      </c>
      <c r="Y14" s="3">
        <v>7.38</v>
      </c>
      <c r="Z14" s="3">
        <v>6.59</v>
      </c>
      <c r="AA14" s="3">
        <v>6.88</v>
      </c>
      <c r="AB14" s="3">
        <v>4.17</v>
      </c>
      <c r="AC14" s="3">
        <v>4.91</v>
      </c>
      <c r="AD14" s="7">
        <v>4.95</v>
      </c>
      <c r="AE14" s="7">
        <v>4.6100000000000003</v>
      </c>
      <c r="AF14" s="7">
        <v>4.05</v>
      </c>
      <c r="AG14" s="7">
        <v>3.93</v>
      </c>
      <c r="AH14" s="7">
        <v>4.55</v>
      </c>
      <c r="AI14" s="7">
        <v>5.99</v>
      </c>
      <c r="AJ14" s="7">
        <v>6.81</v>
      </c>
      <c r="AK14" s="7">
        <v>7.67</v>
      </c>
      <c r="AL14" s="7">
        <v>5.95</v>
      </c>
      <c r="AM14" s="7">
        <v>10.42</v>
      </c>
      <c r="AN14" s="7">
        <v>5.0999999999999996</v>
      </c>
      <c r="AO14" s="7">
        <v>5.49</v>
      </c>
      <c r="AP14" s="7">
        <v>5.1100000000000003</v>
      </c>
      <c r="AQ14" s="7">
        <v>5.41</v>
      </c>
      <c r="AR14" s="4">
        <v>0.10673703165767388</v>
      </c>
      <c r="AS14" s="4">
        <v>0.1264195282106636</v>
      </c>
      <c r="AT14" s="4">
        <v>6.4712735746013259E-2</v>
      </c>
      <c r="AU14" s="4">
        <v>5.6331529018787005E-2</v>
      </c>
      <c r="AV14" s="4">
        <v>6.0329962695300374E-2</v>
      </c>
      <c r="AW14" s="4">
        <v>0.31234705479297337</v>
      </c>
      <c r="AX14" s="4">
        <v>0.32616955912471707</v>
      </c>
      <c r="AY14" s="4">
        <v>3.0437038089823765</v>
      </c>
      <c r="AZ14" s="4">
        <v>0.25021756070212842</v>
      </c>
      <c r="BA14" s="4">
        <v>-4.0332817775892984</v>
      </c>
      <c r="BB14" s="4">
        <v>0.23060486783938092</v>
      </c>
      <c r="BC14" s="14">
        <v>0.2784853555794331</v>
      </c>
      <c r="BD14" s="14">
        <v>0.33735461027854208</v>
      </c>
      <c r="BE14" s="14">
        <v>0.31800764092817202</v>
      </c>
      <c r="BF14" s="8">
        <v>7.6140067722752003E-2</v>
      </c>
      <c r="BG14" s="8">
        <v>7.6605827147662522E-2</v>
      </c>
      <c r="BH14" s="8">
        <v>0.10846443864044206</v>
      </c>
      <c r="BI14" s="8">
        <v>8.5532903851832487E-2</v>
      </c>
      <c r="BJ14" s="8">
        <v>4.7537776645893259E-2</v>
      </c>
      <c r="BK14" s="8">
        <v>3.6091260877535086E-2</v>
      </c>
      <c r="BL14" s="8">
        <v>2.5330422367168801E-2</v>
      </c>
      <c r="BM14" s="8">
        <v>-1.4739671409688711E-2</v>
      </c>
      <c r="BN14" s="8">
        <v>2.9978330090882004E-2</v>
      </c>
      <c r="BO14" s="8">
        <v>-3.5624948972725209E-2</v>
      </c>
      <c r="BP14" s="8">
        <v>5.3530154258057225E-2</v>
      </c>
      <c r="BQ14" s="15">
        <v>3.5413478529749715E-2</v>
      </c>
      <c r="BR14" s="15">
        <v>2.3937006640079864E-2</v>
      </c>
      <c r="BS14" s="15">
        <v>2.0671665965743307E-2</v>
      </c>
      <c r="BT14" s="3">
        <v>0.33274013930790941</v>
      </c>
      <c r="BU14" s="3">
        <v>1.1330796787802684</v>
      </c>
      <c r="BV14" s="3">
        <v>0.60756080449126215</v>
      </c>
      <c r="BW14" s="3">
        <v>0.21169453501802665</v>
      </c>
      <c r="BX14" s="3">
        <v>0.66359810924660168</v>
      </c>
      <c r="BY14" s="3">
        <v>0.65826026146989547</v>
      </c>
      <c r="BZ14" s="3">
        <v>0.67388039361187579</v>
      </c>
      <c r="CA14" s="3">
        <v>0.70097271273831507</v>
      </c>
      <c r="CB14" s="3">
        <v>0.95804715086121994</v>
      </c>
      <c r="CC14" s="3">
        <v>1.2687682837752992</v>
      </c>
      <c r="CD14" s="3">
        <v>1.1255228418100121</v>
      </c>
      <c r="CE14" s="3">
        <v>0.87732665945999644</v>
      </c>
      <c r="CF14" s="3">
        <v>0.69062719494964064</v>
      </c>
      <c r="CG14" s="3">
        <v>0.56767746000252894</v>
      </c>
      <c r="CH14" s="7">
        <v>23</v>
      </c>
      <c r="CI14" s="7">
        <v>30.46</v>
      </c>
      <c r="CJ14" s="7">
        <v>42.18</v>
      </c>
      <c r="CK14" s="7">
        <v>22.91</v>
      </c>
      <c r="CL14" s="7">
        <v>9.4</v>
      </c>
      <c r="CM14" s="7">
        <v>8.3699999999999992</v>
      </c>
      <c r="CN14" s="7">
        <v>5.51</v>
      </c>
      <c r="CO14" s="7">
        <v>-2.5</v>
      </c>
      <c r="CP14" s="7">
        <v>8.18</v>
      </c>
      <c r="CQ14" s="7">
        <v>-9.19</v>
      </c>
      <c r="CR14" s="7">
        <v>20.85</v>
      </c>
      <c r="CS14" s="7">
        <v>12.08</v>
      </c>
      <c r="CT14" s="7">
        <v>6.78</v>
      </c>
      <c r="CU14" s="7">
        <v>5.53</v>
      </c>
      <c r="CV14" s="3">
        <v>13.88</v>
      </c>
      <c r="CW14" s="3">
        <v>14</v>
      </c>
      <c r="CX14" s="3">
        <v>18.82</v>
      </c>
      <c r="CY14" s="3">
        <v>14.36</v>
      </c>
      <c r="CZ14" s="3">
        <v>5.57</v>
      </c>
      <c r="DA14" s="3">
        <v>5.93</v>
      </c>
      <c r="DB14" s="3">
        <v>4.07</v>
      </c>
      <c r="DC14" s="3">
        <v>0.45</v>
      </c>
      <c r="DD14" s="3">
        <v>6.71</v>
      </c>
      <c r="DE14" s="3">
        <v>-0.51</v>
      </c>
      <c r="DF14">
        <v>9.91</v>
      </c>
      <c r="DG14">
        <v>7.45</v>
      </c>
      <c r="DH14">
        <v>5.01</v>
      </c>
      <c r="DI14">
        <v>4.54</v>
      </c>
    </row>
    <row r="15" spans="1:113" x14ac:dyDescent="0.2">
      <c r="A15" s="1" t="s">
        <v>10</v>
      </c>
      <c r="B15" s="7">
        <v>0.45065530640000012</v>
      </c>
      <c r="C15" s="7">
        <v>0.50293321520000012</v>
      </c>
      <c r="D15" s="7">
        <v>0.53400530560000015</v>
      </c>
      <c r="E15" s="7">
        <v>0.68672586320000006</v>
      </c>
      <c r="F15" s="7">
        <v>0.64326093520000016</v>
      </c>
      <c r="G15" s="7">
        <v>0.23453061840000003</v>
      </c>
      <c r="H15" s="7">
        <v>0.43779582080000007</v>
      </c>
      <c r="I15" s="7">
        <v>0.30064130720000004</v>
      </c>
      <c r="J15" s="7">
        <v>0.564697677856</v>
      </c>
      <c r="K15" s="7">
        <v>0.67828413421600009</v>
      </c>
      <c r="L15" s="7">
        <v>1.1490369433504</v>
      </c>
      <c r="M15" s="7">
        <v>1.2707359833345588</v>
      </c>
      <c r="N15" s="7">
        <v>1.2120204926094493</v>
      </c>
      <c r="O15" s="7">
        <v>1.0687206762618753</v>
      </c>
      <c r="P15" s="3">
        <v>25.57</v>
      </c>
      <c r="Q15" s="3">
        <v>25.54</v>
      </c>
      <c r="R15" s="3">
        <v>24.48</v>
      </c>
      <c r="S15" s="3">
        <v>27.92</v>
      </c>
      <c r="T15" s="3">
        <v>25.1</v>
      </c>
      <c r="U15" s="3">
        <v>15.64</v>
      </c>
      <c r="V15" s="3">
        <v>20.12</v>
      </c>
      <c r="W15" s="3">
        <v>16.440000000000001</v>
      </c>
      <c r="X15" s="3">
        <v>23.26</v>
      </c>
      <c r="Y15" s="3">
        <v>23.96</v>
      </c>
      <c r="Z15" s="3">
        <v>26.7</v>
      </c>
      <c r="AA15" s="3">
        <v>23.22</v>
      </c>
      <c r="AB15" s="3">
        <v>20.18</v>
      </c>
      <c r="AC15" s="3">
        <v>19.22</v>
      </c>
      <c r="AD15" s="7">
        <v>6.89</v>
      </c>
      <c r="AE15" s="7">
        <v>7.03</v>
      </c>
      <c r="AF15" s="7">
        <v>6.39</v>
      </c>
      <c r="AG15" s="7">
        <v>7.41</v>
      </c>
      <c r="AH15" s="7">
        <v>7.31</v>
      </c>
      <c r="AI15" s="7">
        <v>9.4600000000000009</v>
      </c>
      <c r="AJ15" s="7">
        <v>10.06</v>
      </c>
      <c r="AK15" s="7">
        <v>9.85</v>
      </c>
      <c r="AL15" s="7">
        <v>7.74</v>
      </c>
      <c r="AM15" s="7">
        <v>7.35</v>
      </c>
      <c r="AN15" s="7">
        <v>6.97</v>
      </c>
      <c r="AO15" s="7">
        <v>7.72</v>
      </c>
      <c r="AP15" s="7">
        <v>7.04</v>
      </c>
      <c r="AQ15" s="7">
        <v>8</v>
      </c>
      <c r="AR15" s="4">
        <v>1.5228426395939086E-3</v>
      </c>
      <c r="AS15" s="4">
        <v>0</v>
      </c>
      <c r="AT15" s="4">
        <v>0</v>
      </c>
      <c r="AU15" s="4">
        <v>0</v>
      </c>
      <c r="AV15" s="4">
        <v>0.12716670660595894</v>
      </c>
      <c r="AW15" s="4">
        <v>0.27929161673851133</v>
      </c>
      <c r="AX15" s="4">
        <v>0.15318659782158067</v>
      </c>
      <c r="AY15" s="4">
        <v>0.16310790644481946</v>
      </c>
      <c r="AZ15" s="4">
        <v>6.5978684316534891E-2</v>
      </c>
      <c r="BA15" s="4">
        <v>2.1720341565963235E-2</v>
      </c>
      <c r="BB15" s="4">
        <v>0</v>
      </c>
      <c r="BC15" s="14">
        <v>0</v>
      </c>
      <c r="BD15" s="14">
        <v>0</v>
      </c>
      <c r="BE15" s="14">
        <v>0</v>
      </c>
      <c r="BF15" s="8">
        <v>0.15247153606033814</v>
      </c>
      <c r="BG15" s="8">
        <v>0.14912070904630978</v>
      </c>
      <c r="BH15" s="8">
        <v>0.14824328450740717</v>
      </c>
      <c r="BI15" s="8">
        <v>0.16586455245569318</v>
      </c>
      <c r="BJ15" s="8">
        <v>0.12850826374738636</v>
      </c>
      <c r="BK15" s="8">
        <v>4.4809082815479198E-2</v>
      </c>
      <c r="BL15" s="8">
        <v>7.3137592936595969E-2</v>
      </c>
      <c r="BM15" s="8">
        <v>5.2819528397904457E-2</v>
      </c>
      <c r="BN15" s="8">
        <v>8.6115757932935688E-2</v>
      </c>
      <c r="BO15" s="8">
        <v>9.3090052400013723E-2</v>
      </c>
      <c r="BP15" s="8">
        <v>0.1338770393806018</v>
      </c>
      <c r="BQ15" s="15">
        <v>0.13650995420919051</v>
      </c>
      <c r="BR15" s="15">
        <v>0.11918114185458516</v>
      </c>
      <c r="BS15" s="15">
        <v>0.10462485621938629</v>
      </c>
      <c r="BT15" s="3">
        <v>0</v>
      </c>
      <c r="BU15" s="3">
        <v>0</v>
      </c>
      <c r="BV15" s="3">
        <v>0</v>
      </c>
      <c r="BW15" s="3">
        <v>0.55766331634938726</v>
      </c>
      <c r="BX15" s="3">
        <v>0.4863608213661551</v>
      </c>
      <c r="BY15" s="3">
        <v>0.40805803913877609</v>
      </c>
      <c r="BZ15" s="3">
        <v>0.3184020069693016</v>
      </c>
      <c r="CA15" s="3">
        <v>0.24244371993239766</v>
      </c>
      <c r="CB15" s="3">
        <v>0.10819644564359655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7">
        <v>19.260000000000002</v>
      </c>
      <c r="CI15" s="7">
        <v>18.97</v>
      </c>
      <c r="CJ15" s="7">
        <v>18.05</v>
      </c>
      <c r="CK15" s="7">
        <v>20.49</v>
      </c>
      <c r="CL15" s="7">
        <v>16.71</v>
      </c>
      <c r="CM15" s="7">
        <v>5.63</v>
      </c>
      <c r="CN15" s="7">
        <v>10.050000000000001</v>
      </c>
      <c r="CO15" s="7">
        <v>6.51</v>
      </c>
      <c r="CP15" s="7">
        <v>11.26</v>
      </c>
      <c r="CQ15" s="7">
        <v>12.25</v>
      </c>
      <c r="CR15" s="7">
        <v>18.3</v>
      </c>
      <c r="CS15" s="7">
        <v>17.78</v>
      </c>
      <c r="CT15" s="7">
        <v>15.36</v>
      </c>
      <c r="CU15" s="7">
        <v>12.47</v>
      </c>
      <c r="CV15" s="3">
        <v>22.35</v>
      </c>
      <c r="CW15" s="3">
        <v>22.19</v>
      </c>
      <c r="CX15" s="3">
        <v>20.9</v>
      </c>
      <c r="CY15" s="3">
        <v>19.02</v>
      </c>
      <c r="CZ15" s="3">
        <v>15.24</v>
      </c>
      <c r="DA15" s="3">
        <v>6.32</v>
      </c>
      <c r="DB15" s="3">
        <v>10.83</v>
      </c>
      <c r="DC15" s="3">
        <v>7.33</v>
      </c>
      <c r="DD15" s="3">
        <v>12.29</v>
      </c>
      <c r="DE15" s="3">
        <v>14.9</v>
      </c>
      <c r="DF15">
        <v>20.28</v>
      </c>
      <c r="DG15">
        <v>19.079999999999998</v>
      </c>
      <c r="DH15">
        <v>16.399999999999999</v>
      </c>
      <c r="DI15">
        <v>13.26</v>
      </c>
    </row>
    <row r="16" spans="1:113" x14ac:dyDescent="0.2">
      <c r="A16" s="1" t="s">
        <v>11</v>
      </c>
      <c r="B16" s="7"/>
      <c r="C16" s="7"/>
      <c r="D16" s="7">
        <v>2.1656004540000003E-2</v>
      </c>
      <c r="E16" s="7">
        <v>7.7156543100000002E-2</v>
      </c>
      <c r="F16" s="7">
        <v>1.106986425E-2</v>
      </c>
      <c r="G16" s="7">
        <v>7.5041857949999999E-2</v>
      </c>
      <c r="H16" s="7">
        <v>5.859867195E-2</v>
      </c>
      <c r="I16" s="7">
        <v>3.8502198600000002E-2</v>
      </c>
      <c r="J16" s="7">
        <v>8.548422750750001E-2</v>
      </c>
      <c r="K16" s="7">
        <v>1.5604358509500002E-2</v>
      </c>
      <c r="L16" s="7">
        <v>6.793437937470001E-2</v>
      </c>
      <c r="M16" s="7">
        <v>9.2744713785750013E-2</v>
      </c>
      <c r="N16" s="7">
        <v>0.10424960637900001</v>
      </c>
      <c r="O16" s="7">
        <v>6.5620377489070805E-2</v>
      </c>
      <c r="P16" s="3"/>
      <c r="Q16" s="3"/>
      <c r="R16" s="3">
        <v>51.69</v>
      </c>
      <c r="S16" s="3">
        <v>35.450000000000003</v>
      </c>
      <c r="T16" s="3">
        <v>17.010000000000002</v>
      </c>
      <c r="U16" s="3">
        <v>21.57</v>
      </c>
      <c r="V16" s="3">
        <v>12.19</v>
      </c>
      <c r="W16" s="3">
        <v>11.9</v>
      </c>
      <c r="X16" s="3">
        <v>17.38</v>
      </c>
      <c r="Y16" s="3">
        <v>7.32</v>
      </c>
      <c r="Z16" s="3">
        <v>10.72</v>
      </c>
      <c r="AA16" s="3">
        <v>14.04</v>
      </c>
      <c r="AB16" s="3">
        <v>10.73</v>
      </c>
      <c r="AC16" s="3">
        <v>8.34</v>
      </c>
      <c r="AD16" s="7"/>
      <c r="AE16" s="7"/>
      <c r="AF16" s="7">
        <v>13.05</v>
      </c>
      <c r="AG16" s="7">
        <v>10.32</v>
      </c>
      <c r="AH16" s="7">
        <v>12.62</v>
      </c>
      <c r="AI16" s="7">
        <v>8.89</v>
      </c>
      <c r="AJ16" s="7">
        <v>6.4</v>
      </c>
      <c r="AK16" s="7">
        <v>5.93</v>
      </c>
      <c r="AL16" s="7">
        <v>5.62</v>
      </c>
      <c r="AM16" s="7">
        <v>4.6399999999999997</v>
      </c>
      <c r="AN16" s="7">
        <v>4.92</v>
      </c>
      <c r="AO16" s="7">
        <v>4.07</v>
      </c>
      <c r="AP16" s="7">
        <v>3.69</v>
      </c>
      <c r="AQ16" s="7">
        <v>4.76</v>
      </c>
      <c r="AR16" s="4"/>
      <c r="AS16" s="4"/>
      <c r="AT16" s="4">
        <v>9.8833521227678651E-3</v>
      </c>
      <c r="AU16" s="4">
        <v>1.4883427740958318E-4</v>
      </c>
      <c r="AV16" s="4">
        <v>6.228783207200473E-5</v>
      </c>
      <c r="AW16" s="4">
        <v>3.9948496467446824E-2</v>
      </c>
      <c r="AX16" s="4">
        <v>0.18140644447517631</v>
      </c>
      <c r="AY16" s="4">
        <v>0.18333001146046141</v>
      </c>
      <c r="AZ16" s="4">
        <v>0.12922319589566633</v>
      </c>
      <c r="BA16" s="4">
        <v>0.49755112491971537</v>
      </c>
      <c r="BB16" s="4">
        <v>0.25197639040276476</v>
      </c>
      <c r="BC16" s="14">
        <v>0.12208073140376</v>
      </c>
      <c r="BD16" s="14">
        <v>6.8329072790981063E-2</v>
      </c>
      <c r="BE16" s="14">
        <v>8.3100896046350126E-2</v>
      </c>
      <c r="BF16" s="8"/>
      <c r="BG16" s="8"/>
      <c r="BH16" s="8">
        <v>0.38258505942360743</v>
      </c>
      <c r="BI16" s="8">
        <v>0.22106341372567279</v>
      </c>
      <c r="BJ16" s="8">
        <v>3.5823465843749819E-2</v>
      </c>
      <c r="BK16" s="8">
        <v>0.13395049174830595</v>
      </c>
      <c r="BL16" s="8">
        <v>6.7907608931837435E-2</v>
      </c>
      <c r="BM16" s="8">
        <v>4.5354530530712457E-2</v>
      </c>
      <c r="BN16" s="8">
        <v>9.7251453962789808E-2</v>
      </c>
      <c r="BO16" s="8">
        <v>1.4490565932106E-2</v>
      </c>
      <c r="BP16" s="8">
        <v>4.3720896803812491E-2</v>
      </c>
      <c r="BQ16" s="15">
        <v>5.1238019684830702E-2</v>
      </c>
      <c r="BR16" s="15">
        <v>5.3071726953418261E-2</v>
      </c>
      <c r="BS16" s="15">
        <v>4.1930989900471109E-2</v>
      </c>
      <c r="BT16" s="3"/>
      <c r="BU16" s="3"/>
      <c r="BV16" s="3">
        <v>7.4482565609535801E-4</v>
      </c>
      <c r="BW16" s="3">
        <v>4.4767646475828843E-4</v>
      </c>
      <c r="BX16" s="3">
        <v>0</v>
      </c>
      <c r="BY16" s="3">
        <v>0.16731298801160607</v>
      </c>
      <c r="BZ16" s="3">
        <v>0.56078143736975072</v>
      </c>
      <c r="CA16" s="3">
        <v>0.74517439503566119</v>
      </c>
      <c r="CB16" s="3">
        <v>0.61916591203056826</v>
      </c>
      <c r="CC16" s="3">
        <v>1.2008157339265868</v>
      </c>
      <c r="CD16" s="3">
        <v>1.289592467389429</v>
      </c>
      <c r="CE16" s="3">
        <v>9.5616597993357019E-2</v>
      </c>
      <c r="CF16" s="3">
        <v>0.22932966152565845</v>
      </c>
      <c r="CG16" s="3">
        <v>0.14828895149420687</v>
      </c>
      <c r="CH16" s="7"/>
      <c r="CI16" s="7"/>
      <c r="CJ16" s="7">
        <v>19.28</v>
      </c>
      <c r="CK16" s="7">
        <v>14.14</v>
      </c>
      <c r="CL16" s="7">
        <v>2.0699999999999998</v>
      </c>
      <c r="CM16" s="7">
        <v>13.39</v>
      </c>
      <c r="CN16" s="7">
        <v>11.27</v>
      </c>
      <c r="CO16" s="7">
        <v>8.0299999999999994</v>
      </c>
      <c r="CP16" s="7">
        <v>16.36</v>
      </c>
      <c r="CQ16" s="7">
        <v>2.96</v>
      </c>
      <c r="CR16" s="7">
        <v>13.09</v>
      </c>
      <c r="CS16" s="7">
        <v>13.27</v>
      </c>
      <c r="CT16" s="7">
        <v>13.09</v>
      </c>
      <c r="CU16" s="7">
        <v>8.7100000000000009</v>
      </c>
      <c r="CV16" s="3"/>
      <c r="CW16" s="3"/>
      <c r="CX16" s="3">
        <v>18.79</v>
      </c>
      <c r="CY16" s="3">
        <v>14.1</v>
      </c>
      <c r="CZ16" s="3">
        <v>1.88</v>
      </c>
      <c r="DA16" s="3">
        <v>10.9</v>
      </c>
      <c r="DB16" s="3">
        <v>7.65</v>
      </c>
      <c r="DC16" s="3">
        <v>6.18</v>
      </c>
      <c r="DD16" s="3">
        <v>11.3</v>
      </c>
      <c r="DE16" s="3">
        <v>3.44</v>
      </c>
      <c r="DF16">
        <v>7.64</v>
      </c>
      <c r="DG16">
        <v>13.07</v>
      </c>
      <c r="DH16">
        <v>10.210000000000001</v>
      </c>
      <c r="DI16">
        <v>4.4800000000000004</v>
      </c>
    </row>
    <row r="17" spans="1:113" x14ac:dyDescent="0.2">
      <c r="A17" s="1" t="s">
        <v>12</v>
      </c>
      <c r="B17" s="7"/>
      <c r="C17" s="7">
        <v>0.4436244645662889</v>
      </c>
      <c r="D17" s="7">
        <v>0.28480586134251124</v>
      </c>
      <c r="E17" s="7">
        <v>0.25920558970963437</v>
      </c>
      <c r="F17" s="7">
        <v>0.74648529417516951</v>
      </c>
      <c r="G17" s="7">
        <v>0.58398855666666671</v>
      </c>
      <c r="H17" s="7">
        <v>1.3149412033333332</v>
      </c>
      <c r="I17" s="7">
        <v>1.9193264636428924</v>
      </c>
      <c r="J17" s="7">
        <v>2.1892964678770821</v>
      </c>
      <c r="K17" s="7">
        <v>2.4263602613340347</v>
      </c>
      <c r="L17" s="7">
        <v>1.994208191929826</v>
      </c>
      <c r="M17" s="7">
        <v>2.7511376804454275</v>
      </c>
      <c r="N17" s="7">
        <v>3.1919184608818369</v>
      </c>
      <c r="O17" s="7">
        <v>2.5809742868653776</v>
      </c>
      <c r="P17" s="3"/>
      <c r="Q17" s="3">
        <v>19.62</v>
      </c>
      <c r="R17" s="3">
        <v>27.38</v>
      </c>
      <c r="S17" s="3">
        <v>26.14</v>
      </c>
      <c r="T17" s="3">
        <v>22.69</v>
      </c>
      <c r="U17" s="3">
        <v>25.94</v>
      </c>
      <c r="V17" s="3">
        <v>21.46</v>
      </c>
      <c r="W17" s="3">
        <v>23.22</v>
      </c>
      <c r="X17" s="3">
        <v>21.03</v>
      </c>
      <c r="Y17" s="3">
        <v>23.93</v>
      </c>
      <c r="Z17" s="3">
        <v>23.03</v>
      </c>
      <c r="AA17" s="3">
        <v>23.91</v>
      </c>
      <c r="AB17" s="3">
        <v>22.61</v>
      </c>
      <c r="AC17" s="3">
        <v>23.67</v>
      </c>
      <c r="AD17" s="7"/>
      <c r="AE17" s="7">
        <v>9.85</v>
      </c>
      <c r="AF17" s="7">
        <v>17.88</v>
      </c>
      <c r="AG17" s="7">
        <v>15.73</v>
      </c>
      <c r="AH17" s="7">
        <v>10.36</v>
      </c>
      <c r="AI17" s="7">
        <v>14.07</v>
      </c>
      <c r="AJ17" s="7">
        <v>11.06</v>
      </c>
      <c r="AK17" s="7">
        <v>11.5</v>
      </c>
      <c r="AL17" s="7">
        <v>9.7100000000000009</v>
      </c>
      <c r="AM17" s="7">
        <v>10.82</v>
      </c>
      <c r="AN17" s="7">
        <v>12.12</v>
      </c>
      <c r="AO17" s="7">
        <v>12.53</v>
      </c>
      <c r="AP17" s="7">
        <v>11.31</v>
      </c>
      <c r="AQ17" s="7">
        <v>12.9</v>
      </c>
      <c r="AR17" s="4"/>
      <c r="AS17" s="4">
        <v>3.4345819469786413E-3</v>
      </c>
      <c r="AT17" s="4">
        <v>7.0314374850012004E-2</v>
      </c>
      <c r="AU17" s="4">
        <v>8.8695819049363661E-2</v>
      </c>
      <c r="AV17" s="4">
        <v>6.6974716652136002E-2</v>
      </c>
      <c r="AW17" s="4">
        <v>4.7900625084429382E-2</v>
      </c>
      <c r="AX17" s="4">
        <v>3.5341241525250269E-2</v>
      </c>
      <c r="AY17" s="4">
        <v>2.9776985538018622E-2</v>
      </c>
      <c r="AZ17" s="4">
        <v>1.1412860841017612E-2</v>
      </c>
      <c r="BA17" s="4">
        <v>2.35465791131894E-2</v>
      </c>
      <c r="BB17" s="4">
        <v>3.4045205799672733E-2</v>
      </c>
      <c r="BC17" s="14">
        <v>4.7704850652091291E-2</v>
      </c>
      <c r="BD17" s="14">
        <v>1.4227416895897451E-2</v>
      </c>
      <c r="BE17" s="14">
        <v>7.667537114171355E-3</v>
      </c>
      <c r="BF17" s="8"/>
      <c r="BG17" s="8">
        <v>6.8065643399181197E-2</v>
      </c>
      <c r="BH17" s="8">
        <v>7.3929502222955995E-2</v>
      </c>
      <c r="BI17" s="8">
        <v>5.0239692629882732E-2</v>
      </c>
      <c r="BJ17" s="8">
        <v>8.6538676764710915E-2</v>
      </c>
      <c r="BK17" s="8">
        <v>5.7035241188488253E-2</v>
      </c>
      <c r="BL17" s="8">
        <v>6.3592372716465687E-2</v>
      </c>
      <c r="BM17" s="8">
        <v>8.0534549630560545E-2</v>
      </c>
      <c r="BN17" s="8">
        <v>8.480990931341291E-2</v>
      </c>
      <c r="BO17" s="8">
        <v>9.0772559437909975E-2</v>
      </c>
      <c r="BP17" s="8">
        <v>8.777164420480027E-2</v>
      </c>
      <c r="BQ17" s="15">
        <v>9.4237970339930976E-2</v>
      </c>
      <c r="BR17" s="15">
        <v>9.9008458729162765E-2</v>
      </c>
      <c r="BS17" s="15">
        <v>0.10102209922761829</v>
      </c>
      <c r="BT17" s="3"/>
      <c r="BU17" s="3">
        <v>0.5556357425516304</v>
      </c>
      <c r="BV17" s="3">
        <v>0.53575420920188899</v>
      </c>
      <c r="BW17" s="3">
        <v>0.67396776060232066</v>
      </c>
      <c r="BX17" s="3">
        <v>0.42080978816539888</v>
      </c>
      <c r="BY17" s="3">
        <v>6.8651028677340659E-2</v>
      </c>
      <c r="BZ17" s="3">
        <v>0.45837197303207583</v>
      </c>
      <c r="CA17" s="3">
        <v>0</v>
      </c>
      <c r="CB17" s="3">
        <v>0</v>
      </c>
      <c r="CC17" s="3">
        <v>5.4193609923066752E-2</v>
      </c>
      <c r="CD17" s="3">
        <v>0.3015642466597212</v>
      </c>
      <c r="CE17" s="3">
        <v>6.1374521357406508E-2</v>
      </c>
      <c r="CF17" s="3">
        <v>8.3378383596989417E-2</v>
      </c>
      <c r="CG17" s="3">
        <v>6.2709433649077148E-2</v>
      </c>
      <c r="CH17" s="7"/>
      <c r="CI17" s="7">
        <v>20.13</v>
      </c>
      <c r="CJ17" s="7">
        <v>12.63</v>
      </c>
      <c r="CK17" s="7">
        <v>10.98</v>
      </c>
      <c r="CL17" s="7">
        <v>28.12</v>
      </c>
      <c r="CM17" s="7">
        <v>11.94</v>
      </c>
      <c r="CN17" s="7">
        <v>25.19</v>
      </c>
      <c r="CO17" s="7">
        <v>32.96</v>
      </c>
      <c r="CP17" s="7">
        <v>33.99</v>
      </c>
      <c r="CQ17" s="7">
        <v>33.19</v>
      </c>
      <c r="CR17" s="7">
        <v>25.97</v>
      </c>
      <c r="CS17" s="7">
        <v>29.48</v>
      </c>
      <c r="CT17" s="7">
        <v>25.96</v>
      </c>
      <c r="CU17" s="7">
        <v>19.25</v>
      </c>
      <c r="CV17" s="3"/>
      <c r="CW17" s="3">
        <v>13.41</v>
      </c>
      <c r="CX17" s="3">
        <v>8.69</v>
      </c>
      <c r="CY17" s="3">
        <v>8.4700000000000006</v>
      </c>
      <c r="CZ17" s="3">
        <v>19</v>
      </c>
      <c r="DA17" s="3">
        <v>11.42</v>
      </c>
      <c r="DB17" s="3">
        <v>21.4</v>
      </c>
      <c r="DC17" s="3">
        <v>23.7</v>
      </c>
      <c r="DD17" s="3">
        <v>24.95</v>
      </c>
      <c r="DE17" s="3">
        <v>25.85</v>
      </c>
      <c r="DF17">
        <v>15.62</v>
      </c>
      <c r="DG17">
        <v>17.75</v>
      </c>
      <c r="DH17">
        <v>18.98</v>
      </c>
      <c r="DI17">
        <v>14.97</v>
      </c>
    </row>
    <row r="18" spans="1:113" x14ac:dyDescent="0.2">
      <c r="A18" s="1" t="s">
        <v>13</v>
      </c>
      <c r="B18" s="7">
        <v>1.1762333333333335</v>
      </c>
      <c r="C18" s="7">
        <v>0.85216999999999998</v>
      </c>
      <c r="D18" s="7">
        <v>0.80306333333333324</v>
      </c>
      <c r="E18" s="7">
        <v>0.48076713116770786</v>
      </c>
      <c r="F18" s="7">
        <v>0.28393010356454351</v>
      </c>
      <c r="G18" s="7">
        <v>0.36060872802801774</v>
      </c>
      <c r="H18" s="7">
        <v>0.44592155587009696</v>
      </c>
      <c r="I18" s="7">
        <v>0.80125908048237493</v>
      </c>
      <c r="J18" s="7">
        <v>2.7397017166459738</v>
      </c>
      <c r="K18" s="7">
        <v>2.1995841434972534</v>
      </c>
      <c r="L18" s="7">
        <v>0.47568437738840308</v>
      </c>
      <c r="M18" s="7">
        <v>-0.24528650261983409</v>
      </c>
      <c r="N18" s="7">
        <v>-0.6205099130136259</v>
      </c>
      <c r="O18" s="7">
        <v>9.4893258943744164E-3</v>
      </c>
      <c r="P18" s="3">
        <v>28.79</v>
      </c>
      <c r="Q18" s="3">
        <v>20.39</v>
      </c>
      <c r="R18" s="3">
        <v>17.45</v>
      </c>
      <c r="S18" s="3">
        <v>12.33</v>
      </c>
      <c r="T18" s="3">
        <v>10.6</v>
      </c>
      <c r="U18" s="3">
        <v>8.36</v>
      </c>
      <c r="V18" s="3">
        <v>7.29</v>
      </c>
      <c r="W18" s="3">
        <v>11.87</v>
      </c>
      <c r="X18" s="3">
        <v>18.91</v>
      </c>
      <c r="Y18" s="3">
        <v>18.18</v>
      </c>
      <c r="Z18" s="3">
        <v>8.07</v>
      </c>
      <c r="AA18" s="3">
        <v>5.67</v>
      </c>
      <c r="AB18" s="3">
        <v>1.91</v>
      </c>
      <c r="AC18" s="3">
        <v>8.0399999999999991</v>
      </c>
      <c r="AD18" s="7">
        <v>6.51</v>
      </c>
      <c r="AE18" s="7">
        <v>6.41</v>
      </c>
      <c r="AF18" s="7">
        <v>6.69</v>
      </c>
      <c r="AG18" s="7">
        <v>7.36</v>
      </c>
      <c r="AH18" s="7">
        <v>6.95</v>
      </c>
      <c r="AI18" s="7">
        <v>5.93</v>
      </c>
      <c r="AJ18" s="7">
        <v>4.99</v>
      </c>
      <c r="AK18" s="7">
        <v>6.21</v>
      </c>
      <c r="AL18" s="7">
        <v>5.39</v>
      </c>
      <c r="AM18" s="7">
        <v>5.0199999999999996</v>
      </c>
      <c r="AN18" s="7">
        <v>6.09</v>
      </c>
      <c r="AO18" s="7">
        <v>6.58</v>
      </c>
      <c r="AP18" s="7">
        <v>6.56</v>
      </c>
      <c r="AQ18" s="7">
        <v>7.19</v>
      </c>
      <c r="AR18" s="4">
        <v>9.9906386386999183E-2</v>
      </c>
      <c r="AS18" s="4">
        <v>0.11081624419154679</v>
      </c>
      <c r="AT18" s="4">
        <v>0.13262984324483904</v>
      </c>
      <c r="AU18" s="4">
        <v>0.28160109732526967</v>
      </c>
      <c r="AV18" s="4">
        <v>0.53802252113619498</v>
      </c>
      <c r="AW18" s="4">
        <v>0.44793356755030339</v>
      </c>
      <c r="AX18" s="4">
        <v>0.43027375888037134</v>
      </c>
      <c r="AY18" s="4">
        <v>0.26153700223805409</v>
      </c>
      <c r="AZ18" s="4">
        <v>6.7941430030121541E-2</v>
      </c>
      <c r="BA18" s="4">
        <v>3.4615657787872248E-2</v>
      </c>
      <c r="BB18" s="4">
        <v>0.13977272727272727</v>
      </c>
      <c r="BC18" s="14">
        <v>-0.98594306058117387</v>
      </c>
      <c r="BD18" s="14">
        <v>-0.44751181166741616</v>
      </c>
      <c r="BE18" s="14">
        <v>0.96131430815044072</v>
      </c>
      <c r="BF18" s="8">
        <v>0.22169587575431068</v>
      </c>
      <c r="BG18" s="8">
        <v>0.15075512898609095</v>
      </c>
      <c r="BH18" s="8">
        <v>0.1094893761870071</v>
      </c>
      <c r="BI18" s="8">
        <v>6.2961548997779324E-2</v>
      </c>
      <c r="BJ18" s="8">
        <v>3.0515735755307288E-2</v>
      </c>
      <c r="BK18" s="8">
        <v>3.0693536266430663E-2</v>
      </c>
      <c r="BL18" s="8">
        <v>3.1510703012867361E-2</v>
      </c>
      <c r="BM18" s="8">
        <v>6.2909258080332139E-2</v>
      </c>
      <c r="BN18" s="8">
        <v>0.15760743375616457</v>
      </c>
      <c r="BO18" s="8">
        <v>0.13365369210775452</v>
      </c>
      <c r="BP18" s="8">
        <v>3.5941295272777764E-2</v>
      </c>
      <c r="BQ18" s="15">
        <v>-1.7969660887469961E-2</v>
      </c>
      <c r="BR18" s="15">
        <v>-3.786631353129162E-2</v>
      </c>
      <c r="BS18" s="15">
        <v>6.0554985491708389E-4</v>
      </c>
      <c r="BT18" s="3">
        <v>1.0531877394518063</v>
      </c>
      <c r="BU18" s="3">
        <v>1.5302134470117827</v>
      </c>
      <c r="BV18" s="3">
        <v>1.9137814890868206</v>
      </c>
      <c r="BW18" s="3">
        <v>1.6549270797606939</v>
      </c>
      <c r="BX18" s="3">
        <v>1.5040716168049679</v>
      </c>
      <c r="BY18" s="3">
        <v>1.5100160655235029</v>
      </c>
      <c r="BZ18" s="3">
        <v>2.0608004772611741</v>
      </c>
      <c r="CA18" s="3">
        <v>1.6821975575601134</v>
      </c>
      <c r="CB18" s="3">
        <v>0.47303182564510898</v>
      </c>
      <c r="CC18" s="3">
        <v>0.35031570698601516</v>
      </c>
      <c r="CD18" s="3">
        <v>0.16985212947495509</v>
      </c>
      <c r="CE18" s="3">
        <v>0.79427599938245741</v>
      </c>
      <c r="CF18" s="3">
        <v>0.96228417175389647</v>
      </c>
      <c r="CG18" s="3">
        <v>1.0852283435012875</v>
      </c>
      <c r="CH18" s="7">
        <v>71.900000000000006</v>
      </c>
      <c r="CI18" s="7">
        <v>36.97</v>
      </c>
      <c r="CJ18" s="7">
        <v>29.11</v>
      </c>
      <c r="CK18" s="7">
        <v>15.1</v>
      </c>
      <c r="CL18" s="7">
        <v>7.5</v>
      </c>
      <c r="CM18" s="7">
        <v>9.49</v>
      </c>
      <c r="CN18" s="7">
        <v>11.67</v>
      </c>
      <c r="CO18" s="7">
        <v>20.04</v>
      </c>
      <c r="CP18" s="7">
        <v>52.82</v>
      </c>
      <c r="CQ18" s="7">
        <v>31.19</v>
      </c>
      <c r="CR18" s="7">
        <v>5.45</v>
      </c>
      <c r="CS18" s="7">
        <v>-2.82</v>
      </c>
      <c r="CT18" s="7">
        <v>-7.57</v>
      </c>
      <c r="CU18" s="7">
        <v>0.12</v>
      </c>
      <c r="CV18" s="3">
        <v>24.25</v>
      </c>
      <c r="CW18" s="3">
        <v>14.71</v>
      </c>
      <c r="CX18" s="3">
        <v>10.029999999999999</v>
      </c>
      <c r="CY18" s="3">
        <v>6.34</v>
      </c>
      <c r="CZ18" s="3">
        <v>5.1100000000000003</v>
      </c>
      <c r="DA18" s="3">
        <v>5.17</v>
      </c>
      <c r="DB18" s="3">
        <v>5.83</v>
      </c>
      <c r="DC18" s="3">
        <v>7.94</v>
      </c>
      <c r="DD18" s="3">
        <v>20.420000000000002</v>
      </c>
      <c r="DE18" s="3">
        <v>15.8</v>
      </c>
      <c r="DF18">
        <v>3.65</v>
      </c>
      <c r="DG18">
        <v>-0.72</v>
      </c>
      <c r="DH18">
        <v>-2.17</v>
      </c>
      <c r="DI18">
        <v>1.19</v>
      </c>
    </row>
    <row r="19" spans="1:113" x14ac:dyDescent="0.2">
      <c r="A19" s="1" t="s">
        <v>14</v>
      </c>
      <c r="B19" s="7"/>
      <c r="C19" s="7"/>
      <c r="D19" s="7"/>
      <c r="E19" s="7"/>
      <c r="F19" s="7">
        <v>0.13729110963428243</v>
      </c>
      <c r="G19" s="7">
        <v>4.7668084796045583E-2</v>
      </c>
      <c r="H19" s="7">
        <v>-4.7441554864320702E-2</v>
      </c>
      <c r="I19" s="7">
        <v>-0.24527603202202489</v>
      </c>
      <c r="J19" s="7">
        <v>-0.36376615525235695</v>
      </c>
      <c r="K19" s="7">
        <v>-0.10516208001827042</v>
      </c>
      <c r="L19" s="7">
        <v>0.11086475337114467</v>
      </c>
      <c r="M19" s="7">
        <v>0.37535618783902808</v>
      </c>
      <c r="N19" s="7">
        <v>7.79268113693838E-2</v>
      </c>
      <c r="O19" s="7">
        <v>7.0431241189184562E-2</v>
      </c>
      <c r="P19" s="3"/>
      <c r="Q19" s="3"/>
      <c r="R19" s="3"/>
      <c r="S19" s="3"/>
      <c r="T19" s="3">
        <v>26.58</v>
      </c>
      <c r="U19" s="3">
        <v>24.44</v>
      </c>
      <c r="V19" s="3">
        <v>17</v>
      </c>
      <c r="W19" s="3">
        <v>15.13</v>
      </c>
      <c r="X19" s="3">
        <v>17.34</v>
      </c>
      <c r="Y19" s="3">
        <v>20.76</v>
      </c>
      <c r="Z19" s="3">
        <v>31.5</v>
      </c>
      <c r="AA19" s="3">
        <v>29.93</v>
      </c>
      <c r="AB19" s="3">
        <v>29.68</v>
      </c>
      <c r="AC19" s="3">
        <v>26.95</v>
      </c>
      <c r="AD19" s="7"/>
      <c r="AE19" s="7"/>
      <c r="AF19" s="7"/>
      <c r="AG19" s="7"/>
      <c r="AH19" s="7">
        <v>15.86</v>
      </c>
      <c r="AI19" s="7">
        <v>17.48</v>
      </c>
      <c r="AJ19" s="7">
        <v>13.55</v>
      </c>
      <c r="AK19" s="7">
        <v>19.16</v>
      </c>
      <c r="AL19" s="7">
        <v>16.52</v>
      </c>
      <c r="AM19" s="7">
        <v>15.35</v>
      </c>
      <c r="AN19" s="7">
        <v>15.05</v>
      </c>
      <c r="AO19" s="7">
        <v>17.18</v>
      </c>
      <c r="AP19" s="7">
        <v>21.27</v>
      </c>
      <c r="AQ19" s="7">
        <v>19.88</v>
      </c>
      <c r="AR19" s="4"/>
      <c r="AS19" s="4"/>
      <c r="AT19" s="4"/>
      <c r="AU19" s="4"/>
      <c r="AV19" s="4">
        <v>0.11537386848306877</v>
      </c>
      <c r="AW19" s="4">
        <v>0.25408936129586607</v>
      </c>
      <c r="AX19" s="4">
        <v>0.97249381968619142</v>
      </c>
      <c r="AY19" s="4">
        <v>-2.5863715208707969</v>
      </c>
      <c r="AZ19" s="4">
        <v>-0.94637511278481357</v>
      </c>
      <c r="BA19" s="4">
        <v>1.4289424020060191</v>
      </c>
      <c r="BB19" s="4">
        <v>0.30826702277449397</v>
      </c>
      <c r="BC19" s="14">
        <v>0.13792149609805732</v>
      </c>
      <c r="BD19" s="14">
        <v>0.22366799727887662</v>
      </c>
      <c r="BE19" s="14">
        <v>0.21993354931557327</v>
      </c>
      <c r="BF19" s="8"/>
      <c r="BG19" s="8"/>
      <c r="BH19" s="8"/>
      <c r="BI19" s="8"/>
      <c r="BJ19" s="8">
        <v>8.1800155185791881E-2</v>
      </c>
      <c r="BK19" s="8">
        <v>2.8232355590440232E-2</v>
      </c>
      <c r="BL19" s="8">
        <v>-2.0102491415001433E-2</v>
      </c>
      <c r="BM19" s="8">
        <v>-0.16785210630371614</v>
      </c>
      <c r="BN19" s="8">
        <v>-0.22213844080364095</v>
      </c>
      <c r="BO19" s="8">
        <v>-5.6326415534167569E-2</v>
      </c>
      <c r="BP19" s="8">
        <v>4.7662030178572533E-2</v>
      </c>
      <c r="BQ19" s="15">
        <v>0.20414705592570226</v>
      </c>
      <c r="BR19" s="15">
        <v>5.0424135542753233E-2</v>
      </c>
      <c r="BS19" s="15">
        <v>4.4801317620686815E-2</v>
      </c>
      <c r="BT19" s="3"/>
      <c r="BU19" s="3"/>
      <c r="BV19" s="3"/>
      <c r="BW19" s="3"/>
      <c r="BX19" s="3">
        <v>0.23927653277333163</v>
      </c>
      <c r="BY19" s="3">
        <v>0.8109662040152722</v>
      </c>
      <c r="BZ19" s="3">
        <v>1.1796481008320732</v>
      </c>
      <c r="CA19" s="3">
        <v>1.496193303310438</v>
      </c>
      <c r="CB19" s="3">
        <v>3.4239152378187585</v>
      </c>
      <c r="CC19" s="3">
        <v>4.9241503003181126</v>
      </c>
      <c r="CD19" s="3">
        <v>3.3689861492744848</v>
      </c>
      <c r="CE19" s="3">
        <v>0.32423903078408062</v>
      </c>
      <c r="CF19" s="3">
        <v>0.29850060822658642</v>
      </c>
      <c r="CG19" s="3">
        <v>0.28262297373618789</v>
      </c>
      <c r="CH19" s="7"/>
      <c r="CI19" s="7"/>
      <c r="CJ19" s="7"/>
      <c r="CK19" s="7"/>
      <c r="CL19" s="7">
        <v>11.17</v>
      </c>
      <c r="CM19" s="7">
        <v>3.93</v>
      </c>
      <c r="CN19" s="7">
        <v>-4.18</v>
      </c>
      <c r="CO19" s="7">
        <v>-26.96</v>
      </c>
      <c r="CP19" s="7">
        <v>-64.290000000000006</v>
      </c>
      <c r="CQ19" s="7">
        <v>-31.74</v>
      </c>
      <c r="CR19" s="7">
        <v>33.17</v>
      </c>
      <c r="CS19" s="7">
        <v>60.06</v>
      </c>
      <c r="CT19" s="7">
        <v>8.01</v>
      </c>
      <c r="CU19" s="7">
        <v>7.13</v>
      </c>
      <c r="CV19" s="3"/>
      <c r="CW19" s="3"/>
      <c r="CX19" s="3"/>
      <c r="CY19" s="3"/>
      <c r="CZ19" s="3">
        <v>9.69</v>
      </c>
      <c r="DA19" s="3">
        <v>5.6</v>
      </c>
      <c r="DB19" s="3">
        <v>3.75</v>
      </c>
      <c r="DC19" s="3">
        <v>-2.5</v>
      </c>
      <c r="DD19" s="3">
        <v>-7.92</v>
      </c>
      <c r="DE19" s="3">
        <v>4.8600000000000003</v>
      </c>
      <c r="DF19">
        <v>13.78</v>
      </c>
      <c r="DG19">
        <v>30.4</v>
      </c>
      <c r="DH19">
        <v>7.97</v>
      </c>
      <c r="DI19">
        <v>7.17</v>
      </c>
    </row>
    <row r="20" spans="1:113" x14ac:dyDescent="0.2">
      <c r="A20" s="1" t="s">
        <v>15</v>
      </c>
      <c r="B20" s="7">
        <v>5.4655465136624999</v>
      </c>
      <c r="C20" s="7">
        <v>4.645580263927604</v>
      </c>
      <c r="D20" s="7">
        <v>5.5897255973062503</v>
      </c>
      <c r="E20" s="7">
        <v>5.3341092847222225</v>
      </c>
      <c r="F20" s="7">
        <v>5.6186836979166666</v>
      </c>
      <c r="G20" s="7">
        <v>6.9013404201388884</v>
      </c>
      <c r="H20" s="7">
        <v>11.891937159722222</v>
      </c>
      <c r="I20" s="7">
        <v>13.200706298611111</v>
      </c>
      <c r="J20" s="7">
        <v>12.582990188932007</v>
      </c>
      <c r="K20" s="7">
        <v>10.514308962970496</v>
      </c>
      <c r="L20" s="7">
        <v>13.897041540707907</v>
      </c>
      <c r="M20" s="7">
        <v>15.723250928831318</v>
      </c>
      <c r="N20" s="7">
        <v>17.377968594712044</v>
      </c>
      <c r="O20" s="7">
        <v>17.941380119891704</v>
      </c>
      <c r="P20" s="3">
        <v>25.85</v>
      </c>
      <c r="Q20" s="3">
        <v>20.21</v>
      </c>
      <c r="R20" s="3">
        <v>19.45</v>
      </c>
      <c r="S20" s="3">
        <v>15.73</v>
      </c>
      <c r="T20" s="3">
        <v>14.75</v>
      </c>
      <c r="U20" s="3">
        <v>16.86</v>
      </c>
      <c r="V20" s="3">
        <v>23.72</v>
      </c>
      <c r="W20" s="3">
        <v>26</v>
      </c>
      <c r="X20" s="3">
        <v>23.53</v>
      </c>
      <c r="Y20" s="3">
        <v>17.690000000000001</v>
      </c>
      <c r="Z20" s="3">
        <v>20.2</v>
      </c>
      <c r="AA20" s="3">
        <v>19.64</v>
      </c>
      <c r="AB20" s="3">
        <v>18.82</v>
      </c>
      <c r="AC20" s="3">
        <v>18.350000000000001</v>
      </c>
      <c r="AD20" s="7">
        <v>8.8800000000000008</v>
      </c>
      <c r="AE20" s="7">
        <v>8.58</v>
      </c>
      <c r="AF20" s="7">
        <v>8.18</v>
      </c>
      <c r="AG20" s="7">
        <v>8.26</v>
      </c>
      <c r="AH20" s="7">
        <v>7.61</v>
      </c>
      <c r="AI20" s="7">
        <v>7.48</v>
      </c>
      <c r="AJ20" s="7">
        <v>6.07</v>
      </c>
      <c r="AK20" s="7">
        <v>6.07</v>
      </c>
      <c r="AL20" s="7">
        <v>7.26</v>
      </c>
      <c r="AM20" s="7">
        <v>5.7</v>
      </c>
      <c r="AN20" s="7">
        <v>5.98</v>
      </c>
      <c r="AO20" s="7">
        <v>5.93</v>
      </c>
      <c r="AP20" s="7">
        <v>5.53</v>
      </c>
      <c r="AQ20" s="7">
        <v>5.25</v>
      </c>
      <c r="AR20" s="4">
        <v>4.2947943446676178E-2</v>
      </c>
      <c r="AS20" s="4">
        <v>5.756843519982173E-2</v>
      </c>
      <c r="AT20" s="4">
        <v>5.4488682964732291E-2</v>
      </c>
      <c r="AU20" s="4">
        <v>7.6842013873296144E-2</v>
      </c>
      <c r="AV20" s="4">
        <v>0.10157959424379544</v>
      </c>
      <c r="AW20" s="4">
        <v>6.3666019050277689E-2</v>
      </c>
      <c r="AX20" s="4">
        <v>2.8520521422729626E-2</v>
      </c>
      <c r="AY20" s="4">
        <v>2.6427871178461532E-2</v>
      </c>
      <c r="AZ20" s="4">
        <v>1.8842285497520001E-2</v>
      </c>
      <c r="BA20" s="4">
        <v>2.6276331877729257E-2</v>
      </c>
      <c r="BB20" s="4">
        <v>3.9152851962894947E-2</v>
      </c>
      <c r="BC20" s="14">
        <v>3.3090722020575281E-2</v>
      </c>
      <c r="BD20" s="14">
        <v>2.7884424526829869E-2</v>
      </c>
      <c r="BE20" s="14">
        <v>2.5656448037721477E-2</v>
      </c>
      <c r="BF20" s="8">
        <v>0.1399557525271567</v>
      </c>
      <c r="BG20" s="8">
        <v>0.10174483604483549</v>
      </c>
      <c r="BH20" s="8">
        <v>9.8480850130069505E-2</v>
      </c>
      <c r="BI20" s="8">
        <v>8.8016801047544391E-2</v>
      </c>
      <c r="BJ20" s="8">
        <v>8.168322329608288E-2</v>
      </c>
      <c r="BK20" s="8">
        <v>8.9414001074324859E-2</v>
      </c>
      <c r="BL20" s="8">
        <v>0.13703599173472147</v>
      </c>
      <c r="BM20" s="8">
        <v>0.15841252450185125</v>
      </c>
      <c r="BN20" s="8">
        <v>0.13032442470823641</v>
      </c>
      <c r="BO20" s="8">
        <v>9.5923234043415892E-2</v>
      </c>
      <c r="BP20" s="8">
        <v>0.12157614486943695</v>
      </c>
      <c r="BQ20" s="15">
        <v>0.13063300511286971</v>
      </c>
      <c r="BR20" s="15">
        <v>0.12899053337237099</v>
      </c>
      <c r="BS20" s="15">
        <v>0.12900726740798085</v>
      </c>
      <c r="BT20" s="3">
        <v>0.55200021932551524</v>
      </c>
      <c r="BU20" s="3">
        <v>0.61610485477613508</v>
      </c>
      <c r="BV20" s="3">
        <v>0.77376031435947235</v>
      </c>
      <c r="BW20" s="3">
        <v>0.68585071250260032</v>
      </c>
      <c r="BX20" s="3">
        <v>0.45371198045330796</v>
      </c>
      <c r="BY20" s="3">
        <v>0.1811474261435651</v>
      </c>
      <c r="BZ20" s="3">
        <v>0.26722063318064015</v>
      </c>
      <c r="CA20" s="3">
        <v>0.15590752444011294</v>
      </c>
      <c r="CB20" s="3">
        <v>0.10929556590721602</v>
      </c>
      <c r="CC20" s="3">
        <v>7.9891983807423003E-2</v>
      </c>
      <c r="CD20" s="3">
        <v>4.8711687349815472E-2</v>
      </c>
      <c r="CE20" s="3">
        <v>3.8439916552592893E-2</v>
      </c>
      <c r="CF20" s="3">
        <v>3.2348069585511723E-2</v>
      </c>
      <c r="CG20" s="3">
        <v>2.0228074681131605E-2</v>
      </c>
      <c r="CH20" s="7">
        <v>24.82</v>
      </c>
      <c r="CI20" s="7">
        <v>18.13</v>
      </c>
      <c r="CJ20" s="7">
        <v>19.09</v>
      </c>
      <c r="CK20" s="7">
        <v>16.02</v>
      </c>
      <c r="CL20" s="7">
        <v>15.15</v>
      </c>
      <c r="CM20" s="7">
        <v>17</v>
      </c>
      <c r="CN20" s="7">
        <v>25.4</v>
      </c>
      <c r="CO20" s="7">
        <v>24.31</v>
      </c>
      <c r="CP20" s="7">
        <v>20.28</v>
      </c>
      <c r="CQ20" s="7">
        <v>15.35</v>
      </c>
      <c r="CR20" s="7">
        <v>18.670000000000002</v>
      </c>
      <c r="CS20" s="7">
        <v>19</v>
      </c>
      <c r="CT20" s="7">
        <v>18.93</v>
      </c>
      <c r="CU20" s="7">
        <v>17.88</v>
      </c>
      <c r="CV20" s="3">
        <v>18.170000000000002</v>
      </c>
      <c r="CW20" s="3">
        <v>12.61</v>
      </c>
      <c r="CX20" s="3">
        <v>12.99</v>
      </c>
      <c r="CY20" s="3">
        <v>10.99</v>
      </c>
      <c r="CZ20" s="3">
        <v>11.74</v>
      </c>
      <c r="DA20" s="3">
        <v>14.88</v>
      </c>
      <c r="DB20" s="3">
        <v>21.91</v>
      </c>
      <c r="DC20" s="3">
        <v>21</v>
      </c>
      <c r="DD20" s="3">
        <v>18.23</v>
      </c>
      <c r="DE20" s="3">
        <v>14.97</v>
      </c>
      <c r="DF20">
        <v>15.65</v>
      </c>
      <c r="DG20">
        <v>15.12</v>
      </c>
      <c r="DH20">
        <v>14.54</v>
      </c>
      <c r="DI20">
        <v>14.79</v>
      </c>
    </row>
    <row r="21" spans="1:113" x14ac:dyDescent="0.2">
      <c r="A21" s="1" t="s">
        <v>16</v>
      </c>
      <c r="B21" s="7">
        <v>1.1659632757894736E-2</v>
      </c>
      <c r="C21" s="7">
        <v>0.1218599928</v>
      </c>
      <c r="D21" s="7">
        <v>0.13649800000000001</v>
      </c>
      <c r="E21" s="7">
        <v>3.1626666666666664E-2</v>
      </c>
      <c r="F21" s="7">
        <v>1.9878666666666666E-2</v>
      </c>
      <c r="G21" s="7">
        <v>2.0366666666666665E-2</v>
      </c>
      <c r="H21" s="7">
        <v>-0.16020164000000001</v>
      </c>
      <c r="I21" s="7">
        <v>1.4160000000000002E-3</v>
      </c>
      <c r="J21" s="7">
        <v>1.8974105263157895E-3</v>
      </c>
      <c r="K21" s="7">
        <v>1.2015631578947368E-2</v>
      </c>
      <c r="L21" s="7">
        <v>1.5387294736842107E-2</v>
      </c>
      <c r="M21" s="7">
        <v>-5.9986793684210518E-2</v>
      </c>
      <c r="N21" s="7">
        <v>-0.23609109473684212</v>
      </c>
      <c r="O21" s="7">
        <v>-0.14359253999999999</v>
      </c>
      <c r="P21" s="3"/>
      <c r="Q21" s="3">
        <v>28.29</v>
      </c>
      <c r="R21" s="3">
        <v>26.03</v>
      </c>
      <c r="S21" s="3">
        <v>58.35</v>
      </c>
      <c r="T21" s="3">
        <v>63.09</v>
      </c>
      <c r="U21" s="3">
        <v>63.94</v>
      </c>
      <c r="V21" s="3">
        <v>67.680000000000007</v>
      </c>
      <c r="W21" s="3">
        <v>70.8</v>
      </c>
      <c r="X21" s="3">
        <v>86.72</v>
      </c>
      <c r="Y21" s="3">
        <v>85.5</v>
      </c>
      <c r="Z21" s="3">
        <v>71.53</v>
      </c>
      <c r="AA21" s="3">
        <v>71.150000000000006</v>
      </c>
      <c r="AB21" s="3">
        <v>68.349999999999994</v>
      </c>
      <c r="AC21" s="3">
        <v>67.81</v>
      </c>
      <c r="AD21" s="7">
        <v>84.01</v>
      </c>
      <c r="AE21" s="7">
        <v>0.64</v>
      </c>
      <c r="AF21" s="7">
        <v>0.6</v>
      </c>
      <c r="AG21" s="7">
        <v>43.51</v>
      </c>
      <c r="AH21" s="7">
        <v>53.05</v>
      </c>
      <c r="AI21" s="7">
        <v>52.66</v>
      </c>
      <c r="AJ21" s="7">
        <v>51.31</v>
      </c>
      <c r="AK21" s="7">
        <v>82.84</v>
      </c>
      <c r="AL21" s="7">
        <v>51.85</v>
      </c>
      <c r="AM21" s="7">
        <v>121.26</v>
      </c>
      <c r="AN21" s="7">
        <v>78.650000000000006</v>
      </c>
      <c r="AO21" s="7">
        <v>73.09</v>
      </c>
      <c r="AP21" s="7">
        <v>140.44999999999999</v>
      </c>
      <c r="AQ21" s="7">
        <v>140.09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14">
        <v>0</v>
      </c>
      <c r="BD21" s="14">
        <v>0</v>
      </c>
      <c r="BE21" s="14">
        <v>0</v>
      </c>
      <c r="BF21" s="8">
        <v>0.28650111670515199</v>
      </c>
      <c r="BG21" s="8">
        <v>0.22446270075009603</v>
      </c>
      <c r="BH21" s="8">
        <v>0.21604416545585195</v>
      </c>
      <c r="BI21" s="8">
        <v>0.10407069085037864</v>
      </c>
      <c r="BJ21" s="8">
        <v>6.6441762629683765E-2</v>
      </c>
      <c r="BK21" s="8">
        <v>4.9780509504736892E-2</v>
      </c>
      <c r="BL21" s="8">
        <v>-0.41204894220248828</v>
      </c>
      <c r="BM21" s="8">
        <v>4.3809531667031061E-3</v>
      </c>
      <c r="BN21" s="8">
        <v>7.6997008182646083E-3</v>
      </c>
      <c r="BO21" s="8">
        <v>4.646354267452632E-2</v>
      </c>
      <c r="BP21" s="8">
        <v>4.4990503920463526E-2</v>
      </c>
      <c r="BQ21" s="15">
        <v>-0.17570283773993631</v>
      </c>
      <c r="BR21" s="15">
        <v>-0.81445665617698781</v>
      </c>
      <c r="BS21" s="15">
        <v>-0.59469432560075897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7">
        <v>7.23</v>
      </c>
      <c r="CI21" s="7">
        <v>7.66</v>
      </c>
      <c r="CJ21" s="7">
        <v>7.64</v>
      </c>
      <c r="CK21" s="7">
        <v>2.2999999999999998</v>
      </c>
      <c r="CL21" s="7">
        <v>1.28</v>
      </c>
      <c r="CM21" s="7">
        <v>1.31</v>
      </c>
      <c r="CN21" s="7">
        <v>-10.87</v>
      </c>
      <c r="CO21" s="7">
        <v>0.1</v>
      </c>
      <c r="CP21" s="7">
        <v>0.15</v>
      </c>
      <c r="CQ21" s="7">
        <v>0.87</v>
      </c>
      <c r="CR21" s="7">
        <v>1.1100000000000001</v>
      </c>
      <c r="CS21" s="7">
        <v>-4.42</v>
      </c>
      <c r="CT21" s="7">
        <v>-19.73</v>
      </c>
      <c r="CU21" s="7">
        <v>-14.29</v>
      </c>
      <c r="CV21" s="3">
        <v>3.91</v>
      </c>
      <c r="CW21" s="3">
        <v>2.64</v>
      </c>
      <c r="CX21" s="3">
        <v>2.35</v>
      </c>
      <c r="CY21" s="3">
        <v>1.07</v>
      </c>
      <c r="CZ21" s="3">
        <v>0.79</v>
      </c>
      <c r="DA21" s="3">
        <v>0.91</v>
      </c>
      <c r="DB21" s="3">
        <v>-4.38</v>
      </c>
      <c r="DC21" s="3">
        <v>0.37</v>
      </c>
      <c r="DD21" s="3">
        <v>0.09</v>
      </c>
      <c r="DE21" s="3">
        <v>1.38</v>
      </c>
      <c r="DF21">
        <v>0.41</v>
      </c>
      <c r="DG21">
        <v>-1.69</v>
      </c>
      <c r="DH21">
        <v>-6.47</v>
      </c>
      <c r="DI21">
        <v>-5.76</v>
      </c>
    </row>
    <row r="22" spans="1:113" x14ac:dyDescent="0.2">
      <c r="A22" s="1" t="s">
        <v>17</v>
      </c>
      <c r="B22" s="7">
        <v>0.83928022492970944</v>
      </c>
      <c r="C22" s="7">
        <v>0.7608228678537956</v>
      </c>
      <c r="D22" s="7">
        <v>0.86885285848172444</v>
      </c>
      <c r="E22" s="7">
        <v>1.0112221180880974</v>
      </c>
      <c r="F22" s="7">
        <v>0.73183692596063732</v>
      </c>
      <c r="G22" s="7">
        <v>0.98879568884723534</v>
      </c>
      <c r="H22" s="7">
        <v>1.1174285660731023</v>
      </c>
      <c r="I22" s="7">
        <v>0.29852219306466732</v>
      </c>
      <c r="J22" s="7">
        <v>0.89736625117150892</v>
      </c>
      <c r="K22" s="7">
        <v>0.87366718837863167</v>
      </c>
      <c r="L22" s="7">
        <v>1.3538297225866915</v>
      </c>
      <c r="M22" s="7">
        <v>1.4204141237113403</v>
      </c>
      <c r="N22" s="7">
        <v>2.0843225089034676</v>
      </c>
      <c r="O22" s="7">
        <v>1.1396645810684161</v>
      </c>
      <c r="P22" s="3">
        <v>38.31</v>
      </c>
      <c r="Q22" s="3">
        <v>43.07</v>
      </c>
      <c r="R22" s="3">
        <v>44.47</v>
      </c>
      <c r="S22" s="3">
        <v>48.09</v>
      </c>
      <c r="T22" s="3">
        <v>54.16</v>
      </c>
      <c r="U22" s="3">
        <v>49.52</v>
      </c>
      <c r="V22" s="3">
        <v>54.19</v>
      </c>
      <c r="W22" s="3">
        <v>34.61</v>
      </c>
      <c r="X22" s="3">
        <v>48.77</v>
      </c>
      <c r="Y22" s="3">
        <v>45.72</v>
      </c>
      <c r="Z22" s="3">
        <v>50.9</v>
      </c>
      <c r="AA22" s="3">
        <v>47.97</v>
      </c>
      <c r="AB22" s="3">
        <v>51.76</v>
      </c>
      <c r="AC22" s="3">
        <v>44.79</v>
      </c>
      <c r="AD22" s="7">
        <v>9.85</v>
      </c>
      <c r="AE22" s="7">
        <v>11.56</v>
      </c>
      <c r="AF22" s="7">
        <v>15.93</v>
      </c>
      <c r="AG22" s="7">
        <v>13.19</v>
      </c>
      <c r="AH22" s="7">
        <v>17.93</v>
      </c>
      <c r="AI22" s="7">
        <v>14.93</v>
      </c>
      <c r="AJ22" s="7">
        <v>13.51</v>
      </c>
      <c r="AK22" s="7">
        <v>22.32</v>
      </c>
      <c r="AL22" s="7">
        <v>15.52</v>
      </c>
      <c r="AM22" s="7">
        <v>19.09</v>
      </c>
      <c r="AN22" s="7">
        <v>17.05</v>
      </c>
      <c r="AO22" s="7">
        <v>17.32</v>
      </c>
      <c r="AP22" s="7">
        <v>13.78</v>
      </c>
      <c r="AQ22" s="7">
        <v>19</v>
      </c>
      <c r="AR22" s="4">
        <v>5.2944321943775199E-2</v>
      </c>
      <c r="AS22" s="4">
        <v>4.6745699549026493E-2</v>
      </c>
      <c r="AT22" s="4">
        <v>6.7881565815251538E-2</v>
      </c>
      <c r="AU22" s="4">
        <v>6.1284432999732755E-2</v>
      </c>
      <c r="AV22" s="4">
        <v>0.15399717933208598</v>
      </c>
      <c r="AW22" s="4">
        <v>0.14255848662152143</v>
      </c>
      <c r="AX22" s="4">
        <v>0.13777249201535918</v>
      </c>
      <c r="AY22" s="4">
        <v>0.52561136638053452</v>
      </c>
      <c r="AZ22" s="4">
        <v>0.16526121875161537</v>
      </c>
      <c r="BA22" s="4">
        <v>0.18872298124599371</v>
      </c>
      <c r="BB22" s="4">
        <v>0.14936781774890193</v>
      </c>
      <c r="BC22" s="14">
        <v>0.13266199474200288</v>
      </c>
      <c r="BD22" s="14">
        <v>0.11002394417432375</v>
      </c>
      <c r="BE22" s="14">
        <v>0.11789987689699619</v>
      </c>
      <c r="BF22" s="8">
        <v>0.39181757603149897</v>
      </c>
      <c r="BG22" s="8">
        <v>0.27310084604953172</v>
      </c>
      <c r="BH22" s="8">
        <v>0.30844038424876824</v>
      </c>
      <c r="BI22" s="8">
        <v>0.24307090429736736</v>
      </c>
      <c r="BJ22" s="8">
        <v>0.22819798491889148</v>
      </c>
      <c r="BK22" s="8">
        <v>0.23985763749167355</v>
      </c>
      <c r="BL22" s="8">
        <v>0.29357440590695116</v>
      </c>
      <c r="BM22" s="8">
        <v>0.13636784814407513</v>
      </c>
      <c r="BN22" s="8">
        <v>0.25068818108581464</v>
      </c>
      <c r="BO22" s="8">
        <v>0.22959609962113831</v>
      </c>
      <c r="BP22" s="8">
        <v>0.23423080869358651</v>
      </c>
      <c r="BQ22" s="15">
        <v>0.19927321098108794</v>
      </c>
      <c r="BR22" s="15">
        <v>0.28307189483656026</v>
      </c>
      <c r="BS22" s="15">
        <v>0.19026968992240564</v>
      </c>
      <c r="BT22" s="3">
        <v>0.33688245900362901</v>
      </c>
      <c r="BU22" s="3">
        <v>0.47513965010256476</v>
      </c>
      <c r="BV22" s="3">
        <v>0.68584096267338079</v>
      </c>
      <c r="BW22" s="3">
        <v>0.67426846997809187</v>
      </c>
      <c r="BX22" s="3">
        <v>1.0390481640751197</v>
      </c>
      <c r="BY22" s="3">
        <v>0.8286102647514757</v>
      </c>
      <c r="BZ22" s="3">
        <v>1.0900561313251098</v>
      </c>
      <c r="CA22" s="3">
        <v>1.1507824395118629</v>
      </c>
      <c r="CB22" s="3">
        <v>0.86210318148114007</v>
      </c>
      <c r="CC22" s="3">
        <v>1.2009100412519513</v>
      </c>
      <c r="CD22" s="3">
        <v>0.79993057791630195</v>
      </c>
      <c r="CE22" s="3">
        <v>0.92361158812940469</v>
      </c>
      <c r="CF22" s="3">
        <v>0.71274277489425764</v>
      </c>
      <c r="CG22" s="3">
        <v>0.60363261831753268</v>
      </c>
      <c r="CH22" s="7">
        <v>37.46</v>
      </c>
      <c r="CI22" s="7">
        <v>29.48</v>
      </c>
      <c r="CJ22" s="7">
        <v>30.47</v>
      </c>
      <c r="CK22" s="7">
        <v>31.43</v>
      </c>
      <c r="CL22" s="7">
        <v>21.13</v>
      </c>
      <c r="CM22" s="7">
        <v>26.23</v>
      </c>
      <c r="CN22" s="7">
        <v>25.89</v>
      </c>
      <c r="CO22" s="7">
        <v>6.38</v>
      </c>
      <c r="CP22" s="7">
        <v>17.04</v>
      </c>
      <c r="CQ22" s="7">
        <v>15.31</v>
      </c>
      <c r="CR22" s="7">
        <v>19.420000000000002</v>
      </c>
      <c r="CS22" s="7">
        <v>17.649999999999999</v>
      </c>
      <c r="CT22" s="7">
        <v>24.13</v>
      </c>
      <c r="CU22" s="7">
        <v>11.43</v>
      </c>
      <c r="CV22" s="3">
        <v>14.11</v>
      </c>
      <c r="CW22" s="3">
        <v>18.38</v>
      </c>
      <c r="CX22" s="3">
        <v>15.85</v>
      </c>
      <c r="CY22" s="3">
        <v>22.17</v>
      </c>
      <c r="CZ22" s="3">
        <v>15.38</v>
      </c>
      <c r="DA22" s="3">
        <v>16.75</v>
      </c>
      <c r="DB22" s="3">
        <v>16.38</v>
      </c>
      <c r="DC22" s="3">
        <v>3.93</v>
      </c>
      <c r="DD22" s="3">
        <v>10.71</v>
      </c>
      <c r="DE22" s="3">
        <v>9.65</v>
      </c>
      <c r="DF22">
        <v>12.66</v>
      </c>
      <c r="DG22">
        <v>11.45</v>
      </c>
      <c r="DH22">
        <v>14.75</v>
      </c>
      <c r="DI22">
        <v>10.9</v>
      </c>
    </row>
    <row r="23" spans="1:113" x14ac:dyDescent="0.2">
      <c r="A23" s="1" t="s">
        <v>18</v>
      </c>
      <c r="B23" s="7"/>
      <c r="C23" s="7"/>
      <c r="D23" s="7">
        <v>0.13978374557089246</v>
      </c>
      <c r="E23" s="7">
        <v>0.19909446943774817</v>
      </c>
      <c r="F23" s="7">
        <v>0.42554499694730008</v>
      </c>
      <c r="G23" s="7">
        <v>8.3558837632664348E-2</v>
      </c>
      <c r="H23" s="7">
        <v>0.25957975986715681</v>
      </c>
      <c r="I23" s="7">
        <v>0.21421549751924349</v>
      </c>
      <c r="J23" s="7">
        <v>0.17727098144796072</v>
      </c>
      <c r="K23" s="7">
        <v>0.23622514496764488</v>
      </c>
      <c r="L23" s="7">
        <v>0.34154066782040776</v>
      </c>
      <c r="M23" s="7">
        <v>0.34390472263077965</v>
      </c>
      <c r="N23" s="7">
        <v>-3.652415325853485E-2</v>
      </c>
      <c r="O23" s="7">
        <v>-0.5036111350640613</v>
      </c>
      <c r="P23" s="3"/>
      <c r="Q23" s="3"/>
      <c r="R23" s="3">
        <v>8.48</v>
      </c>
      <c r="S23" s="3">
        <v>4.82</v>
      </c>
      <c r="T23" s="3">
        <v>7.99</v>
      </c>
      <c r="U23" s="3">
        <v>6.2</v>
      </c>
      <c r="V23" s="3">
        <v>9.32</v>
      </c>
      <c r="W23" s="3">
        <v>4.51</v>
      </c>
      <c r="X23" s="3">
        <v>5.58</v>
      </c>
      <c r="Y23" s="3">
        <v>6.62</v>
      </c>
      <c r="Z23" s="3">
        <v>5.67</v>
      </c>
      <c r="AA23" s="3">
        <v>8.0500000000000007</v>
      </c>
      <c r="AB23" s="3">
        <v>2.75</v>
      </c>
      <c r="AC23" s="3">
        <v>1.74</v>
      </c>
      <c r="AD23" s="7"/>
      <c r="AE23" s="7"/>
      <c r="AF23" s="7">
        <v>2.14</v>
      </c>
      <c r="AG23" s="7">
        <v>2.04</v>
      </c>
      <c r="AH23" s="7">
        <v>2.4</v>
      </c>
      <c r="AI23" s="7">
        <v>2.0299999999999998</v>
      </c>
      <c r="AJ23" s="7">
        <v>2.52</v>
      </c>
      <c r="AK23" s="7">
        <v>3.59</v>
      </c>
      <c r="AL23" s="7">
        <v>2.71</v>
      </c>
      <c r="AM23" s="7">
        <v>2.2599999999999998</v>
      </c>
      <c r="AN23" s="7">
        <v>2.35</v>
      </c>
      <c r="AO23" s="7">
        <v>3.16</v>
      </c>
      <c r="AP23" s="7">
        <v>3.24</v>
      </c>
      <c r="AQ23" s="7">
        <v>3.35</v>
      </c>
      <c r="AR23" s="4"/>
      <c r="AS23" s="4"/>
      <c r="AT23" s="4">
        <v>0.10044082245172317</v>
      </c>
      <c r="AU23" s="4">
        <v>0.1898995634737552</v>
      </c>
      <c r="AV23" s="4">
        <v>0.17732065072450884</v>
      </c>
      <c r="AW23" s="4">
        <v>0.43801267951869582</v>
      </c>
      <c r="AX23" s="4">
        <v>0.22188717652688425</v>
      </c>
      <c r="AY23" s="4">
        <v>0.19938654672777478</v>
      </c>
      <c r="AZ23" s="4">
        <v>0.26566630848051925</v>
      </c>
      <c r="BA23" s="4">
        <v>0.28644702220206153</v>
      </c>
      <c r="BB23" s="4">
        <v>0.23738331021253706</v>
      </c>
      <c r="BC23" s="14">
        <v>0.14510578762765133</v>
      </c>
      <c r="BD23" s="14">
        <v>1.8175738258335976</v>
      </c>
      <c r="BE23" s="14">
        <v>-0.19239497533327674</v>
      </c>
      <c r="BF23" s="8"/>
      <c r="BG23" s="8"/>
      <c r="BH23" s="8">
        <v>4.1296178654034836E-2</v>
      </c>
      <c r="BI23" s="8">
        <v>1.6683994267394565E-2</v>
      </c>
      <c r="BJ23" s="8">
        <v>3.5514102349387802E-2</v>
      </c>
      <c r="BK23" s="8">
        <v>8.1951099493044691E-3</v>
      </c>
      <c r="BL23" s="8">
        <v>2.3438437743519353E-2</v>
      </c>
      <c r="BM23" s="8">
        <v>2.6479678565909444E-2</v>
      </c>
      <c r="BN23" s="8">
        <v>1.6853278219977098E-2</v>
      </c>
      <c r="BO23" s="8">
        <v>1.7221999282605881E-2</v>
      </c>
      <c r="BP23" s="8">
        <v>2.2291358024225296E-2</v>
      </c>
      <c r="BQ23" s="15">
        <v>3.0309643987468597E-2</v>
      </c>
      <c r="BR23" s="15">
        <v>-3.62775053999809E-3</v>
      </c>
      <c r="BS23" s="15">
        <v>-5.6739883095732052E-2</v>
      </c>
      <c r="BT23" s="3"/>
      <c r="BU23" s="3"/>
      <c r="BV23" s="3">
        <v>0.9992400791856727</v>
      </c>
      <c r="BW23" s="3">
        <v>0.76471754838057704</v>
      </c>
      <c r="BX23" s="3">
        <v>0.99775478612366519</v>
      </c>
      <c r="BY23" s="3">
        <v>0.85201134393796241</v>
      </c>
      <c r="BZ23" s="3">
        <v>0.40256381949739839</v>
      </c>
      <c r="CA23" s="3">
        <v>0.702712585996775</v>
      </c>
      <c r="CB23" s="3">
        <v>1.1918050789230221</v>
      </c>
      <c r="CC23" s="3">
        <v>1.5277199580686198</v>
      </c>
      <c r="CD23" s="3">
        <v>0.84411491594659216</v>
      </c>
      <c r="CE23" s="3">
        <v>0.69864114289291679</v>
      </c>
      <c r="CF23" s="3">
        <v>1.1150251179062958</v>
      </c>
      <c r="CG23" s="3">
        <v>0.75950004362047663</v>
      </c>
      <c r="CH23" s="7"/>
      <c r="CI23" s="7"/>
      <c r="CJ23" s="7">
        <v>23.34</v>
      </c>
      <c r="CK23" s="7">
        <v>12.29</v>
      </c>
      <c r="CL23" s="7">
        <v>19.62</v>
      </c>
      <c r="CM23" s="7">
        <v>3.64</v>
      </c>
      <c r="CN23" s="7">
        <v>9.5500000000000007</v>
      </c>
      <c r="CO23" s="7">
        <v>7.37</v>
      </c>
      <c r="CP23" s="7">
        <v>5.81</v>
      </c>
      <c r="CQ23" s="7">
        <v>7.34</v>
      </c>
      <c r="CR23" s="7">
        <v>9.9600000000000009</v>
      </c>
      <c r="CS23" s="7">
        <v>9.49</v>
      </c>
      <c r="CT23" s="7">
        <v>-1</v>
      </c>
      <c r="CU23" s="7">
        <v>-14.79</v>
      </c>
      <c r="CV23" s="3"/>
      <c r="CW23" s="3"/>
      <c r="CX23" s="3">
        <v>16.89</v>
      </c>
      <c r="CY23" s="3">
        <v>10.19</v>
      </c>
      <c r="CZ23" s="3">
        <v>14.6</v>
      </c>
      <c r="DA23" s="3">
        <v>4.63</v>
      </c>
      <c r="DB23" s="3">
        <v>10.87</v>
      </c>
      <c r="DC23" s="3">
        <v>6.07</v>
      </c>
      <c r="DD23" s="3">
        <v>5.18</v>
      </c>
      <c r="DE23" s="3">
        <v>6.03</v>
      </c>
      <c r="DF23">
        <v>7.51</v>
      </c>
      <c r="DG23">
        <v>7.35</v>
      </c>
      <c r="DH23">
        <v>0.61</v>
      </c>
      <c r="DI23">
        <v>-5.65</v>
      </c>
    </row>
    <row r="24" spans="1:113" x14ac:dyDescent="0.2">
      <c r="A24" s="1" t="s">
        <v>19</v>
      </c>
      <c r="B24" s="7"/>
      <c r="C24" s="7"/>
      <c r="D24" s="7">
        <v>3.339237839237839</v>
      </c>
      <c r="E24" s="7">
        <v>5.1862043862043858</v>
      </c>
      <c r="F24" s="7">
        <v>7.2649943649943651</v>
      </c>
      <c r="G24" s="7">
        <v>0.76640696640696637</v>
      </c>
      <c r="H24" s="7">
        <v>5.1247426447426445</v>
      </c>
      <c r="I24" s="7">
        <v>0.5020831110831111</v>
      </c>
      <c r="J24" s="7">
        <v>0.99118256718256714</v>
      </c>
      <c r="K24" s="7">
        <v>1.7698111468111466</v>
      </c>
      <c r="L24" s="7">
        <v>4.5498270746270748</v>
      </c>
      <c r="M24" s="7">
        <v>11.443152986552986</v>
      </c>
      <c r="N24" s="7">
        <v>8.5542698362698353</v>
      </c>
      <c r="O24" s="7">
        <v>13.110066654066655</v>
      </c>
      <c r="P24" s="3"/>
      <c r="Q24" s="3"/>
      <c r="R24" s="3"/>
      <c r="S24" s="3"/>
      <c r="T24" s="3"/>
      <c r="U24" s="3"/>
      <c r="V24" s="3"/>
      <c r="W24" s="3">
        <v>13.76</v>
      </c>
      <c r="X24" s="3">
        <v>15.88</v>
      </c>
      <c r="Y24" s="3">
        <v>19.920000000000002</v>
      </c>
      <c r="Z24" s="3">
        <v>35.380000000000003</v>
      </c>
      <c r="AA24" s="3">
        <v>51.61</v>
      </c>
      <c r="AB24" s="3">
        <v>43.01</v>
      </c>
      <c r="AC24" s="3">
        <v>54.49</v>
      </c>
      <c r="AD24" s="7"/>
      <c r="AE24" s="7"/>
      <c r="AF24" s="7">
        <v>45.14</v>
      </c>
      <c r="AG24" s="7">
        <v>48.69</v>
      </c>
      <c r="AH24" s="7">
        <v>57.93</v>
      </c>
      <c r="AI24" s="7">
        <v>92.28</v>
      </c>
      <c r="AJ24" s="7">
        <v>84.12</v>
      </c>
      <c r="AK24" s="7"/>
      <c r="AL24" s="7"/>
      <c r="AM24" s="7">
        <v>47.37</v>
      </c>
      <c r="AN24" s="7"/>
      <c r="AO24" s="7">
        <v>38.5</v>
      </c>
      <c r="AP24" s="7">
        <v>37.96</v>
      </c>
      <c r="AQ24" s="7">
        <v>34.72</v>
      </c>
      <c r="AR24" s="4"/>
      <c r="AS24" s="4"/>
      <c r="AT24" s="4">
        <v>0</v>
      </c>
      <c r="AU24" s="4">
        <v>0</v>
      </c>
      <c r="AV24" s="4">
        <v>3.1647210792843813E-3</v>
      </c>
      <c r="AW24" s="4">
        <v>0.46276174536160292</v>
      </c>
      <c r="AX24" s="4">
        <v>0.22692392005818965</v>
      </c>
      <c r="AY24" s="4">
        <v>0.79636900818990131</v>
      </c>
      <c r="AZ24" s="4">
        <v>0.5232880035773908</v>
      </c>
      <c r="BA24" s="4">
        <v>0.37752231635153577</v>
      </c>
      <c r="BB24" s="4">
        <v>0.17080831561597579</v>
      </c>
      <c r="BC24" s="14">
        <v>8.5205650826451609E-2</v>
      </c>
      <c r="BD24" s="14">
        <v>0.10734668068219844</v>
      </c>
      <c r="BE24" s="14">
        <v>6.4357192557907492E-2</v>
      </c>
      <c r="BF24" s="8"/>
      <c r="BG24" s="8"/>
      <c r="BH24" s="8">
        <v>0.32987669425081206</v>
      </c>
      <c r="BI24" s="8">
        <v>0.43800280554260196</v>
      </c>
      <c r="BJ24" s="8">
        <v>0.47202483178587207</v>
      </c>
      <c r="BK24" s="8">
        <v>4.7006710030905438E-2</v>
      </c>
      <c r="BL24" s="8">
        <v>0.2346904463514273</v>
      </c>
      <c r="BM24" s="8">
        <v>2.9976528159506029E-2</v>
      </c>
      <c r="BN24" s="8">
        <v>5.5935604010227243E-2</v>
      </c>
      <c r="BO24" s="8">
        <v>8.5527394231724022E-2</v>
      </c>
      <c r="BP24" s="8">
        <v>0.20014510751898529</v>
      </c>
      <c r="BQ24" s="15">
        <v>0.36367963959479949</v>
      </c>
      <c r="BR24" s="15">
        <v>0.30727052016264428</v>
      </c>
      <c r="BS24" s="15">
        <v>0.40916038704974894</v>
      </c>
      <c r="BT24" s="3"/>
      <c r="BU24" s="3"/>
      <c r="BV24" s="3">
        <v>0.6654885757914929</v>
      </c>
      <c r="BW24" s="3">
        <v>0.8616200646144645</v>
      </c>
      <c r="BX24" s="3">
        <v>0.80685388110495715</v>
      </c>
      <c r="BY24" s="3">
        <v>0.78208555132455171</v>
      </c>
      <c r="BZ24" s="3">
        <v>0.79454554684651069</v>
      </c>
      <c r="CA24" s="3">
        <v>0.91426384150277873</v>
      </c>
      <c r="CB24" s="3">
        <v>0.83812653366874301</v>
      </c>
      <c r="CC24" s="3">
        <v>0.89004505574644988</v>
      </c>
      <c r="CD24" s="3">
        <v>0.73221745541829109</v>
      </c>
      <c r="CE24" s="3">
        <v>0.45631371693195616</v>
      </c>
      <c r="CF24" s="3">
        <v>0.35705120673228136</v>
      </c>
      <c r="CG24" s="3">
        <v>0.2986540711546774</v>
      </c>
      <c r="CH24" s="7"/>
      <c r="CI24" s="7"/>
      <c r="CJ24" s="7">
        <v>8.17</v>
      </c>
      <c r="CK24" s="7">
        <v>12.1</v>
      </c>
      <c r="CL24" s="7">
        <v>15.39</v>
      </c>
      <c r="CM24" s="7">
        <v>1.56</v>
      </c>
      <c r="CN24" s="7">
        <v>10.07</v>
      </c>
      <c r="CO24" s="7">
        <v>0.96</v>
      </c>
      <c r="CP24" s="7">
        <v>1.93</v>
      </c>
      <c r="CQ24" s="7">
        <v>3.48</v>
      </c>
      <c r="CR24" s="7">
        <v>8.7200000000000006</v>
      </c>
      <c r="CS24" s="7">
        <v>19.32</v>
      </c>
      <c r="CT24" s="7">
        <v>12.96</v>
      </c>
      <c r="CU24" s="7">
        <v>18.22</v>
      </c>
      <c r="CV24" s="3"/>
      <c r="CW24" s="3"/>
      <c r="CX24" s="3">
        <v>6.66</v>
      </c>
      <c r="CY24" s="3">
        <v>7.92</v>
      </c>
      <c r="CZ24" s="3">
        <v>8.7899999999999991</v>
      </c>
      <c r="DA24" s="3">
        <v>3.52</v>
      </c>
      <c r="DB24" s="3">
        <v>7.81</v>
      </c>
      <c r="DC24" s="3">
        <v>2.12</v>
      </c>
      <c r="DD24" s="3">
        <v>3.1</v>
      </c>
      <c r="DE24" s="3">
        <v>4.0199999999999996</v>
      </c>
      <c r="DF24">
        <v>8.1199999999999992</v>
      </c>
      <c r="DG24">
        <v>15.31</v>
      </c>
      <c r="DH24">
        <v>11.15</v>
      </c>
      <c r="DI24">
        <v>15.92</v>
      </c>
    </row>
    <row r="25" spans="1:113" x14ac:dyDescent="0.2">
      <c r="A25" s="1" t="s">
        <v>20</v>
      </c>
      <c r="B25" s="7">
        <v>0.25850067591429221</v>
      </c>
      <c r="C25" s="7">
        <v>0.40258202800549997</v>
      </c>
      <c r="D25" s="7">
        <v>0.36694555087646535</v>
      </c>
      <c r="E25" s="7">
        <v>0.25503889142566333</v>
      </c>
      <c r="F25" s="7">
        <v>0.44393540758751815</v>
      </c>
      <c r="G25" s="7">
        <v>0.29270083893653653</v>
      </c>
      <c r="H25" s="7">
        <v>0.53156674447770313</v>
      </c>
      <c r="I25" s="7">
        <v>0.60552765185334023</v>
      </c>
      <c r="J25" s="7">
        <v>0.72015792499468423</v>
      </c>
      <c r="K25" s="7">
        <v>0.49962980655322536</v>
      </c>
      <c r="L25" s="7">
        <v>0.74344478513607481</v>
      </c>
      <c r="M25" s="7">
        <v>0.63997945137725376</v>
      </c>
      <c r="N25" s="7">
        <v>0.83138539681796153</v>
      </c>
      <c r="O25" s="7">
        <v>0.83390394517355682</v>
      </c>
      <c r="P25" s="3">
        <v>36.78</v>
      </c>
      <c r="Q25" s="3">
        <v>37.22</v>
      </c>
      <c r="R25" s="3">
        <v>34.92</v>
      </c>
      <c r="S25" s="3">
        <v>32.020000000000003</v>
      </c>
      <c r="T25" s="3">
        <v>31.47</v>
      </c>
      <c r="U25" s="3">
        <v>32.93</v>
      </c>
      <c r="V25" s="3">
        <v>35.43</v>
      </c>
      <c r="W25" s="3">
        <v>33.53</v>
      </c>
      <c r="X25" s="3">
        <v>37.85</v>
      </c>
      <c r="Y25" s="3">
        <v>38.159999999999997</v>
      </c>
      <c r="Z25" s="3">
        <v>34.869999999999997</v>
      </c>
      <c r="AA25" s="3">
        <v>33.770000000000003</v>
      </c>
      <c r="AB25" s="3">
        <v>33.89</v>
      </c>
      <c r="AC25" s="3">
        <v>34.119999999999997</v>
      </c>
      <c r="AD25" s="7">
        <v>9.26</v>
      </c>
      <c r="AE25" s="7">
        <v>6.97</v>
      </c>
      <c r="AF25" s="7">
        <v>11.09</v>
      </c>
      <c r="AG25" s="7">
        <v>13.55</v>
      </c>
      <c r="AH25" s="7">
        <v>15.03</v>
      </c>
      <c r="AI25" s="7">
        <v>15.18</v>
      </c>
      <c r="AJ25" s="7">
        <v>10.33</v>
      </c>
      <c r="AK25" s="7">
        <v>11.15</v>
      </c>
      <c r="AL25" s="7">
        <v>15.36</v>
      </c>
      <c r="AM25" s="7">
        <v>19.760000000000002</v>
      </c>
      <c r="AN25" s="7">
        <v>18.07</v>
      </c>
      <c r="AO25" s="7">
        <v>19.89</v>
      </c>
      <c r="AP25" s="7">
        <v>17.89</v>
      </c>
      <c r="AQ25" s="7">
        <v>17.98</v>
      </c>
      <c r="AR25" s="4">
        <v>5.2484901830096617E-2</v>
      </c>
      <c r="AS25" s="4">
        <v>3.1442715550525191E-2</v>
      </c>
      <c r="AT25" s="4">
        <v>4.3987477479510838E-2</v>
      </c>
      <c r="AU25" s="4">
        <v>5.2552732342947155E-2</v>
      </c>
      <c r="AV25" s="4">
        <v>5.59468836090041E-2</v>
      </c>
      <c r="AW25" s="4">
        <v>8.0671902390744565E-2</v>
      </c>
      <c r="AX25" s="4">
        <v>4.0286834340925087E-2</v>
      </c>
      <c r="AY25" s="4">
        <v>5.9321493580105404E-2</v>
      </c>
      <c r="AZ25" s="4">
        <v>3.1006659695098339E-2</v>
      </c>
      <c r="BA25" s="4">
        <v>7.3673151653222746E-2</v>
      </c>
      <c r="BB25" s="4">
        <v>6.8898462119971596E-2</v>
      </c>
      <c r="BC25" s="14">
        <v>0.10283897743519328</v>
      </c>
      <c r="BD25" s="14">
        <v>9.5839868165209591E-2</v>
      </c>
      <c r="BE25" s="14">
        <v>7.6908310029284999E-2</v>
      </c>
      <c r="BF25" s="8">
        <v>0.25069838484950424</v>
      </c>
      <c r="BG25" s="8">
        <v>0.24666228358717518</v>
      </c>
      <c r="BH25" s="8">
        <v>0.18662119103761349</v>
      </c>
      <c r="BI25" s="8">
        <v>0.14127518222707222</v>
      </c>
      <c r="BJ25" s="8">
        <v>0.18856474347391305</v>
      </c>
      <c r="BK25" s="8">
        <v>0.11418388586578521</v>
      </c>
      <c r="BL25" s="8">
        <v>0.16553276364849298</v>
      </c>
      <c r="BM25" s="8">
        <v>0.14931058409123424</v>
      </c>
      <c r="BN25" s="8">
        <v>0.15860904303427922</v>
      </c>
      <c r="BO25" s="8">
        <v>0.11306276315573535</v>
      </c>
      <c r="BP25" s="8">
        <v>0.13307765578497352</v>
      </c>
      <c r="BQ25" s="15">
        <v>0.10036220740137376</v>
      </c>
      <c r="BR25" s="15">
        <v>0.11270121548743101</v>
      </c>
      <c r="BS25" s="15">
        <v>0.11712555738240533</v>
      </c>
      <c r="BT25" s="3">
        <v>0.85792611438084743</v>
      </c>
      <c r="BU25" s="3">
        <v>0.74309931649485061</v>
      </c>
      <c r="BV25" s="3">
        <v>0.94454779607115891</v>
      </c>
      <c r="BW25" s="3">
        <v>1.3315125106237673</v>
      </c>
      <c r="BX25" s="3">
        <v>0.79851172192818043</v>
      </c>
      <c r="BY25" s="3">
        <v>0.99913938405290437</v>
      </c>
      <c r="BZ25" s="3">
        <v>1.1766830874150309</v>
      </c>
      <c r="CA25" s="3">
        <v>0.97069558298509984</v>
      </c>
      <c r="CB25" s="3">
        <v>1.1212092428408904</v>
      </c>
      <c r="CC25" s="3">
        <v>1.3343009975385494</v>
      </c>
      <c r="CD25" s="3">
        <v>0.98105777566128249</v>
      </c>
      <c r="CE25" s="3">
        <v>1.1015944517812806</v>
      </c>
      <c r="CF25" s="3">
        <v>0.92789684776053094</v>
      </c>
      <c r="CG25" s="3">
        <v>0.83152231482277672</v>
      </c>
      <c r="CH25" s="7">
        <v>52.25</v>
      </c>
      <c r="CI25" s="7">
        <v>47.37</v>
      </c>
      <c r="CJ25" s="7">
        <v>28.9</v>
      </c>
      <c r="CK25" s="7">
        <v>18.54</v>
      </c>
      <c r="CL25" s="7">
        <v>29.77</v>
      </c>
      <c r="CM25" s="7">
        <v>17.02</v>
      </c>
      <c r="CN25" s="7">
        <v>26.64</v>
      </c>
      <c r="CO25" s="7">
        <v>24.93</v>
      </c>
      <c r="CP25" s="7">
        <v>25.18</v>
      </c>
      <c r="CQ25" s="7">
        <v>15.38</v>
      </c>
      <c r="CR25" s="7">
        <v>20.100000000000001</v>
      </c>
      <c r="CS25" s="7">
        <v>15.18</v>
      </c>
      <c r="CT25" s="7">
        <v>17.52</v>
      </c>
      <c r="CU25" s="7">
        <v>15.66</v>
      </c>
      <c r="CV25" s="3">
        <v>27.19</v>
      </c>
      <c r="CW25" s="3">
        <v>29.64</v>
      </c>
      <c r="CX25" s="3">
        <v>18.989999999999998</v>
      </c>
      <c r="CY25" s="3">
        <v>11.54</v>
      </c>
      <c r="CZ25" s="3">
        <v>17.63</v>
      </c>
      <c r="DA25" s="3">
        <v>12.14</v>
      </c>
      <c r="DB25" s="3">
        <v>16.22</v>
      </c>
      <c r="DC25" s="3">
        <v>15.69</v>
      </c>
      <c r="DD25" s="3">
        <v>15.35</v>
      </c>
      <c r="DE25" s="3">
        <v>9.67</v>
      </c>
      <c r="DF25">
        <v>10.53</v>
      </c>
      <c r="DG25">
        <v>8.93</v>
      </c>
      <c r="DH25">
        <v>10.25</v>
      </c>
      <c r="DI25">
        <v>10.14</v>
      </c>
    </row>
    <row r="26" spans="1:113" x14ac:dyDescent="0.2">
      <c r="A26" s="1" t="s">
        <v>21</v>
      </c>
      <c r="B26" s="7"/>
      <c r="C26" s="7"/>
      <c r="D26" s="7"/>
      <c r="E26" s="7"/>
      <c r="F26" s="7"/>
      <c r="G26" s="7"/>
      <c r="H26" s="7"/>
      <c r="I26" s="7"/>
      <c r="J26" s="7"/>
      <c r="K26" s="7">
        <v>1.8626830589499998E-2</v>
      </c>
      <c r="L26" s="7">
        <v>2.0695155023900003E-2</v>
      </c>
      <c r="M26" s="7">
        <v>2.9279016851350002E-2</v>
      </c>
      <c r="N26" s="7">
        <v>4.3664749580755495E-2</v>
      </c>
      <c r="O26" s="7">
        <v>3.6651676733176791E-2</v>
      </c>
      <c r="P26" s="3"/>
      <c r="Q26" s="3"/>
      <c r="R26" s="3"/>
      <c r="S26" s="3"/>
      <c r="T26" s="3"/>
      <c r="U26" s="3"/>
      <c r="V26" s="3"/>
      <c r="W26" s="3"/>
      <c r="X26" s="3"/>
      <c r="Y26" s="3">
        <v>81.680000000000007</v>
      </c>
      <c r="Z26" s="3">
        <v>83.7</v>
      </c>
      <c r="AA26" s="3">
        <v>83.23</v>
      </c>
      <c r="AB26" s="3">
        <v>83.62</v>
      </c>
      <c r="AC26" s="3">
        <v>84.13</v>
      </c>
      <c r="AD26" s="7"/>
      <c r="AE26" s="7"/>
      <c r="AF26" s="7"/>
      <c r="AG26" s="7"/>
      <c r="AH26" s="7"/>
      <c r="AI26" s="7"/>
      <c r="AJ26" s="7"/>
      <c r="AK26" s="7"/>
      <c r="AL26" s="7"/>
      <c r="AM26" s="7">
        <v>58.64</v>
      </c>
      <c r="AN26" s="7">
        <v>61.44</v>
      </c>
      <c r="AO26" s="7">
        <v>55.43</v>
      </c>
      <c r="AP26" s="7">
        <v>50.58</v>
      </c>
      <c r="AQ26" s="7">
        <v>55.02</v>
      </c>
      <c r="AR26" s="4"/>
      <c r="AS26" s="4"/>
      <c r="AT26" s="4"/>
      <c r="AU26" s="4"/>
      <c r="AV26" s="4"/>
      <c r="AW26" s="4"/>
      <c r="AX26" s="4"/>
      <c r="AY26" s="4"/>
      <c r="AZ26" s="4"/>
      <c r="BA26" s="4">
        <v>3.10874582705157E-3</v>
      </c>
      <c r="BB26" s="4">
        <v>2.2942887454202661E-3</v>
      </c>
      <c r="BC26" s="14">
        <v>8.4163889039935757E-4</v>
      </c>
      <c r="BD26" s="14">
        <v>1.2106037523439592E-4</v>
      </c>
      <c r="BE26" s="14">
        <v>0</v>
      </c>
      <c r="BF26" s="8"/>
      <c r="BG26" s="8"/>
      <c r="BH26" s="8"/>
      <c r="BI26" s="8"/>
      <c r="BJ26" s="8"/>
      <c r="BK26" s="8"/>
      <c r="BL26" s="8"/>
      <c r="BM26" s="8"/>
      <c r="BN26" s="8"/>
      <c r="BO26" s="8">
        <v>0.16997849504633764</v>
      </c>
      <c r="BP26" s="8">
        <v>0.18931669089339029</v>
      </c>
      <c r="BQ26" s="15">
        <v>0.22155686990576856</v>
      </c>
      <c r="BR26" s="15">
        <v>0.27424679104099231</v>
      </c>
      <c r="BS26" s="15">
        <v>0.24198102696702997</v>
      </c>
      <c r="BT26" s="3"/>
      <c r="BU26" s="3"/>
      <c r="BV26" s="3"/>
      <c r="BW26" s="3"/>
      <c r="BX26" s="3"/>
      <c r="BY26" s="3"/>
      <c r="BZ26" s="3"/>
      <c r="CA26" s="3"/>
      <c r="CB26" s="3"/>
      <c r="CC26" s="3">
        <v>5.9492746453121423E-3</v>
      </c>
      <c r="CD26" s="3">
        <v>3.5856566029363805E-3</v>
      </c>
      <c r="CE26" s="3">
        <v>1.1601587183127364E-3</v>
      </c>
      <c r="CF26" s="3">
        <v>0</v>
      </c>
      <c r="CG26" s="3">
        <v>0</v>
      </c>
      <c r="CH26" s="7"/>
      <c r="CI26" s="7"/>
      <c r="CJ26" s="7"/>
      <c r="CK26" s="7"/>
      <c r="CL26" s="7"/>
      <c r="CM26" s="7"/>
      <c r="CN26" s="7"/>
      <c r="CO26" s="7"/>
      <c r="CP26" s="7"/>
      <c r="CQ26" s="7">
        <v>13.5</v>
      </c>
      <c r="CR26" s="7">
        <v>14.88</v>
      </c>
      <c r="CS26" s="7">
        <v>20.170000000000002</v>
      </c>
      <c r="CT26" s="7">
        <v>25.84</v>
      </c>
      <c r="CU26" s="7">
        <v>18.579999999999998</v>
      </c>
      <c r="CV26" s="3"/>
      <c r="CW26" s="3"/>
      <c r="CX26" s="3"/>
      <c r="CY26" s="3"/>
      <c r="CZ26" s="3"/>
      <c r="DA26" s="3"/>
      <c r="DB26" s="3"/>
      <c r="DC26" s="3"/>
      <c r="DD26" s="3"/>
      <c r="DE26" s="3">
        <v>17.39</v>
      </c>
      <c r="DF26">
        <v>17.27</v>
      </c>
      <c r="DG26">
        <v>23.6</v>
      </c>
      <c r="DH26">
        <v>28.99</v>
      </c>
      <c r="DI26">
        <v>21.05</v>
      </c>
    </row>
    <row r="27" spans="1:113" x14ac:dyDescent="0.2">
      <c r="A27" s="1" t="s">
        <v>22</v>
      </c>
      <c r="B27" s="7"/>
      <c r="C27" s="7"/>
      <c r="D27" s="7"/>
      <c r="E27" s="7"/>
      <c r="F27" s="7"/>
      <c r="G27" s="7"/>
      <c r="H27" s="7"/>
      <c r="I27" s="7"/>
      <c r="J27" s="7"/>
      <c r="K27" s="7">
        <v>0.14857717586599198</v>
      </c>
      <c r="L27" s="7">
        <v>0.17023261278224436</v>
      </c>
      <c r="M27" s="7">
        <v>-2.7260278117540251E-2</v>
      </c>
      <c r="N27" s="7">
        <v>-0.11845369407220663</v>
      </c>
      <c r="O27" s="7">
        <v>-1.134861722137754E-2</v>
      </c>
      <c r="P27" s="3"/>
      <c r="Q27" s="3"/>
      <c r="R27" s="3"/>
      <c r="S27" s="3"/>
      <c r="T27" s="3"/>
      <c r="U27" s="3"/>
      <c r="V27" s="3"/>
      <c r="W27" s="3"/>
      <c r="X27" s="3"/>
      <c r="Y27" s="3">
        <v>23.71</v>
      </c>
      <c r="Z27" s="3">
        <v>23.87</v>
      </c>
      <c r="AA27" s="3">
        <v>10.33</v>
      </c>
      <c r="AB27" s="3">
        <v>3.77</v>
      </c>
      <c r="AC27" s="3">
        <v>11.29</v>
      </c>
      <c r="AD27" s="7"/>
      <c r="AE27" s="7"/>
      <c r="AF27" s="7"/>
      <c r="AG27" s="7"/>
      <c r="AH27" s="7"/>
      <c r="AI27" s="7"/>
      <c r="AJ27" s="7"/>
      <c r="AK27" s="7"/>
      <c r="AL27" s="7"/>
      <c r="AM27" s="7">
        <v>12.85</v>
      </c>
      <c r="AN27" s="7">
        <v>12.85</v>
      </c>
      <c r="AO27" s="7">
        <v>12.23</v>
      </c>
      <c r="AP27" s="7">
        <v>11.64</v>
      </c>
      <c r="AQ27" s="7">
        <v>11.3</v>
      </c>
      <c r="AR27" s="4"/>
      <c r="AS27" s="4"/>
      <c r="AT27" s="4"/>
      <c r="AU27" s="4"/>
      <c r="AV27" s="4"/>
      <c r="AW27" s="4"/>
      <c r="AX27" s="4"/>
      <c r="AY27" s="4"/>
      <c r="AZ27" s="4"/>
      <c r="BA27" s="4">
        <v>0.12065984641505857</v>
      </c>
      <c r="BB27" s="4">
        <v>0.15083707767447516</v>
      </c>
      <c r="BC27" s="14">
        <v>1.9462709387010799</v>
      </c>
      <c r="BD27" s="14">
        <v>-0.31087007251177967</v>
      </c>
      <c r="BE27" s="14">
        <v>1.9299574819450331</v>
      </c>
      <c r="BF27" s="8"/>
      <c r="BG27" s="8"/>
      <c r="BH27" s="8"/>
      <c r="BI27" s="8"/>
      <c r="BJ27" s="8"/>
      <c r="BK27" s="8"/>
      <c r="BL27" s="8"/>
      <c r="BM27" s="8"/>
      <c r="BN27" s="8"/>
      <c r="BO27" s="8">
        <v>0.10112859432072248</v>
      </c>
      <c r="BP27" s="8">
        <v>9.4676180391090492E-2</v>
      </c>
      <c r="BQ27" s="15">
        <v>-1.6722194934346235E-2</v>
      </c>
      <c r="BR27" s="15">
        <v>-8.7709692976552595E-2</v>
      </c>
      <c r="BS27" s="15">
        <v>-9.0657750117734189E-3</v>
      </c>
      <c r="BT27" s="3"/>
      <c r="BU27" s="3"/>
      <c r="BV27" s="3"/>
      <c r="BW27" s="3"/>
      <c r="BX27" s="3"/>
      <c r="BY27" s="3"/>
      <c r="BZ27" s="3"/>
      <c r="CA27" s="3"/>
      <c r="CB27" s="3"/>
      <c r="CC27" s="3">
        <v>0.16179325532007122</v>
      </c>
      <c r="CD27" s="3">
        <v>0.4932755710878573</v>
      </c>
      <c r="CE27" s="3">
        <v>0.44174452238494344</v>
      </c>
      <c r="CF27" s="3">
        <v>0.35369328539449041</v>
      </c>
      <c r="CG27" s="3">
        <v>0.15803083899807105</v>
      </c>
      <c r="CH27" s="7"/>
      <c r="CI27" s="7"/>
      <c r="CJ27" s="7"/>
      <c r="CK27" s="7"/>
      <c r="CL27" s="7"/>
      <c r="CM27" s="7"/>
      <c r="CN27" s="7"/>
      <c r="CO27" s="7"/>
      <c r="CP27" s="7"/>
      <c r="CQ27" s="7">
        <v>9.9600000000000009</v>
      </c>
      <c r="CR27" s="7">
        <v>11.08</v>
      </c>
      <c r="CS27" s="7">
        <v>-1.79</v>
      </c>
      <c r="CT27" s="7">
        <v>-8.4</v>
      </c>
      <c r="CU27" s="7">
        <v>-0.77</v>
      </c>
      <c r="CV27" s="3"/>
      <c r="CW27" s="3"/>
      <c r="CX27" s="3"/>
      <c r="CY27" s="3"/>
      <c r="CZ27" s="3"/>
      <c r="DA27" s="3"/>
      <c r="DB27" s="3"/>
      <c r="DC27" s="3"/>
      <c r="DD27" s="3"/>
      <c r="DE27" s="3">
        <v>7.42</v>
      </c>
      <c r="DF27">
        <v>7.92</v>
      </c>
      <c r="DG27">
        <v>0.84</v>
      </c>
      <c r="DH27">
        <v>-4.08</v>
      </c>
      <c r="DI27">
        <v>0.44</v>
      </c>
    </row>
    <row r="28" spans="1:113" x14ac:dyDescent="0.2">
      <c r="A28" s="1" t="s">
        <v>23</v>
      </c>
      <c r="B28" s="7">
        <v>1.209685041254089E-3</v>
      </c>
      <c r="C28" s="7">
        <v>-0.17767899770570714</v>
      </c>
      <c r="D28" s="7">
        <v>-6.9164421704096032E-3</v>
      </c>
      <c r="E28" s="7">
        <v>3.2282340774758569E-2</v>
      </c>
      <c r="F28" s="7">
        <v>2.1980241237419484E-2</v>
      </c>
      <c r="G28" s="7">
        <v>-0.17973716252370869</v>
      </c>
      <c r="H28" s="7">
        <v>-0.13292629325764499</v>
      </c>
      <c r="I28" s="7">
        <v>5.3668849124858892E-2</v>
      </c>
      <c r="J28" s="7">
        <v>-8.960828093363854E-2</v>
      </c>
      <c r="K28" s="7">
        <v>1.8625762850540257E-2</v>
      </c>
      <c r="L28" s="7">
        <v>9.2734528439737118E-2</v>
      </c>
      <c r="M28" s="7">
        <v>2.4826334952889932E-2</v>
      </c>
      <c r="N28" s="7">
        <v>0.11387280693199668</v>
      </c>
      <c r="O28" s="7">
        <v>0.10047909403215866</v>
      </c>
      <c r="P28" s="3">
        <v>26.77</v>
      </c>
      <c r="Q28" s="3">
        <v>26.22</v>
      </c>
      <c r="R28" s="3">
        <v>27.77</v>
      </c>
      <c r="S28" s="3">
        <v>27.33</v>
      </c>
      <c r="T28" s="3">
        <v>30.9</v>
      </c>
      <c r="U28" s="3">
        <v>32.04</v>
      </c>
      <c r="V28" s="3">
        <v>26.76</v>
      </c>
      <c r="W28" s="3">
        <v>14.25</v>
      </c>
      <c r="X28" s="3">
        <v>6.83</v>
      </c>
      <c r="Y28" s="3">
        <v>12.1</v>
      </c>
      <c r="Z28" s="3">
        <v>14.51</v>
      </c>
      <c r="AA28" s="3">
        <v>11.54</v>
      </c>
      <c r="AB28" s="3">
        <v>16.28</v>
      </c>
      <c r="AC28" s="3">
        <v>25.7</v>
      </c>
      <c r="AD28" s="7">
        <v>26.92</v>
      </c>
      <c r="AE28" s="7">
        <v>13.15</v>
      </c>
      <c r="AF28" s="7">
        <v>10.51</v>
      </c>
      <c r="AG28" s="7">
        <v>10.53</v>
      </c>
      <c r="AH28" s="7">
        <v>29.19</v>
      </c>
      <c r="AI28" s="7">
        <v>29.33</v>
      </c>
      <c r="AJ28" s="7">
        <v>7.89</v>
      </c>
      <c r="AK28" s="7">
        <v>9.82</v>
      </c>
      <c r="AL28" s="7">
        <v>14.8</v>
      </c>
      <c r="AM28" s="7">
        <v>9.73</v>
      </c>
      <c r="AN28" s="7">
        <v>9.15</v>
      </c>
      <c r="AO28" s="7">
        <v>9.34</v>
      </c>
      <c r="AP28" s="7">
        <v>7.86</v>
      </c>
      <c r="AQ28" s="7">
        <v>16.600000000000001</v>
      </c>
      <c r="AR28" s="4">
        <v>0.40767143115614257</v>
      </c>
      <c r="AS28" s="4">
        <v>-0.42182083561393907</v>
      </c>
      <c r="AT28" s="4">
        <v>0.38283321702721562</v>
      </c>
      <c r="AU28" s="4">
        <v>0.25716055988959924</v>
      </c>
      <c r="AV28" s="4">
        <v>0.41597418670438474</v>
      </c>
      <c r="AW28" s="4">
        <v>-1.175085163867027</v>
      </c>
      <c r="AX28" s="4">
        <v>-2.0570066334991708</v>
      </c>
      <c r="AY28" s="4">
        <v>0.16274263274831643</v>
      </c>
      <c r="AZ28" s="4">
        <v>-0.17868103399398422</v>
      </c>
      <c r="BA28" s="4">
        <v>0.3189008431654099</v>
      </c>
      <c r="BB28" s="4">
        <v>0.21218626978744007</v>
      </c>
      <c r="BC28" s="14">
        <v>0.40468193909496952</v>
      </c>
      <c r="BD28" s="14">
        <v>0.1554938152843906</v>
      </c>
      <c r="BE28" s="14">
        <v>6.7245458854035253E-2</v>
      </c>
      <c r="BF28" s="8">
        <v>4.1333092135984823E-4</v>
      </c>
      <c r="BG28" s="8">
        <v>-5.2292342130556925E-2</v>
      </c>
      <c r="BH28" s="8">
        <v>-1.6554461747921299E-3</v>
      </c>
      <c r="BI28" s="8">
        <v>6.4471274690783157E-3</v>
      </c>
      <c r="BJ28" s="8">
        <v>4.5274000371897929E-3</v>
      </c>
      <c r="BK28" s="8">
        <v>-3.4440163024182527E-2</v>
      </c>
      <c r="BL28" s="8">
        <v>-2.9338021249797484E-2</v>
      </c>
      <c r="BM28" s="8">
        <v>2.7414490771687935E-2</v>
      </c>
      <c r="BN28" s="8">
        <v>-5.8608492352271481E-2</v>
      </c>
      <c r="BO28" s="8">
        <v>1.1757356636108038E-2</v>
      </c>
      <c r="BP28" s="8">
        <v>4.9040819842019696E-2</v>
      </c>
      <c r="BQ28" s="15">
        <v>1.556355719900014E-2</v>
      </c>
      <c r="BR28" s="15">
        <v>6.3960258149029142E-2</v>
      </c>
      <c r="BS28" s="15">
        <v>7.7212963352835007E-2</v>
      </c>
      <c r="BT28" s="3">
        <v>0.79033722414934371</v>
      </c>
      <c r="BU28" s="3">
        <v>1.7471178840495993</v>
      </c>
      <c r="BV28" s="3">
        <v>1.4009919368011523</v>
      </c>
      <c r="BW28" s="3">
        <v>1.347643806610987</v>
      </c>
      <c r="BX28" s="3">
        <v>1.6399044366303817</v>
      </c>
      <c r="BY28" s="3">
        <v>2.3442765554833791</v>
      </c>
      <c r="BZ28" s="3">
        <v>1.6409891380974218</v>
      </c>
      <c r="CA28" s="3">
        <v>0.30558739868635537</v>
      </c>
      <c r="CB28" s="3">
        <v>0.3853664521409853</v>
      </c>
      <c r="CC28" s="3">
        <v>0.45818326456835251</v>
      </c>
      <c r="CD28" s="3">
        <v>0.75117857124717691</v>
      </c>
      <c r="CE28" s="3">
        <v>0.17174657285635303</v>
      </c>
      <c r="CF28" s="3">
        <v>0.26321066720177827</v>
      </c>
      <c r="CG28" s="3">
        <v>0</v>
      </c>
      <c r="CH28" s="7">
        <v>0.16</v>
      </c>
      <c r="CI28" s="7">
        <v>-24.01</v>
      </c>
      <c r="CJ28" s="7">
        <v>-1.1100000000000001</v>
      </c>
      <c r="CK28" s="7">
        <v>5.0599999999999996</v>
      </c>
      <c r="CL28" s="7">
        <v>3.3</v>
      </c>
      <c r="CM28" s="7">
        <v>-29.28</v>
      </c>
      <c r="CN28" s="7">
        <v>-27.8</v>
      </c>
      <c r="CO28" s="7">
        <v>11.87</v>
      </c>
      <c r="CP28" s="7">
        <v>-14.53</v>
      </c>
      <c r="CQ28" s="7">
        <v>3.23</v>
      </c>
      <c r="CR28" s="7">
        <v>14.82</v>
      </c>
      <c r="CS28" s="7">
        <v>3.43</v>
      </c>
      <c r="CT28" s="7">
        <v>12.3</v>
      </c>
      <c r="CU28" s="7">
        <v>9.5500000000000007</v>
      </c>
      <c r="CV28" s="3">
        <v>4.9400000000000004</v>
      </c>
      <c r="CW28" s="3">
        <v>-4.0599999999999996</v>
      </c>
      <c r="CX28" s="3">
        <v>4.2</v>
      </c>
      <c r="CY28" s="3">
        <v>5.49</v>
      </c>
      <c r="CZ28" s="3">
        <v>6.73</v>
      </c>
      <c r="DA28" s="3">
        <v>-2.4700000000000002</v>
      </c>
      <c r="DB28" s="3">
        <v>-1.62</v>
      </c>
      <c r="DC28" s="3">
        <v>9.5399999999999991</v>
      </c>
      <c r="DD28" s="3">
        <v>-6.62</v>
      </c>
      <c r="DE28" s="3">
        <v>4.3899999999999997</v>
      </c>
      <c r="DF28">
        <v>9.2799999999999994</v>
      </c>
      <c r="DG28">
        <v>3.94</v>
      </c>
      <c r="DH28">
        <v>11.24</v>
      </c>
      <c r="DI28">
        <v>9.9</v>
      </c>
    </row>
    <row r="29" spans="1:113" x14ac:dyDescent="0.2">
      <c r="A29" s="1" t="s">
        <v>24</v>
      </c>
      <c r="B29" s="7"/>
      <c r="C29" s="7"/>
      <c r="D29" s="7"/>
      <c r="E29" s="7"/>
      <c r="F29" s="7">
        <v>19.548486694187169</v>
      </c>
      <c r="G29" s="7">
        <v>-7.5521505050705467E-3</v>
      </c>
      <c r="H29" s="7">
        <v>-7.3483940311294932E-2</v>
      </c>
      <c r="I29" s="7">
        <v>-6.5875563547200852E-2</v>
      </c>
      <c r="J29" s="7">
        <v>-0.15022960886120004</v>
      </c>
      <c r="K29" s="7">
        <v>-7.9396258204900233E-2</v>
      </c>
      <c r="L29" s="7">
        <v>-5.3949837306181851E-2</v>
      </c>
      <c r="M29" s="7">
        <v>-4.9033810562027026E-2</v>
      </c>
      <c r="N29" s="7">
        <v>1.481610545063328E-2</v>
      </c>
      <c r="O29" s="7">
        <v>2.6246500256790515E-2</v>
      </c>
      <c r="P29" s="3"/>
      <c r="Q29" s="3"/>
      <c r="R29" s="3"/>
      <c r="S29" s="3"/>
      <c r="T29" s="3">
        <v>2.63</v>
      </c>
      <c r="U29" s="3">
        <v>1.74</v>
      </c>
      <c r="V29" s="3"/>
      <c r="W29" s="3"/>
      <c r="X29" s="3"/>
      <c r="Y29" s="3"/>
      <c r="Z29" s="3"/>
      <c r="AA29" s="3"/>
      <c r="AB29" s="3">
        <v>15.14</v>
      </c>
      <c r="AC29" s="3">
        <v>31.5</v>
      </c>
      <c r="AD29" s="7"/>
      <c r="AE29" s="7"/>
      <c r="AF29" s="7"/>
      <c r="AG29" s="7"/>
      <c r="AH29" s="7">
        <v>5.0999999999999996</v>
      </c>
      <c r="AI29" s="7">
        <v>2.4500000000000002</v>
      </c>
      <c r="AJ29" s="7"/>
      <c r="AK29" s="7"/>
      <c r="AL29" s="7"/>
      <c r="AM29" s="7"/>
      <c r="AN29" s="7"/>
      <c r="AO29" s="7"/>
      <c r="AP29" s="7">
        <v>8.8699999999999992</v>
      </c>
      <c r="AQ29" s="7">
        <v>16.82</v>
      </c>
      <c r="AR29" s="4"/>
      <c r="AS29" s="4"/>
      <c r="AT29" s="4"/>
      <c r="AU29" s="4"/>
      <c r="AV29" s="4">
        <v>0.38886139878178033</v>
      </c>
      <c r="AW29" s="4">
        <v>0.18631386275328346</v>
      </c>
      <c r="AX29" s="4">
        <v>-0.10070296018546818</v>
      </c>
      <c r="AY29" s="4">
        <v>-0.2883784309908507</v>
      </c>
      <c r="AZ29" s="4">
        <v>-0.17072659931354109</v>
      </c>
      <c r="BA29" s="4">
        <v>-0.52143586049582813</v>
      </c>
      <c r="BB29" s="4">
        <v>-0.33561479456558346</v>
      </c>
      <c r="BC29" s="14">
        <v>-0.5655309045182263</v>
      </c>
      <c r="BD29" s="14">
        <v>0.59621784517749221</v>
      </c>
      <c r="BE29" s="14">
        <v>0.34743112927844616</v>
      </c>
      <c r="BF29" s="8"/>
      <c r="BG29" s="8"/>
      <c r="BH29" s="8"/>
      <c r="BI29" s="8"/>
      <c r="BJ29" s="8">
        <v>3.1617903522658533</v>
      </c>
      <c r="BK29" s="8">
        <v>-8.0809940713655283E-4</v>
      </c>
      <c r="BL29" s="8">
        <v>-58.640190627482127</v>
      </c>
      <c r="BM29" s="8">
        <v>-876.60927152317879</v>
      </c>
      <c r="BN29" s="8">
        <v>-144.77985611510792</v>
      </c>
      <c r="BO29" s="8">
        <v>-100.40025173064821</v>
      </c>
      <c r="BP29" s="8">
        <v>-25.827378540568407</v>
      </c>
      <c r="BQ29" s="15">
        <v>-16.997352893400372</v>
      </c>
      <c r="BR29" s="15">
        <v>3.5606768065141625E-2</v>
      </c>
      <c r="BS29" s="15">
        <v>8.3523613128400939E-2</v>
      </c>
      <c r="BT29" s="3"/>
      <c r="BU29" s="3"/>
      <c r="BV29" s="3"/>
      <c r="BW29" s="3"/>
      <c r="BX29" s="3">
        <v>7.6027182903384449E-2</v>
      </c>
      <c r="BY29" s="3">
        <v>3.6340200357296307E-2</v>
      </c>
      <c r="BZ29" s="3">
        <v>0.20569475834492351</v>
      </c>
      <c r="CA29" s="3">
        <v>0.25490157115226664</v>
      </c>
      <c r="CB29" s="3">
        <v>0.51822239122603375</v>
      </c>
      <c r="CC29" s="3">
        <v>1.8926507080899937</v>
      </c>
      <c r="CD29" s="3">
        <v>0.74716437214957088</v>
      </c>
      <c r="CE29" s="3">
        <v>2.2118119553000555</v>
      </c>
      <c r="CF29" s="3">
        <v>0.74826566619506307</v>
      </c>
      <c r="CG29" s="3">
        <v>1.0925295657052287</v>
      </c>
      <c r="CH29" s="7"/>
      <c r="CI29" s="7"/>
      <c r="CJ29" s="7"/>
      <c r="CK29" s="7"/>
      <c r="CL29" s="7">
        <v>-208.72</v>
      </c>
      <c r="CM29" s="7">
        <v>-1.71</v>
      </c>
      <c r="CN29" s="7">
        <v>-18.23</v>
      </c>
      <c r="CO29" s="7">
        <v>-19.75</v>
      </c>
      <c r="CP29" s="7">
        <v>-66.81</v>
      </c>
      <c r="CQ29" s="7">
        <v>-73.66</v>
      </c>
      <c r="CR29" s="7">
        <v>-65.39</v>
      </c>
      <c r="CS29" s="7">
        <v>-53.7</v>
      </c>
      <c r="CT29" s="7">
        <v>16.989999999999998</v>
      </c>
      <c r="CU29" s="7">
        <v>21.84</v>
      </c>
      <c r="CV29" s="3"/>
      <c r="CW29" s="3"/>
      <c r="CX29" s="3"/>
      <c r="CY29" s="3"/>
      <c r="CZ29" s="3">
        <v>88.74</v>
      </c>
      <c r="DA29" s="3">
        <v>5.63</v>
      </c>
      <c r="DB29" s="3">
        <v>-10.68</v>
      </c>
      <c r="DC29" s="3">
        <v>-7.43</v>
      </c>
      <c r="DD29" s="3">
        <v>-21.27</v>
      </c>
      <c r="DE29" s="3">
        <v>-7.96</v>
      </c>
      <c r="DF29">
        <v>-7.43</v>
      </c>
      <c r="DG29">
        <v>-4.18</v>
      </c>
      <c r="DH29">
        <v>5.31</v>
      </c>
      <c r="DI29">
        <v>7.1</v>
      </c>
    </row>
    <row r="30" spans="1:113" x14ac:dyDescent="0.2">
      <c r="A30" s="1" t="s">
        <v>25</v>
      </c>
      <c r="B30" s="7"/>
      <c r="C30" s="7"/>
      <c r="D30" s="7">
        <v>0.1170655121995243</v>
      </c>
      <c r="E30" s="7">
        <v>-0.11416761363636364</v>
      </c>
      <c r="F30" s="7">
        <v>-0.22513446969696971</v>
      </c>
      <c r="G30" s="7">
        <v>-0.10398579545454545</v>
      </c>
      <c r="H30" s="7">
        <v>-3.0637016692026897E-2</v>
      </c>
      <c r="I30" s="7">
        <v>-3.0874437591150397E-2</v>
      </c>
      <c r="J30" s="7">
        <v>-3.1278131923542507E-2</v>
      </c>
      <c r="K30" s="7">
        <v>3.0629158508360729E-3</v>
      </c>
      <c r="L30" s="7">
        <v>1.7362512584297628E-2</v>
      </c>
      <c r="M30" s="7">
        <v>0.16193841817356883</v>
      </c>
      <c r="N30" s="7">
        <v>6.1884979316350973E-2</v>
      </c>
      <c r="O30" s="7">
        <v>6.2087389505769655E-2</v>
      </c>
      <c r="P30" s="3"/>
      <c r="Q30" s="3"/>
      <c r="R30" s="3">
        <v>38.68</v>
      </c>
      <c r="S30" s="3">
        <v>42.02</v>
      </c>
      <c r="T30" s="3">
        <v>35.82</v>
      </c>
      <c r="U30" s="3">
        <v>48.41</v>
      </c>
      <c r="V30" s="3">
        <v>51.91</v>
      </c>
      <c r="W30" s="3">
        <v>33.950000000000003</v>
      </c>
      <c r="X30" s="3">
        <v>34.909999999999997</v>
      </c>
      <c r="Y30" s="3">
        <v>44.35</v>
      </c>
      <c r="Z30" s="3">
        <v>47.18</v>
      </c>
      <c r="AA30" s="3">
        <v>49.2</v>
      </c>
      <c r="AB30" s="3">
        <v>55.28</v>
      </c>
      <c r="AC30" s="3">
        <v>63.66</v>
      </c>
      <c r="AD30" s="7"/>
      <c r="AE30" s="7"/>
      <c r="AF30" s="7">
        <v>36.630000000000003</v>
      </c>
      <c r="AG30" s="7">
        <v>42.11</v>
      </c>
      <c r="AH30" s="7">
        <v>64.819999999999993</v>
      </c>
      <c r="AI30" s="7">
        <v>66.790000000000006</v>
      </c>
      <c r="AJ30" s="7">
        <v>44.11</v>
      </c>
      <c r="AK30" s="7">
        <v>40.799999999999997</v>
      </c>
      <c r="AL30" s="7">
        <v>34.81</v>
      </c>
      <c r="AM30" s="7">
        <v>48.87</v>
      </c>
      <c r="AN30" s="7">
        <v>45.43</v>
      </c>
      <c r="AO30" s="7">
        <v>27.3</v>
      </c>
      <c r="AP30" s="7">
        <v>26.12</v>
      </c>
      <c r="AQ30" s="7">
        <v>21.49</v>
      </c>
      <c r="AR30" s="4"/>
      <c r="AS30" s="4"/>
      <c r="AT30" s="4">
        <v>7.7417554593276219E-2</v>
      </c>
      <c r="AU30" s="4">
        <v>-0.10328071379547014</v>
      </c>
      <c r="AV30" s="4">
        <v>-3.3076956502846221E-2</v>
      </c>
      <c r="AW30" s="4">
        <v>-9.3553265571694865E-3</v>
      </c>
      <c r="AX30" s="4">
        <v>7.7610689641597813E-2</v>
      </c>
      <c r="AY30" s="4">
        <v>-3.1704331731199811E-2</v>
      </c>
      <c r="AZ30" s="4">
        <v>-15.98447204968944</v>
      </c>
      <c r="BA30" s="4">
        <v>0.38038725628184838</v>
      </c>
      <c r="BB30" s="4">
        <v>0.19535471900445503</v>
      </c>
      <c r="BC30" s="14">
        <v>3.6282629575605761E-2</v>
      </c>
      <c r="BD30" s="14">
        <v>8.9555869832514692E-2</v>
      </c>
      <c r="BE30" s="14">
        <v>0.15066698803585157</v>
      </c>
      <c r="BF30" s="8"/>
      <c r="BG30" s="8"/>
      <c r="BH30" s="8">
        <v>0.11159498903231493</v>
      </c>
      <c r="BI30" s="8">
        <v>-0.12240801453126221</v>
      </c>
      <c r="BJ30" s="8">
        <v>-0.68420870866549632</v>
      </c>
      <c r="BK30" s="8">
        <v>-0.46322747751548182</v>
      </c>
      <c r="BL30" s="8">
        <v>-0.10470838810908156</v>
      </c>
      <c r="BM30" s="8">
        <v>-8.0877096248713268E-2</v>
      </c>
      <c r="BN30" s="8">
        <v>-7.9776989548278845E-2</v>
      </c>
      <c r="BO30" s="8">
        <v>1.3720082706437021E-2</v>
      </c>
      <c r="BP30" s="8">
        <v>7.2213126632706306E-2</v>
      </c>
      <c r="BQ30" s="15">
        <v>0.452646773900795</v>
      </c>
      <c r="BR30" s="15">
        <v>0.36820937498882694</v>
      </c>
      <c r="BS30" s="15">
        <v>0.38068978734361236</v>
      </c>
      <c r="BT30" s="3"/>
      <c r="BU30" s="3"/>
      <c r="BV30" s="3">
        <v>0.11298114303953906</v>
      </c>
      <c r="BW30" s="3">
        <v>0.24582814746788792</v>
      </c>
      <c r="BX30" s="3">
        <v>3.7392256725689521E-2</v>
      </c>
      <c r="BY30" s="3">
        <v>1.3557927627341889E-2</v>
      </c>
      <c r="BZ30" s="3">
        <v>3.043512080880648E-2</v>
      </c>
      <c r="CA30" s="3">
        <v>1.9556151599213711E-2</v>
      </c>
      <c r="CB30" s="3">
        <v>6.7774070144085777E-2</v>
      </c>
      <c r="CC30" s="3">
        <v>8.9553144174013707E-2</v>
      </c>
      <c r="CD30" s="3">
        <v>0.14824871037219486</v>
      </c>
      <c r="CE30" s="3">
        <v>0.12043583910639194</v>
      </c>
      <c r="CF30" s="3">
        <v>6.9031809750666098E-2</v>
      </c>
      <c r="CG30" s="3">
        <v>0.56957521840545022</v>
      </c>
      <c r="CH30" s="7"/>
      <c r="CI30" s="7"/>
      <c r="CJ30" s="7">
        <v>17.739999999999998</v>
      </c>
      <c r="CK30" s="7">
        <v>-13.36</v>
      </c>
      <c r="CL30" s="7">
        <v>-33.549999999999997</v>
      </c>
      <c r="CM30" s="7">
        <v>-20.5</v>
      </c>
      <c r="CN30" s="7">
        <v>-7.05</v>
      </c>
      <c r="CO30" s="7">
        <v>-7.67</v>
      </c>
      <c r="CP30" s="7">
        <v>-7.54</v>
      </c>
      <c r="CQ30" s="7">
        <v>0.8</v>
      </c>
      <c r="CR30" s="7">
        <v>3.78</v>
      </c>
      <c r="CS30" s="7">
        <v>28.19</v>
      </c>
      <c r="CT30" s="7">
        <v>13.2</v>
      </c>
      <c r="CU30" s="7">
        <v>9.0500000000000007</v>
      </c>
      <c r="CV30" s="3"/>
      <c r="CW30" s="3"/>
      <c r="CX30" s="3">
        <v>13.16</v>
      </c>
      <c r="CY30" s="3">
        <v>-8.26</v>
      </c>
      <c r="CZ30" s="3">
        <v>-24.52</v>
      </c>
      <c r="DA30" s="3">
        <v>-11.33</v>
      </c>
      <c r="DB30" s="3">
        <v>1.36</v>
      </c>
      <c r="DC30" s="3">
        <v>-4.0999999999999996</v>
      </c>
      <c r="DD30" s="3">
        <v>-0.04</v>
      </c>
      <c r="DE30" s="3">
        <v>5.13</v>
      </c>
      <c r="DF30">
        <v>4.79</v>
      </c>
      <c r="DG30">
        <v>25.02</v>
      </c>
      <c r="DH30">
        <v>17.239999999999998</v>
      </c>
      <c r="DI30">
        <v>8.75</v>
      </c>
    </row>
    <row r="31" spans="1:113" x14ac:dyDescent="0.2">
      <c r="A31" s="1" t="s">
        <v>26</v>
      </c>
      <c r="B31" s="7"/>
      <c r="C31" s="7"/>
      <c r="D31" s="7"/>
      <c r="E31" s="7"/>
      <c r="F31" s="7"/>
      <c r="G31" s="7"/>
      <c r="H31" s="7"/>
      <c r="I31" s="7"/>
      <c r="J31" s="7">
        <v>8.812605372352042E-2</v>
      </c>
      <c r="K31" s="7">
        <v>4.672771584699454E-2</v>
      </c>
      <c r="L31" s="7">
        <v>6.7303956575482354E-2</v>
      </c>
      <c r="M31" s="7">
        <v>7.1107242489270389E-2</v>
      </c>
      <c r="N31" s="7">
        <v>-2.9501459227467813E-2</v>
      </c>
      <c r="O31" s="7">
        <v>-2.1155542918454937E-2</v>
      </c>
      <c r="P31" s="3"/>
      <c r="Q31" s="3"/>
      <c r="R31" s="3"/>
      <c r="S31" s="3"/>
      <c r="T31" s="3"/>
      <c r="U31" s="3"/>
      <c r="V31" s="3"/>
      <c r="W31" s="3"/>
      <c r="X31" s="3">
        <v>39.479999999999997</v>
      </c>
      <c r="Y31" s="3">
        <v>36.9</v>
      </c>
      <c r="Z31" s="3">
        <v>39.07</v>
      </c>
      <c r="AA31" s="3">
        <v>19.93</v>
      </c>
      <c r="AB31" s="3">
        <v>15.06</v>
      </c>
      <c r="AC31" s="3">
        <v>13.57</v>
      </c>
      <c r="AD31" s="7"/>
      <c r="AE31" s="7"/>
      <c r="AF31" s="7"/>
      <c r="AG31" s="7"/>
      <c r="AH31" s="7"/>
      <c r="AI31" s="7"/>
      <c r="AJ31" s="7"/>
      <c r="AK31" s="7"/>
      <c r="AL31" s="7">
        <v>21.05</v>
      </c>
      <c r="AM31" s="7">
        <v>25.62</v>
      </c>
      <c r="AN31" s="7">
        <v>24.99</v>
      </c>
      <c r="AO31" s="7">
        <v>12.02</v>
      </c>
      <c r="AP31" s="7">
        <v>21.76</v>
      </c>
      <c r="AQ31" s="7">
        <v>17.43</v>
      </c>
      <c r="AR31" s="4"/>
      <c r="AS31" s="4"/>
      <c r="AT31" s="4"/>
      <c r="AU31" s="4"/>
      <c r="AV31" s="4"/>
      <c r="AW31" s="4"/>
      <c r="AX31" s="4"/>
      <c r="AY31" s="4"/>
      <c r="AZ31" s="4">
        <v>2.9506927404392841E-3</v>
      </c>
      <c r="BA31" s="4">
        <v>6.6618321223967866E-3</v>
      </c>
      <c r="BB31" s="4">
        <v>4.0040805655776595E-3</v>
      </c>
      <c r="BC31" s="14">
        <v>1.0423941960323833E-2</v>
      </c>
      <c r="BD31" s="14">
        <v>-5.8246036431447868E-3</v>
      </c>
      <c r="BE31" s="14">
        <v>-8.2663760546143536E-3</v>
      </c>
      <c r="BF31" s="8"/>
      <c r="BG31" s="8"/>
      <c r="BH31" s="8"/>
      <c r="BI31" s="8"/>
      <c r="BJ31" s="8"/>
      <c r="BK31" s="8"/>
      <c r="BL31" s="8"/>
      <c r="BM31" s="8"/>
      <c r="BN31" s="8">
        <v>0.14056089876669262</v>
      </c>
      <c r="BO31" s="8">
        <v>9.2996316502067258E-2</v>
      </c>
      <c r="BP31" s="8">
        <v>0.12404747770544426</v>
      </c>
      <c r="BQ31" s="15">
        <v>6.2459866922834749E-2</v>
      </c>
      <c r="BR31" s="15">
        <v>-4.9685516572964869E-2</v>
      </c>
      <c r="BS31" s="15">
        <v>-3.0244754962637961E-2</v>
      </c>
      <c r="BT31" s="3"/>
      <c r="BU31" s="3"/>
      <c r="BV31" s="3"/>
      <c r="BW31" s="3"/>
      <c r="BX31" s="3"/>
      <c r="BY31" s="3"/>
      <c r="BZ31" s="3"/>
      <c r="CA31" s="3"/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7"/>
      <c r="CI31" s="7"/>
      <c r="CJ31" s="7"/>
      <c r="CK31" s="7"/>
      <c r="CL31" s="7"/>
      <c r="CM31" s="7"/>
      <c r="CN31" s="7"/>
      <c r="CO31" s="7"/>
      <c r="CP31" s="7">
        <v>18.48</v>
      </c>
      <c r="CQ31" s="7">
        <v>10</v>
      </c>
      <c r="CR31" s="7">
        <v>14.46</v>
      </c>
      <c r="CS31" s="7">
        <v>14.55</v>
      </c>
      <c r="CT31" s="7">
        <v>-6.29</v>
      </c>
      <c r="CU31" s="7">
        <v>-4.9000000000000004</v>
      </c>
      <c r="CV31" s="3"/>
      <c r="CW31" s="3"/>
      <c r="CX31" s="3"/>
      <c r="CY31" s="3"/>
      <c r="CZ31" s="3"/>
      <c r="DA31" s="3"/>
      <c r="DB31" s="3"/>
      <c r="DC31" s="3"/>
      <c r="DD31" s="3">
        <v>20.73</v>
      </c>
      <c r="DE31" s="3">
        <v>11.58</v>
      </c>
      <c r="DF31">
        <v>16.73</v>
      </c>
      <c r="DG31">
        <v>15.28</v>
      </c>
      <c r="DH31">
        <v>-6.08</v>
      </c>
      <c r="DI31">
        <v>-4.6399999999999997</v>
      </c>
    </row>
    <row r="32" spans="1:113" x14ac:dyDescent="0.2">
      <c r="A32" s="1" t="s">
        <v>27</v>
      </c>
      <c r="B32" s="7"/>
      <c r="C32" s="7"/>
      <c r="D32" s="7"/>
      <c r="E32" s="7"/>
      <c r="F32" s="7"/>
      <c r="G32" s="7"/>
      <c r="H32" s="7">
        <v>0.58901029861873566</v>
      </c>
      <c r="I32" s="7">
        <v>0.57977556657383722</v>
      </c>
      <c r="J32" s="7">
        <v>0.84143527983669464</v>
      </c>
      <c r="K32" s="7">
        <v>0.93829286790363819</v>
      </c>
      <c r="L32" s="7">
        <v>0.98879035136399718</v>
      </c>
      <c r="M32" s="7">
        <v>0.16896872630041138</v>
      </c>
      <c r="N32" s="7">
        <v>-1.2708867611482109</v>
      </c>
      <c r="O32" s="7">
        <v>-1.5456612315469118</v>
      </c>
      <c r="P32" s="3"/>
      <c r="Q32" s="3"/>
      <c r="R32" s="3"/>
      <c r="S32" s="3"/>
      <c r="T32" s="3"/>
      <c r="U32" s="3"/>
      <c r="V32" s="3">
        <v>41.73</v>
      </c>
      <c r="W32" s="3">
        <v>42.36</v>
      </c>
      <c r="X32" s="3">
        <v>47.52</v>
      </c>
      <c r="Y32" s="3">
        <v>45.01</v>
      </c>
      <c r="Z32" s="3">
        <v>42.98</v>
      </c>
      <c r="AA32" s="3">
        <v>31.36</v>
      </c>
      <c r="AB32" s="3">
        <v>22.02</v>
      </c>
      <c r="AC32" s="3">
        <v>25.93</v>
      </c>
      <c r="AD32" s="7"/>
      <c r="AE32" s="7"/>
      <c r="AF32" s="7"/>
      <c r="AG32" s="7"/>
      <c r="AH32" s="7"/>
      <c r="AI32" s="7"/>
      <c r="AJ32" s="7">
        <v>26.62</v>
      </c>
      <c r="AK32" s="7">
        <v>25.51</v>
      </c>
      <c r="AL32" s="7">
        <v>25.06</v>
      </c>
      <c r="AM32" s="7">
        <v>25.58</v>
      </c>
      <c r="AN32" s="7">
        <v>25.36</v>
      </c>
      <c r="AO32" s="7">
        <v>28.48</v>
      </c>
      <c r="AP32" s="7">
        <v>33.72</v>
      </c>
      <c r="AQ32" s="7">
        <v>48.93</v>
      </c>
      <c r="AR32" s="4"/>
      <c r="AS32" s="4"/>
      <c r="AT32" s="4"/>
      <c r="AU32" s="4"/>
      <c r="AV32" s="4"/>
      <c r="AW32" s="4"/>
      <c r="AX32" s="4">
        <v>6.3173347427761236E-3</v>
      </c>
      <c r="AY32" s="4">
        <v>8.1675711535742646E-3</v>
      </c>
      <c r="AZ32" s="4">
        <v>1.5431023103460444E-3</v>
      </c>
      <c r="BA32" s="4">
        <v>1.0246940301983358E-3</v>
      </c>
      <c r="BB32" s="4">
        <v>6.1874608040478102E-4</v>
      </c>
      <c r="BC32" s="14">
        <v>1.294085382378668E-2</v>
      </c>
      <c r="BD32" s="14">
        <v>-3.3583482528880904E-3</v>
      </c>
      <c r="BE32" s="14">
        <v>-3.273795111765085E-3</v>
      </c>
      <c r="BF32" s="8"/>
      <c r="BG32" s="8"/>
      <c r="BH32" s="8"/>
      <c r="BI32" s="8"/>
      <c r="BJ32" s="8"/>
      <c r="BK32" s="8"/>
      <c r="BL32" s="8">
        <v>0.11485642019199993</v>
      </c>
      <c r="BM32" s="8">
        <v>0.11745003540228312</v>
      </c>
      <c r="BN32" s="8">
        <v>0.17177880180225186</v>
      </c>
      <c r="BO32" s="8">
        <v>0.17596368812918592</v>
      </c>
      <c r="BP32" s="8">
        <v>0.15075058381080633</v>
      </c>
      <c r="BQ32" s="15">
        <v>3.0291055826010462E-2</v>
      </c>
      <c r="BR32" s="15">
        <v>-0.30922957534068263</v>
      </c>
      <c r="BS32" s="15">
        <v>-0.5173080993042265</v>
      </c>
      <c r="BT32" s="3"/>
      <c r="BU32" s="3"/>
      <c r="BV32" s="3"/>
      <c r="BW32" s="3"/>
      <c r="BX32" s="3"/>
      <c r="BY32" s="3"/>
      <c r="BZ32" s="3">
        <v>4.6093444510873834E-2</v>
      </c>
      <c r="CA32" s="3">
        <v>9.1905834225910112E-3</v>
      </c>
      <c r="CB32" s="3">
        <v>4.5086300289451948E-3</v>
      </c>
      <c r="CC32" s="3">
        <v>2.5132236921126131E-3</v>
      </c>
      <c r="CD32" s="3">
        <v>4.5322840649706132E-3</v>
      </c>
      <c r="CE32" s="3">
        <v>4.4186257289201038E-3</v>
      </c>
      <c r="CF32" s="3">
        <v>8.4141097082990918E-2</v>
      </c>
      <c r="CG32" s="3">
        <v>0.10372303380678378</v>
      </c>
      <c r="CH32" s="7"/>
      <c r="CI32" s="7"/>
      <c r="CJ32" s="7"/>
      <c r="CK32" s="7"/>
      <c r="CL32" s="7"/>
      <c r="CM32" s="7"/>
      <c r="CN32" s="7">
        <v>22.32</v>
      </c>
      <c r="CO32" s="7">
        <v>14.27</v>
      </c>
      <c r="CP32" s="7">
        <v>21.05</v>
      </c>
      <c r="CQ32" s="7">
        <v>22.91</v>
      </c>
      <c r="CR32" s="7">
        <v>23.25</v>
      </c>
      <c r="CS32" s="7">
        <v>4.3</v>
      </c>
      <c r="CT32" s="7">
        <v>-42.49</v>
      </c>
      <c r="CU32" s="7">
        <v>-100.15</v>
      </c>
      <c r="CV32" s="3"/>
      <c r="CW32" s="3"/>
      <c r="CX32" s="3"/>
      <c r="CY32" s="3"/>
      <c r="CZ32" s="3"/>
      <c r="DA32" s="3"/>
      <c r="DB32" s="3">
        <v>20.52</v>
      </c>
      <c r="DC32" s="3">
        <v>16.16</v>
      </c>
      <c r="DD32" s="3">
        <v>21.17</v>
      </c>
      <c r="DE32" s="3">
        <v>20.059999999999999</v>
      </c>
      <c r="DF32">
        <v>20.309999999999999</v>
      </c>
      <c r="DG32">
        <v>4.17</v>
      </c>
      <c r="DH32">
        <v>-31.41</v>
      </c>
      <c r="DI32">
        <v>-50.31</v>
      </c>
    </row>
    <row r="33" spans="1:113" x14ac:dyDescent="0.2">
      <c r="A33" s="1" t="s">
        <v>28</v>
      </c>
      <c r="B33" s="7">
        <v>-0.92365624999999996</v>
      </c>
      <c r="C33" s="7">
        <v>0.85059375000000004</v>
      </c>
      <c r="D33" s="7">
        <v>-1.5572187500000001</v>
      </c>
      <c r="E33" s="7">
        <v>50.015781250000003</v>
      </c>
      <c r="F33" s="7">
        <v>4.9703124999999995</v>
      </c>
      <c r="G33" s="7">
        <v>-1.3962812499999999</v>
      </c>
      <c r="H33" s="7">
        <v>32.738531250000001</v>
      </c>
      <c r="I33" s="7">
        <v>5.3850937500000002</v>
      </c>
      <c r="J33" s="7">
        <v>0.56787500000000002</v>
      </c>
      <c r="K33" s="7">
        <v>1.7970625</v>
      </c>
      <c r="L33" s="7">
        <v>5.5167187499999999</v>
      </c>
      <c r="M33" s="7">
        <v>15.601612300000001</v>
      </c>
      <c r="N33" s="7">
        <v>6.2509062500000008</v>
      </c>
      <c r="O33" s="7">
        <v>11.283374999999999</v>
      </c>
      <c r="P33" s="3">
        <v>23.03</v>
      </c>
      <c r="Q33" s="3">
        <v>25.53</v>
      </c>
      <c r="R33" s="3">
        <v>29.84</v>
      </c>
      <c r="S33" s="3">
        <v>34.57</v>
      </c>
      <c r="T33" s="3">
        <v>40.82</v>
      </c>
      <c r="U33" s="3">
        <v>39.450000000000003</v>
      </c>
      <c r="V33" s="3">
        <v>39.130000000000003</v>
      </c>
      <c r="W33" s="3">
        <v>28.81</v>
      </c>
      <c r="X33" s="3">
        <v>31.82</v>
      </c>
      <c r="Y33" s="3">
        <v>37.51</v>
      </c>
      <c r="Z33" s="3">
        <v>41.09</v>
      </c>
      <c r="AA33" s="3">
        <v>47.56</v>
      </c>
      <c r="AB33" s="3">
        <v>37.89</v>
      </c>
      <c r="AC33" s="3">
        <v>38.01</v>
      </c>
      <c r="AD33" s="7">
        <v>-1.83</v>
      </c>
      <c r="AE33" s="7">
        <v>17.82</v>
      </c>
      <c r="AF33" s="7">
        <v>16.829999999999998</v>
      </c>
      <c r="AG33" s="7">
        <v>16.91</v>
      </c>
      <c r="AH33" s="7">
        <v>18.64</v>
      </c>
      <c r="AI33" s="7">
        <v>17.59</v>
      </c>
      <c r="AJ33" s="7">
        <v>17.899999999999999</v>
      </c>
      <c r="AK33" s="7">
        <v>19.23</v>
      </c>
      <c r="AL33" s="7">
        <v>19.82</v>
      </c>
      <c r="AM33" s="7">
        <v>22.74</v>
      </c>
      <c r="AN33" s="7">
        <v>20.22</v>
      </c>
      <c r="AO33" s="7">
        <v>20.8</v>
      </c>
      <c r="AP33" s="7">
        <v>19.48</v>
      </c>
      <c r="AQ33" s="7">
        <v>20.97</v>
      </c>
      <c r="AR33" s="4">
        <v>2.2152423501474123</v>
      </c>
      <c r="AS33" s="4">
        <v>2.7678230941730924</v>
      </c>
      <c r="AT33" s="4">
        <v>1.3131228713978711</v>
      </c>
      <c r="AU33" s="4">
        <v>0.64507919755555743</v>
      </c>
      <c r="AV33" s="4">
        <v>0.45590666911629618</v>
      </c>
      <c r="AW33" s="4">
        <v>1.0221831100152483</v>
      </c>
      <c r="AX33" s="4">
        <v>8.8818138387755138E-2</v>
      </c>
      <c r="AY33" s="4">
        <v>0.31229482882862275</v>
      </c>
      <c r="AZ33" s="4">
        <v>0.58558470333329249</v>
      </c>
      <c r="BA33" s="4">
        <v>0.52074706583335473</v>
      </c>
      <c r="BB33" s="4">
        <v>0.35168232678540812</v>
      </c>
      <c r="BC33" s="14">
        <v>0.14786517745699454</v>
      </c>
      <c r="BD33" s="14">
        <v>0.25875574909482335</v>
      </c>
      <c r="BE33" s="14">
        <v>0.21342561883800162</v>
      </c>
      <c r="BF33" s="8">
        <v>-4.0087072098952965E-2</v>
      </c>
      <c r="BG33" s="8">
        <v>3.5780247053147841E-2</v>
      </c>
      <c r="BH33" s="8">
        <v>-5.5882580527952502E-2</v>
      </c>
      <c r="BI33" s="8">
        <v>1.5239523039173213</v>
      </c>
      <c r="BJ33" s="8">
        <v>0.13961748058259246</v>
      </c>
      <c r="BK33" s="8">
        <v>-3.9282866354204304E-2</v>
      </c>
      <c r="BL33" s="8">
        <v>0.48838832268416776</v>
      </c>
      <c r="BM33" s="8">
        <v>0.15372421471059458</v>
      </c>
      <c r="BN33" s="8">
        <v>1.8523936265100648E-2</v>
      </c>
      <c r="BO33" s="8">
        <v>5.6451763319999015E-2</v>
      </c>
      <c r="BP33" s="8">
        <v>0.13905474125979886</v>
      </c>
      <c r="BQ33" s="15">
        <v>0.27890677555522958</v>
      </c>
      <c r="BR33" s="15">
        <v>0.1428093086746933</v>
      </c>
      <c r="BS33" s="15">
        <v>0.21714875436621345</v>
      </c>
      <c r="BT33" s="3">
        <v>-2.2760691093912642</v>
      </c>
      <c r="BU33" s="3">
        <v>-2.4409260510463668</v>
      </c>
      <c r="BV33" s="3">
        <v>-2.1949444957937652</v>
      </c>
      <c r="BW33" s="3">
        <v>2.4900408398071638</v>
      </c>
      <c r="BX33" s="3">
        <v>1.9634676824022987</v>
      </c>
      <c r="BY33" s="3">
        <v>1.2954361729130799</v>
      </c>
      <c r="BZ33" s="3">
        <v>0.65547823429730256</v>
      </c>
      <c r="CA33" s="3">
        <v>0.66516293695159223</v>
      </c>
      <c r="CB33" s="3">
        <v>0.61732953632692489</v>
      </c>
      <c r="CC33" s="3">
        <v>0.32715874860051963</v>
      </c>
      <c r="CD33" s="3">
        <v>0.32441932200829598</v>
      </c>
      <c r="CE33" s="3">
        <v>0.3415734093583172</v>
      </c>
      <c r="CF33" s="3">
        <v>0.48126589979588036</v>
      </c>
      <c r="CG33" s="3">
        <v>0.37984673486652332</v>
      </c>
      <c r="CH33" s="7">
        <v>2.61</v>
      </c>
      <c r="CI33" s="7">
        <v>-2.4</v>
      </c>
      <c r="CJ33" s="7">
        <v>4.3499999999999996</v>
      </c>
      <c r="CK33" s="7">
        <v>-968.9</v>
      </c>
      <c r="CL33" s="7">
        <v>17.43</v>
      </c>
      <c r="CM33" s="7">
        <v>-3.67</v>
      </c>
      <c r="CN33" s="7">
        <v>53.76</v>
      </c>
      <c r="CO33" s="7">
        <v>6.9</v>
      </c>
      <c r="CP33" s="7">
        <v>0.67</v>
      </c>
      <c r="CQ33" s="7">
        <v>1.31</v>
      </c>
      <c r="CR33" s="7">
        <v>2.8</v>
      </c>
      <c r="CS33" s="7">
        <v>7.88</v>
      </c>
      <c r="CT33" s="7">
        <v>3.79</v>
      </c>
      <c r="CU33" s="7">
        <v>7.2</v>
      </c>
      <c r="CV33" s="3">
        <v>2.37</v>
      </c>
      <c r="CW33" s="3">
        <v>2.04</v>
      </c>
      <c r="CX33" s="3">
        <v>3.99</v>
      </c>
      <c r="CY33" s="3">
        <v>5.7</v>
      </c>
      <c r="CZ33" s="3">
        <v>7.41</v>
      </c>
      <c r="DA33" s="3">
        <v>2.8</v>
      </c>
      <c r="DB33" s="3">
        <v>26.19</v>
      </c>
      <c r="DC33" s="3">
        <v>5.81</v>
      </c>
      <c r="DD33" s="3">
        <v>3.41</v>
      </c>
      <c r="DE33" s="3">
        <v>3.41</v>
      </c>
      <c r="DF33">
        <v>3.91</v>
      </c>
      <c r="DG33">
        <v>8.25</v>
      </c>
      <c r="DH33">
        <v>4.42</v>
      </c>
      <c r="DI33">
        <v>5.99</v>
      </c>
    </row>
    <row r="34" spans="1:113" x14ac:dyDescent="0.2">
      <c r="A34" s="1" t="s">
        <v>29</v>
      </c>
      <c r="B34" s="7">
        <v>0.45133495266940554</v>
      </c>
      <c r="C34" s="7">
        <v>0.9556946249029048</v>
      </c>
      <c r="D34" s="7">
        <v>0.88463582141702202</v>
      </c>
      <c r="E34" s="7">
        <v>0.72642120973226842</v>
      </c>
      <c r="F34" s="7">
        <v>6.1670180542708876E-2</v>
      </c>
      <c r="G34" s="7">
        <v>-1.2469167443562093</v>
      </c>
      <c r="H34" s="7">
        <v>0.846309225380804</v>
      </c>
      <c r="I34" s="7">
        <v>0.31317189054102934</v>
      </c>
      <c r="J34" s="7">
        <v>0.51295823872517909</v>
      </c>
      <c r="K34" s="7">
        <v>0.63532395298322375</v>
      </c>
      <c r="L34" s="7">
        <v>7.7190215784033525E-2</v>
      </c>
      <c r="M34" s="7">
        <v>-0.54916639762900321</v>
      </c>
      <c r="N34" s="7">
        <v>-0.35750498227756422</v>
      </c>
      <c r="O34" s="7">
        <v>0.50475220766117623</v>
      </c>
      <c r="P34" s="3">
        <v>9.4499999999999993</v>
      </c>
      <c r="Q34" s="3">
        <v>9.6999999999999993</v>
      </c>
      <c r="R34" s="3">
        <v>11.52</v>
      </c>
      <c r="S34" s="3">
        <v>10.34</v>
      </c>
      <c r="T34" s="3">
        <v>9.56</v>
      </c>
      <c r="U34" s="3">
        <v>8.4499999999999993</v>
      </c>
      <c r="V34" s="3">
        <v>10.34</v>
      </c>
      <c r="W34" s="3">
        <v>7.82</v>
      </c>
      <c r="X34" s="3">
        <v>6.32</v>
      </c>
      <c r="Y34" s="3">
        <v>8.5399999999999991</v>
      </c>
      <c r="Z34" s="3">
        <v>4.87</v>
      </c>
      <c r="AA34" s="3">
        <v>4.46</v>
      </c>
      <c r="AB34" s="3">
        <v>5.56</v>
      </c>
      <c r="AC34" s="3">
        <v>9.61</v>
      </c>
      <c r="AD34" s="7">
        <v>6.52</v>
      </c>
      <c r="AE34" s="7">
        <v>6.48</v>
      </c>
      <c r="AF34" s="7">
        <v>7.31</v>
      </c>
      <c r="AG34" s="7">
        <v>7.87</v>
      </c>
      <c r="AH34" s="7">
        <v>7.69</v>
      </c>
      <c r="AI34" s="7">
        <v>8.6300000000000008</v>
      </c>
      <c r="AJ34" s="7">
        <v>6.36</v>
      </c>
      <c r="AK34" s="7">
        <v>5.88</v>
      </c>
      <c r="AL34" s="7">
        <v>6.27</v>
      </c>
      <c r="AM34" s="7">
        <v>5.54</v>
      </c>
      <c r="AN34" s="7">
        <v>5.2</v>
      </c>
      <c r="AO34" s="7">
        <v>5.45</v>
      </c>
      <c r="AP34" s="7">
        <v>6.35</v>
      </c>
      <c r="AQ34" s="7">
        <v>7.04</v>
      </c>
      <c r="AR34" s="4">
        <v>0.19335214455823752</v>
      </c>
      <c r="AS34" s="4">
        <v>9.9299344999871142E-2</v>
      </c>
      <c r="AT34" s="4">
        <v>8.6568040389808615E-2</v>
      </c>
      <c r="AU34" s="4">
        <v>0.24383523143848673</v>
      </c>
      <c r="AV34" s="4">
        <v>0.75261640402011021</v>
      </c>
      <c r="AW34" s="4">
        <v>-0.63193062060889926</v>
      </c>
      <c r="AX34" s="4">
        <v>0.33741959847467995</v>
      </c>
      <c r="AY34" s="4">
        <v>0.51617125137069486</v>
      </c>
      <c r="AZ34" s="4">
        <v>0.3452119129318898</v>
      </c>
      <c r="BA34" s="4">
        <v>0.39134943787651399</v>
      </c>
      <c r="BB34" s="4">
        <v>0.86724210279340697</v>
      </c>
      <c r="BC34" s="14">
        <v>-6.9558876700637713</v>
      </c>
      <c r="BD34" s="14">
        <v>2.7765879968119038</v>
      </c>
      <c r="BE34" s="14">
        <v>0.47197461394693091</v>
      </c>
      <c r="BF34" s="8">
        <v>2.257282287518032E-2</v>
      </c>
      <c r="BG34" s="8">
        <v>3.8790694147092172E-2</v>
      </c>
      <c r="BH34" s="8">
        <v>4.0836946384047335E-2</v>
      </c>
      <c r="BI34" s="8">
        <v>3.1137275499665055E-2</v>
      </c>
      <c r="BJ34" s="8">
        <v>2.815134258696035E-3</v>
      </c>
      <c r="BK34" s="8">
        <v>-5.8273881040993986E-2</v>
      </c>
      <c r="BL34" s="8">
        <v>3.6429735540240017E-2</v>
      </c>
      <c r="BM34" s="8">
        <v>1.1277773802166994E-2</v>
      </c>
      <c r="BN34" s="8">
        <v>1.7686391980044125E-2</v>
      </c>
      <c r="BO34" s="8">
        <v>2.1608687534801125E-2</v>
      </c>
      <c r="BP34" s="8">
        <v>2.6456377195624016E-3</v>
      </c>
      <c r="BQ34" s="15">
        <v>-2.1077154961195985E-2</v>
      </c>
      <c r="BR34" s="15">
        <v>-1.6269717833877175E-2</v>
      </c>
      <c r="BS34" s="15">
        <v>2.2564831445516582E-2</v>
      </c>
      <c r="BT34" s="3">
        <v>0.72404566260932246</v>
      </c>
      <c r="BU34" s="3">
        <v>0.59690273800355542</v>
      </c>
      <c r="BV34" s="3">
        <v>0.73687429232287638</v>
      </c>
      <c r="BW34" s="3">
        <v>0.92509827653220367</v>
      </c>
      <c r="BX34" s="3">
        <v>1.8420627810526415</v>
      </c>
      <c r="BY34" s="3">
        <v>2.5742239389514343</v>
      </c>
      <c r="BZ34" s="3">
        <v>1.963625211023716</v>
      </c>
      <c r="CA34" s="3">
        <v>1.6059191454211745</v>
      </c>
      <c r="CB34" s="3">
        <v>1.4224938806758083</v>
      </c>
      <c r="CC34" s="3">
        <v>1.622068606609129</v>
      </c>
      <c r="CD34" s="3">
        <v>1.9134177049669436</v>
      </c>
      <c r="CE34" s="3">
        <v>2.0393836169282133</v>
      </c>
      <c r="CF34" s="3">
        <v>1.900627557014186</v>
      </c>
      <c r="CG34" s="3">
        <v>1.7004529229474965</v>
      </c>
      <c r="CH34" s="7">
        <v>10.61</v>
      </c>
      <c r="CI34" s="7">
        <v>21.79</v>
      </c>
      <c r="CJ34" s="7">
        <v>18.7</v>
      </c>
      <c r="CK34" s="7">
        <v>13.95</v>
      </c>
      <c r="CL34" s="7">
        <v>1.65</v>
      </c>
      <c r="CM34" s="7">
        <v>-33.979999999999997</v>
      </c>
      <c r="CN34" s="7">
        <v>23.19</v>
      </c>
      <c r="CO34" s="7">
        <v>7.4</v>
      </c>
      <c r="CP34" s="7">
        <v>11.05</v>
      </c>
      <c r="CQ34" s="7">
        <v>12.35</v>
      </c>
      <c r="CR34" s="7">
        <v>1.35</v>
      </c>
      <c r="CS34" s="7">
        <v>-9.6999999999999993</v>
      </c>
      <c r="CT34" s="7">
        <v>-6.87</v>
      </c>
      <c r="CU34" s="7">
        <v>9.4600000000000009</v>
      </c>
      <c r="CV34" s="3">
        <v>7.83</v>
      </c>
      <c r="CW34" s="3">
        <v>16.28</v>
      </c>
      <c r="CX34" s="3">
        <v>13.01</v>
      </c>
      <c r="CY34" s="3">
        <v>6.89</v>
      </c>
      <c r="CZ34" s="3">
        <v>5.83</v>
      </c>
      <c r="DA34" s="3">
        <v>-6.01</v>
      </c>
      <c r="DB34" s="3">
        <v>10.4</v>
      </c>
      <c r="DC34" s="3">
        <v>5.37</v>
      </c>
      <c r="DD34" s="3">
        <v>6.17</v>
      </c>
      <c r="DE34" s="3">
        <v>7.07</v>
      </c>
      <c r="DF34">
        <v>3.46</v>
      </c>
      <c r="DG34">
        <v>-0.39</v>
      </c>
      <c r="DH34">
        <v>0.95</v>
      </c>
      <c r="DI34">
        <v>5.91</v>
      </c>
    </row>
    <row r="35" spans="1:113" x14ac:dyDescent="0.2">
      <c r="A35" s="1" t="s">
        <v>30</v>
      </c>
      <c r="B35" s="7">
        <v>0.56660612436974789</v>
      </c>
      <c r="C35" s="7">
        <v>0.11202849029972778</v>
      </c>
      <c r="D35" s="7">
        <v>5.8025814737364692E-2</v>
      </c>
      <c r="E35" s="7">
        <v>0.14665884861930631</v>
      </c>
      <c r="F35" s="7">
        <v>-2.2854286506415186E-2</v>
      </c>
      <c r="G35" s="7">
        <v>7.1482075515491031E-2</v>
      </c>
      <c r="H35" s="7">
        <v>0.22762141492210089</v>
      </c>
      <c r="I35" s="7">
        <v>-0.27580396541716051</v>
      </c>
      <c r="J35" s="7">
        <v>3.3919431489531332E-2</v>
      </c>
      <c r="K35" s="7">
        <v>0.21414323205858693</v>
      </c>
      <c r="L35" s="7">
        <v>0.22697631464660165</v>
      </c>
      <c r="M35" s="7">
        <v>0.25368396858386366</v>
      </c>
      <c r="N35" s="7">
        <v>0.15705540005722304</v>
      </c>
      <c r="O35" s="7">
        <v>0.34915312428105583</v>
      </c>
      <c r="P35" s="3">
        <v>29.47</v>
      </c>
      <c r="Q35" s="3">
        <v>17.010000000000002</v>
      </c>
      <c r="R35" s="3">
        <v>16.559999999999999</v>
      </c>
      <c r="S35" s="3">
        <v>20.79</v>
      </c>
      <c r="T35" s="3">
        <v>20.11</v>
      </c>
      <c r="U35" s="3">
        <v>17.09</v>
      </c>
      <c r="V35" s="3">
        <v>15.79</v>
      </c>
      <c r="W35" s="3">
        <v>24.97</v>
      </c>
      <c r="X35" s="3">
        <v>19.7</v>
      </c>
      <c r="Y35" s="3">
        <v>36.020000000000003</v>
      </c>
      <c r="Z35" s="3">
        <v>27.73</v>
      </c>
      <c r="AA35" s="3">
        <v>26.76</v>
      </c>
      <c r="AB35" s="3">
        <v>27.23</v>
      </c>
      <c r="AC35" s="3">
        <v>35.340000000000003</v>
      </c>
      <c r="AD35" s="7">
        <v>25.65</v>
      </c>
      <c r="AE35" s="7">
        <v>13.43</v>
      </c>
      <c r="AF35" s="7">
        <v>14.47</v>
      </c>
      <c r="AG35" s="7">
        <v>15.08</v>
      </c>
      <c r="AH35" s="7">
        <v>19.41</v>
      </c>
      <c r="AI35" s="7">
        <v>15.08</v>
      </c>
      <c r="AJ35" s="7">
        <v>10.92</v>
      </c>
      <c r="AK35" s="7">
        <v>30.2</v>
      </c>
      <c r="AL35" s="7">
        <v>19.54</v>
      </c>
      <c r="AM35" s="7">
        <v>20.399999999999999</v>
      </c>
      <c r="AN35" s="7">
        <v>19.28</v>
      </c>
      <c r="AO35" s="7">
        <v>17.420000000000002</v>
      </c>
      <c r="AP35" s="7">
        <v>20.83</v>
      </c>
      <c r="AQ35" s="7">
        <v>19.37</v>
      </c>
      <c r="AR35" s="4">
        <v>0.14828722683478601</v>
      </c>
      <c r="AS35" s="4">
        <v>0.33137135922330097</v>
      </c>
      <c r="AT35" s="4">
        <v>0.51481388749791357</v>
      </c>
      <c r="AU35" s="4">
        <v>0.31221496074098454</v>
      </c>
      <c r="AV35" s="4">
        <v>1.2819256494011511</v>
      </c>
      <c r="AW35" s="4">
        <v>0.30624643593455281</v>
      </c>
      <c r="AX35" s="4">
        <v>0.1685925679607615</v>
      </c>
      <c r="AY35" s="4">
        <v>-0.31998607242339833</v>
      </c>
      <c r="AZ35" s="4">
        <v>0.5237292742593096</v>
      </c>
      <c r="BA35" s="4">
        <v>9.5714028926221467E-2</v>
      </c>
      <c r="BB35" s="4">
        <v>3.4248141679275181E-2</v>
      </c>
      <c r="BC35" s="14">
        <v>1.910163656218546E-2</v>
      </c>
      <c r="BD35" s="14">
        <v>8.6760553719604089E-2</v>
      </c>
      <c r="BE35" s="14">
        <v>1.8930783592008577E-2</v>
      </c>
      <c r="BF35" s="8">
        <v>0.22443594461121333</v>
      </c>
      <c r="BG35" s="8">
        <v>4.6048246393012734E-2</v>
      </c>
      <c r="BH35" s="8">
        <v>2.4685591164359495E-2</v>
      </c>
      <c r="BI35" s="8">
        <v>5.2265249749283038E-2</v>
      </c>
      <c r="BJ35" s="8">
        <v>-1.1279323278818833E-2</v>
      </c>
      <c r="BK35" s="8">
        <v>2.6275940784848389E-2</v>
      </c>
      <c r="BL35" s="8">
        <v>4.899749812067359E-2</v>
      </c>
      <c r="BM35" s="8">
        <v>-0.19877171541299046</v>
      </c>
      <c r="BN35" s="8">
        <v>1.5509982969291614E-2</v>
      </c>
      <c r="BO35" s="8">
        <v>9.5220009162758926E-2</v>
      </c>
      <c r="BP35" s="8">
        <v>9.2648810501088724E-2</v>
      </c>
      <c r="BQ35" s="15">
        <v>9.1030486590992693E-2</v>
      </c>
      <c r="BR35" s="15">
        <v>6.6757103435569246E-2</v>
      </c>
      <c r="BS35" s="15">
        <v>0.11767232618489055</v>
      </c>
      <c r="BT35" s="3">
        <v>1.004308842632196</v>
      </c>
      <c r="BU35" s="3">
        <v>1.1997883242768821</v>
      </c>
      <c r="BV35" s="3">
        <v>1.1515753125195185</v>
      </c>
      <c r="BW35" s="3">
        <v>1.0588819406831125</v>
      </c>
      <c r="BX35" s="3">
        <v>0.9206890696050869</v>
      </c>
      <c r="BY35" s="3">
        <v>0.84451158922117786</v>
      </c>
      <c r="BZ35" s="3">
        <v>1.5317112619554005</v>
      </c>
      <c r="CA35" s="3">
        <v>1.4284576872099177</v>
      </c>
      <c r="CB35" s="3">
        <v>0.6912051179384282</v>
      </c>
      <c r="CC35" s="3">
        <v>0.39406612591440771</v>
      </c>
      <c r="CD35" s="3">
        <v>2.1095287083185157E-2</v>
      </c>
      <c r="CE35" s="3">
        <v>0.17760265858545005</v>
      </c>
      <c r="CF35" s="3">
        <v>0.18865298522929094</v>
      </c>
      <c r="CG35" s="3">
        <v>3.7271383191925206E-3</v>
      </c>
      <c r="CH35" s="7">
        <v>41.95</v>
      </c>
      <c r="CI35" s="7">
        <v>10.45</v>
      </c>
      <c r="CJ35" s="7">
        <v>5.14</v>
      </c>
      <c r="CK35" s="7">
        <v>12.7</v>
      </c>
      <c r="CL35" s="7">
        <v>-2.3199999999999998</v>
      </c>
      <c r="CM35" s="7">
        <v>6.88</v>
      </c>
      <c r="CN35" s="7">
        <v>20.07</v>
      </c>
      <c r="CO35" s="7">
        <v>-27</v>
      </c>
      <c r="CP35" s="7">
        <v>4.0199999999999996</v>
      </c>
      <c r="CQ35" s="7">
        <v>22.18</v>
      </c>
      <c r="CR35" s="7">
        <v>20.190000000000001</v>
      </c>
      <c r="CS35" s="7">
        <v>19.3</v>
      </c>
      <c r="CT35" s="7">
        <v>10.75</v>
      </c>
      <c r="CU35" s="7">
        <v>22.01</v>
      </c>
      <c r="CV35" s="3">
        <v>18.34</v>
      </c>
      <c r="CW35" s="3">
        <v>6.61</v>
      </c>
      <c r="CX35" s="3">
        <v>4.26</v>
      </c>
      <c r="CY35" s="3">
        <v>7.64</v>
      </c>
      <c r="CZ35" s="3">
        <v>2.02</v>
      </c>
      <c r="DA35" s="3">
        <v>5.84</v>
      </c>
      <c r="DB35" s="3">
        <v>9.98</v>
      </c>
      <c r="DC35" s="3">
        <v>-5.72</v>
      </c>
      <c r="DD35" s="3">
        <v>2.27</v>
      </c>
      <c r="DE35" s="3">
        <v>10.98</v>
      </c>
      <c r="DF35">
        <v>11.24</v>
      </c>
      <c r="DG35">
        <v>13.47</v>
      </c>
      <c r="DH35">
        <v>9.43</v>
      </c>
      <c r="DI35">
        <v>20.39</v>
      </c>
    </row>
    <row r="36" spans="1:113" x14ac:dyDescent="0.2">
      <c r="A36" s="1" t="s">
        <v>31</v>
      </c>
      <c r="B36" s="7"/>
      <c r="C36" s="7"/>
      <c r="D36" s="7"/>
      <c r="E36" s="7">
        <v>0.54421095230278926</v>
      </c>
      <c r="F36" s="7">
        <v>0.4717141215088696</v>
      </c>
      <c r="G36" s="7">
        <v>0.6619123169953044</v>
      </c>
      <c r="H36" s="7">
        <v>0.71180408569147835</v>
      </c>
      <c r="I36" s="7">
        <v>0.77032270253232016</v>
      </c>
      <c r="J36" s="7">
        <v>1.1537804693003477</v>
      </c>
      <c r="K36" s="7">
        <v>1.3189507082603846</v>
      </c>
      <c r="L36" s="7">
        <v>1.3877736937460872</v>
      </c>
      <c r="M36" s="7">
        <v>1.8213325188243479</v>
      </c>
      <c r="N36" s="7">
        <v>1.9068054096947606</v>
      </c>
      <c r="O36" s="7">
        <v>1.9341324319903481</v>
      </c>
      <c r="P36" s="3"/>
      <c r="Q36" s="3"/>
      <c r="R36" s="3"/>
      <c r="S36" s="3">
        <v>65.44</v>
      </c>
      <c r="T36" s="3">
        <v>47.95</v>
      </c>
      <c r="U36" s="3">
        <v>54.82</v>
      </c>
      <c r="V36" s="3">
        <v>54.58</v>
      </c>
      <c r="W36" s="3">
        <v>59.54</v>
      </c>
      <c r="X36" s="3">
        <v>61.1</v>
      </c>
      <c r="Y36" s="3">
        <v>56.85</v>
      </c>
      <c r="Z36" s="3">
        <v>56.24</v>
      </c>
      <c r="AA36" s="3">
        <v>59.25</v>
      </c>
      <c r="AB36" s="3">
        <v>59.83</v>
      </c>
      <c r="AC36" s="3">
        <v>60.88</v>
      </c>
      <c r="AD36" s="7"/>
      <c r="AE36" s="7"/>
      <c r="AF36" s="7"/>
      <c r="AG36" s="7">
        <v>49.89</v>
      </c>
      <c r="AH36" s="7">
        <v>40.619999999999997</v>
      </c>
      <c r="AI36" s="7">
        <v>37.840000000000003</v>
      </c>
      <c r="AJ36" s="7">
        <v>38.380000000000003</v>
      </c>
      <c r="AK36" s="7">
        <v>36.049999999999997</v>
      </c>
      <c r="AL36" s="7">
        <v>35.369999999999997</v>
      </c>
      <c r="AM36" s="7">
        <v>33.65</v>
      </c>
      <c r="AN36" s="7">
        <v>34.29</v>
      </c>
      <c r="AO36" s="7">
        <v>31.45</v>
      </c>
      <c r="AP36" s="7">
        <v>29.27</v>
      </c>
      <c r="AQ36" s="7">
        <v>30.05</v>
      </c>
      <c r="AR36" s="4"/>
      <c r="AS36" s="4"/>
      <c r="AT36" s="4"/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14">
        <v>0</v>
      </c>
      <c r="BD36" s="14">
        <v>0</v>
      </c>
      <c r="BE36" s="14">
        <v>0</v>
      </c>
      <c r="BF36" s="8"/>
      <c r="BG36" s="8"/>
      <c r="BH36" s="8"/>
      <c r="BI36" s="8">
        <v>0.18695688525209156</v>
      </c>
      <c r="BJ36" s="8">
        <v>0.1322170656045174</v>
      </c>
      <c r="BK36" s="8">
        <v>0.15507336068553235</v>
      </c>
      <c r="BL36" s="8">
        <v>0.15595416260994549</v>
      </c>
      <c r="BM36" s="8">
        <v>0.16219824105674277</v>
      </c>
      <c r="BN36" s="8">
        <v>0.21270124620096456</v>
      </c>
      <c r="BO36" s="8">
        <v>0.20011335719292478</v>
      </c>
      <c r="BP36" s="8">
        <v>0.23805460014042956</v>
      </c>
      <c r="BQ36" s="15">
        <v>0.26049498412396171</v>
      </c>
      <c r="BR36" s="15">
        <v>0.2499124212560879</v>
      </c>
      <c r="BS36" s="15">
        <v>0.25003161889166142</v>
      </c>
      <c r="BT36" s="3"/>
      <c r="BU36" s="3"/>
      <c r="BV36" s="3"/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7"/>
      <c r="CI36" s="7"/>
      <c r="CJ36" s="7"/>
      <c r="CK36" s="7">
        <v>15.89</v>
      </c>
      <c r="CL36" s="7">
        <v>9.68</v>
      </c>
      <c r="CM36" s="7">
        <v>10.27</v>
      </c>
      <c r="CN36" s="7">
        <v>10.56</v>
      </c>
      <c r="CO36" s="7">
        <v>11</v>
      </c>
      <c r="CP36" s="7">
        <v>15.48</v>
      </c>
      <c r="CQ36" s="7">
        <v>16.579999999999998</v>
      </c>
      <c r="CR36" s="7">
        <v>17.760000000000002</v>
      </c>
      <c r="CS36" s="7">
        <v>17.68</v>
      </c>
      <c r="CT36" s="7">
        <v>16.95</v>
      </c>
      <c r="CU36" s="7">
        <v>16.07</v>
      </c>
      <c r="CV36" s="3"/>
      <c r="CW36" s="3"/>
      <c r="CX36" s="3"/>
      <c r="CY36" s="3">
        <v>2.2799999999999998</v>
      </c>
      <c r="CZ36" s="3">
        <v>1.79</v>
      </c>
      <c r="DA36" s="3">
        <v>2.12</v>
      </c>
      <c r="DB36" s="3">
        <v>2.19</v>
      </c>
      <c r="DC36" s="3">
        <v>2.35</v>
      </c>
      <c r="DD36" s="3">
        <v>2.84</v>
      </c>
      <c r="DE36" s="3">
        <v>2.9</v>
      </c>
      <c r="DF36">
        <v>3.13</v>
      </c>
      <c r="DG36">
        <v>3.12</v>
      </c>
      <c r="DH36">
        <v>2.91</v>
      </c>
      <c r="DI36">
        <v>2.86</v>
      </c>
    </row>
    <row r="37" spans="1:113" x14ac:dyDescent="0.2">
      <c r="A37" s="1" t="s">
        <v>32</v>
      </c>
      <c r="B37" s="7">
        <v>0.2069676923076923</v>
      </c>
      <c r="C37" s="7">
        <v>0.60121682151831546</v>
      </c>
      <c r="D37" s="7">
        <v>-1.6841177701858985</v>
      </c>
      <c r="E37" s="7">
        <v>0.24942664151305222</v>
      </c>
      <c r="F37" s="7">
        <v>0.18079989134297317</v>
      </c>
      <c r="G37" s="7">
        <v>0.21951616180445821</v>
      </c>
      <c r="H37" s="7">
        <v>0.1001199327053813</v>
      </c>
      <c r="I37" s="7">
        <v>0.21506788883702413</v>
      </c>
      <c r="J37" s="7">
        <v>0.35696238335875141</v>
      </c>
      <c r="K37" s="7">
        <v>0.23998031465769629</v>
      </c>
      <c r="L37" s="7">
        <v>0.28643899449705185</v>
      </c>
      <c r="M37" s="7">
        <v>0.50688720840296941</v>
      </c>
      <c r="N37" s="7">
        <v>0.39316867650773835</v>
      </c>
      <c r="O37" s="7">
        <v>0.2648764557674359</v>
      </c>
      <c r="P37" s="3">
        <v>54.7</v>
      </c>
      <c r="Q37" s="3">
        <v>60.24</v>
      </c>
      <c r="R37" s="3">
        <v>57.96</v>
      </c>
      <c r="S37" s="3">
        <v>54.51</v>
      </c>
      <c r="T37" s="3">
        <v>48.72</v>
      </c>
      <c r="U37" s="3">
        <v>52.57</v>
      </c>
      <c r="V37" s="3">
        <v>42.23</v>
      </c>
      <c r="W37" s="3">
        <v>61.66</v>
      </c>
      <c r="X37" s="3">
        <v>63.56</v>
      </c>
      <c r="Y37" s="3">
        <v>36.729999999999997</v>
      </c>
      <c r="Z37" s="3">
        <v>33.18</v>
      </c>
      <c r="AA37" s="3">
        <v>34.72</v>
      </c>
      <c r="AB37" s="3">
        <v>39.92</v>
      </c>
      <c r="AC37" s="3">
        <v>27.94</v>
      </c>
      <c r="AD37" s="7">
        <v>22.58</v>
      </c>
      <c r="AE37" s="7">
        <v>11.25</v>
      </c>
      <c r="AF37" s="7">
        <v>13.1</v>
      </c>
      <c r="AG37" s="7">
        <v>16.97</v>
      </c>
      <c r="AH37" s="7">
        <v>18.57</v>
      </c>
      <c r="AI37" s="7">
        <v>16.989999999999998</v>
      </c>
      <c r="AJ37" s="7">
        <v>21.2</v>
      </c>
      <c r="AK37" s="7">
        <v>23.17</v>
      </c>
      <c r="AL37" s="7">
        <v>20.32</v>
      </c>
      <c r="AM37" s="7">
        <v>55.68</v>
      </c>
      <c r="AN37" s="7">
        <v>58.86</v>
      </c>
      <c r="AO37" s="7">
        <v>56.78</v>
      </c>
      <c r="AP37" s="7">
        <v>52.15</v>
      </c>
      <c r="AQ37" s="7">
        <v>62.14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14">
        <v>0</v>
      </c>
      <c r="BD37" s="14">
        <v>0</v>
      </c>
      <c r="BE37" s="14">
        <v>0</v>
      </c>
      <c r="BF37" s="8">
        <v>0.29761703285581076</v>
      </c>
      <c r="BG37" s="8">
        <v>0.39133778200512759</v>
      </c>
      <c r="BH37" s="8">
        <v>-1.3619067235738265</v>
      </c>
      <c r="BI37" s="8">
        <v>0.27534370451697648</v>
      </c>
      <c r="BJ37" s="8">
        <v>0.22055137844611528</v>
      </c>
      <c r="BK37" s="8">
        <v>0.25580634590287399</v>
      </c>
      <c r="BL37" s="8">
        <v>0.1543432520690784</v>
      </c>
      <c r="BM37" s="8">
        <v>0.27268063491145961</v>
      </c>
      <c r="BN37" s="8">
        <v>0.32224776001279321</v>
      </c>
      <c r="BO37" s="8">
        <v>0.25080667056125211</v>
      </c>
      <c r="BP37" s="8">
        <v>0.28964473328463836</v>
      </c>
      <c r="BQ37" s="15">
        <v>0.34328154181168263</v>
      </c>
      <c r="BR37" s="15">
        <v>0.29909341109944587</v>
      </c>
      <c r="BS37" s="15">
        <v>0.25651030939595981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7">
        <v>14.11</v>
      </c>
      <c r="CI37" s="7">
        <v>33.200000000000003</v>
      </c>
      <c r="CJ37" s="7">
        <v>-99.33</v>
      </c>
      <c r="CK37" s="7">
        <v>12.77</v>
      </c>
      <c r="CL37" s="7">
        <v>9.6199999999999992</v>
      </c>
      <c r="CM37" s="7">
        <v>11.83</v>
      </c>
      <c r="CN37" s="7">
        <v>5.91</v>
      </c>
      <c r="CO37" s="7">
        <v>12.5</v>
      </c>
      <c r="CP37" s="7">
        <v>18.45</v>
      </c>
      <c r="CQ37" s="7">
        <v>12.23</v>
      </c>
      <c r="CR37" s="7">
        <v>14.79</v>
      </c>
      <c r="CS37" s="7">
        <v>24.77</v>
      </c>
      <c r="CT37" s="7">
        <v>18.34</v>
      </c>
      <c r="CU37" s="7">
        <v>12.36</v>
      </c>
      <c r="CV37" s="3">
        <v>10.53</v>
      </c>
      <c r="CW37" s="3">
        <v>21.4</v>
      </c>
      <c r="CX37" s="3">
        <v>17.559999999999999</v>
      </c>
      <c r="CY37" s="3">
        <v>12.49</v>
      </c>
      <c r="CZ37" s="3">
        <v>9.93</v>
      </c>
      <c r="DA37" s="3">
        <v>12.04</v>
      </c>
      <c r="DB37" s="3">
        <v>6.03</v>
      </c>
      <c r="DC37" s="3">
        <v>13.19</v>
      </c>
      <c r="DD37" s="3">
        <v>16.13</v>
      </c>
      <c r="DE37" s="3">
        <v>10.92</v>
      </c>
      <c r="DF37">
        <v>10.34</v>
      </c>
      <c r="DG37">
        <v>16.78</v>
      </c>
      <c r="DH37">
        <v>13.54</v>
      </c>
      <c r="DI37">
        <v>9.1</v>
      </c>
    </row>
    <row r="38" spans="1:113" x14ac:dyDescent="0.2">
      <c r="A38" s="1" t="s">
        <v>33</v>
      </c>
      <c r="B38" s="7">
        <v>1.144744</v>
      </c>
      <c r="C38" s="7">
        <v>1.5305279999999999</v>
      </c>
      <c r="D38" s="7">
        <v>1.1277600000000001</v>
      </c>
      <c r="E38" s="7">
        <v>0.85651599999999994</v>
      </c>
      <c r="F38" s="7">
        <v>1.44194</v>
      </c>
      <c r="G38" s="7">
        <v>1.6283920000000001</v>
      </c>
      <c r="H38" s="7">
        <v>1.426248</v>
      </c>
      <c r="I38" s="7">
        <v>1.0966359999999999</v>
      </c>
      <c r="J38" s="7">
        <v>1.2866301600000001</v>
      </c>
      <c r="K38" s="7">
        <v>-1.8203723199999999</v>
      </c>
      <c r="L38" s="7">
        <v>0.37976799999999999</v>
      </c>
      <c r="M38" s="7">
        <v>2.3597440000000001</v>
      </c>
      <c r="N38" s="7">
        <v>7.4475379999999998</v>
      </c>
      <c r="O38" s="7">
        <v>2.70765316</v>
      </c>
      <c r="P38" s="3">
        <v>11.78</v>
      </c>
      <c r="Q38" s="3">
        <v>7.34</v>
      </c>
      <c r="R38" s="3">
        <v>7</v>
      </c>
      <c r="S38" s="3">
        <v>6.01</v>
      </c>
      <c r="T38" s="3">
        <v>9.5</v>
      </c>
      <c r="U38" s="3">
        <v>13.59</v>
      </c>
      <c r="V38" s="3">
        <v>15.55</v>
      </c>
      <c r="W38" s="3">
        <v>10.1</v>
      </c>
      <c r="X38" s="3">
        <v>2.3199999999999998</v>
      </c>
      <c r="Y38" s="3">
        <v>-65.239999999999995</v>
      </c>
      <c r="Z38" s="3">
        <v>-19.170000000000002</v>
      </c>
      <c r="AA38" s="3">
        <v>-6.74</v>
      </c>
      <c r="AB38" s="3">
        <v>-2.85</v>
      </c>
      <c r="AC38" s="3">
        <v>-11.28</v>
      </c>
      <c r="AD38" s="7">
        <v>28.76</v>
      </c>
      <c r="AE38" s="7">
        <v>22.56</v>
      </c>
      <c r="AF38" s="7">
        <v>28.06</v>
      </c>
      <c r="AG38" s="7">
        <v>29.08</v>
      </c>
      <c r="AH38" s="7">
        <v>25.01</v>
      </c>
      <c r="AI38" s="7">
        <v>27.81</v>
      </c>
      <c r="AJ38" s="7">
        <v>31.04</v>
      </c>
      <c r="AK38" s="7">
        <v>28.04</v>
      </c>
      <c r="AL38" s="7">
        <v>25.62</v>
      </c>
      <c r="AM38" s="7">
        <v>17.059999999999999</v>
      </c>
      <c r="AN38" s="7">
        <v>16.91</v>
      </c>
      <c r="AO38" s="7">
        <v>22.82</v>
      </c>
      <c r="AP38" s="7">
        <v>20.170000000000002</v>
      </c>
      <c r="AQ38" s="7">
        <v>19.059999999999999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14">
        <v>0</v>
      </c>
      <c r="BD38" s="14">
        <v>0</v>
      </c>
      <c r="BE38" s="14">
        <v>0</v>
      </c>
      <c r="BF38" s="8">
        <v>0.32005699127237264</v>
      </c>
      <c r="BG38" s="8">
        <v>0.32635696337704295</v>
      </c>
      <c r="BH38" s="8">
        <v>0.26675093500961738</v>
      </c>
      <c r="BI38" s="8">
        <v>0.21574362529168295</v>
      </c>
      <c r="BJ38" s="8">
        <v>0.26892011956812839</v>
      </c>
      <c r="BK38" s="8">
        <v>0.30786927100191486</v>
      </c>
      <c r="BL38" s="8">
        <v>0.29196144322603468</v>
      </c>
      <c r="BM38" s="8">
        <v>0.21882879553528883</v>
      </c>
      <c r="BN38" s="8">
        <v>0.20334723770585034</v>
      </c>
      <c r="BO38" s="8">
        <v>-0.22566912184784635</v>
      </c>
      <c r="BP38" s="8">
        <v>4.7404964883916705E-2</v>
      </c>
      <c r="BQ38" s="15">
        <v>0.23748375173251116</v>
      </c>
      <c r="BR38" s="15">
        <v>0.49835757971947475</v>
      </c>
      <c r="BS38" s="15">
        <v>0.27627674757611198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7">
        <v>6.07</v>
      </c>
      <c r="CI38" s="7">
        <v>7.62</v>
      </c>
      <c r="CJ38" s="7">
        <v>5.44</v>
      </c>
      <c r="CK38" s="7">
        <v>4.05</v>
      </c>
      <c r="CL38" s="7">
        <v>6.67</v>
      </c>
      <c r="CM38" s="7">
        <v>7.48</v>
      </c>
      <c r="CN38" s="7">
        <v>6.59</v>
      </c>
      <c r="CO38" s="7">
        <v>5.1100000000000003</v>
      </c>
      <c r="CP38" s="7">
        <v>5.83</v>
      </c>
      <c r="CQ38" s="7">
        <v>-8.8699999999999992</v>
      </c>
      <c r="CR38" s="7">
        <v>2.0099999999999998</v>
      </c>
      <c r="CS38" s="7">
        <v>12.13</v>
      </c>
      <c r="CT38" s="7">
        <v>31.69</v>
      </c>
      <c r="CU38" s="7">
        <v>9.81</v>
      </c>
      <c r="CV38" s="3">
        <v>5.96</v>
      </c>
      <c r="CW38" s="3">
        <v>7</v>
      </c>
      <c r="CX38" s="3">
        <v>5.34</v>
      </c>
      <c r="CY38" s="3">
        <v>3.55</v>
      </c>
      <c r="CZ38" s="3">
        <v>6.36</v>
      </c>
      <c r="DA38" s="3">
        <v>7.06</v>
      </c>
      <c r="DB38" s="3">
        <v>6.73</v>
      </c>
      <c r="DC38" s="3">
        <v>5.08</v>
      </c>
      <c r="DD38" s="3">
        <v>4.92</v>
      </c>
      <c r="DE38" s="3">
        <v>-5.14</v>
      </c>
      <c r="DF38">
        <v>1.26</v>
      </c>
      <c r="DG38">
        <v>6.83</v>
      </c>
      <c r="DH38">
        <v>21.75</v>
      </c>
      <c r="DI38">
        <v>6.82</v>
      </c>
    </row>
    <row r="39" spans="1:113" x14ac:dyDescent="0.2">
      <c r="A39" s="1" t="s">
        <v>34</v>
      </c>
      <c r="B39" s="7">
        <v>0.50163169863529422</v>
      </c>
      <c r="C39" s="7">
        <v>0.49045096941176486</v>
      </c>
      <c r="D39" s="7">
        <v>0.57016542776470602</v>
      </c>
      <c r="E39" s="7">
        <v>0.65498493916576683</v>
      </c>
      <c r="F39" s="7">
        <v>0.72385146813621914</v>
      </c>
      <c r="G39" s="7">
        <v>0.85230407826158705</v>
      </c>
      <c r="H39" s="7">
        <v>0.68663575833461488</v>
      </c>
      <c r="I39" s="7">
        <v>0.72635047644612638</v>
      </c>
      <c r="J39" s="7">
        <v>0.81835566490471301</v>
      </c>
      <c r="K39" s="7">
        <v>0.82755707787290844</v>
      </c>
      <c r="L39" s="7">
        <v>1.2494713332074832</v>
      </c>
      <c r="M39" s="7">
        <v>1.6535425427966706</v>
      </c>
      <c r="N39" s="7">
        <v>1.1886350815663593</v>
      </c>
      <c r="O39" s="7">
        <v>1.502274025487335</v>
      </c>
      <c r="P39" s="3">
        <v>60.49</v>
      </c>
      <c r="Q39" s="3">
        <v>57.72</v>
      </c>
      <c r="R39" s="3">
        <v>61.74</v>
      </c>
      <c r="S39" s="3">
        <v>66.209999999999994</v>
      </c>
      <c r="T39" s="3">
        <v>62.35</v>
      </c>
      <c r="U39" s="3">
        <v>58.14</v>
      </c>
      <c r="V39" s="3">
        <v>54.28</v>
      </c>
      <c r="W39" s="3">
        <v>55.15</v>
      </c>
      <c r="X39" s="3">
        <v>57.17</v>
      </c>
      <c r="Y39" s="3">
        <v>59.33</v>
      </c>
      <c r="Z39" s="3">
        <v>59.59</v>
      </c>
      <c r="AA39" s="3">
        <v>58.56</v>
      </c>
      <c r="AB39" s="3">
        <v>53.69</v>
      </c>
      <c r="AC39" s="3">
        <v>56.45</v>
      </c>
      <c r="AD39" s="7">
        <v>18.89</v>
      </c>
      <c r="AE39" s="7">
        <v>18.28</v>
      </c>
      <c r="AF39" s="7">
        <v>20.61</v>
      </c>
      <c r="AG39" s="7">
        <v>20.440000000000001</v>
      </c>
      <c r="AH39" s="7">
        <v>18.760000000000002</v>
      </c>
      <c r="AI39" s="7">
        <v>14.26</v>
      </c>
      <c r="AJ39" s="7">
        <v>15.86</v>
      </c>
      <c r="AK39" s="7">
        <v>16.149999999999999</v>
      </c>
      <c r="AL39" s="7">
        <v>16.920000000000002</v>
      </c>
      <c r="AM39" s="7">
        <v>16.489999999999998</v>
      </c>
      <c r="AN39" s="7">
        <v>19.45</v>
      </c>
      <c r="AO39" s="7">
        <v>17.8</v>
      </c>
      <c r="AP39" s="7">
        <v>18.36</v>
      </c>
      <c r="AQ39" s="7">
        <v>16.97</v>
      </c>
      <c r="AR39" s="4">
        <v>3.2481870453602932E-3</v>
      </c>
      <c r="AS39" s="4">
        <v>1.5517065207317972E-2</v>
      </c>
      <c r="AT39" s="4">
        <v>4.7582169381465131E-2</v>
      </c>
      <c r="AU39" s="4">
        <v>6.3070882345131571E-2</v>
      </c>
      <c r="AV39" s="4">
        <v>0.11175838681527467</v>
      </c>
      <c r="AW39" s="4">
        <v>0.18516459472899055</v>
      </c>
      <c r="AX39" s="4">
        <v>0.19638833497707164</v>
      </c>
      <c r="AY39" s="4">
        <v>0.13563336975064702</v>
      </c>
      <c r="AZ39" s="4">
        <v>9.8638498297264635E-2</v>
      </c>
      <c r="BA39" s="4">
        <v>0.11353194409987066</v>
      </c>
      <c r="BB39" s="4">
        <v>0.11254360535019788</v>
      </c>
      <c r="BC39" s="14">
        <v>7.8863516210946241E-2</v>
      </c>
      <c r="BD39" s="14">
        <v>9.2877374544204361E-2</v>
      </c>
      <c r="BE39" s="14">
        <v>6.1858881544659149E-2</v>
      </c>
      <c r="BF39" s="8">
        <v>0.33578819712409241</v>
      </c>
      <c r="BG39" s="8">
        <v>0.33614533992418655</v>
      </c>
      <c r="BH39" s="8">
        <v>0.32807977276891404</v>
      </c>
      <c r="BI39" s="8">
        <v>0.34213087836708472</v>
      </c>
      <c r="BJ39" s="8">
        <v>0.30110656034535072</v>
      </c>
      <c r="BK39" s="8">
        <v>0.24061983385065869</v>
      </c>
      <c r="BL39" s="8">
        <v>0.20579527947016629</v>
      </c>
      <c r="BM39" s="8">
        <v>0.22754371550327868</v>
      </c>
      <c r="BN39" s="8">
        <v>0.23501405266901607</v>
      </c>
      <c r="BO39" s="8">
        <v>0.21896774248014139</v>
      </c>
      <c r="BP39" s="8">
        <v>0.29822713207448132</v>
      </c>
      <c r="BQ39" s="15">
        <v>0.3363838063729937</v>
      </c>
      <c r="BR39" s="15">
        <v>0.25050924229250254</v>
      </c>
      <c r="BS39" s="15">
        <v>0.2850584055212716</v>
      </c>
      <c r="BT39" s="3">
        <v>0.11051779282233411</v>
      </c>
      <c r="BU39" s="3">
        <v>0.87488309646120543</v>
      </c>
      <c r="BV39" s="3">
        <v>1.0820805774357816</v>
      </c>
      <c r="BW39" s="3">
        <v>1.6527181464042222</v>
      </c>
      <c r="BX39" s="3">
        <v>1.7797731855405998</v>
      </c>
      <c r="BY39" s="3">
        <v>1.5235206622504041</v>
      </c>
      <c r="BZ39" s="3">
        <v>1.2929714503553618</v>
      </c>
      <c r="CA39" s="3">
        <v>0.99889991392578414</v>
      </c>
      <c r="CB39" s="3">
        <v>0.73920045524675704</v>
      </c>
      <c r="CC39" s="3">
        <v>0.75229908150527935</v>
      </c>
      <c r="CD39" s="3">
        <v>0.56109326634757228</v>
      </c>
      <c r="CE39" s="3">
        <v>0.41059293697294924</v>
      </c>
      <c r="CF39" s="3">
        <v>0.36965334613672451</v>
      </c>
      <c r="CG39" s="3">
        <v>0.28174093835757968</v>
      </c>
      <c r="CH39" s="7">
        <v>20.170000000000002</v>
      </c>
      <c r="CI39" s="7">
        <v>18.93</v>
      </c>
      <c r="CJ39" s="7">
        <v>20.58</v>
      </c>
      <c r="CK39" s="7">
        <v>21.39</v>
      </c>
      <c r="CL39" s="7">
        <v>20.97</v>
      </c>
      <c r="CM39" s="7">
        <v>21.93</v>
      </c>
      <c r="CN39" s="7">
        <v>16</v>
      </c>
      <c r="CO39" s="7">
        <v>15.56</v>
      </c>
      <c r="CP39" s="7">
        <v>15.99</v>
      </c>
      <c r="CQ39" s="7">
        <v>14.97</v>
      </c>
      <c r="CR39" s="7">
        <v>20.57</v>
      </c>
      <c r="CS39" s="7">
        <v>23.8</v>
      </c>
      <c r="CT39" s="7">
        <v>15.58</v>
      </c>
      <c r="CU39" s="7">
        <v>18.45</v>
      </c>
      <c r="CV39" s="3">
        <v>23.44</v>
      </c>
      <c r="CW39" s="3">
        <v>15.53</v>
      </c>
      <c r="CX39" s="3">
        <v>12.61</v>
      </c>
      <c r="CY39" s="3">
        <v>10.74</v>
      </c>
      <c r="CZ39" s="3">
        <v>10.23</v>
      </c>
      <c r="DA39" s="3">
        <v>13.4</v>
      </c>
      <c r="DB39" s="3">
        <v>11.45</v>
      </c>
      <c r="DC39" s="3">
        <v>11.35</v>
      </c>
      <c r="DD39" s="3">
        <v>12.92</v>
      </c>
      <c r="DE39" s="3">
        <v>14.89</v>
      </c>
      <c r="DF39">
        <v>16.77</v>
      </c>
      <c r="DG39">
        <v>19</v>
      </c>
      <c r="DH39">
        <v>13.43</v>
      </c>
      <c r="DI39">
        <v>16.02</v>
      </c>
    </row>
    <row r="40" spans="1:113" x14ac:dyDescent="0.2">
      <c r="A40" s="1" t="s">
        <v>35</v>
      </c>
      <c r="B40" s="7">
        <v>0.51218010592970808</v>
      </c>
      <c r="C40" s="7">
        <v>0.56876164884539748</v>
      </c>
      <c r="D40" s="7">
        <v>1.0130797266826632</v>
      </c>
      <c r="E40" s="7">
        <v>1.5467029023283367</v>
      </c>
      <c r="F40" s="7">
        <v>1.0034190368494353</v>
      </c>
      <c r="G40" s="7">
        <v>1.8495401525432464</v>
      </c>
      <c r="H40" s="7">
        <v>2.564751110841335</v>
      </c>
      <c r="I40" s="7">
        <v>3.9548662324859936</v>
      </c>
      <c r="J40" s="7">
        <v>6.8728595582106804</v>
      </c>
      <c r="K40" s="7">
        <v>5.5754587645227227</v>
      </c>
      <c r="L40" s="7">
        <v>2.5829643378417839</v>
      </c>
      <c r="M40" s="7">
        <v>0.87579275799619472</v>
      </c>
      <c r="N40" s="7">
        <v>0.78389669010573704</v>
      </c>
      <c r="O40" s="7">
        <v>-0.44882727516365939</v>
      </c>
      <c r="P40" s="3">
        <v>25.88</v>
      </c>
      <c r="Q40" s="3">
        <v>28.87</v>
      </c>
      <c r="R40" s="3">
        <v>38.9</v>
      </c>
      <c r="S40" s="3">
        <v>44.73</v>
      </c>
      <c r="T40" s="3">
        <v>37.57</v>
      </c>
      <c r="U40" s="3">
        <v>35.380000000000003</v>
      </c>
      <c r="V40" s="3">
        <v>44.37</v>
      </c>
      <c r="W40" s="3">
        <v>36.99</v>
      </c>
      <c r="X40" s="3">
        <v>30.21</v>
      </c>
      <c r="Y40" s="3">
        <v>33.869999999999997</v>
      </c>
      <c r="Z40" s="3">
        <v>28.06</v>
      </c>
      <c r="AA40" s="3">
        <v>22.42</v>
      </c>
      <c r="AB40" s="3">
        <v>22.37</v>
      </c>
      <c r="AC40" s="3">
        <v>22.82</v>
      </c>
      <c r="AD40" s="7">
        <v>21.74</v>
      </c>
      <c r="AE40" s="7">
        <v>15</v>
      </c>
      <c r="AF40" s="7">
        <v>13.05</v>
      </c>
      <c r="AG40" s="7">
        <v>13.32</v>
      </c>
      <c r="AH40" s="7">
        <v>12.26</v>
      </c>
      <c r="AI40" s="7">
        <v>15.85</v>
      </c>
      <c r="AJ40" s="7">
        <v>12.25</v>
      </c>
      <c r="AK40" s="7">
        <v>13.33</v>
      </c>
      <c r="AL40" s="7">
        <v>15.97</v>
      </c>
      <c r="AM40" s="7">
        <v>13.77</v>
      </c>
      <c r="AN40" s="7">
        <v>14.58</v>
      </c>
      <c r="AO40" s="7">
        <v>14.83</v>
      </c>
      <c r="AP40" s="7">
        <v>14.33</v>
      </c>
      <c r="AQ40" s="7">
        <v>16.02</v>
      </c>
      <c r="AR40" s="4">
        <v>0.25967216833806883</v>
      </c>
      <c r="AS40" s="4">
        <v>0.15964651030273821</v>
      </c>
      <c r="AT40" s="4">
        <v>7.5308466132125509E-2</v>
      </c>
      <c r="AU40" s="4">
        <v>8.3890221286293046E-2</v>
      </c>
      <c r="AV40" s="4">
        <v>0.15764603347594486</v>
      </c>
      <c r="AW40" s="4">
        <v>0.1193622203418737</v>
      </c>
      <c r="AX40" s="4">
        <v>7.8991126176629053E-2</v>
      </c>
      <c r="AY40" s="4">
        <v>6.1250840605175411E-2</v>
      </c>
      <c r="AZ40" s="4">
        <v>6.1096829762667303E-2</v>
      </c>
      <c r="BA40" s="4">
        <v>9.1045088396124282E-2</v>
      </c>
      <c r="BB40" s="4">
        <v>0.15689367119599493</v>
      </c>
      <c r="BC40" s="14">
        <v>0.31342164955385077</v>
      </c>
      <c r="BD40" s="14">
        <v>0.34476649747340138</v>
      </c>
      <c r="BE40" s="14">
        <v>0.62140959198222179</v>
      </c>
      <c r="BF40" s="8">
        <v>0.11151948025465552</v>
      </c>
      <c r="BG40" s="8">
        <v>0.13394081599632202</v>
      </c>
      <c r="BH40" s="8">
        <v>0.17879712210792043</v>
      </c>
      <c r="BI40" s="8">
        <v>0.19285637398544955</v>
      </c>
      <c r="BJ40" s="8">
        <v>0.10170653888984173</v>
      </c>
      <c r="BK40" s="8">
        <v>0.16873671273345911</v>
      </c>
      <c r="BL40" s="8">
        <v>0.16236417124360289</v>
      </c>
      <c r="BM40" s="8">
        <v>0.20600606076935227</v>
      </c>
      <c r="BN40" s="8">
        <v>0.2767130926881895</v>
      </c>
      <c r="BO40" s="8">
        <v>0.15741986744868017</v>
      </c>
      <c r="BP40" s="8">
        <v>7.3908949679392363E-2</v>
      </c>
      <c r="BQ40" s="15">
        <v>2.9084726417827996E-2</v>
      </c>
      <c r="BR40" s="15">
        <v>2.51700444166701E-2</v>
      </c>
      <c r="BS40" s="15">
        <v>-1.7401408176979147E-2</v>
      </c>
      <c r="BT40" s="3">
        <v>1.3780602853699973</v>
      </c>
      <c r="BU40" s="3">
        <v>0.42453393702232434</v>
      </c>
      <c r="BV40" s="3">
        <v>0.4825131831570536</v>
      </c>
      <c r="BW40" s="3">
        <v>0.76479273763114652</v>
      </c>
      <c r="BX40" s="3">
        <v>0.89192921387789548</v>
      </c>
      <c r="BY40" s="3">
        <v>0.53983231520928243</v>
      </c>
      <c r="BZ40" s="3">
        <v>0.71810556805134684</v>
      </c>
      <c r="CA40" s="3">
        <v>0.61952731685025497</v>
      </c>
      <c r="CB40" s="3">
        <v>1.4862807955244921</v>
      </c>
      <c r="CC40" s="3">
        <v>1.2493118267189396</v>
      </c>
      <c r="CD40" s="3">
        <v>1.2584726166514904</v>
      </c>
      <c r="CE40" s="3">
        <v>1.4408005913267097</v>
      </c>
      <c r="CF40" s="3">
        <v>1.5738787505812846</v>
      </c>
      <c r="CG40" s="3">
        <v>1.9077066792918655</v>
      </c>
      <c r="CH40" s="7">
        <v>18.809999999999999</v>
      </c>
      <c r="CI40" s="7">
        <v>13.22</v>
      </c>
      <c r="CJ40" s="7">
        <v>16.14</v>
      </c>
      <c r="CK40" s="7">
        <v>24.95</v>
      </c>
      <c r="CL40" s="7">
        <v>16.559999999999999</v>
      </c>
      <c r="CM40" s="7">
        <v>23.66</v>
      </c>
      <c r="CN40" s="7">
        <v>24.67</v>
      </c>
      <c r="CO40" s="7">
        <v>32.01</v>
      </c>
      <c r="CP40" s="7">
        <v>45.2</v>
      </c>
      <c r="CQ40" s="7">
        <v>29.31</v>
      </c>
      <c r="CR40" s="7">
        <v>12.13</v>
      </c>
      <c r="CS40" s="7">
        <v>4.18</v>
      </c>
      <c r="CT40" s="7">
        <v>3.79</v>
      </c>
      <c r="CU40" s="7">
        <v>-2.34</v>
      </c>
      <c r="CV40" s="3">
        <v>12.86</v>
      </c>
      <c r="CW40" s="3">
        <v>10.42</v>
      </c>
      <c r="CX40" s="3">
        <v>14.88</v>
      </c>
      <c r="CY40" s="3">
        <v>20.56</v>
      </c>
      <c r="CZ40" s="3">
        <v>12.8</v>
      </c>
      <c r="DA40" s="3">
        <v>16.989999999999998</v>
      </c>
      <c r="DB40" s="3">
        <v>20.329999999999998</v>
      </c>
      <c r="DC40" s="3">
        <v>25.03</v>
      </c>
      <c r="DD40" s="3">
        <v>21.98</v>
      </c>
      <c r="DE40" s="3">
        <v>17.82</v>
      </c>
      <c r="DF40">
        <v>10.84</v>
      </c>
      <c r="DG40">
        <v>5.42</v>
      </c>
      <c r="DH40">
        <v>5.34</v>
      </c>
      <c r="DI40">
        <v>3.09</v>
      </c>
    </row>
    <row r="41" spans="1:113" x14ac:dyDescent="0.2">
      <c r="A41" s="1" t="s">
        <v>36</v>
      </c>
      <c r="B41" s="7">
        <v>7.75535</v>
      </c>
      <c r="C41" s="7">
        <v>6.2438499999999992</v>
      </c>
      <c r="D41" s="7">
        <v>9.8549000000000007</v>
      </c>
      <c r="E41" s="7">
        <v>9.6713500000000003</v>
      </c>
      <c r="F41" s="7">
        <v>7.5183</v>
      </c>
      <c r="G41" s="7">
        <v>14.82315</v>
      </c>
      <c r="H41" s="7">
        <v>-23.5947</v>
      </c>
      <c r="I41" s="7">
        <v>15.14</v>
      </c>
      <c r="J41" s="7">
        <v>10.200715500000001</v>
      </c>
      <c r="K41" s="7">
        <v>11.504232499999999</v>
      </c>
      <c r="L41" s="7">
        <v>-13.4734685975</v>
      </c>
      <c r="M41" s="7">
        <v>5.9732375500000003</v>
      </c>
      <c r="N41" s="7">
        <v>10.258922500000001</v>
      </c>
      <c r="O41" s="7">
        <v>10.9954465</v>
      </c>
      <c r="P41" s="3">
        <v>27.56</v>
      </c>
      <c r="Q41" s="3">
        <v>27.6</v>
      </c>
      <c r="R41" s="3">
        <v>26.28</v>
      </c>
      <c r="S41" s="3">
        <v>22.86</v>
      </c>
      <c r="T41" s="3">
        <v>20.11</v>
      </c>
      <c r="U41" s="3">
        <v>23.27</v>
      </c>
      <c r="V41" s="3">
        <v>14.03</v>
      </c>
      <c r="W41" s="3">
        <v>26.39</v>
      </c>
      <c r="X41" s="3">
        <v>18.45</v>
      </c>
      <c r="Y41" s="3">
        <v>21.06</v>
      </c>
      <c r="Z41" s="3">
        <v>13.03</v>
      </c>
      <c r="AA41" s="3">
        <v>20.85</v>
      </c>
      <c r="AB41" s="3">
        <v>21.61</v>
      </c>
      <c r="AC41" s="3">
        <v>25.16</v>
      </c>
      <c r="AD41" s="7">
        <v>15.05</v>
      </c>
      <c r="AE41" s="7">
        <v>18.420000000000002</v>
      </c>
      <c r="AF41" s="7">
        <v>15.35</v>
      </c>
      <c r="AG41" s="7">
        <v>14.42</v>
      </c>
      <c r="AH41" s="7">
        <v>15.65</v>
      </c>
      <c r="AI41" s="7">
        <v>14.33</v>
      </c>
      <c r="AJ41" s="7">
        <v>14.82</v>
      </c>
      <c r="AK41" s="7">
        <v>19.16</v>
      </c>
      <c r="AL41" s="7">
        <v>16.23</v>
      </c>
      <c r="AM41" s="7">
        <v>17.309999999999999</v>
      </c>
      <c r="AN41" s="7">
        <v>18.100000000000001</v>
      </c>
      <c r="AO41" s="7">
        <v>18.27</v>
      </c>
      <c r="AP41" s="7">
        <v>17.86</v>
      </c>
      <c r="AQ41" s="7">
        <v>20.329999999999998</v>
      </c>
      <c r="AR41" s="4">
        <v>9.0506147514656826E-2</v>
      </c>
      <c r="AS41" s="4">
        <v>4.8931891867466479E-2</v>
      </c>
      <c r="AT41" s="4">
        <v>4.8468188904719635E-2</v>
      </c>
      <c r="AU41" s="4">
        <v>6.604733367493186E-2</v>
      </c>
      <c r="AV41" s="4">
        <v>0.1594176497941065</v>
      </c>
      <c r="AW41" s="4">
        <v>0.12092111558106247</v>
      </c>
      <c r="AX41" s="4">
        <v>-0.21287280064814956</v>
      </c>
      <c r="AY41" s="4">
        <v>0.10486148495953801</v>
      </c>
      <c r="AZ41" s="4">
        <v>0.12030612607560746</v>
      </c>
      <c r="BA41" s="4">
        <v>0.17045522539608196</v>
      </c>
      <c r="BB41" s="4">
        <v>-0.41800788782764581</v>
      </c>
      <c r="BC41" s="14">
        <v>0.35657109008044136</v>
      </c>
      <c r="BD41" s="14">
        <v>0.16439043341043941</v>
      </c>
      <c r="BE41" s="14">
        <v>0.10414456547045338</v>
      </c>
      <c r="BF41" s="8">
        <v>8.6382432466299286E-2</v>
      </c>
      <c r="BG41" s="8">
        <v>6.9718701061605506E-2</v>
      </c>
      <c r="BH41" s="8">
        <v>8.2848887308396874E-2</v>
      </c>
      <c r="BI41" s="8">
        <v>6.4617329391803299E-2</v>
      </c>
      <c r="BJ41" s="8">
        <v>4.0245294866119344E-2</v>
      </c>
      <c r="BK41" s="8">
        <v>5.922288282234154E-2</v>
      </c>
      <c r="BL41" s="8">
        <v>-0.12391263247450293</v>
      </c>
      <c r="BM41" s="8">
        <v>7.6487573421629165E-2</v>
      </c>
      <c r="BN41" s="8">
        <v>3.8300043546535538E-2</v>
      </c>
      <c r="BO41" s="8">
        <v>3.9430095147088479E-2</v>
      </c>
      <c r="BP41" s="8">
        <v>-4.6714754004430696E-2</v>
      </c>
      <c r="BQ41" s="15">
        <v>2.1244772230881115E-2</v>
      </c>
      <c r="BR41" s="15">
        <v>3.8758437464174317E-2</v>
      </c>
      <c r="BS41" s="15">
        <v>4.2879678440195565E-2</v>
      </c>
      <c r="BT41" s="3">
        <v>0.14900789172011172</v>
      </c>
      <c r="BU41" s="3">
        <v>0.27846821358828383</v>
      </c>
      <c r="BV41" s="3">
        <v>0.38019961223230808</v>
      </c>
      <c r="BW41" s="3">
        <v>0.13283016747744417</v>
      </c>
      <c r="BX41" s="3">
        <v>0.42868062107030164</v>
      </c>
      <c r="BY41" s="3">
        <v>1.0383360839019211</v>
      </c>
      <c r="BZ41" s="3">
        <v>1.279347231884524</v>
      </c>
      <c r="CA41" s="3">
        <v>0.71516925792088837</v>
      </c>
      <c r="CB41" s="3">
        <v>0.89350091005350862</v>
      </c>
      <c r="CC41" s="3">
        <v>0.95543142260597613</v>
      </c>
      <c r="CD41" s="3">
        <v>1.1319332762475001</v>
      </c>
      <c r="CE41" s="3">
        <v>1.2079918225663266</v>
      </c>
      <c r="CF41" s="3">
        <v>0.86945397396233337</v>
      </c>
      <c r="CG41" s="3">
        <v>0.50156284981327492</v>
      </c>
      <c r="CH41" s="7">
        <v>14.54</v>
      </c>
      <c r="CI41" s="7">
        <v>10.68</v>
      </c>
      <c r="CJ41" s="7">
        <v>15.33</v>
      </c>
      <c r="CK41" s="7">
        <v>13.54</v>
      </c>
      <c r="CL41" s="7">
        <v>9.7799999999999994</v>
      </c>
      <c r="CM41" s="7">
        <v>17.399999999999999</v>
      </c>
      <c r="CN41" s="7">
        <v>-30.43</v>
      </c>
      <c r="CO41" s="7">
        <v>21.53</v>
      </c>
      <c r="CP41" s="7">
        <v>12.79</v>
      </c>
      <c r="CQ41" s="7">
        <v>13.46</v>
      </c>
      <c r="CR41" s="7">
        <v>-16.940000000000001</v>
      </c>
      <c r="CS41" s="7">
        <v>8</v>
      </c>
      <c r="CT41" s="7">
        <v>12.48</v>
      </c>
      <c r="CU41" s="7">
        <v>12.29</v>
      </c>
      <c r="CV41" s="3">
        <v>13.27</v>
      </c>
      <c r="CW41" s="3">
        <v>10.08</v>
      </c>
      <c r="CX41" s="3">
        <v>13.15</v>
      </c>
      <c r="CY41" s="3">
        <v>12.34</v>
      </c>
      <c r="CZ41" s="3">
        <v>8.56</v>
      </c>
      <c r="DA41" s="3">
        <v>14.66</v>
      </c>
      <c r="DB41" s="3">
        <v>-10.52</v>
      </c>
      <c r="DC41" s="3">
        <v>10.95</v>
      </c>
      <c r="DD41" s="3">
        <v>7.39</v>
      </c>
      <c r="DE41" s="3">
        <v>8.6999999999999993</v>
      </c>
      <c r="DF41">
        <v>-4.78</v>
      </c>
      <c r="DG41">
        <v>5.54</v>
      </c>
      <c r="DH41">
        <v>7.86</v>
      </c>
      <c r="DI41">
        <v>8.52</v>
      </c>
    </row>
    <row r="42" spans="1:113" x14ac:dyDescent="0.2">
      <c r="A42" s="1" t="s">
        <v>37</v>
      </c>
      <c r="B42" s="7">
        <v>1.145287027027027</v>
      </c>
      <c r="C42" s="7">
        <v>1.0710838596491228</v>
      </c>
      <c r="D42" s="7">
        <v>1.6281031525177554</v>
      </c>
      <c r="E42" s="7">
        <v>2.0953340183243139</v>
      </c>
      <c r="F42" s="7">
        <v>0.34753274440026405</v>
      </c>
      <c r="G42" s="7">
        <v>-0.69274685383439416</v>
      </c>
      <c r="H42" s="7">
        <v>0.80604513227368635</v>
      </c>
      <c r="I42" s="7">
        <v>1.0963334549481152</v>
      </c>
      <c r="J42" s="7">
        <v>1.4476277243756182</v>
      </c>
      <c r="K42" s="7">
        <v>1.5252090477074447</v>
      </c>
      <c r="L42" s="7">
        <v>2.4078012653591552</v>
      </c>
      <c r="M42" s="7">
        <v>1.953634041976847</v>
      </c>
      <c r="N42" s="7">
        <v>2.3327612236701318</v>
      </c>
      <c r="O42" s="7">
        <v>2.533277391934917</v>
      </c>
      <c r="P42" s="3">
        <v>35.549999999999997</v>
      </c>
      <c r="Q42" s="3">
        <v>44.45</v>
      </c>
      <c r="R42" s="3">
        <v>66.44</v>
      </c>
      <c r="S42" s="3">
        <v>67.73</v>
      </c>
      <c r="T42" s="3">
        <v>53.36</v>
      </c>
      <c r="U42" s="3">
        <v>55.96</v>
      </c>
      <c r="V42" s="3">
        <v>64.540000000000006</v>
      </c>
      <c r="W42" s="3">
        <v>72.02</v>
      </c>
      <c r="X42" s="3">
        <v>78.47</v>
      </c>
      <c r="Y42" s="3">
        <v>66.39</v>
      </c>
      <c r="Z42" s="3">
        <v>61.81</v>
      </c>
      <c r="AA42" s="3">
        <v>62.96</v>
      </c>
      <c r="AB42" s="3">
        <v>64.260000000000005</v>
      </c>
      <c r="AC42" s="3">
        <v>68.760000000000005</v>
      </c>
      <c r="AD42" s="7">
        <v>34.15</v>
      </c>
      <c r="AE42" s="7">
        <v>38.78</v>
      </c>
      <c r="AF42" s="7">
        <v>42.17</v>
      </c>
      <c r="AG42" s="7">
        <v>40.86</v>
      </c>
      <c r="AH42" s="7">
        <v>34.11</v>
      </c>
      <c r="AI42" s="7">
        <v>43.24</v>
      </c>
      <c r="AJ42" s="7">
        <v>40.229999999999997</v>
      </c>
      <c r="AK42" s="7">
        <v>46.91</v>
      </c>
      <c r="AL42" s="7">
        <v>54.43</v>
      </c>
      <c r="AM42" s="7">
        <v>48.69</v>
      </c>
      <c r="AN42" s="7">
        <v>47.65</v>
      </c>
      <c r="AO42" s="7">
        <v>48.59</v>
      </c>
      <c r="AP42" s="7">
        <v>45.98</v>
      </c>
      <c r="AQ42" s="7">
        <v>47.53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14">
        <v>0</v>
      </c>
      <c r="BD42" s="14">
        <v>0</v>
      </c>
      <c r="BE42" s="14">
        <v>0</v>
      </c>
      <c r="BF42" s="8">
        <v>8.8353655314988316E-2</v>
      </c>
      <c r="BG42" s="8">
        <v>0.11252547277567494</v>
      </c>
      <c r="BH42" s="8">
        <v>0.18026889468440688</v>
      </c>
      <c r="BI42" s="8">
        <v>0.1830371114521443</v>
      </c>
      <c r="BJ42" s="8">
        <v>3.7074937096008731E-2</v>
      </c>
      <c r="BK42" s="8">
        <v>-9.2236403515500887E-2</v>
      </c>
      <c r="BL42" s="8">
        <v>9.8719227730651463E-2</v>
      </c>
      <c r="BM42" s="8">
        <v>0.1250243034968874</v>
      </c>
      <c r="BN42" s="8">
        <v>0.12918961044230678</v>
      </c>
      <c r="BO42" s="8">
        <v>0.12695765647044235</v>
      </c>
      <c r="BP42" s="8">
        <v>0.17436729115807711</v>
      </c>
      <c r="BQ42" s="15">
        <v>0.12618334226683994</v>
      </c>
      <c r="BR42" s="15">
        <v>0.14786367528361868</v>
      </c>
      <c r="BS42" s="15">
        <v>0.17450196660190628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7">
        <v>13.22</v>
      </c>
      <c r="CI42" s="7">
        <v>13.42</v>
      </c>
      <c r="CJ42" s="7">
        <v>15.22</v>
      </c>
      <c r="CK42" s="7">
        <v>16.670000000000002</v>
      </c>
      <c r="CL42" s="7">
        <v>3.89</v>
      </c>
      <c r="CM42" s="7">
        <v>-6.43</v>
      </c>
      <c r="CN42" s="7">
        <v>6</v>
      </c>
      <c r="CO42" s="7">
        <v>7.5</v>
      </c>
      <c r="CP42" s="7">
        <v>9.19</v>
      </c>
      <c r="CQ42" s="7">
        <v>9.1999999999999993</v>
      </c>
      <c r="CR42" s="7">
        <v>13.55</v>
      </c>
      <c r="CS42" s="7">
        <v>10.11</v>
      </c>
      <c r="CT42" s="7">
        <v>11.22</v>
      </c>
      <c r="CU42" s="7">
        <v>11.59</v>
      </c>
      <c r="CV42" s="3">
        <v>0.47</v>
      </c>
      <c r="CW42" s="3">
        <v>0.63</v>
      </c>
      <c r="CX42" s="3">
        <v>0.87</v>
      </c>
      <c r="CY42" s="3">
        <v>1</v>
      </c>
      <c r="CZ42" s="3">
        <v>0.24</v>
      </c>
      <c r="DA42" s="3">
        <v>-0.59</v>
      </c>
      <c r="DB42" s="3">
        <v>0.78</v>
      </c>
      <c r="DC42" s="3">
        <v>1.07</v>
      </c>
      <c r="DD42" s="3">
        <v>1.5</v>
      </c>
      <c r="DE42" s="3">
        <v>1.72</v>
      </c>
      <c r="DF42">
        <v>1.88</v>
      </c>
      <c r="DG42">
        <v>1.41</v>
      </c>
      <c r="DH42">
        <v>1.53</v>
      </c>
      <c r="DI42">
        <v>1.62</v>
      </c>
    </row>
    <row r="43" spans="1:113" x14ac:dyDescent="0.2">
      <c r="A43" s="1" t="s">
        <v>38</v>
      </c>
      <c r="B43" s="7">
        <v>4.2761693918754871</v>
      </c>
      <c r="C43" s="7">
        <v>5.9496062509147309</v>
      </c>
      <c r="D43" s="7">
        <v>9.2314513793251685</v>
      </c>
      <c r="E43" s="7">
        <v>10.637882281369144</v>
      </c>
      <c r="F43" s="7">
        <v>9.3537058791596923</v>
      </c>
      <c r="G43" s="7">
        <v>10.06781441280835</v>
      </c>
      <c r="H43" s="7">
        <v>10.60484813267194</v>
      </c>
      <c r="I43" s="7">
        <v>10.87781628612124</v>
      </c>
      <c r="J43" s="7">
        <v>12.883942029647203</v>
      </c>
      <c r="K43" s="7">
        <v>14.321576220824383</v>
      </c>
      <c r="L43" s="7">
        <v>17.299204195272029</v>
      </c>
      <c r="M43" s="7">
        <v>18.810120577686476</v>
      </c>
      <c r="N43" s="7">
        <v>19.033613040759761</v>
      </c>
      <c r="O43" s="7">
        <v>17.906464752777079</v>
      </c>
      <c r="P43" s="3">
        <v>34.950000000000003</v>
      </c>
      <c r="Q43" s="3">
        <v>42.5</v>
      </c>
      <c r="R43" s="3">
        <v>58.9</v>
      </c>
      <c r="S43" s="3">
        <v>63.8</v>
      </c>
      <c r="T43" s="3">
        <v>51.81</v>
      </c>
      <c r="U43" s="3">
        <v>52.71</v>
      </c>
      <c r="V43" s="3">
        <v>59.73</v>
      </c>
      <c r="W43" s="3">
        <v>68.38</v>
      </c>
      <c r="X43" s="3">
        <v>72.430000000000007</v>
      </c>
      <c r="Y43" s="3">
        <v>64.400000000000006</v>
      </c>
      <c r="Z43" s="3">
        <v>57.69</v>
      </c>
      <c r="AA43" s="3">
        <v>55.65</v>
      </c>
      <c r="AB43" s="3">
        <v>57.01</v>
      </c>
      <c r="AC43" s="3">
        <v>55.4</v>
      </c>
      <c r="AD43" s="7">
        <v>39.82</v>
      </c>
      <c r="AE43" s="7">
        <v>48.11</v>
      </c>
      <c r="AF43" s="7">
        <v>47.07</v>
      </c>
      <c r="AG43" s="7">
        <v>43.94</v>
      </c>
      <c r="AH43" s="7">
        <v>38.549999999999997</v>
      </c>
      <c r="AI43" s="7">
        <v>34.25</v>
      </c>
      <c r="AJ43" s="7">
        <v>36.74</v>
      </c>
      <c r="AK43" s="7">
        <v>46.3</v>
      </c>
      <c r="AL43" s="7">
        <v>49.76</v>
      </c>
      <c r="AM43" s="7">
        <v>44.07</v>
      </c>
      <c r="AN43" s="7">
        <v>39.74</v>
      </c>
      <c r="AO43" s="7">
        <v>37.79</v>
      </c>
      <c r="AP43" s="7">
        <v>41.64</v>
      </c>
      <c r="AQ43" s="7">
        <v>43.39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14">
        <v>0</v>
      </c>
      <c r="BD43" s="14">
        <v>0</v>
      </c>
      <c r="BE43" s="14">
        <v>0</v>
      </c>
      <c r="BF43" s="8">
        <v>9.5729812075228404E-2</v>
      </c>
      <c r="BG43" s="8">
        <v>0.18381325363373122</v>
      </c>
      <c r="BH43" s="8">
        <v>0.275452250349842</v>
      </c>
      <c r="BI43" s="8">
        <v>0.27966291508883778</v>
      </c>
      <c r="BJ43" s="8">
        <v>0.18783065763461096</v>
      </c>
      <c r="BK43" s="8">
        <v>0.19472331075779367</v>
      </c>
      <c r="BL43" s="8">
        <v>0.20089601676860899</v>
      </c>
      <c r="BM43" s="8">
        <v>0.23816704108091744</v>
      </c>
      <c r="BN43" s="8">
        <v>0.27142161828490452</v>
      </c>
      <c r="BO43" s="8">
        <v>0.24789145304902171</v>
      </c>
      <c r="BP43" s="8">
        <v>0.26208065262842234</v>
      </c>
      <c r="BQ43" s="15">
        <v>0.26657689441535354</v>
      </c>
      <c r="BR43" s="15">
        <v>0.26144869417476552</v>
      </c>
      <c r="BS43" s="15">
        <v>0.2386214829110225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7">
        <v>12.71</v>
      </c>
      <c r="CI43" s="7">
        <v>14.4</v>
      </c>
      <c r="CJ43" s="7">
        <v>16.23</v>
      </c>
      <c r="CK43" s="7">
        <v>15.98</v>
      </c>
      <c r="CL43" s="7">
        <v>12.42</v>
      </c>
      <c r="CM43" s="7">
        <v>12.23</v>
      </c>
      <c r="CN43" s="7">
        <v>11.87</v>
      </c>
      <c r="CO43" s="7">
        <v>11.17</v>
      </c>
      <c r="CP43" s="7">
        <v>11.51</v>
      </c>
      <c r="CQ43" s="7">
        <v>11.53</v>
      </c>
      <c r="CR43" s="7">
        <v>12.77</v>
      </c>
      <c r="CS43" s="7">
        <v>12.61</v>
      </c>
      <c r="CT43" s="7">
        <v>11.73</v>
      </c>
      <c r="CU43" s="7">
        <v>9.98</v>
      </c>
      <c r="CV43" s="3">
        <v>0.5</v>
      </c>
      <c r="CW43" s="3">
        <v>0.88</v>
      </c>
      <c r="CX43" s="3">
        <v>1.29</v>
      </c>
      <c r="CY43" s="3">
        <v>1.61</v>
      </c>
      <c r="CZ43" s="3">
        <v>1.6</v>
      </c>
      <c r="DA43" s="3">
        <v>1.85</v>
      </c>
      <c r="DB43" s="3">
        <v>1.8</v>
      </c>
      <c r="DC43" s="3">
        <v>1.7</v>
      </c>
      <c r="DD43" s="3">
        <v>1.95</v>
      </c>
      <c r="DE43" s="3">
        <v>1.68</v>
      </c>
      <c r="DF43">
        <v>1.78</v>
      </c>
      <c r="DG43">
        <v>1.79</v>
      </c>
      <c r="DH43">
        <v>1.68</v>
      </c>
      <c r="DI43">
        <v>1.54</v>
      </c>
    </row>
    <row r="44" spans="1:113" x14ac:dyDescent="0.2">
      <c r="A44" s="1" t="s">
        <v>39</v>
      </c>
      <c r="B44" s="7">
        <v>1.0221248164942773</v>
      </c>
      <c r="C44" s="7">
        <v>-2.4884312713098709</v>
      </c>
      <c r="D44" s="7">
        <v>3.9912027006013919</v>
      </c>
      <c r="E44" s="7">
        <v>4.2571578479996885</v>
      </c>
      <c r="F44" s="7">
        <v>0.17472132745788929</v>
      </c>
      <c r="G44" s="7">
        <v>1.5760043687427234</v>
      </c>
      <c r="H44" s="7">
        <v>-0.67024440949573372</v>
      </c>
      <c r="I44" s="7">
        <v>6.4319288347303321</v>
      </c>
      <c r="J44" s="7">
        <v>2.2510571681868741</v>
      </c>
      <c r="K44" s="7">
        <v>4.0744150691918382</v>
      </c>
      <c r="L44" s="7">
        <v>3.1029767640112396</v>
      </c>
      <c r="M44" s="7">
        <v>3.3792189733649747</v>
      </c>
      <c r="N44" s="7">
        <v>0.51679594419080566</v>
      </c>
      <c r="O44" s="7">
        <v>3.0145209258035592</v>
      </c>
      <c r="P44" s="3">
        <v>6.08</v>
      </c>
      <c r="Q44" s="3">
        <v>3.94</v>
      </c>
      <c r="R44" s="3">
        <v>6.3</v>
      </c>
      <c r="S44" s="3">
        <v>6.45</v>
      </c>
      <c r="T44" s="3">
        <v>2.25</v>
      </c>
      <c r="U44" s="3">
        <v>6.41</v>
      </c>
      <c r="V44" s="3">
        <v>2.87</v>
      </c>
      <c r="W44" s="3">
        <v>7.06</v>
      </c>
      <c r="X44" s="3">
        <v>4.66</v>
      </c>
      <c r="Y44" s="3">
        <v>6.7</v>
      </c>
      <c r="Z44" s="3">
        <v>4.33</v>
      </c>
      <c r="AA44" s="3">
        <v>4.8499999999999996</v>
      </c>
      <c r="AB44" s="3">
        <v>2.4900000000000002</v>
      </c>
      <c r="AC44" s="3">
        <v>7.58</v>
      </c>
      <c r="AD44" s="7">
        <v>2.76</v>
      </c>
      <c r="AE44" s="7">
        <v>3.34</v>
      </c>
      <c r="AF44" s="7">
        <v>2.08</v>
      </c>
      <c r="AG44" s="7">
        <v>2.35</v>
      </c>
      <c r="AH44" s="7">
        <v>2.15</v>
      </c>
      <c r="AI44" s="7">
        <v>2.35</v>
      </c>
      <c r="AJ44" s="7">
        <v>2.19</v>
      </c>
      <c r="AK44" s="7">
        <v>2.9</v>
      </c>
      <c r="AL44" s="7">
        <v>2.48</v>
      </c>
      <c r="AM44" s="7">
        <v>2.42</v>
      </c>
      <c r="AN44" s="7">
        <v>2.48</v>
      </c>
      <c r="AO44" s="7">
        <v>2.2999999999999998</v>
      </c>
      <c r="AP44" s="7">
        <v>2.4500000000000002</v>
      </c>
      <c r="AQ44" s="7">
        <v>3.42</v>
      </c>
      <c r="AR44" s="4">
        <v>0.71286831209606094</v>
      </c>
      <c r="AS44" s="4">
        <v>-21.073297984432887</v>
      </c>
      <c r="AT44" s="4">
        <v>0.22994476229898284</v>
      </c>
      <c r="AU44" s="4">
        <v>0.16609021703023641</v>
      </c>
      <c r="AV44" s="4">
        <v>0.89388305116676448</v>
      </c>
      <c r="AW44" s="4">
        <v>0.19722594348410638</v>
      </c>
      <c r="AX44" s="4">
        <v>-3.3495548495901479</v>
      </c>
      <c r="AY44" s="4">
        <v>4.9548483718751465E-2</v>
      </c>
      <c r="AZ44" s="4">
        <v>0.18769412774785504</v>
      </c>
      <c r="BA44" s="4">
        <v>0.11139077018571676</v>
      </c>
      <c r="BB44" s="4">
        <v>0.15778713734084621</v>
      </c>
      <c r="BC44" s="14">
        <v>0.15812653269997984</v>
      </c>
      <c r="BD44" s="14">
        <v>0.82933158604455826</v>
      </c>
      <c r="BE44" s="14">
        <v>0.25287933000331758</v>
      </c>
      <c r="BF44" s="8">
        <v>1.0278063482327895E-2</v>
      </c>
      <c r="BG44" s="8">
        <v>-2.0929304335284664E-2</v>
      </c>
      <c r="BH44" s="8">
        <v>3.2877543068560458E-2</v>
      </c>
      <c r="BI44" s="8">
        <v>3.3824006884626362E-2</v>
      </c>
      <c r="BJ44" s="8">
        <v>2.0501226629291028E-3</v>
      </c>
      <c r="BK44" s="8">
        <v>1.8477164211833458E-2</v>
      </c>
      <c r="BL44" s="8">
        <v>-5.8020717182852739E-3</v>
      </c>
      <c r="BM44" s="8">
        <v>6.5153697256487911E-2</v>
      </c>
      <c r="BN44" s="8">
        <v>2.035436055502534E-2</v>
      </c>
      <c r="BO44" s="8">
        <v>3.502766423813939E-2</v>
      </c>
      <c r="BP44" s="8">
        <v>2.5407383655627881E-2</v>
      </c>
      <c r="BQ44" s="15">
        <v>2.4564935945830809E-2</v>
      </c>
      <c r="BR44" s="15">
        <v>3.8365602852963674E-3</v>
      </c>
      <c r="BS44" s="15">
        <v>2.7330449435386955E-2</v>
      </c>
      <c r="BT44" s="3">
        <v>3.7837110611922182</v>
      </c>
      <c r="BU44" s="3">
        <v>5.8826210445941891</v>
      </c>
      <c r="BV44" s="3">
        <v>1.525618170877783</v>
      </c>
      <c r="BW44" s="3">
        <v>1.0473937206618551</v>
      </c>
      <c r="BX44" s="3">
        <v>0.68252348366781024</v>
      </c>
      <c r="BY44" s="3">
        <v>0.52022179064904295</v>
      </c>
      <c r="BZ44" s="3">
        <v>0.79485833614587942</v>
      </c>
      <c r="CA44" s="3">
        <v>0.62915802750828653</v>
      </c>
      <c r="CB44" s="3">
        <v>0.74043706274720356</v>
      </c>
      <c r="CC44" s="3">
        <v>0.63302920276318142</v>
      </c>
      <c r="CD44" s="3">
        <v>0.59782320602114414</v>
      </c>
      <c r="CE44" s="3">
        <v>0.60280083367864556</v>
      </c>
      <c r="CF44" s="3">
        <v>0.93763334932277742</v>
      </c>
      <c r="CG44" s="3">
        <v>0.94984923359617535</v>
      </c>
      <c r="CH44" s="7">
        <v>15.21</v>
      </c>
      <c r="CI44" s="7">
        <v>-33.99</v>
      </c>
      <c r="CJ44" s="7">
        <v>41.08</v>
      </c>
      <c r="CK44" s="7">
        <v>25.84</v>
      </c>
      <c r="CL44" s="7">
        <v>1.24</v>
      </c>
      <c r="CM44" s="7">
        <v>8.85</v>
      </c>
      <c r="CN44" s="7">
        <v>-3.66</v>
      </c>
      <c r="CO44" s="7">
        <v>33.01</v>
      </c>
      <c r="CP44" s="7">
        <v>10.66</v>
      </c>
      <c r="CQ44" s="7">
        <v>19.82</v>
      </c>
      <c r="CR44" s="7">
        <v>13.81</v>
      </c>
      <c r="CS44" s="7">
        <v>13.92</v>
      </c>
      <c r="CT44" s="7">
        <v>2.09</v>
      </c>
      <c r="CU44" s="7">
        <v>12.07</v>
      </c>
      <c r="CV44" s="3">
        <v>6.6</v>
      </c>
      <c r="CW44" s="3">
        <v>-0.2</v>
      </c>
      <c r="CX44" s="3">
        <v>10.87</v>
      </c>
      <c r="CY44" s="3">
        <v>11.22</v>
      </c>
      <c r="CZ44" s="3">
        <v>2.3199999999999998</v>
      </c>
      <c r="DA44" s="3">
        <v>8.0500000000000007</v>
      </c>
      <c r="DB44" s="3">
        <v>-0.57999999999999996</v>
      </c>
      <c r="DC44" s="3">
        <v>23.36</v>
      </c>
      <c r="DD44" s="3">
        <v>8.23</v>
      </c>
      <c r="DE44" s="3">
        <v>11.33</v>
      </c>
      <c r="DF44">
        <v>8.99</v>
      </c>
      <c r="DG44">
        <v>9.39</v>
      </c>
      <c r="DH44">
        <v>2.2999999999999998</v>
      </c>
      <c r="DI44">
        <v>8.0399999999999991</v>
      </c>
    </row>
    <row r="45" spans="1:113" x14ac:dyDescent="0.2">
      <c r="A45" s="1" t="s">
        <v>40</v>
      </c>
      <c r="B45" s="7">
        <v>8.3425600000000003E-2</v>
      </c>
      <c r="C45" s="7">
        <v>9.8492449999999995E-2</v>
      </c>
      <c r="D45" s="7">
        <v>0.80093500000000006</v>
      </c>
      <c r="E45" s="7">
        <v>0.44056800000000002</v>
      </c>
      <c r="F45" s="7">
        <v>0.82136700000000007</v>
      </c>
      <c r="G45" s="7">
        <v>1.1259634999999999</v>
      </c>
      <c r="H45" s="7">
        <v>1.4376048799999999</v>
      </c>
      <c r="I45" s="7">
        <v>1.317335645</v>
      </c>
      <c r="J45" s="7">
        <v>1.6511428849999998</v>
      </c>
      <c r="K45" s="7">
        <v>1.7651732250000001</v>
      </c>
      <c r="L45" s="7">
        <v>2.388623564</v>
      </c>
      <c r="M45" s="7">
        <v>2.7947421220000002</v>
      </c>
      <c r="N45" s="7">
        <v>2.2074933999999997</v>
      </c>
      <c r="O45" s="7">
        <v>1.4913525400000001</v>
      </c>
      <c r="P45" s="3">
        <v>54.73</v>
      </c>
      <c r="Q45" s="3">
        <v>56.79</v>
      </c>
      <c r="R45" s="3">
        <v>50.28</v>
      </c>
      <c r="S45" s="3">
        <v>38.11</v>
      </c>
      <c r="T45" s="3">
        <v>51.52</v>
      </c>
      <c r="U45" s="3">
        <v>58.29</v>
      </c>
      <c r="V45" s="3">
        <v>62.75</v>
      </c>
      <c r="W45" s="3">
        <v>59.56</v>
      </c>
      <c r="X45" s="3">
        <v>53.13</v>
      </c>
      <c r="Y45" s="3">
        <v>52.61</v>
      </c>
      <c r="Z45" s="3">
        <v>53.78</v>
      </c>
      <c r="AA45" s="3">
        <v>54.08</v>
      </c>
      <c r="AB45" s="3">
        <v>46.18</v>
      </c>
      <c r="AC45" s="3">
        <v>37.450000000000003</v>
      </c>
      <c r="AD45" s="7">
        <v>13.38</v>
      </c>
      <c r="AE45" s="7">
        <v>13.84</v>
      </c>
      <c r="AF45" s="7">
        <v>15.3</v>
      </c>
      <c r="AG45" s="7">
        <v>18.420000000000002</v>
      </c>
      <c r="AH45" s="7">
        <v>19.670000000000002</v>
      </c>
      <c r="AI45" s="7">
        <v>17.55</v>
      </c>
      <c r="AJ45" s="7">
        <v>16.45</v>
      </c>
      <c r="AK45" s="7">
        <v>17.32</v>
      </c>
      <c r="AL45" s="7">
        <v>12.97</v>
      </c>
      <c r="AM45" s="7">
        <v>12.88</v>
      </c>
      <c r="AN45" s="7">
        <v>12.17</v>
      </c>
      <c r="AO45" s="7">
        <v>11.85</v>
      </c>
      <c r="AP45" s="7">
        <v>12.54</v>
      </c>
      <c r="AQ45" s="7">
        <v>13.35</v>
      </c>
      <c r="AR45" s="4">
        <v>9.630004014234935E-4</v>
      </c>
      <c r="AS45" s="4">
        <v>1.0600243332046248E-3</v>
      </c>
      <c r="AT45" s="4">
        <v>8.0543616505727566E-4</v>
      </c>
      <c r="AU45" s="4">
        <v>4.1178236628116352E-4</v>
      </c>
      <c r="AV45" s="4">
        <v>7.7070959102876809E-5</v>
      </c>
      <c r="AW45" s="4">
        <v>2.4223136981232533E-4</v>
      </c>
      <c r="AX45" s="4">
        <v>3.6277832166412309E-5</v>
      </c>
      <c r="AY45" s="4">
        <v>2.6789677392251667E-5</v>
      </c>
      <c r="AZ45" s="4">
        <v>9.2321717016631642E-6</v>
      </c>
      <c r="BA45" s="4">
        <v>1.2116203376059259E-4</v>
      </c>
      <c r="BB45" s="4">
        <v>6.7735139303569495E-5</v>
      </c>
      <c r="BC45" s="14">
        <v>3.2776933352267665E-4</v>
      </c>
      <c r="BD45" s="14">
        <v>1.0451179634161398E-3</v>
      </c>
      <c r="BE45" s="14">
        <v>4.6779326213797177E-2</v>
      </c>
      <c r="BF45" s="8">
        <v>0.30236137369839211</v>
      </c>
      <c r="BG45" s="8">
        <v>0.31572930083519207</v>
      </c>
      <c r="BH45" s="8">
        <v>0.24748019379797057</v>
      </c>
      <c r="BI45" s="8">
        <v>0.13724455775367361</v>
      </c>
      <c r="BJ45" s="8">
        <v>0.23632536410501048</v>
      </c>
      <c r="BK45" s="8">
        <v>0.28261831009354066</v>
      </c>
      <c r="BL45" s="8">
        <v>0.32086205789672811</v>
      </c>
      <c r="BM45" s="8">
        <v>0.29086357975759297</v>
      </c>
      <c r="BN45" s="8">
        <v>0.27779799560534346</v>
      </c>
      <c r="BO45" s="8">
        <v>0.27218615198147084</v>
      </c>
      <c r="BP45" s="8">
        <v>0.31579232510698352</v>
      </c>
      <c r="BQ45" s="15">
        <v>0.33476001520609028</v>
      </c>
      <c r="BR45" s="15">
        <v>0.26951044767241533</v>
      </c>
      <c r="BS45" s="15">
        <v>0.18621057368886584</v>
      </c>
      <c r="BT45" s="3">
        <v>7.4717523069390062E-3</v>
      </c>
      <c r="BU45" s="3">
        <v>5.5287268092698008E-3</v>
      </c>
      <c r="BV45" s="3">
        <v>8.0642316829186884E-3</v>
      </c>
      <c r="BW45" s="3">
        <v>7.0070185801608177E-6</v>
      </c>
      <c r="BX45" s="3">
        <v>0</v>
      </c>
      <c r="BY45" s="3">
        <v>0</v>
      </c>
      <c r="BZ45" s="3">
        <v>4.0081935890258193E-4</v>
      </c>
      <c r="CA45" s="3">
        <v>0</v>
      </c>
      <c r="CB45" s="3">
        <v>3.6936630084812914E-3</v>
      </c>
      <c r="CC45" s="3">
        <v>0</v>
      </c>
      <c r="CD45" s="3">
        <v>4.1992697948214295E-4</v>
      </c>
      <c r="CE45" s="3">
        <v>2.4235018929570633E-2</v>
      </c>
      <c r="CF45" s="3">
        <v>0.59850318728781027</v>
      </c>
      <c r="CG45" s="3">
        <v>0.48818381944801681</v>
      </c>
      <c r="CH45" s="7">
        <v>22.44</v>
      </c>
      <c r="CI45" s="7">
        <v>29.81</v>
      </c>
      <c r="CJ45" s="7">
        <v>26.99</v>
      </c>
      <c r="CK45" s="7">
        <v>14.89</v>
      </c>
      <c r="CL45" s="7">
        <v>27.94</v>
      </c>
      <c r="CM45" s="7">
        <v>35.89</v>
      </c>
      <c r="CN45" s="7">
        <v>42.37</v>
      </c>
      <c r="CO45" s="7">
        <v>36.950000000000003</v>
      </c>
      <c r="CP45" s="7">
        <v>44.72</v>
      </c>
      <c r="CQ45" s="7">
        <v>47.56</v>
      </c>
      <c r="CR45" s="7">
        <v>62.26</v>
      </c>
      <c r="CS45" s="7">
        <v>66.11</v>
      </c>
      <c r="CT45" s="7">
        <v>50.54</v>
      </c>
      <c r="CU45" s="7">
        <v>35.94</v>
      </c>
      <c r="CV45" s="3">
        <v>28.9</v>
      </c>
      <c r="CW45" s="3">
        <v>35.590000000000003</v>
      </c>
      <c r="CX45" s="3">
        <v>32.68</v>
      </c>
      <c r="CY45" s="3">
        <v>18.59</v>
      </c>
      <c r="CZ45" s="3">
        <v>33.11</v>
      </c>
      <c r="DA45" s="3">
        <v>42.72</v>
      </c>
      <c r="DB45" s="3">
        <v>49.66</v>
      </c>
      <c r="DC45" s="3">
        <v>44.54</v>
      </c>
      <c r="DD45" s="3">
        <v>53.03</v>
      </c>
      <c r="DE45" s="3">
        <v>54.11</v>
      </c>
      <c r="DF45">
        <v>62.42</v>
      </c>
      <c r="DG45">
        <v>62.74</v>
      </c>
      <c r="DH45">
        <v>38.35</v>
      </c>
      <c r="DI45">
        <v>24.76</v>
      </c>
    </row>
    <row r="46" spans="1:113" x14ac:dyDescent="0.2">
      <c r="A46" s="1" t="s">
        <v>41</v>
      </c>
      <c r="B46" s="7">
        <v>0.81291499999999994</v>
      </c>
      <c r="C46" s="7">
        <v>0.81325500000000006</v>
      </c>
      <c r="D46" s="7">
        <v>0.86574499999999999</v>
      </c>
      <c r="E46" s="7">
        <v>1.3285899999999999</v>
      </c>
      <c r="F46" s="7">
        <v>1.4844350000000002</v>
      </c>
      <c r="G46" s="7">
        <v>0.62356</v>
      </c>
      <c r="H46" s="7">
        <v>0.38463000000000003</v>
      </c>
      <c r="I46" s="7">
        <v>0.12934500000000002</v>
      </c>
      <c r="J46" s="7">
        <v>0.352995</v>
      </c>
      <c r="K46" s="7"/>
      <c r="L46" s="7">
        <v>0.48050000000000004</v>
      </c>
      <c r="M46" s="7">
        <v>0.51325304500000002</v>
      </c>
      <c r="N46" s="7">
        <v>0.48082385000000005</v>
      </c>
      <c r="O46" s="7">
        <v>0.49227510000000008</v>
      </c>
      <c r="P46" s="3">
        <v>54.19</v>
      </c>
      <c r="Q46" s="3">
        <v>60.35</v>
      </c>
      <c r="R46" s="3">
        <v>58.65</v>
      </c>
      <c r="S46" s="3">
        <v>51.23</v>
      </c>
      <c r="T46" s="3">
        <v>41.1</v>
      </c>
      <c r="U46" s="3">
        <v>50.74</v>
      </c>
      <c r="V46" s="3">
        <v>61.95</v>
      </c>
      <c r="W46" s="3">
        <v>68.12</v>
      </c>
      <c r="X46" s="3">
        <v>79.55</v>
      </c>
      <c r="Y46" s="3"/>
      <c r="Z46" s="3">
        <v>52.89</v>
      </c>
      <c r="AA46" s="3">
        <v>57.55</v>
      </c>
      <c r="AB46" s="3">
        <v>64.94</v>
      </c>
      <c r="AC46" s="3">
        <v>60.26</v>
      </c>
      <c r="AD46" s="7">
        <v>60.6</v>
      </c>
      <c r="AE46" s="7">
        <v>77.569999999999993</v>
      </c>
      <c r="AF46" s="7">
        <v>108.48</v>
      </c>
      <c r="AG46" s="7">
        <v>128.41999999999999</v>
      </c>
      <c r="AH46" s="7">
        <v>119.36</v>
      </c>
      <c r="AI46" s="7">
        <v>119.51</v>
      </c>
      <c r="AJ46" s="7">
        <v>128.01</v>
      </c>
      <c r="AK46" s="7">
        <v>150.47</v>
      </c>
      <c r="AL46" s="7">
        <v>94.89</v>
      </c>
      <c r="AM46" s="7"/>
      <c r="AN46" s="7">
        <v>29.95</v>
      </c>
      <c r="AO46" s="7">
        <v>29.98</v>
      </c>
      <c r="AP46" s="7">
        <v>34.49</v>
      </c>
      <c r="AQ46" s="7">
        <v>37.29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/>
      <c r="BB46" s="4">
        <v>0</v>
      </c>
      <c r="BC46" s="14">
        <v>0</v>
      </c>
      <c r="BD46" s="14">
        <v>0</v>
      </c>
      <c r="BE46" s="14">
        <v>0</v>
      </c>
      <c r="BF46" s="8">
        <v>0.34359216037668061</v>
      </c>
      <c r="BG46" s="8">
        <v>0.36760195721695499</v>
      </c>
      <c r="BH46" s="8">
        <v>0.38520527343836902</v>
      </c>
      <c r="BI46" s="8">
        <v>0.76598529246433378</v>
      </c>
      <c r="BJ46" s="8">
        <v>0.61252460315167923</v>
      </c>
      <c r="BK46" s="8">
        <v>0.2206971731536308</v>
      </c>
      <c r="BL46" s="8">
        <v>0.12379127059607317</v>
      </c>
      <c r="BM46" s="8">
        <v>6.061252176113479E-2</v>
      </c>
      <c r="BN46" s="8">
        <v>0.18896847447283474</v>
      </c>
      <c r="BO46" s="8"/>
      <c r="BP46" s="8">
        <v>0.2440473771890618</v>
      </c>
      <c r="BQ46" s="15">
        <v>0.26648683935098322</v>
      </c>
      <c r="BR46" s="15">
        <v>0.27020141482311677</v>
      </c>
      <c r="BS46" s="15">
        <v>0.30657009583462391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/>
      <c r="CD46" s="3">
        <v>0</v>
      </c>
      <c r="CE46" s="3">
        <v>0</v>
      </c>
      <c r="CF46" s="3">
        <v>0</v>
      </c>
      <c r="CG46" s="3">
        <v>0</v>
      </c>
      <c r="CH46" s="7">
        <v>13.88</v>
      </c>
      <c r="CI46" s="7">
        <v>12.83</v>
      </c>
      <c r="CJ46" s="7">
        <v>12.95</v>
      </c>
      <c r="CK46" s="7">
        <v>17.71</v>
      </c>
      <c r="CL46" s="7">
        <v>15.38</v>
      </c>
      <c r="CM46" s="7">
        <v>5.41</v>
      </c>
      <c r="CN46" s="7">
        <v>3.52</v>
      </c>
      <c r="CO46" s="7">
        <v>1.26</v>
      </c>
      <c r="CP46" s="7">
        <v>3.32</v>
      </c>
      <c r="CQ46" s="7"/>
      <c r="CR46" s="7">
        <v>5.05</v>
      </c>
      <c r="CS46" s="7">
        <v>5.31</v>
      </c>
      <c r="CT46" s="7">
        <v>5.01</v>
      </c>
      <c r="CU46" s="7">
        <v>5.01</v>
      </c>
      <c r="CV46" s="3">
        <v>2.23</v>
      </c>
      <c r="CW46" s="3">
        <v>2.37</v>
      </c>
      <c r="CX46" s="3">
        <v>3.43</v>
      </c>
      <c r="CY46" s="3">
        <v>5.2</v>
      </c>
      <c r="CZ46" s="3">
        <v>5.37</v>
      </c>
      <c r="DA46" s="3">
        <v>2.92</v>
      </c>
      <c r="DB46" s="3">
        <v>1.85</v>
      </c>
      <c r="DC46" s="3">
        <v>0.42</v>
      </c>
      <c r="DD46" s="3">
        <v>1.25</v>
      </c>
      <c r="DE46" s="3"/>
      <c r="DF46">
        <v>2.35</v>
      </c>
      <c r="DG46">
        <v>2.48</v>
      </c>
      <c r="DH46">
        <v>2.88</v>
      </c>
      <c r="DI46">
        <v>2.41</v>
      </c>
    </row>
    <row r="47" spans="1:113" x14ac:dyDescent="0.2">
      <c r="A47" s="1" t="s">
        <v>42</v>
      </c>
      <c r="B47" s="7"/>
      <c r="C47" s="7"/>
      <c r="D47" s="7"/>
      <c r="E47" s="7"/>
      <c r="F47" s="7"/>
      <c r="G47" s="7">
        <v>2.4479105901578431E-2</v>
      </c>
      <c r="H47" s="7">
        <v>2.5680746775086548E-2</v>
      </c>
      <c r="I47" s="7">
        <v>0.12914328093750002</v>
      </c>
      <c r="J47" s="7">
        <v>0.17238479403629781</v>
      </c>
      <c r="K47" s="7">
        <v>0.19736842001506386</v>
      </c>
      <c r="L47" s="7">
        <v>0.10804619129888034</v>
      </c>
      <c r="M47" s="7">
        <v>5.5828315970544412E-2</v>
      </c>
      <c r="N47" s="7">
        <v>-8.0330913518475537E-3</v>
      </c>
      <c r="O47" s="7">
        <v>0.02</v>
      </c>
      <c r="P47" s="3"/>
      <c r="Q47" s="3"/>
      <c r="R47" s="3"/>
      <c r="S47" s="3"/>
      <c r="T47" s="3"/>
      <c r="U47" s="3">
        <v>53.8</v>
      </c>
      <c r="V47" s="3">
        <v>51.88</v>
      </c>
      <c r="W47" s="3">
        <v>45.91</v>
      </c>
      <c r="X47" s="3">
        <v>48.37</v>
      </c>
      <c r="Y47" s="3">
        <v>46.88</v>
      </c>
      <c r="Z47" s="3">
        <v>46.99</v>
      </c>
      <c r="AA47" s="3">
        <v>46.83</v>
      </c>
      <c r="AB47" s="3">
        <v>46.83</v>
      </c>
      <c r="AC47" s="3">
        <v>48.33</v>
      </c>
      <c r="AD47" s="7"/>
      <c r="AE47" s="7"/>
      <c r="AF47" s="7"/>
      <c r="AG47" s="7"/>
      <c r="AH47" s="7"/>
      <c r="AI47" s="7">
        <v>42.28</v>
      </c>
      <c r="AJ47" s="7">
        <v>42.49</v>
      </c>
      <c r="AK47" s="7">
        <v>36.840000000000003</v>
      </c>
      <c r="AL47" s="7">
        <v>37.79</v>
      </c>
      <c r="AM47" s="7">
        <v>37.6</v>
      </c>
      <c r="AN47" s="7">
        <v>42.24</v>
      </c>
      <c r="AO47" s="7">
        <v>42.78</v>
      </c>
      <c r="AP47" s="7">
        <v>45.35</v>
      </c>
      <c r="AQ47" s="7"/>
      <c r="AR47" s="4"/>
      <c r="AS47" s="4"/>
      <c r="AT47" s="4"/>
      <c r="AU47" s="4"/>
      <c r="AV47" s="4"/>
      <c r="AW47" s="4">
        <v>9.5070789995477786E-2</v>
      </c>
      <c r="AX47" s="4">
        <v>7.4175918605850211E-2</v>
      </c>
      <c r="AY47" s="4">
        <v>4.6327828824776714E-2</v>
      </c>
      <c r="AZ47" s="4">
        <v>5.9330239391005311E-2</v>
      </c>
      <c r="BA47" s="4">
        <v>5.7947102644867757E-2</v>
      </c>
      <c r="BB47" s="4">
        <v>0.13475849551275587</v>
      </c>
      <c r="BC47" s="14">
        <v>0.31916940591678022</v>
      </c>
      <c r="BD47" s="14">
        <v>0.60242501595405229</v>
      </c>
      <c r="BE47" s="14"/>
      <c r="BF47" s="8"/>
      <c r="BG47" s="8"/>
      <c r="BH47" s="8"/>
      <c r="BI47" s="8"/>
      <c r="BJ47" s="8"/>
      <c r="BK47" s="8">
        <v>8.1603804688272719E-2</v>
      </c>
      <c r="BL47" s="8">
        <v>6.9151707321132835E-2</v>
      </c>
      <c r="BM47" s="8">
        <v>6.9707083610716272E-2</v>
      </c>
      <c r="BN47" s="8">
        <v>7.6329813766339016E-2</v>
      </c>
      <c r="BO47" s="8">
        <v>7.7339689930591884E-2</v>
      </c>
      <c r="BP47" s="8">
        <v>4.1333605740991396E-2</v>
      </c>
      <c r="BQ47" s="15">
        <v>2.2907001295373746E-2</v>
      </c>
      <c r="BR47" s="15">
        <v>-3.5173486401330941E-3</v>
      </c>
      <c r="BS47" s="15"/>
      <c r="BT47" s="3"/>
      <c r="BU47" s="3"/>
      <c r="BV47" s="3"/>
      <c r="BW47" s="3"/>
      <c r="BX47" s="3"/>
      <c r="BY47" s="3">
        <v>0.39182538579174198</v>
      </c>
      <c r="BZ47" s="3">
        <v>0.2342595864613051</v>
      </c>
      <c r="CA47" s="3">
        <v>0.17267037603540897</v>
      </c>
      <c r="CB47" s="3">
        <v>0.34001990421098466</v>
      </c>
      <c r="CC47" s="3">
        <v>0.40033332437300073</v>
      </c>
      <c r="CD47" s="3">
        <v>0.47327649746941181</v>
      </c>
      <c r="CE47" s="3">
        <v>0.37146847967976976</v>
      </c>
      <c r="CF47" s="3">
        <v>0.27835201456993425</v>
      </c>
      <c r="CG47" s="3">
        <v>0.55000000000000004</v>
      </c>
      <c r="CH47" s="7"/>
      <c r="CI47" s="7"/>
      <c r="CJ47" s="7"/>
      <c r="CK47" s="7"/>
      <c r="CL47" s="7"/>
      <c r="CM47" s="7">
        <v>18.350000000000001</v>
      </c>
      <c r="CN47" s="7">
        <v>18.55</v>
      </c>
      <c r="CO47" s="7">
        <v>18.5</v>
      </c>
      <c r="CP47" s="7">
        <v>20.93</v>
      </c>
      <c r="CQ47" s="7">
        <v>20.46</v>
      </c>
      <c r="CR47" s="7">
        <v>9.9700000000000006</v>
      </c>
      <c r="CS47" s="7">
        <v>4.8099999999999996</v>
      </c>
      <c r="CT47" s="7">
        <v>-0.68</v>
      </c>
      <c r="CU47" s="7">
        <v>1.68</v>
      </c>
      <c r="CV47" s="3"/>
      <c r="CW47" s="3"/>
      <c r="CX47" s="3"/>
      <c r="CY47" s="3"/>
      <c r="CZ47" s="3"/>
      <c r="DA47" s="3">
        <v>14.22</v>
      </c>
      <c r="DB47" s="3">
        <v>14.8</v>
      </c>
      <c r="DC47" s="3">
        <v>14.97</v>
      </c>
      <c r="DD47" s="3">
        <v>17.239999999999998</v>
      </c>
      <c r="DE47" s="3">
        <v>15.93</v>
      </c>
      <c r="DF47">
        <v>6.92</v>
      </c>
      <c r="DG47">
        <v>5.0599999999999996</v>
      </c>
      <c r="DH47">
        <v>2.0099999999999998</v>
      </c>
      <c r="DI47">
        <v>2.4500000000000002</v>
      </c>
    </row>
    <row r="48" spans="1:113" x14ac:dyDescent="0.2">
      <c r="A48" s="1" t="s">
        <v>43</v>
      </c>
      <c r="B48" s="7">
        <v>0.50704067628008542</v>
      </c>
      <c r="C48" s="7">
        <v>1.0088917050904529</v>
      </c>
      <c r="D48" s="7">
        <v>1.2848490525808471</v>
      </c>
      <c r="E48" s="7">
        <v>1.4466833612533199</v>
      </c>
      <c r="F48" s="7">
        <v>1.5054462816940655</v>
      </c>
      <c r="G48" s="7">
        <v>2.2046908659666569</v>
      </c>
      <c r="H48" s="7">
        <v>1.6354482039856806</v>
      </c>
      <c r="I48" s="7">
        <v>1.7103396283965149</v>
      </c>
      <c r="J48" s="7">
        <v>1.7279008530610489</v>
      </c>
      <c r="K48" s="7">
        <v>2.1802133683889999</v>
      </c>
      <c r="L48" s="7">
        <v>3.6611148725560807</v>
      </c>
      <c r="M48" s="7">
        <v>3.4599488510055343</v>
      </c>
      <c r="N48" s="7">
        <v>3.747315475227353</v>
      </c>
      <c r="O48" s="7">
        <v>4.7154997070312765</v>
      </c>
      <c r="P48" s="3">
        <v>36.65</v>
      </c>
      <c r="Q48" s="3">
        <v>36.76</v>
      </c>
      <c r="R48" s="3">
        <v>35.58</v>
      </c>
      <c r="S48" s="3">
        <v>37.630000000000003</v>
      </c>
      <c r="T48" s="3">
        <v>38.049999999999997</v>
      </c>
      <c r="U48" s="3">
        <v>38.61</v>
      </c>
      <c r="V48" s="3">
        <v>38.299999999999997</v>
      </c>
      <c r="W48" s="3">
        <v>38.770000000000003</v>
      </c>
      <c r="X48" s="3">
        <v>39.39</v>
      </c>
      <c r="Y48" s="3">
        <v>40.090000000000003</v>
      </c>
      <c r="Z48" s="3">
        <v>35.97</v>
      </c>
      <c r="AA48" s="3">
        <v>38.409999999999997</v>
      </c>
      <c r="AB48" s="3">
        <v>39.020000000000003</v>
      </c>
      <c r="AC48" s="3">
        <v>40.93</v>
      </c>
      <c r="AD48" s="7">
        <v>28.5</v>
      </c>
      <c r="AE48" s="7">
        <v>20.82</v>
      </c>
      <c r="AF48" s="7">
        <v>17.8</v>
      </c>
      <c r="AG48" s="7">
        <v>19.23</v>
      </c>
      <c r="AH48" s="7">
        <v>19.34</v>
      </c>
      <c r="AI48" s="7">
        <v>16.260000000000002</v>
      </c>
      <c r="AJ48" s="7">
        <v>16.18</v>
      </c>
      <c r="AK48" s="7">
        <v>16.82</v>
      </c>
      <c r="AL48" s="7">
        <v>16.940000000000001</v>
      </c>
      <c r="AM48" s="7">
        <v>16.87</v>
      </c>
      <c r="AN48" s="7">
        <v>17.93</v>
      </c>
      <c r="AO48" s="7">
        <v>17.62</v>
      </c>
      <c r="AP48" s="7">
        <v>18.02</v>
      </c>
      <c r="AQ48" s="7">
        <v>17.66</v>
      </c>
      <c r="AR48" s="4">
        <v>0.30856421248322108</v>
      </c>
      <c r="AS48" s="4">
        <v>0.15000441749427282</v>
      </c>
      <c r="AT48" s="4">
        <v>0.10553245127759013</v>
      </c>
      <c r="AU48" s="4">
        <v>7.7901042612019009E-2</v>
      </c>
      <c r="AV48" s="4">
        <v>6.789870712946923E-2</v>
      </c>
      <c r="AW48" s="4">
        <v>5.1184101869858792E-2</v>
      </c>
      <c r="AX48" s="4">
        <v>6.7228411388902273E-2</v>
      </c>
      <c r="AY48" s="4">
        <v>5.2449678094383348E-2</v>
      </c>
      <c r="AZ48" s="4">
        <v>3.7185935100703567E-2</v>
      </c>
      <c r="BA48" s="4">
        <v>8.2950808888217736E-2</v>
      </c>
      <c r="BB48" s="4">
        <v>6.869390666872853E-2</v>
      </c>
      <c r="BC48" s="14">
        <v>4.4890939236034065E-2</v>
      </c>
      <c r="BD48" s="14">
        <v>5.158567837295263E-2</v>
      </c>
      <c r="BE48" s="14">
        <v>4.2030584045107802E-2</v>
      </c>
      <c r="BF48" s="8">
        <v>6.1659349525046529E-2</v>
      </c>
      <c r="BG48" s="8">
        <v>0.14425176140740309</v>
      </c>
      <c r="BH48" s="8">
        <v>0.16087087271631223</v>
      </c>
      <c r="BI48" s="8">
        <v>0.15466046696122612</v>
      </c>
      <c r="BJ48" s="8">
        <v>0.13877520623411996</v>
      </c>
      <c r="BK48" s="8">
        <v>0.17055572311123524</v>
      </c>
      <c r="BL48" s="8">
        <v>0.13409929418816777</v>
      </c>
      <c r="BM48" s="8">
        <v>0.13339764502686699</v>
      </c>
      <c r="BN48" s="8">
        <v>0.12498757009003082</v>
      </c>
      <c r="BO48" s="8">
        <v>0.13943821531583428</v>
      </c>
      <c r="BP48" s="8">
        <v>0.18991598665101653</v>
      </c>
      <c r="BQ48" s="15">
        <v>0.17198172937691097</v>
      </c>
      <c r="BR48" s="15">
        <v>0.17160301184973104</v>
      </c>
      <c r="BS48" s="15">
        <v>0.19149716527052396</v>
      </c>
      <c r="BT48" s="3">
        <v>4.1970028035001272</v>
      </c>
      <c r="BU48" s="3">
        <v>1.9866006340231097</v>
      </c>
      <c r="BV48" s="3">
        <v>1.0232099050673771</v>
      </c>
      <c r="BW48" s="3">
        <v>0.68043304696019791</v>
      </c>
      <c r="BX48" s="3">
        <v>0.53314165086651422</v>
      </c>
      <c r="BY48" s="3">
        <v>0.4075513989122152</v>
      </c>
      <c r="BZ48" s="3">
        <v>0.38749457645588886</v>
      </c>
      <c r="CA48" s="3">
        <v>0.29601957822326491</v>
      </c>
      <c r="CB48" s="3">
        <v>0.25208271231191937</v>
      </c>
      <c r="CC48" s="3">
        <v>0.73605429605902761</v>
      </c>
      <c r="CD48" s="3">
        <v>0.59140925564700897</v>
      </c>
      <c r="CE48" s="3">
        <v>0.53584547687052186</v>
      </c>
      <c r="CF48" s="3">
        <v>0.47305650252768333</v>
      </c>
      <c r="CG48" s="3">
        <v>0.40524111336071034</v>
      </c>
      <c r="CH48" s="7">
        <v>46.74</v>
      </c>
      <c r="CI48" s="7">
        <v>72.92</v>
      </c>
      <c r="CJ48" s="7">
        <v>56.65</v>
      </c>
      <c r="CK48" s="7">
        <v>45.03</v>
      </c>
      <c r="CL48" s="7">
        <v>37.15</v>
      </c>
      <c r="CM48" s="7">
        <v>42.06</v>
      </c>
      <c r="CN48" s="7">
        <v>25.85</v>
      </c>
      <c r="CO48" s="7">
        <v>24.1</v>
      </c>
      <c r="CP48" s="7">
        <v>21.81</v>
      </c>
      <c r="CQ48" s="7">
        <v>24.81</v>
      </c>
      <c r="CR48" s="7">
        <v>35.28</v>
      </c>
      <c r="CS48" s="7">
        <v>28.03</v>
      </c>
      <c r="CT48" s="7">
        <v>26.66</v>
      </c>
      <c r="CU48" s="7">
        <v>29.09</v>
      </c>
      <c r="CV48" s="3">
        <v>9.14</v>
      </c>
      <c r="CW48" s="3">
        <v>20.05</v>
      </c>
      <c r="CX48" s="3">
        <v>23.77</v>
      </c>
      <c r="CY48" s="3">
        <v>25.53</v>
      </c>
      <c r="CZ48" s="3">
        <v>26.22</v>
      </c>
      <c r="DA48" s="3">
        <v>30.65</v>
      </c>
      <c r="DB48" s="3">
        <v>21.86</v>
      </c>
      <c r="DC48" s="3">
        <v>20.8</v>
      </c>
      <c r="DD48" s="3">
        <v>20.7</v>
      </c>
      <c r="DE48" s="3">
        <v>20.190000000000001</v>
      </c>
      <c r="DF48">
        <v>23.89</v>
      </c>
      <c r="DG48">
        <v>19.899999999999999</v>
      </c>
      <c r="DH48">
        <v>19.82</v>
      </c>
      <c r="DI48">
        <v>21.94</v>
      </c>
    </row>
    <row r="49" spans="1:113" x14ac:dyDescent="0.2">
      <c r="A49" s="1" t="s">
        <v>44</v>
      </c>
      <c r="B49" s="7">
        <v>1.6091516814186233</v>
      </c>
      <c r="C49" s="7">
        <v>1.7641359412056712</v>
      </c>
      <c r="D49" s="7">
        <v>1.9989560736802325</v>
      </c>
      <c r="E49" s="7">
        <v>2.349395486628155</v>
      </c>
      <c r="F49" s="7">
        <v>2.6499383305116364</v>
      </c>
      <c r="G49" s="7">
        <v>3.1226565070954133</v>
      </c>
      <c r="H49" s="7">
        <v>3.5585048371424302</v>
      </c>
      <c r="I49" s="7">
        <v>3.579050477079742</v>
      </c>
      <c r="J49" s="7">
        <v>3.6022115963225505</v>
      </c>
      <c r="K49" s="7">
        <v>6.5408583448516815</v>
      </c>
      <c r="L49" s="7">
        <v>7.3621429890909091</v>
      </c>
      <c r="M49" s="7">
        <v>8.4552507587878782</v>
      </c>
      <c r="N49" s="7">
        <v>8.7694130060606064</v>
      </c>
      <c r="O49" s="7">
        <v>8.3607190666666682</v>
      </c>
      <c r="P49" s="3">
        <v>10.31</v>
      </c>
      <c r="Q49" s="3">
        <v>12.73</v>
      </c>
      <c r="R49" s="3">
        <v>13.44</v>
      </c>
      <c r="S49" s="3">
        <v>12.99</v>
      </c>
      <c r="T49" s="3">
        <v>12.99</v>
      </c>
      <c r="U49" s="3">
        <v>12.27</v>
      </c>
      <c r="V49" s="3">
        <v>11.67</v>
      </c>
      <c r="W49" s="3">
        <v>11.54</v>
      </c>
      <c r="X49" s="3">
        <v>10.9</v>
      </c>
      <c r="Y49" s="3">
        <v>20.29</v>
      </c>
      <c r="Z49" s="3">
        <v>20.03</v>
      </c>
      <c r="AA49" s="3">
        <v>20.83</v>
      </c>
      <c r="AB49" s="3">
        <v>21.04</v>
      </c>
      <c r="AC49" s="3">
        <v>20.27</v>
      </c>
      <c r="AD49" s="7">
        <v>16.14</v>
      </c>
      <c r="AE49" s="7">
        <v>15.81</v>
      </c>
      <c r="AF49" s="7">
        <v>15.59</v>
      </c>
      <c r="AG49" s="7">
        <v>15.68</v>
      </c>
      <c r="AH49" s="7">
        <v>16.350000000000001</v>
      </c>
      <c r="AI49" s="7">
        <v>16.7</v>
      </c>
      <c r="AJ49" s="7">
        <v>17.14</v>
      </c>
      <c r="AK49" s="7">
        <v>17.510000000000002</v>
      </c>
      <c r="AL49" s="7">
        <v>17.64</v>
      </c>
      <c r="AM49" s="7">
        <v>16.420000000000002</v>
      </c>
      <c r="AN49" s="7">
        <v>15.47</v>
      </c>
      <c r="AO49" s="7">
        <v>16.5</v>
      </c>
      <c r="AP49" s="7">
        <v>16.61</v>
      </c>
      <c r="AQ49" s="7">
        <v>16.489999999999998</v>
      </c>
      <c r="AR49" s="4">
        <v>8.8631577914014062E-2</v>
      </c>
      <c r="AS49" s="4">
        <v>9.5765899247777522E-2</v>
      </c>
      <c r="AT49" s="4">
        <v>4.2849808276710595E-2</v>
      </c>
      <c r="AU49" s="4">
        <v>2.4670663033864636E-2</v>
      </c>
      <c r="AV49" s="4">
        <v>2.4724102112906432E-2</v>
      </c>
      <c r="AW49" s="4">
        <v>2.2757425379243378E-2</v>
      </c>
      <c r="AX49" s="4">
        <v>3.7559466324182243E-2</v>
      </c>
      <c r="AY49" s="4">
        <v>2.6517876899491068E-2</v>
      </c>
      <c r="AZ49" s="4">
        <v>1.6155017990979363E-3</v>
      </c>
      <c r="BA49" s="4">
        <v>0.15341356104487111</v>
      </c>
      <c r="BB49" s="4">
        <v>0.14173096108509683</v>
      </c>
      <c r="BC49" s="14">
        <v>0.11033498735189182</v>
      </c>
      <c r="BD49" s="14">
        <v>8.7719404969050022E-2</v>
      </c>
      <c r="BE49" s="14">
        <v>7.362947198150617E-2</v>
      </c>
      <c r="BF49" s="8">
        <v>3.0611645592125116E-2</v>
      </c>
      <c r="BG49" s="8">
        <v>3.0044261138120094E-2</v>
      </c>
      <c r="BH49" s="8">
        <v>3.0352659214336816E-2</v>
      </c>
      <c r="BI49" s="8">
        <v>3.160178303119264E-2</v>
      </c>
      <c r="BJ49" s="8">
        <v>3.2322992451644238E-2</v>
      </c>
      <c r="BK49" s="8">
        <v>3.5295420720094818E-2</v>
      </c>
      <c r="BL49" s="8">
        <v>3.6436703242026088E-2</v>
      </c>
      <c r="BM49" s="8">
        <v>3.5590935228337908E-2</v>
      </c>
      <c r="BN49" s="8">
        <v>3.4426623729534367E-2</v>
      </c>
      <c r="BO49" s="8">
        <v>4.612561573992667E-2</v>
      </c>
      <c r="BP49" s="8">
        <v>4.9087883893053914E-2</v>
      </c>
      <c r="BQ49" s="15">
        <v>5.3260633780357523E-2</v>
      </c>
      <c r="BR49" s="15">
        <v>5.3434698035308058E-2</v>
      </c>
      <c r="BS49" s="15">
        <v>5.1586560815226903E-2</v>
      </c>
      <c r="BT49" s="3">
        <v>0.39055284237317289</v>
      </c>
      <c r="BU49" s="3">
        <v>0.2358810326574102</v>
      </c>
      <c r="BV49" s="3">
        <v>0.15172134656768532</v>
      </c>
      <c r="BW49" s="3">
        <v>0.10933739927598243</v>
      </c>
      <c r="BX49" s="3">
        <v>5.1420428111792905E-2</v>
      </c>
      <c r="BY49" s="3">
        <v>0.12920290379558133</v>
      </c>
      <c r="BZ49" s="3">
        <v>0.17288602033842668</v>
      </c>
      <c r="CA49" s="3">
        <v>0</v>
      </c>
      <c r="CB49" s="3">
        <v>0</v>
      </c>
      <c r="CC49" s="3">
        <v>1.5533316587056227</v>
      </c>
      <c r="CD49" s="3">
        <v>0.91814652227840043</v>
      </c>
      <c r="CE49" s="3">
        <v>0.71781703054741663</v>
      </c>
      <c r="CF49" s="3">
        <v>0.25905244693646018</v>
      </c>
      <c r="CG49" s="3">
        <v>0.26149948775065496</v>
      </c>
      <c r="CH49" s="7">
        <v>12.8</v>
      </c>
      <c r="CI49" s="7">
        <v>12.57</v>
      </c>
      <c r="CJ49" s="7">
        <v>13.09</v>
      </c>
      <c r="CK49" s="7">
        <v>14.27</v>
      </c>
      <c r="CL49" s="7">
        <v>15.07</v>
      </c>
      <c r="CM49" s="7">
        <v>16.55</v>
      </c>
      <c r="CN49" s="7">
        <v>17.23</v>
      </c>
      <c r="CO49" s="7">
        <v>15.82</v>
      </c>
      <c r="CP49" s="7">
        <v>14.67</v>
      </c>
      <c r="CQ49" s="7">
        <v>23.86</v>
      </c>
      <c r="CR49" s="7">
        <v>21.94</v>
      </c>
      <c r="CS49" s="7">
        <v>20.25</v>
      </c>
      <c r="CT49" s="7">
        <v>18.28</v>
      </c>
      <c r="CU49" s="7">
        <v>15.54</v>
      </c>
      <c r="CV49" s="3">
        <v>6.73</v>
      </c>
      <c r="CW49" s="3">
        <v>7.49</v>
      </c>
      <c r="CX49" s="3">
        <v>9.0299999999999994</v>
      </c>
      <c r="CY49" s="3">
        <v>9.99</v>
      </c>
      <c r="CZ49" s="3">
        <v>10.91</v>
      </c>
      <c r="DA49" s="3">
        <v>11.46</v>
      </c>
      <c r="DB49" s="3">
        <v>11</v>
      </c>
      <c r="DC49" s="3">
        <v>11.26</v>
      </c>
      <c r="DD49" s="3">
        <v>10.46</v>
      </c>
      <c r="DE49" s="3">
        <v>12.71</v>
      </c>
      <c r="DF49">
        <v>9.8800000000000008</v>
      </c>
      <c r="DG49">
        <v>9.98</v>
      </c>
      <c r="DH49">
        <v>9.8699999999999992</v>
      </c>
      <c r="DI49">
        <v>9.32</v>
      </c>
    </row>
    <row r="50" spans="1:113" x14ac:dyDescent="0.2">
      <c r="A50" s="1" t="s">
        <v>45</v>
      </c>
      <c r="B50" s="7">
        <v>0.42759606454151911</v>
      </c>
      <c r="C50" s="7">
        <v>0.74668240850059031</v>
      </c>
      <c r="D50" s="7">
        <v>0.74750539157811891</v>
      </c>
      <c r="E50" s="7">
        <v>0.60198410074773712</v>
      </c>
      <c r="F50" s="7">
        <v>0.54626871310507674</v>
      </c>
      <c r="G50" s="7">
        <v>0.79002345533254625</v>
      </c>
      <c r="H50" s="7">
        <v>0.67778292011019281</v>
      </c>
      <c r="I50" s="7">
        <v>0.79471137347500986</v>
      </c>
      <c r="J50" s="7">
        <v>1.1998211727666275</v>
      </c>
      <c r="K50" s="7">
        <v>1.3711250688705234</v>
      </c>
      <c r="L50" s="7">
        <v>1.5205301849665485</v>
      </c>
      <c r="M50" s="7">
        <v>1.5253462705820247</v>
      </c>
      <c r="N50" s="7">
        <v>1.054817421702138</v>
      </c>
      <c r="O50" s="7">
        <v>1.7533552189049133</v>
      </c>
      <c r="P50" s="3">
        <v>29.29</v>
      </c>
      <c r="Q50" s="3">
        <v>30.15</v>
      </c>
      <c r="R50" s="3">
        <v>29.39</v>
      </c>
      <c r="S50" s="3">
        <v>25.96</v>
      </c>
      <c r="T50" s="3">
        <v>25.23</v>
      </c>
      <c r="U50" s="3">
        <v>24.03</v>
      </c>
      <c r="V50" s="3">
        <v>21.21</v>
      </c>
      <c r="W50" s="3">
        <v>24.57</v>
      </c>
      <c r="X50" s="3">
        <v>27.38</v>
      </c>
      <c r="Y50" s="3">
        <v>24.91</v>
      </c>
      <c r="Z50" s="3">
        <v>24.12</v>
      </c>
      <c r="AA50" s="3">
        <v>23.91</v>
      </c>
      <c r="AB50" s="3">
        <v>22.52</v>
      </c>
      <c r="AC50" s="3">
        <v>22.9</v>
      </c>
      <c r="AD50" s="7">
        <v>19.02</v>
      </c>
      <c r="AE50" s="7">
        <v>17.55</v>
      </c>
      <c r="AF50" s="7">
        <v>18.27</v>
      </c>
      <c r="AG50" s="7">
        <v>17.47</v>
      </c>
      <c r="AH50" s="7">
        <v>18.79</v>
      </c>
      <c r="AI50" s="7">
        <v>15.2</v>
      </c>
      <c r="AJ50" s="7">
        <v>15.06</v>
      </c>
      <c r="AK50" s="7">
        <v>17.45</v>
      </c>
      <c r="AL50" s="7">
        <v>16.84</v>
      </c>
      <c r="AM50" s="7">
        <v>15.45</v>
      </c>
      <c r="AN50" s="7">
        <v>16.34</v>
      </c>
      <c r="AO50" s="7">
        <v>16.62</v>
      </c>
      <c r="AP50" s="7">
        <v>17.559999999999999</v>
      </c>
      <c r="AQ50" s="7">
        <v>16.739999999999998</v>
      </c>
      <c r="AR50" s="4">
        <v>0.10459597181920177</v>
      </c>
      <c r="AS50" s="4">
        <v>4.1457344681199784E-2</v>
      </c>
      <c r="AT50" s="4">
        <v>3.5084648060072499E-2</v>
      </c>
      <c r="AU50" s="4">
        <v>6.7123753573984396E-2</v>
      </c>
      <c r="AV50" s="4">
        <v>0.11260365788545959</v>
      </c>
      <c r="AW50" s="4">
        <v>7.6338451341178476E-2</v>
      </c>
      <c r="AX50" s="4">
        <v>0.13062296537437112</v>
      </c>
      <c r="AY50" s="4">
        <v>0.11350486110011225</v>
      </c>
      <c r="AZ50" s="4">
        <v>7.3467972996983377E-2</v>
      </c>
      <c r="BA50" s="4">
        <v>0.10537251760243582</v>
      </c>
      <c r="BB50" s="4">
        <v>0.13958141756682826</v>
      </c>
      <c r="BC50" s="14">
        <v>0.15311877372239682</v>
      </c>
      <c r="BD50" s="14">
        <v>0.20762297420698014</v>
      </c>
      <c r="BE50" s="14">
        <v>0.11333455293953859</v>
      </c>
      <c r="BF50" s="8">
        <v>5.6262439629246333E-2</v>
      </c>
      <c r="BG50" s="8">
        <v>8.6222052951934219E-2</v>
      </c>
      <c r="BH50" s="8">
        <v>7.94915729887537E-2</v>
      </c>
      <c r="BI50" s="8">
        <v>6.3055400907669687E-2</v>
      </c>
      <c r="BJ50" s="8">
        <v>5.5743127325513703E-2</v>
      </c>
      <c r="BK50" s="8">
        <v>6.4676396869979433E-2</v>
      </c>
      <c r="BL50" s="8">
        <v>4.7951649378700133E-2</v>
      </c>
      <c r="BM50" s="8">
        <v>5.455564331884958E-2</v>
      </c>
      <c r="BN50" s="8">
        <v>7.2118501270943311E-2</v>
      </c>
      <c r="BO50" s="8">
        <v>6.8574516232437946E-2</v>
      </c>
      <c r="BP50" s="8">
        <v>6.3346315068794651E-2</v>
      </c>
      <c r="BQ50" s="15">
        <v>5.6543761834998249E-2</v>
      </c>
      <c r="BR50" s="15">
        <v>3.7982782044873584E-2</v>
      </c>
      <c r="BS50" s="15">
        <v>6.259999284694262E-2</v>
      </c>
      <c r="BT50" s="3">
        <v>0.36629141617304412</v>
      </c>
      <c r="BU50" s="3">
        <v>0.16548943896541454</v>
      </c>
      <c r="BV50" s="3">
        <v>0.29745314969349285</v>
      </c>
      <c r="BW50" s="3">
        <v>0.38198601129780752</v>
      </c>
      <c r="BX50" s="3">
        <v>0.34643861638266416</v>
      </c>
      <c r="BY50" s="3">
        <v>0.5547571348038155</v>
      </c>
      <c r="BZ50" s="3">
        <v>0.69530575627603219</v>
      </c>
      <c r="CA50" s="3">
        <v>0.58090676730780821</v>
      </c>
      <c r="CB50" s="3">
        <v>0.70721313318814383</v>
      </c>
      <c r="CC50" s="3">
        <v>0.88307554396000598</v>
      </c>
      <c r="CD50" s="3">
        <v>0.9594544174606926</v>
      </c>
      <c r="CE50" s="3">
        <v>1.1297955867211817</v>
      </c>
      <c r="CF50" s="3">
        <v>1.1131488669332468</v>
      </c>
      <c r="CG50" s="3">
        <v>0.87766488346477312</v>
      </c>
      <c r="CH50" s="7">
        <v>10.57</v>
      </c>
      <c r="CI50" s="7">
        <v>16.8</v>
      </c>
      <c r="CJ50" s="7">
        <v>15.4</v>
      </c>
      <c r="CK50" s="7">
        <v>11.74</v>
      </c>
      <c r="CL50" s="7">
        <v>10.26</v>
      </c>
      <c r="CM50" s="7">
        <v>14.26</v>
      </c>
      <c r="CN50" s="7">
        <v>11.63</v>
      </c>
      <c r="CO50" s="7">
        <v>12.7</v>
      </c>
      <c r="CP50" s="7">
        <v>17.510000000000002</v>
      </c>
      <c r="CQ50" s="7">
        <v>18.149999999999999</v>
      </c>
      <c r="CR50" s="7">
        <v>18.36</v>
      </c>
      <c r="CS50" s="7">
        <v>17.03</v>
      </c>
      <c r="CT50" s="7">
        <v>11.21</v>
      </c>
      <c r="CU50" s="7">
        <v>17.3</v>
      </c>
      <c r="CV50" s="3">
        <v>9.67</v>
      </c>
      <c r="CW50" s="3">
        <v>14.92</v>
      </c>
      <c r="CX50" s="3">
        <v>13.69</v>
      </c>
      <c r="CY50" s="3">
        <v>10.25</v>
      </c>
      <c r="CZ50" s="3">
        <v>9.0299999999999994</v>
      </c>
      <c r="DA50" s="3">
        <v>11.02</v>
      </c>
      <c r="DB50" s="3">
        <v>8.32</v>
      </c>
      <c r="DC50" s="3">
        <v>8.58</v>
      </c>
      <c r="DD50" s="3">
        <v>12.3</v>
      </c>
      <c r="DE50" s="3">
        <v>11.56</v>
      </c>
      <c r="DF50">
        <v>10.119999999999999</v>
      </c>
      <c r="DG50">
        <v>9.08</v>
      </c>
      <c r="DH50">
        <v>6.58</v>
      </c>
      <c r="DI50">
        <v>9.67</v>
      </c>
    </row>
    <row r="51" spans="1:113" x14ac:dyDescent="0.2">
      <c r="A51" s="1" t="s">
        <v>46</v>
      </c>
      <c r="B51" s="7">
        <v>4.3538401712157491</v>
      </c>
      <c r="C51" s="7">
        <v>5.9261358926188992</v>
      </c>
      <c r="D51" s="7">
        <v>5.7393099490945128</v>
      </c>
      <c r="E51" s="7">
        <v>5.5876100852743988</v>
      </c>
      <c r="F51" s="7">
        <v>5.5727390885065091</v>
      </c>
      <c r="G51" s="7">
        <v>6.6478683491852069</v>
      </c>
      <c r="H51" s="7">
        <v>8.2782539077798827</v>
      </c>
      <c r="I51" s="7">
        <v>8.8227646428035502</v>
      </c>
      <c r="J51" s="7">
        <v>11.574919199211047</v>
      </c>
      <c r="K51" s="7">
        <v>0.48865004706114401</v>
      </c>
      <c r="L51" s="7">
        <v>5.8775041167179491</v>
      </c>
      <c r="M51" s="7">
        <v>16.422474455881659</v>
      </c>
      <c r="N51" s="7">
        <v>21.656305663567203</v>
      </c>
      <c r="O51" s="7">
        <v>21.999868545130084</v>
      </c>
      <c r="P51" s="3">
        <v>11.4</v>
      </c>
      <c r="Q51" s="3">
        <v>10.75</v>
      </c>
      <c r="R51" s="3">
        <v>8.4499999999999993</v>
      </c>
      <c r="S51" s="3">
        <v>6.98</v>
      </c>
      <c r="T51" s="3">
        <v>4.09</v>
      </c>
      <c r="U51" s="3">
        <v>1.64</v>
      </c>
      <c r="V51" s="3">
        <v>8.52</v>
      </c>
      <c r="W51" s="3">
        <v>11.43</v>
      </c>
      <c r="X51" s="3">
        <v>10.23</v>
      </c>
      <c r="Y51" s="3">
        <v>-23.95</v>
      </c>
      <c r="Z51" s="3">
        <v>-35.119999999999997</v>
      </c>
      <c r="AA51" s="3">
        <v>-1.02</v>
      </c>
      <c r="AB51" s="3">
        <v>4.88</v>
      </c>
      <c r="AC51" s="3">
        <v>5.13</v>
      </c>
      <c r="AD51" s="7">
        <v>10.85</v>
      </c>
      <c r="AE51" s="7">
        <v>10.92</v>
      </c>
      <c r="AF51" s="7">
        <v>9.52</v>
      </c>
      <c r="AG51" s="7">
        <v>11.28</v>
      </c>
      <c r="AH51" s="7">
        <v>10.43</v>
      </c>
      <c r="AI51" s="7">
        <v>11.54</v>
      </c>
      <c r="AJ51" s="7">
        <v>12.05</v>
      </c>
      <c r="AK51" s="7">
        <v>10.72</v>
      </c>
      <c r="AL51" s="7">
        <v>9.1199999999999992</v>
      </c>
      <c r="AM51" s="7">
        <v>8.4</v>
      </c>
      <c r="AN51" s="7">
        <v>8.01</v>
      </c>
      <c r="AO51" s="7">
        <v>11.94</v>
      </c>
      <c r="AP51" s="7">
        <v>7.48</v>
      </c>
      <c r="AQ51" s="7">
        <v>8.59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14">
        <v>0</v>
      </c>
      <c r="BD51" s="14">
        <v>0</v>
      </c>
      <c r="BE51" s="14">
        <v>0</v>
      </c>
      <c r="BF51" s="8">
        <v>0.14874075500152412</v>
      </c>
      <c r="BG51" s="8">
        <v>0.17882438699361097</v>
      </c>
      <c r="BH51" s="8">
        <v>0.15251259943771764</v>
      </c>
      <c r="BI51" s="8">
        <v>0.12638213699140002</v>
      </c>
      <c r="BJ51" s="8">
        <v>0.11473259782829406</v>
      </c>
      <c r="BK51" s="8">
        <v>0.12422522578657803</v>
      </c>
      <c r="BL51" s="8">
        <v>0.15349295376283484</v>
      </c>
      <c r="BM51" s="8">
        <v>0.15303959796584587</v>
      </c>
      <c r="BN51" s="8">
        <v>0.16457422811740091</v>
      </c>
      <c r="BO51" s="8">
        <v>5.8212475609263157E-3</v>
      </c>
      <c r="BP51" s="8">
        <v>5.5463645324094361E-2</v>
      </c>
      <c r="BQ51" s="15">
        <v>0.1544527873295975</v>
      </c>
      <c r="BR51" s="15">
        <v>0.19223783355250729</v>
      </c>
      <c r="BS51" s="15">
        <v>0.18848213134167158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7">
        <v>7.78</v>
      </c>
      <c r="CI51" s="7">
        <v>7.75</v>
      </c>
      <c r="CJ51" s="7">
        <v>6.07</v>
      </c>
      <c r="CK51" s="7">
        <v>5.54</v>
      </c>
      <c r="CL51" s="7">
        <v>4.92</v>
      </c>
      <c r="CM51" s="7">
        <v>5.35</v>
      </c>
      <c r="CN51" s="7">
        <v>7.71</v>
      </c>
      <c r="CO51" s="7">
        <v>8.24</v>
      </c>
      <c r="CP51" s="7">
        <v>7.84</v>
      </c>
      <c r="CQ51" s="7">
        <v>0.28999999999999998</v>
      </c>
      <c r="CR51" s="7">
        <v>3.08</v>
      </c>
      <c r="CS51" s="7">
        <v>7.94</v>
      </c>
      <c r="CT51" s="7">
        <v>9.2899999999999991</v>
      </c>
      <c r="CU51" s="7">
        <v>7.5</v>
      </c>
      <c r="CV51" s="3">
        <v>5.74</v>
      </c>
      <c r="CW51" s="3">
        <v>5.73</v>
      </c>
      <c r="CX51" s="3">
        <v>5.05</v>
      </c>
      <c r="CY51" s="3">
        <v>5.05</v>
      </c>
      <c r="CZ51" s="3">
        <v>4.5199999999999996</v>
      </c>
      <c r="DA51" s="3">
        <v>4.66</v>
      </c>
      <c r="DB51" s="3">
        <v>6.27</v>
      </c>
      <c r="DC51" s="3">
        <v>7.17</v>
      </c>
      <c r="DD51" s="3">
        <v>7.09</v>
      </c>
      <c r="DE51" s="3">
        <v>1.1299999999999999</v>
      </c>
      <c r="DF51">
        <v>1.32</v>
      </c>
      <c r="DG51">
        <v>4.01</v>
      </c>
      <c r="DH51">
        <v>5.18</v>
      </c>
      <c r="DI51">
        <v>4.83</v>
      </c>
    </row>
    <row r="52" spans="1:113" x14ac:dyDescent="0.2">
      <c r="A52" s="1" t="s">
        <v>47</v>
      </c>
      <c r="B52" s="7"/>
      <c r="C52" s="7"/>
      <c r="D52" s="7"/>
      <c r="E52" s="7"/>
      <c r="F52" s="7"/>
      <c r="G52" s="7"/>
      <c r="H52" s="7"/>
      <c r="I52" s="7">
        <v>0.70578291299500007</v>
      </c>
      <c r="J52" s="7">
        <v>1.6646073271950002</v>
      </c>
      <c r="K52" s="7">
        <v>2.0340276797400003</v>
      </c>
      <c r="L52" s="7">
        <v>1.9430393457288135</v>
      </c>
      <c r="M52" s="7">
        <v>2.5820902116228694</v>
      </c>
      <c r="N52" s="7">
        <v>1.5677197655858881</v>
      </c>
      <c r="O52" s="7">
        <v>2.4105837066609714</v>
      </c>
      <c r="P52" s="3"/>
      <c r="Q52" s="3"/>
      <c r="R52" s="3"/>
      <c r="S52" s="3"/>
      <c r="T52" s="3"/>
      <c r="U52" s="3"/>
      <c r="V52" s="3"/>
      <c r="W52" s="3">
        <v>-1.64</v>
      </c>
      <c r="X52" s="3">
        <v>3.51</v>
      </c>
      <c r="Y52" s="3">
        <v>-0.35</v>
      </c>
      <c r="Z52" s="3">
        <v>-3.86</v>
      </c>
      <c r="AA52" s="3">
        <v>-5.73</v>
      </c>
      <c r="AB52" s="3">
        <v>-13.79</v>
      </c>
      <c r="AC52" s="3">
        <v>-14.64</v>
      </c>
      <c r="AD52" s="7"/>
      <c r="AE52" s="7"/>
      <c r="AF52" s="7"/>
      <c r="AG52" s="7"/>
      <c r="AH52" s="7"/>
      <c r="AI52" s="7"/>
      <c r="AJ52" s="7"/>
      <c r="AK52" s="7">
        <v>5.32</v>
      </c>
      <c r="AL52" s="7">
        <v>4.43</v>
      </c>
      <c r="AM52" s="7">
        <v>4.0199999999999996</v>
      </c>
      <c r="AN52" s="7">
        <v>4.33</v>
      </c>
      <c r="AO52" s="7">
        <v>4.43</v>
      </c>
      <c r="AP52" s="7">
        <v>3.68</v>
      </c>
      <c r="AQ52" s="7">
        <v>4.6500000000000004</v>
      </c>
      <c r="AR52" s="4"/>
      <c r="AS52" s="4"/>
      <c r="AT52" s="4"/>
      <c r="AU52" s="4"/>
      <c r="AV52" s="4"/>
      <c r="AW52" s="4"/>
      <c r="AX52" s="4"/>
      <c r="AY52" s="4">
        <v>0</v>
      </c>
      <c r="AZ52" s="4">
        <v>0</v>
      </c>
      <c r="BA52" s="4">
        <v>0</v>
      </c>
      <c r="BB52" s="4">
        <v>0</v>
      </c>
      <c r="BC52" s="14">
        <v>0</v>
      </c>
      <c r="BD52" s="14">
        <v>0</v>
      </c>
      <c r="BE52" s="14">
        <v>0</v>
      </c>
      <c r="BF52" s="8"/>
      <c r="BG52" s="8"/>
      <c r="BH52" s="8"/>
      <c r="BI52" s="8"/>
      <c r="BJ52" s="8"/>
      <c r="BK52" s="8"/>
      <c r="BL52" s="8"/>
      <c r="BM52" s="8">
        <v>5.2338144898751861E-2</v>
      </c>
      <c r="BN52" s="8">
        <v>9.3465271387555254E-2</v>
      </c>
      <c r="BO52" s="8">
        <v>9.5544618579959273E-2</v>
      </c>
      <c r="BP52" s="8">
        <v>8.2456669939942995E-2</v>
      </c>
      <c r="BQ52" s="15">
        <v>9.4317902520508354E-2</v>
      </c>
      <c r="BR52" s="15">
        <v>4.3281641704614716E-2</v>
      </c>
      <c r="BS52" s="15">
        <v>7.5593428825589642E-2</v>
      </c>
      <c r="BT52" s="3"/>
      <c r="BU52" s="3"/>
      <c r="BV52" s="3"/>
      <c r="BW52" s="3"/>
      <c r="BX52" s="3"/>
      <c r="BY52" s="3"/>
      <c r="BZ52" s="3"/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7"/>
      <c r="CI52" s="7"/>
      <c r="CJ52" s="7"/>
      <c r="CK52" s="7"/>
      <c r="CL52" s="7"/>
      <c r="CM52" s="7"/>
      <c r="CN52" s="7"/>
      <c r="CO52" s="7">
        <v>16.399999999999999</v>
      </c>
      <c r="CP52" s="7">
        <v>30.82</v>
      </c>
      <c r="CQ52" s="7">
        <v>28.07</v>
      </c>
      <c r="CR52" s="7">
        <v>19.66</v>
      </c>
      <c r="CS52" s="7">
        <v>20.74</v>
      </c>
      <c r="CT52" s="7">
        <v>11.13</v>
      </c>
      <c r="CU52" s="7">
        <v>15.63</v>
      </c>
      <c r="CV52" s="3"/>
      <c r="CW52" s="3"/>
      <c r="CX52" s="3"/>
      <c r="CY52" s="3"/>
      <c r="CZ52" s="3"/>
      <c r="DA52" s="3"/>
      <c r="DB52" s="3"/>
      <c r="DC52" s="3">
        <v>2.31</v>
      </c>
      <c r="DD52" s="3">
        <v>4.57</v>
      </c>
      <c r="DE52" s="3">
        <v>4.8099999999999996</v>
      </c>
      <c r="DF52">
        <v>3.73</v>
      </c>
      <c r="DG52">
        <v>3.37</v>
      </c>
      <c r="DH52">
        <v>1.6</v>
      </c>
      <c r="DI52">
        <v>2.1</v>
      </c>
    </row>
    <row r="53" spans="1:113" x14ac:dyDescent="0.2">
      <c r="A53" s="1" t="s">
        <v>48</v>
      </c>
      <c r="B53" s="7">
        <v>-0.32054633333333332</v>
      </c>
      <c r="C53" s="7">
        <v>-0.14832816666666668</v>
      </c>
      <c r="D53" s="7">
        <v>0.19986590859200065</v>
      </c>
      <c r="E53" s="7">
        <v>-0.15635912143982372</v>
      </c>
      <c r="F53" s="7">
        <v>0.18532224526736085</v>
      </c>
      <c r="G53" s="7">
        <v>1.8586983445411806E-2</v>
      </c>
      <c r="H53" s="7">
        <v>0.3385233766783643</v>
      </c>
      <c r="I53" s="7">
        <v>9.8152853100667903E-2</v>
      </c>
      <c r="J53" s="7">
        <v>2.9713942422120273E-2</v>
      </c>
      <c r="K53" s="7">
        <v>4.4370531753724941E-2</v>
      </c>
      <c r="L53" s="7">
        <v>3.4910139837239201E-2</v>
      </c>
      <c r="M53" s="7">
        <v>0.12978826902170285</v>
      </c>
      <c r="N53" s="7">
        <v>0.10154151743180788</v>
      </c>
      <c r="O53" s="7">
        <v>5.8242127582863241E-2</v>
      </c>
      <c r="P53" s="3">
        <v>28.84</v>
      </c>
      <c r="Q53" s="3">
        <v>15.03</v>
      </c>
      <c r="R53" s="3">
        <v>-191.3</v>
      </c>
      <c r="S53" s="3">
        <v>-234.71</v>
      </c>
      <c r="T53" s="3">
        <v>38.28</v>
      </c>
      <c r="U53" s="3">
        <v>48.54</v>
      </c>
      <c r="V53" s="3">
        <v>36.22</v>
      </c>
      <c r="W53" s="3">
        <v>43.91</v>
      </c>
      <c r="X53" s="3">
        <v>34.840000000000003</v>
      </c>
      <c r="Y53" s="3">
        <v>40.03</v>
      </c>
      <c r="Z53" s="3">
        <v>39.5</v>
      </c>
      <c r="AA53" s="3">
        <v>42.14</v>
      </c>
      <c r="AB53" s="3">
        <v>33.299999999999997</v>
      </c>
      <c r="AC53" s="3">
        <v>46.54</v>
      </c>
      <c r="AD53" s="7">
        <v>53.95</v>
      </c>
      <c r="AE53" s="7">
        <v>45.98</v>
      </c>
      <c r="AF53" s="7">
        <v>71.84</v>
      </c>
      <c r="AG53" s="7">
        <v>-41.35</v>
      </c>
      <c r="AH53" s="7">
        <v>54.64</v>
      </c>
      <c r="AI53" s="7">
        <v>73.38</v>
      </c>
      <c r="AJ53" s="7">
        <v>34.380000000000003</v>
      </c>
      <c r="AK53" s="7">
        <v>45.94</v>
      </c>
      <c r="AL53" s="7">
        <v>34.96</v>
      </c>
      <c r="AM53" s="7">
        <v>30.3</v>
      </c>
      <c r="AN53" s="7">
        <v>28.49</v>
      </c>
      <c r="AO53" s="7">
        <v>27.78</v>
      </c>
      <c r="AP53" s="7">
        <v>23.45</v>
      </c>
      <c r="AQ53" s="7">
        <v>36.67</v>
      </c>
      <c r="AR53" s="4">
        <v>7.8243010684010885</v>
      </c>
      <c r="AS53" s="4">
        <v>2.1725898667777872</v>
      </c>
      <c r="AT53" s="4">
        <v>0.65580434429608159</v>
      </c>
      <c r="AU53" s="4">
        <v>-1.4287967572125333</v>
      </c>
      <c r="AV53" s="4">
        <v>0.74118963795815762</v>
      </c>
      <c r="AW53" s="4">
        <v>2.2474479910786913</v>
      </c>
      <c r="AX53" s="4">
        <v>7.9800368596500623E-2</v>
      </c>
      <c r="AY53" s="4">
        <v>0.14298497857460127</v>
      </c>
      <c r="AZ53" s="4">
        <v>0.1844135902744386</v>
      </c>
      <c r="BA53" s="4">
        <v>0.11387246277814624</v>
      </c>
      <c r="BB53" s="4">
        <v>6.7807271862159624E-2</v>
      </c>
      <c r="BC53" s="14">
        <v>3.7368018849702582E-2</v>
      </c>
      <c r="BD53" s="14">
        <v>9.1873938204108593E-2</v>
      </c>
      <c r="BE53" s="14">
        <v>6.6998334721065783E-2</v>
      </c>
      <c r="BF53" s="8">
        <v>-1.2143869211185647</v>
      </c>
      <c r="BG53" s="8">
        <v>-0.21107414154460899</v>
      </c>
      <c r="BH53" s="8">
        <v>0.24212829957479903</v>
      </c>
      <c r="BI53" s="8">
        <v>-0.29171974304611398</v>
      </c>
      <c r="BJ53" s="8">
        <v>0.56412598860303476</v>
      </c>
      <c r="BK53" s="8">
        <v>0.11269283815981519</v>
      </c>
      <c r="BL53" s="8">
        <v>0.6003307702559153</v>
      </c>
      <c r="BM53" s="8">
        <v>0.41687395619180573</v>
      </c>
      <c r="BN53" s="8">
        <v>0.13943290417564957</v>
      </c>
      <c r="BO53" s="8">
        <v>0.18491480139060767</v>
      </c>
      <c r="BP53" s="8">
        <v>0.13935953011180305</v>
      </c>
      <c r="BQ53" s="15">
        <v>0.36546980996248962</v>
      </c>
      <c r="BR53" s="15">
        <v>0.29647008041957884</v>
      </c>
      <c r="BS53" s="15">
        <v>0.20152407835141251</v>
      </c>
      <c r="BT53" s="3">
        <v>5.6136442225188397</v>
      </c>
      <c r="BU53" s="3">
        <v>6.9779219383810345</v>
      </c>
      <c r="BV53" s="3">
        <v>2.1337002908863161</v>
      </c>
      <c r="BW53" s="3">
        <v>1.6472648582032834</v>
      </c>
      <c r="BX53" s="3">
        <v>1.0202797857346066</v>
      </c>
      <c r="BY53" s="3">
        <v>0.89287494601588435</v>
      </c>
      <c r="BZ53" s="3">
        <v>0.33880736765616176</v>
      </c>
      <c r="CA53" s="3">
        <v>0.18969177704622539</v>
      </c>
      <c r="CB53" s="3">
        <v>0.15787864736520046</v>
      </c>
      <c r="CC53" s="3">
        <v>0.11929690659927013</v>
      </c>
      <c r="CD53" s="3">
        <v>0.11481286598729859</v>
      </c>
      <c r="CE53" s="3">
        <v>0.12001268888611717</v>
      </c>
      <c r="CF53" s="3">
        <v>5.758882415761319E-2</v>
      </c>
      <c r="CG53" s="3">
        <v>0.1427035490473309</v>
      </c>
      <c r="CH53" s="7">
        <v>-35.159999999999997</v>
      </c>
      <c r="CI53" s="7">
        <v>-21.93</v>
      </c>
      <c r="CJ53" s="7">
        <v>26.22</v>
      </c>
      <c r="CK53" s="7">
        <v>-19.309999999999999</v>
      </c>
      <c r="CL53" s="7">
        <v>21.96</v>
      </c>
      <c r="CM53" s="7">
        <v>2.04</v>
      </c>
      <c r="CN53" s="7">
        <v>31.48</v>
      </c>
      <c r="CO53" s="7">
        <v>7.26</v>
      </c>
      <c r="CP53" s="7">
        <v>2.1</v>
      </c>
      <c r="CQ53" s="7">
        <v>3.05</v>
      </c>
      <c r="CR53" s="7">
        <v>2.34</v>
      </c>
      <c r="CS53" s="7">
        <v>6.96</v>
      </c>
      <c r="CT53" s="7">
        <v>4.75</v>
      </c>
      <c r="CU53" s="7">
        <v>2.59</v>
      </c>
      <c r="CV53" s="3">
        <v>0.57999999999999996</v>
      </c>
      <c r="CW53" s="3">
        <v>1.37</v>
      </c>
      <c r="CX53" s="3">
        <v>4.22</v>
      </c>
      <c r="CY53" s="3">
        <v>-2.91</v>
      </c>
      <c r="CZ53" s="3">
        <v>2.72</v>
      </c>
      <c r="DA53" s="3">
        <v>0.87</v>
      </c>
      <c r="DB53" s="3">
        <v>16.54</v>
      </c>
      <c r="DC53" s="3">
        <v>5.42</v>
      </c>
      <c r="DD53" s="3">
        <v>2.58</v>
      </c>
      <c r="DE53" s="3">
        <v>3.26</v>
      </c>
      <c r="DF53">
        <v>2.5499999999999998</v>
      </c>
      <c r="DG53">
        <v>7.13</v>
      </c>
      <c r="DH53">
        <v>4.95</v>
      </c>
      <c r="DI53">
        <v>2.82</v>
      </c>
    </row>
    <row r="54" spans="1:113" x14ac:dyDescent="0.2">
      <c r="A54" s="1" t="s">
        <v>49</v>
      </c>
      <c r="B54" s="7"/>
      <c r="C54" s="7"/>
      <c r="D54" s="7">
        <v>3.4329894179894178E-3</v>
      </c>
      <c r="E54" s="7">
        <v>3.1190489130434783E-2</v>
      </c>
      <c r="F54" s="7">
        <v>-0.12397472826086955</v>
      </c>
      <c r="G54" s="7">
        <v>7.0252777777777775E-2</v>
      </c>
      <c r="H54" s="7">
        <v>-0.1868218253968254</v>
      </c>
      <c r="I54" s="7">
        <v>-2.5216137566137567E-2</v>
      </c>
      <c r="J54" s="7">
        <v>1.28614708994709E-2</v>
      </c>
      <c r="K54" s="7">
        <v>-1.0567228796844181E-2</v>
      </c>
      <c r="L54" s="7">
        <v>-8.2846323889756088E-3</v>
      </c>
      <c r="M54" s="7">
        <v>1.4894520526315788E-3</v>
      </c>
      <c r="N54" s="7">
        <v>2.5263426315789473E-4</v>
      </c>
      <c r="O54" s="7">
        <v>9.3932894736842114E-4</v>
      </c>
      <c r="P54" s="3"/>
      <c r="Q54" s="3"/>
      <c r="R54" s="3">
        <v>7.68</v>
      </c>
      <c r="S54" s="3">
        <v>4.9400000000000004</v>
      </c>
      <c r="T54" s="3">
        <v>0.89</v>
      </c>
      <c r="U54" s="3">
        <v>2.14</v>
      </c>
      <c r="V54" s="3">
        <v>2.8</v>
      </c>
      <c r="W54" s="3">
        <v>7.68</v>
      </c>
      <c r="X54" s="3">
        <v>8.52</v>
      </c>
      <c r="Y54" s="3">
        <v>9.5500000000000007</v>
      </c>
      <c r="Z54" s="3">
        <v>9.76</v>
      </c>
      <c r="AA54" s="3">
        <v>20.85</v>
      </c>
      <c r="AB54" s="3">
        <v>21.43</v>
      </c>
      <c r="AC54" s="3">
        <v>15.76</v>
      </c>
      <c r="AD54" s="7"/>
      <c r="AE54" s="7"/>
      <c r="AF54" s="7">
        <v>5.5</v>
      </c>
      <c r="AG54" s="7">
        <v>4.7300000000000004</v>
      </c>
      <c r="AH54" s="7">
        <v>7.18</v>
      </c>
      <c r="AI54" s="7">
        <v>10.97</v>
      </c>
      <c r="AJ54" s="7">
        <v>15.86</v>
      </c>
      <c r="AK54" s="7">
        <v>16.5</v>
      </c>
      <c r="AL54" s="7">
        <v>22.57</v>
      </c>
      <c r="AM54" s="7">
        <v>22.27</v>
      </c>
      <c r="AN54" s="7">
        <v>27.23</v>
      </c>
      <c r="AO54" s="7">
        <v>28.5</v>
      </c>
      <c r="AP54" s="7">
        <v>17.059999999999999</v>
      </c>
      <c r="AQ54" s="7">
        <v>13.74</v>
      </c>
      <c r="AR54" s="4"/>
      <c r="AS54" s="4"/>
      <c r="AT54" s="4">
        <v>0.16705804933675286</v>
      </c>
      <c r="AU54" s="4">
        <v>0.16467973436161096</v>
      </c>
      <c r="AV54" s="4">
        <v>-0.17517647300940503</v>
      </c>
      <c r="AW54" s="4">
        <v>8.6009754988581294E-2</v>
      </c>
      <c r="AX54" s="4">
        <v>-3.3086613723988564E-2</v>
      </c>
      <c r="AY54" s="4">
        <v>-1.0581046358473862</v>
      </c>
      <c r="AZ54" s="4">
        <v>0.31260021208907746</v>
      </c>
      <c r="BA54" s="4">
        <v>-9.7554280188921774E-2</v>
      </c>
      <c r="BB54" s="4">
        <v>-0.13657179300489591</v>
      </c>
      <c r="BC54" s="14">
        <v>0.22506196499952238</v>
      </c>
      <c r="BD54" s="14">
        <v>0.79744036851887923</v>
      </c>
      <c r="BE54" s="14">
        <v>0.23490542666366793</v>
      </c>
      <c r="BF54" s="8"/>
      <c r="BG54" s="8"/>
      <c r="BH54" s="8">
        <v>1.4194863434315325E-2</v>
      </c>
      <c r="BI54" s="8">
        <v>1.1593443166059121E-2</v>
      </c>
      <c r="BJ54" s="8">
        <v>-6.4103340496876868E-2</v>
      </c>
      <c r="BK54" s="8">
        <v>7.9494110021550976E-2</v>
      </c>
      <c r="BL54" s="8">
        <v>-0.37184125360603265</v>
      </c>
      <c r="BM54" s="8">
        <v>-6.9114412896929128E-2</v>
      </c>
      <c r="BN54" s="8">
        <v>4.2806488702784216E-2</v>
      </c>
      <c r="BO54" s="8">
        <v>-7.4588408514081286E-2</v>
      </c>
      <c r="BP54" s="8">
        <v>-0.1350493564773215</v>
      </c>
      <c r="BQ54" s="15">
        <v>0.1465176909064706</v>
      </c>
      <c r="BR54" s="15">
        <v>1.0231429601046588E-2</v>
      </c>
      <c r="BS54" s="15">
        <v>2.9290700165917116E-2</v>
      </c>
      <c r="BT54" s="3"/>
      <c r="BU54" s="3"/>
      <c r="BV54" s="3">
        <v>0.90485692959025066</v>
      </c>
      <c r="BW54" s="3">
        <v>1.2236860524972746</v>
      </c>
      <c r="BX54" s="3">
        <v>2.1367403420223998</v>
      </c>
      <c r="BY54" s="3">
        <v>0.59245052068039283</v>
      </c>
      <c r="BZ54" s="3">
        <v>11.3004659188956</v>
      </c>
      <c r="CA54" s="3">
        <v>20.492263056092842</v>
      </c>
      <c r="CB54" s="3">
        <v>0.85749063945590687</v>
      </c>
      <c r="CC54" s="3">
        <v>0.89269991517635328</v>
      </c>
      <c r="CD54" s="3">
        <v>2.2091599277055862</v>
      </c>
      <c r="CE54" s="3">
        <v>0.50098761727681373</v>
      </c>
      <c r="CF54" s="3">
        <v>0.8172174046423335</v>
      </c>
      <c r="CG54" s="3">
        <v>3.1619748511442646E-3</v>
      </c>
      <c r="CH54" s="7"/>
      <c r="CI54" s="7"/>
      <c r="CJ54" s="7">
        <v>15.06</v>
      </c>
      <c r="CK54" s="7">
        <v>12.98</v>
      </c>
      <c r="CL54" s="7">
        <v>-70.150000000000006</v>
      </c>
      <c r="CM54" s="7">
        <v>51.92</v>
      </c>
      <c r="CN54" s="7">
        <v>-188.4</v>
      </c>
      <c r="CO54" s="7">
        <v>-460.66</v>
      </c>
      <c r="CP54" s="7">
        <v>101.89</v>
      </c>
      <c r="CQ54" s="7">
        <v>-84.93</v>
      </c>
      <c r="CR54" s="7">
        <v>-116.74</v>
      </c>
      <c r="CS54" s="7">
        <v>24.46</v>
      </c>
      <c r="CT54" s="7">
        <v>2.2200000000000002</v>
      </c>
      <c r="CU54" s="7">
        <v>3.97</v>
      </c>
      <c r="CV54" s="3"/>
      <c r="CW54" s="3"/>
      <c r="CX54" s="3">
        <v>12.92</v>
      </c>
      <c r="CY54" s="3">
        <v>9.69</v>
      </c>
      <c r="CZ54" s="3">
        <v>-22.81</v>
      </c>
      <c r="DA54" s="3">
        <v>25.71</v>
      </c>
      <c r="DB54" s="3">
        <v>-80.95</v>
      </c>
      <c r="DC54" s="3">
        <v>-10.82</v>
      </c>
      <c r="DD54" s="3">
        <v>23.02</v>
      </c>
      <c r="DE54" s="3">
        <v>-23.94</v>
      </c>
      <c r="DF54">
        <v>-29.16</v>
      </c>
      <c r="DG54">
        <v>13.49</v>
      </c>
      <c r="DH54">
        <v>3.8</v>
      </c>
      <c r="DI54">
        <v>3.36</v>
      </c>
    </row>
    <row r="55" spans="1:113" x14ac:dyDescent="0.2">
      <c r="A55" s="1" t="s">
        <v>50</v>
      </c>
      <c r="B55" s="7"/>
      <c r="C55" s="7"/>
      <c r="D55" s="7">
        <v>1.5791746031746032E-3</v>
      </c>
      <c r="E55" s="7">
        <v>2.0521904761904761E-3</v>
      </c>
      <c r="F55" s="7">
        <v>4.8250158730158733E-3</v>
      </c>
      <c r="G55" s="7">
        <v>8.0343999999999999E-2</v>
      </c>
      <c r="H55" s="7">
        <v>9.9230243307525196E-2</v>
      </c>
      <c r="I55" s="7">
        <v>9.2000925065754136E-2</v>
      </c>
      <c r="J55" s="7">
        <v>9.3629784758580581E-2</v>
      </c>
      <c r="K55" s="7">
        <v>0.10984222667660348</v>
      </c>
      <c r="L55" s="7">
        <v>0.10845460317460318</v>
      </c>
      <c r="M55" s="7">
        <v>0.11432966222222221</v>
      </c>
      <c r="N55" s="7">
        <v>0.10047897142857144</v>
      </c>
      <c r="O55" s="7">
        <v>7.70624435409243E-2</v>
      </c>
      <c r="P55" s="3"/>
      <c r="Q55" s="3"/>
      <c r="R55" s="3">
        <v>52.52</v>
      </c>
      <c r="S55" s="3">
        <v>47.87</v>
      </c>
      <c r="T55" s="3">
        <v>49.45</v>
      </c>
      <c r="U55" s="3">
        <v>50.15</v>
      </c>
      <c r="V55" s="3">
        <v>55.13</v>
      </c>
      <c r="W55" s="3">
        <v>57.06</v>
      </c>
      <c r="X55" s="3">
        <v>51.74</v>
      </c>
      <c r="Y55" s="3">
        <v>46.89</v>
      </c>
      <c r="Z55" s="3">
        <v>53.45</v>
      </c>
      <c r="AA55" s="3">
        <v>48.96</v>
      </c>
      <c r="AB55" s="3">
        <v>42.39</v>
      </c>
      <c r="AC55" s="3">
        <v>52.49</v>
      </c>
      <c r="AD55" s="7"/>
      <c r="AE55" s="7"/>
      <c r="AF55" s="7">
        <v>35.72</v>
      </c>
      <c r="AG55" s="7">
        <v>35.53</v>
      </c>
      <c r="AH55" s="7">
        <v>30.13</v>
      </c>
      <c r="AI55" s="7">
        <v>25.75</v>
      </c>
      <c r="AJ55" s="7">
        <v>25.31</v>
      </c>
      <c r="AK55" s="7">
        <v>27.25</v>
      </c>
      <c r="AL55" s="7">
        <v>23.82</v>
      </c>
      <c r="AM55" s="7">
        <v>20.67</v>
      </c>
      <c r="AN55" s="7">
        <v>26.42</v>
      </c>
      <c r="AO55" s="7">
        <v>24.51</v>
      </c>
      <c r="AP55" s="7">
        <v>23.5</v>
      </c>
      <c r="AQ55" s="7">
        <v>35.979999999999997</v>
      </c>
      <c r="AR55" s="4"/>
      <c r="AS55" s="4"/>
      <c r="AT55" s="4">
        <v>4.3946385409800046E-4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7.3688965254590059E-3</v>
      </c>
      <c r="BC55" s="14">
        <v>9.662397702256376E-3</v>
      </c>
      <c r="BD55" s="14">
        <v>2.8612797885613342E-2</v>
      </c>
      <c r="BE55" s="14">
        <v>7.7074150277351905E-3</v>
      </c>
      <c r="BF55" s="8"/>
      <c r="BG55" s="8"/>
      <c r="BH55" s="8">
        <v>8.7351703695378841E-2</v>
      </c>
      <c r="BI55" s="8">
        <v>9.634898112487629E-2</v>
      </c>
      <c r="BJ55" s="8">
        <v>0.17225871675257615</v>
      </c>
      <c r="BK55" s="8">
        <v>0.2268861051180969</v>
      </c>
      <c r="BL55" s="8">
        <v>0.27277147076217534</v>
      </c>
      <c r="BM55" s="8">
        <v>0.26162123199363901</v>
      </c>
      <c r="BN55" s="8">
        <v>0.22143671733952788</v>
      </c>
      <c r="BO55" s="8">
        <v>0.20871240206896866</v>
      </c>
      <c r="BP55" s="8">
        <v>0.22402392162520166</v>
      </c>
      <c r="BQ55" s="15">
        <v>0.22247960053852081</v>
      </c>
      <c r="BR55" s="15">
        <v>0.17356835406411475</v>
      </c>
      <c r="BS55" s="15">
        <v>0.17893102481432566</v>
      </c>
      <c r="BT55" s="3"/>
      <c r="BU55" s="3"/>
      <c r="BV55" s="3">
        <v>0</v>
      </c>
      <c r="BW55" s="3">
        <v>7.7640435995441062E-3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0.16041052013584917</v>
      </c>
      <c r="CE55" s="3">
        <v>0.11286476906463272</v>
      </c>
      <c r="CF55" s="3">
        <v>3.4195047020701996E-3</v>
      </c>
      <c r="CG55" s="3">
        <v>0</v>
      </c>
      <c r="CH55" s="7"/>
      <c r="CI55" s="7"/>
      <c r="CJ55" s="7">
        <v>11.46</v>
      </c>
      <c r="CK55" s="7">
        <v>10.46</v>
      </c>
      <c r="CL55" s="7">
        <v>22.07</v>
      </c>
      <c r="CM55" s="7">
        <v>29.75</v>
      </c>
      <c r="CN55" s="7">
        <v>34.1</v>
      </c>
      <c r="CO55" s="7">
        <v>31.81</v>
      </c>
      <c r="CP55" s="7">
        <v>31.8</v>
      </c>
      <c r="CQ55" s="7">
        <v>35.409999999999997</v>
      </c>
      <c r="CR55" s="7">
        <v>32.729999999999997</v>
      </c>
      <c r="CS55" s="7">
        <v>31.85</v>
      </c>
      <c r="CT55" s="7">
        <v>24.94</v>
      </c>
      <c r="CU55" s="7">
        <v>17.18</v>
      </c>
      <c r="CV55" s="3"/>
      <c r="CW55" s="3"/>
      <c r="CX55" s="3">
        <v>10.69</v>
      </c>
      <c r="CY55" s="3">
        <v>9.35</v>
      </c>
      <c r="CZ55" s="3">
        <v>18.78</v>
      </c>
      <c r="DA55" s="3">
        <v>24.91</v>
      </c>
      <c r="DB55" s="3">
        <v>29.58</v>
      </c>
      <c r="DC55" s="3">
        <v>28.98</v>
      </c>
      <c r="DD55" s="3">
        <v>31.42</v>
      </c>
      <c r="DE55" s="3">
        <v>32.56</v>
      </c>
      <c r="DF55">
        <v>27.69</v>
      </c>
      <c r="DG55">
        <v>25.44</v>
      </c>
      <c r="DH55">
        <v>20.11</v>
      </c>
      <c r="DI55">
        <v>13.35</v>
      </c>
    </row>
    <row r="56" spans="1:113" x14ac:dyDescent="0.2">
      <c r="A56" s="1" t="s">
        <v>51</v>
      </c>
      <c r="B56" s="7">
        <v>-18.751015384615386</v>
      </c>
      <c r="C56" s="7">
        <v>-18.885126192582128</v>
      </c>
      <c r="D56" s="7">
        <v>-3.2600975868673263</v>
      </c>
      <c r="E56" s="7">
        <v>-0.32337955328729362</v>
      </c>
      <c r="F56" s="7">
        <v>0.34053369115041077</v>
      </c>
      <c r="G56" s="7">
        <v>0.33969144148560265</v>
      </c>
      <c r="H56" s="7">
        <v>1.1332549417457474</v>
      </c>
      <c r="I56" s="7">
        <v>0.57229060592112924</v>
      </c>
      <c r="J56" s="7">
        <v>-6.3622295174396299</v>
      </c>
      <c r="K56" s="7">
        <v>-7.2695964107783224</v>
      </c>
      <c r="L56" s="7">
        <v>1.5769099935142028</v>
      </c>
      <c r="M56" s="7">
        <v>1.2682834612970317</v>
      </c>
      <c r="N56" s="7">
        <v>1.2866596823699958</v>
      </c>
      <c r="O56" s="7">
        <v>1.4645809928246341</v>
      </c>
      <c r="P56" s="3">
        <v>10.25</v>
      </c>
      <c r="Q56" s="3">
        <v>7.75</v>
      </c>
      <c r="R56" s="3">
        <v>4.49</v>
      </c>
      <c r="S56" s="3">
        <v>8.61</v>
      </c>
      <c r="T56" s="3">
        <v>8.61</v>
      </c>
      <c r="U56" s="3">
        <v>8.93</v>
      </c>
      <c r="V56" s="3">
        <v>10.34</v>
      </c>
      <c r="W56" s="3">
        <v>9.93</v>
      </c>
      <c r="X56" s="3">
        <v>2.89</v>
      </c>
      <c r="Y56" s="3">
        <v>4.3499999999999996</v>
      </c>
      <c r="Z56" s="3">
        <v>7.69</v>
      </c>
      <c r="AA56" s="3">
        <v>7.11</v>
      </c>
      <c r="AB56" s="3">
        <v>10.14</v>
      </c>
      <c r="AC56" s="3">
        <v>10.23</v>
      </c>
      <c r="AD56" s="7">
        <v>50.13</v>
      </c>
      <c r="AE56" s="7">
        <v>8.08</v>
      </c>
      <c r="AF56" s="7">
        <v>9.08</v>
      </c>
      <c r="AG56" s="7">
        <v>8.18</v>
      </c>
      <c r="AH56" s="7">
        <v>7.84</v>
      </c>
      <c r="AI56" s="7">
        <v>7.76</v>
      </c>
      <c r="AJ56" s="7">
        <v>7.15</v>
      </c>
      <c r="AK56" s="7">
        <v>7.24</v>
      </c>
      <c r="AL56" s="7">
        <v>9.3000000000000007</v>
      </c>
      <c r="AM56" s="7">
        <v>8.3699999999999992</v>
      </c>
      <c r="AN56" s="7">
        <v>6.13</v>
      </c>
      <c r="AO56" s="7">
        <v>6.67</v>
      </c>
      <c r="AP56" s="7">
        <v>6.54</v>
      </c>
      <c r="AQ56" s="7">
        <v>6.63</v>
      </c>
      <c r="AR56" s="4">
        <v>-0.13663604576842581</v>
      </c>
      <c r="AS56" s="4">
        <v>-1.3450924059701049E-2</v>
      </c>
      <c r="AT56" s="4">
        <v>-0.1005335088497247</v>
      </c>
      <c r="AU56" s="4">
        <v>2.1430600387346677</v>
      </c>
      <c r="AV56" s="4">
        <v>0.56788522964224075</v>
      </c>
      <c r="AW56" s="4">
        <v>0.48327387486278817</v>
      </c>
      <c r="AX56" s="4">
        <v>0.23427655055004115</v>
      </c>
      <c r="AY56" s="4">
        <v>0.37352581278086033</v>
      </c>
      <c r="AZ56" s="4">
        <v>-6.3847911061475207E-2</v>
      </c>
      <c r="BA56" s="4">
        <v>-2.0762347356387705E-2</v>
      </c>
      <c r="BB56" s="4">
        <v>5.1457381955331429E-2</v>
      </c>
      <c r="BC56" s="14">
        <v>2.6820726155507478E-2</v>
      </c>
      <c r="BD56" s="14">
        <v>2.8926931428783661E-2</v>
      </c>
      <c r="BE56" s="14">
        <v>3.6670391749446099E-2</v>
      </c>
      <c r="BF56" s="8">
        <v>-0.36951756580012479</v>
      </c>
      <c r="BG56" s="8">
        <v>-0.55237420039474672</v>
      </c>
      <c r="BH56" s="8">
        <v>-0.1034861203423348</v>
      </c>
      <c r="BI56" s="8">
        <v>-8.3714565230201109E-3</v>
      </c>
      <c r="BJ56" s="8">
        <v>8.1978987450170866E-3</v>
      </c>
      <c r="BK56" s="8">
        <v>1.025502459266636E-2</v>
      </c>
      <c r="BL56" s="8">
        <v>3.3238442422089808E-2</v>
      </c>
      <c r="BM56" s="8">
        <v>1.6256504687267567E-2</v>
      </c>
      <c r="BN56" s="8">
        <v>-0.18186956552153505</v>
      </c>
      <c r="BO56" s="8">
        <v>-0.20074485008148366</v>
      </c>
      <c r="BP56" s="8">
        <v>4.8446866794202827E-2</v>
      </c>
      <c r="BQ56" s="15">
        <v>4.9075461091132151E-2</v>
      </c>
      <c r="BR56" s="15">
        <v>4.3230490320351853E-2</v>
      </c>
      <c r="BS56" s="15">
        <v>4.4686287689390466E-2</v>
      </c>
      <c r="BT56" s="3">
        <v>8.3366235149793386</v>
      </c>
      <c r="BU56" s="3">
        <v>-1.2048028036025566</v>
      </c>
      <c r="BV56" s="3">
        <v>-1.1947961146322776</v>
      </c>
      <c r="BW56" s="3">
        <v>-1.1151297170261307</v>
      </c>
      <c r="BX56" s="3">
        <v>-1.1158208377753807</v>
      </c>
      <c r="BY56" s="3">
        <v>-1.4698254572269334</v>
      </c>
      <c r="BZ56" s="3">
        <v>-1.5242566524572192</v>
      </c>
      <c r="CA56" s="3">
        <v>-1.4238612656935907</v>
      </c>
      <c r="CB56" s="3">
        <v>-0.78535500802979619</v>
      </c>
      <c r="CC56" s="3">
        <v>-0.70211800370532385</v>
      </c>
      <c r="CD56" s="3">
        <v>-1.3647588982989987</v>
      </c>
      <c r="CE56" s="3">
        <v>-1.4440085114222283</v>
      </c>
      <c r="CF56" s="3">
        <v>-0.79153728587751648</v>
      </c>
      <c r="CG56" s="3">
        <v>-0.87282720677138026</v>
      </c>
      <c r="CH56" s="7">
        <v>-100.91</v>
      </c>
      <c r="CI56" s="7">
        <v>383.1</v>
      </c>
      <c r="CJ56" s="7">
        <v>23.33</v>
      </c>
      <c r="CK56" s="7">
        <v>1.96</v>
      </c>
      <c r="CL56" s="7">
        <v>-2</v>
      </c>
      <c r="CM56" s="7">
        <v>-2.2999999999999998</v>
      </c>
      <c r="CN56" s="7">
        <v>-7.73</v>
      </c>
      <c r="CO56" s="7">
        <v>-4.09</v>
      </c>
      <c r="CP56" s="7">
        <v>37.82</v>
      </c>
      <c r="CQ56" s="7">
        <v>34.25</v>
      </c>
      <c r="CR56" s="7">
        <v>-7.29</v>
      </c>
      <c r="CS56" s="7">
        <v>-6.25</v>
      </c>
      <c r="CT56" s="7">
        <v>-6.75</v>
      </c>
      <c r="CU56" s="7">
        <v>-8.34</v>
      </c>
      <c r="CV56" s="3">
        <v>-25.23</v>
      </c>
      <c r="CW56" s="3">
        <v>-69.98</v>
      </c>
      <c r="CX56" s="3">
        <v>-16.12</v>
      </c>
      <c r="CY56" s="3">
        <v>1.04</v>
      </c>
      <c r="CZ56" s="3">
        <v>4.45</v>
      </c>
      <c r="DA56" s="3">
        <v>5.27</v>
      </c>
      <c r="DB56" s="3">
        <v>9.74</v>
      </c>
      <c r="DC56" s="3">
        <v>6.32</v>
      </c>
      <c r="DD56" s="3">
        <v>-33.619999999999997</v>
      </c>
      <c r="DE56" s="3">
        <v>-46.16</v>
      </c>
      <c r="DF56">
        <v>13.14</v>
      </c>
      <c r="DG56">
        <v>8.43</v>
      </c>
      <c r="DH56">
        <v>8.34</v>
      </c>
      <c r="DI56">
        <v>9.02</v>
      </c>
    </row>
    <row r="57" spans="1:113" x14ac:dyDescent="0.2">
      <c r="A57" s="1" t="s">
        <v>52</v>
      </c>
      <c r="B57" s="7"/>
      <c r="C57" s="7"/>
      <c r="D57" s="7"/>
      <c r="E57" s="7"/>
      <c r="F57" s="7"/>
      <c r="G57" s="7">
        <v>7.9524082800000007E-2</v>
      </c>
      <c r="H57" s="7">
        <v>8.1989424000000005E-2</v>
      </c>
      <c r="I57" s="7">
        <v>1.78288461E-2</v>
      </c>
      <c r="J57" s="7">
        <v>1.3364217575999999E-2</v>
      </c>
      <c r="K57" s="7">
        <v>1.2531913704000001E-2</v>
      </c>
      <c r="L57" s="7">
        <v>2.9915171489196E-2</v>
      </c>
      <c r="M57" s="7">
        <v>-1.5123557598681982E-2</v>
      </c>
      <c r="N57" s="7">
        <v>1.1839961784192511E-2</v>
      </c>
      <c r="O57" s="7">
        <v>8.0593205113682308E-3</v>
      </c>
      <c r="P57" s="3"/>
      <c r="Q57" s="3"/>
      <c r="R57" s="3"/>
      <c r="S57" s="3"/>
      <c r="T57" s="3"/>
      <c r="U57" s="3">
        <v>57.16</v>
      </c>
      <c r="V57" s="3">
        <v>50.64</v>
      </c>
      <c r="W57" s="3">
        <v>42.57</v>
      </c>
      <c r="X57" s="3">
        <v>42.7</v>
      </c>
      <c r="Y57" s="3">
        <v>44.36</v>
      </c>
      <c r="Z57" s="3">
        <v>52.76</v>
      </c>
      <c r="AA57" s="3">
        <v>52</v>
      </c>
      <c r="AB57" s="3">
        <v>46.4</v>
      </c>
      <c r="AC57" s="3">
        <v>45.25</v>
      </c>
      <c r="AD57" s="7"/>
      <c r="AE57" s="7"/>
      <c r="AF57" s="7"/>
      <c r="AG57" s="7"/>
      <c r="AH57" s="7"/>
      <c r="AI57" s="7">
        <v>16.61</v>
      </c>
      <c r="AJ57" s="7">
        <v>12.74</v>
      </c>
      <c r="AK57" s="7">
        <v>24.74</v>
      </c>
      <c r="AL57" s="7">
        <v>27.43</v>
      </c>
      <c r="AM57" s="7">
        <v>30.45</v>
      </c>
      <c r="AN57" s="7">
        <v>23.3</v>
      </c>
      <c r="AO57" s="7">
        <v>75.59</v>
      </c>
      <c r="AP57" s="7">
        <v>35.520000000000003</v>
      </c>
      <c r="AQ57" s="7">
        <v>45.64</v>
      </c>
      <c r="AR57" s="4"/>
      <c r="AS57" s="4"/>
      <c r="AT57" s="4"/>
      <c r="AU57" s="4"/>
      <c r="AV57" s="4"/>
      <c r="AW57" s="4">
        <v>1.0671871864567561E-3</v>
      </c>
      <c r="AX57" s="4">
        <v>9.7715240024162306E-4</v>
      </c>
      <c r="AY57" s="4">
        <v>0</v>
      </c>
      <c r="AZ57" s="4">
        <v>0</v>
      </c>
      <c r="BA57" s="4">
        <v>0</v>
      </c>
      <c r="BB57" s="4">
        <v>0</v>
      </c>
      <c r="BC57" s="14">
        <v>-1.6005454655839176E-3</v>
      </c>
      <c r="BD57" s="14">
        <v>1.839946288502792E-3</v>
      </c>
      <c r="BE57" s="14">
        <v>1.7987951736436172E-3</v>
      </c>
      <c r="BF57" s="8"/>
      <c r="BG57" s="8"/>
      <c r="BH57" s="8"/>
      <c r="BI57" s="8"/>
      <c r="BJ57" s="8"/>
      <c r="BK57" s="8">
        <v>0.31764953451306055</v>
      </c>
      <c r="BL57" s="8">
        <v>0.29297746541722447</v>
      </c>
      <c r="BM57" s="8">
        <v>0.1541215751229616</v>
      </c>
      <c r="BN57" s="8">
        <v>0.13109570239116733</v>
      </c>
      <c r="BO57" s="8">
        <v>0.14096167666760273</v>
      </c>
      <c r="BP57" s="8">
        <v>0.24797919976625843</v>
      </c>
      <c r="BQ57" s="15">
        <v>-0.22131245235437208</v>
      </c>
      <c r="BR57" s="15">
        <v>0.13793683504161816</v>
      </c>
      <c r="BS57" s="15">
        <v>0.10193011243290243</v>
      </c>
      <c r="BT57" s="3"/>
      <c r="BU57" s="3"/>
      <c r="BV57" s="3"/>
      <c r="BW57" s="3"/>
      <c r="BX57" s="3"/>
      <c r="BY57" s="3">
        <v>6.2406973115387218E-3</v>
      </c>
      <c r="BZ57" s="3">
        <v>5.3483530494004483E-3</v>
      </c>
      <c r="CA57" s="3">
        <v>5.4662364438387715E-3</v>
      </c>
      <c r="CB57" s="3">
        <v>5.4721102318793504E-3</v>
      </c>
      <c r="CC57" s="3">
        <v>5.4616039191441347E-3</v>
      </c>
      <c r="CD57" s="3">
        <v>5.370153133085225E-3</v>
      </c>
      <c r="CE57" s="3">
        <v>5.4417511418993045E-4</v>
      </c>
      <c r="CF57" s="3">
        <v>3.8618769071068528E-4</v>
      </c>
      <c r="CG57" s="3">
        <v>2.2448610440616287E-4</v>
      </c>
      <c r="CH57" s="7"/>
      <c r="CI57" s="7"/>
      <c r="CJ57" s="7"/>
      <c r="CK57" s="7"/>
      <c r="CL57" s="7"/>
      <c r="CM57" s="7">
        <v>6.97</v>
      </c>
      <c r="CN57" s="7">
        <v>6.9</v>
      </c>
      <c r="CO57" s="7">
        <v>1.49</v>
      </c>
      <c r="CP57" s="7">
        <v>1.1299999999999999</v>
      </c>
      <c r="CQ57" s="7">
        <v>1.06</v>
      </c>
      <c r="CR57" s="7">
        <v>2.5099999999999998</v>
      </c>
      <c r="CS57" s="7">
        <v>-1.26</v>
      </c>
      <c r="CT57" s="7">
        <v>0.99</v>
      </c>
      <c r="CU57" s="7">
        <v>0.67</v>
      </c>
      <c r="CV57" s="3"/>
      <c r="CW57" s="3"/>
      <c r="CX57" s="3"/>
      <c r="CY57" s="3"/>
      <c r="CZ57" s="3"/>
      <c r="DA57" s="3">
        <v>8.98</v>
      </c>
      <c r="DB57" s="3">
        <v>8.86</v>
      </c>
      <c r="DC57" s="3">
        <v>1.94</v>
      </c>
      <c r="DD57" s="3">
        <v>1.48</v>
      </c>
      <c r="DE57" s="3">
        <v>1.39</v>
      </c>
      <c r="DF57">
        <v>3.19</v>
      </c>
      <c r="DG57">
        <v>-1.02</v>
      </c>
      <c r="DH57">
        <v>1.21</v>
      </c>
      <c r="DI57">
        <v>0.82</v>
      </c>
    </row>
    <row r="58" spans="1:113" x14ac:dyDescent="0.2">
      <c r="A58" s="1" t="s">
        <v>53</v>
      </c>
      <c r="B58" s="7">
        <v>-0.12282504411492703</v>
      </c>
      <c r="C58" s="7">
        <v>2.5361649412133109E-3</v>
      </c>
      <c r="D58" s="7">
        <v>-9.1766043515590263E-3</v>
      </c>
      <c r="E58" s="7">
        <v>-6.8159422179083174E-3</v>
      </c>
      <c r="F58" s="7">
        <v>3.4555377649557829E-2</v>
      </c>
      <c r="G58" s="7">
        <v>1.1157492347963602E-2</v>
      </c>
      <c r="H58" s="7">
        <v>-1.316429515275567E-2</v>
      </c>
      <c r="I58" s="7">
        <v>2.1108418662949744E-2</v>
      </c>
      <c r="J58" s="7">
        <v>4.6075038936065564E-2</v>
      </c>
      <c r="K58" s="7">
        <v>-9.4205876135461768E-3</v>
      </c>
      <c r="L58" s="7">
        <v>8.7171761368640757E-2</v>
      </c>
      <c r="M58" s="7">
        <v>6.7493455549130221E-2</v>
      </c>
      <c r="N58" s="7">
        <v>6.4535053720578259E-2</v>
      </c>
      <c r="O58" s="7">
        <v>0.16979132911762398</v>
      </c>
      <c r="P58" s="3">
        <v>6.75</v>
      </c>
      <c r="Q58" s="3">
        <v>42.51</v>
      </c>
      <c r="R58" s="3">
        <v>48.33</v>
      </c>
      <c r="S58" s="3">
        <v>29.34</v>
      </c>
      <c r="T58" s="3">
        <v>90.11</v>
      </c>
      <c r="U58" s="3">
        <v>64.16</v>
      </c>
      <c r="V58" s="3">
        <v>54.96</v>
      </c>
      <c r="W58" s="3">
        <v>62.44</v>
      </c>
      <c r="X58" s="3">
        <v>73.17</v>
      </c>
      <c r="Y58" s="3">
        <v>34.15</v>
      </c>
      <c r="Z58" s="3">
        <v>79.099999999999994</v>
      </c>
      <c r="AA58" s="3">
        <v>70.2</v>
      </c>
      <c r="AB58" s="3">
        <v>84.62</v>
      </c>
      <c r="AC58" s="3">
        <v>89.12</v>
      </c>
      <c r="AD58" s="7">
        <v>88.77</v>
      </c>
      <c r="AE58" s="7">
        <v>52.59</v>
      </c>
      <c r="AF58" s="7">
        <v>68.989999999999995</v>
      </c>
      <c r="AG58" s="7">
        <v>95.54</v>
      </c>
      <c r="AH58" s="7">
        <v>23.26</v>
      </c>
      <c r="AI58" s="7">
        <v>55.1</v>
      </c>
      <c r="AJ58" s="7">
        <v>101.63</v>
      </c>
      <c r="AK58" s="7">
        <v>76.88</v>
      </c>
      <c r="AL58" s="7">
        <v>41.62</v>
      </c>
      <c r="AM58" s="7">
        <v>61.6</v>
      </c>
      <c r="AN58" s="7">
        <v>21.77</v>
      </c>
      <c r="AO58" s="7">
        <v>12.7</v>
      </c>
      <c r="AP58" s="7">
        <v>33.31</v>
      </c>
      <c r="AQ58" s="7">
        <v>5.38</v>
      </c>
      <c r="AR58" s="4">
        <v>-3.7607651903573984E-5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-5.9187119833423504E-3</v>
      </c>
      <c r="AY58" s="4">
        <v>6.1975702412903396E-3</v>
      </c>
      <c r="AZ58" s="4">
        <v>1.6037726843145304E-3</v>
      </c>
      <c r="BA58" s="4">
        <v>-6.607427660059239E-3</v>
      </c>
      <c r="BB58" s="4">
        <v>4.2410027385499392E-4</v>
      </c>
      <c r="BC58" s="14">
        <v>0</v>
      </c>
      <c r="BD58" s="14">
        <v>8.8622383668461089E-5</v>
      </c>
      <c r="BE58" s="14">
        <v>0</v>
      </c>
      <c r="BF58" s="8">
        <v>-1.7257014299002746</v>
      </c>
      <c r="BG58" s="8">
        <v>5.6542769198934327E-2</v>
      </c>
      <c r="BH58" s="8">
        <v>-0.29668014986858537</v>
      </c>
      <c r="BI58" s="8">
        <v>-0.54183232745058785</v>
      </c>
      <c r="BJ58" s="8">
        <v>0.51411334206732839</v>
      </c>
      <c r="BK58" s="8">
        <v>0.32067149022594565</v>
      </c>
      <c r="BL58" s="8">
        <v>-0.60647294461753676</v>
      </c>
      <c r="BM58" s="8">
        <v>0.40726558089496279</v>
      </c>
      <c r="BN58" s="8">
        <v>0.44477814351889139</v>
      </c>
      <c r="BO58" s="8">
        <v>-0.24363118921308577</v>
      </c>
      <c r="BP58" s="8">
        <v>0.5993682451355794</v>
      </c>
      <c r="BQ58" s="15">
        <v>0.39864999349602159</v>
      </c>
      <c r="BR58" s="15">
        <v>0.51733517212496605</v>
      </c>
      <c r="BS58" s="15">
        <v>0.68219592053796652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7">
        <v>-151.65</v>
      </c>
      <c r="CI58" s="7">
        <v>7.52</v>
      </c>
      <c r="CJ58" s="7">
        <v>-19.260000000000002</v>
      </c>
      <c r="CK58" s="7">
        <v>-15</v>
      </c>
      <c r="CL58" s="7">
        <v>44.21</v>
      </c>
      <c r="CM58" s="7">
        <v>10.220000000000001</v>
      </c>
      <c r="CN58" s="7">
        <v>-12.75</v>
      </c>
      <c r="CO58" s="7">
        <v>20.239999999999998</v>
      </c>
      <c r="CP58" s="7">
        <v>34.369999999999997</v>
      </c>
      <c r="CQ58" s="7">
        <v>-6.48</v>
      </c>
      <c r="CR58" s="7">
        <v>50.45</v>
      </c>
      <c r="CS58" s="7">
        <v>28.36</v>
      </c>
      <c r="CT58" s="7">
        <v>23.24</v>
      </c>
      <c r="CU58" s="7">
        <v>51.87</v>
      </c>
      <c r="CV58" s="3">
        <v>-123.26</v>
      </c>
      <c r="CW58" s="3">
        <v>6.47</v>
      </c>
      <c r="CX58" s="3">
        <v>-18.11</v>
      </c>
      <c r="CY58" s="3">
        <v>-14.38</v>
      </c>
      <c r="CZ58" s="3">
        <v>48.58</v>
      </c>
      <c r="DA58" s="3">
        <v>9.26</v>
      </c>
      <c r="DB58" s="3">
        <v>-15.35</v>
      </c>
      <c r="DC58" s="3">
        <v>19.53</v>
      </c>
      <c r="DD58" s="3">
        <v>37.83</v>
      </c>
      <c r="DE58" s="3">
        <v>-4.3499999999999996</v>
      </c>
      <c r="DF58">
        <v>53.51</v>
      </c>
      <c r="DG58">
        <v>19.29</v>
      </c>
      <c r="DH58">
        <v>30.31</v>
      </c>
      <c r="DI58">
        <v>54.7</v>
      </c>
    </row>
    <row r="59" spans="1:113" x14ac:dyDescent="0.2">
      <c r="A59" s="1" t="s">
        <v>54</v>
      </c>
      <c r="B59" s="7"/>
      <c r="C59" s="7"/>
      <c r="D59" s="7"/>
      <c r="E59" s="7">
        <v>-0.14748256070640176</v>
      </c>
      <c r="F59" s="7">
        <v>0.22847064017660043</v>
      </c>
      <c r="G59" s="7">
        <v>0.14231258278145695</v>
      </c>
      <c r="H59" s="7">
        <v>0.10909403973509933</v>
      </c>
      <c r="I59" s="7">
        <v>9.9489624724061809E-2</v>
      </c>
      <c r="J59" s="7">
        <v>0.13546533333333333</v>
      </c>
      <c r="K59" s="7">
        <v>8.9080229580573947E-2</v>
      </c>
      <c r="L59" s="7">
        <v>-1.0921056953642384E-2</v>
      </c>
      <c r="M59" s="7">
        <v>9.0693551434878589E-2</v>
      </c>
      <c r="N59" s="7">
        <v>8.4725474613686538E-3</v>
      </c>
      <c r="O59" s="7">
        <v>-7.5989801324503309E-2</v>
      </c>
      <c r="P59" s="3"/>
      <c r="Q59" s="3"/>
      <c r="R59" s="3"/>
      <c r="S59" s="3">
        <v>1.84</v>
      </c>
      <c r="T59" s="3">
        <v>9.0399999999999991</v>
      </c>
      <c r="U59" s="3">
        <v>13</v>
      </c>
      <c r="V59" s="3">
        <v>11.59</v>
      </c>
      <c r="W59" s="3">
        <v>6.22</v>
      </c>
      <c r="X59" s="3">
        <v>15.29</v>
      </c>
      <c r="Y59" s="3">
        <v>11.86</v>
      </c>
      <c r="Z59" s="3">
        <v>2.52</v>
      </c>
      <c r="AA59" s="3">
        <v>7.78</v>
      </c>
      <c r="AB59" s="3">
        <v>3.53</v>
      </c>
      <c r="AC59" s="3">
        <v>0.18</v>
      </c>
      <c r="AD59" s="7"/>
      <c r="AE59" s="7"/>
      <c r="AF59" s="7"/>
      <c r="AG59" s="7">
        <v>2.78</v>
      </c>
      <c r="AH59" s="7">
        <v>3.03</v>
      </c>
      <c r="AI59" s="7">
        <v>3.22</v>
      </c>
      <c r="AJ59" s="7">
        <v>2.63</v>
      </c>
      <c r="AK59" s="7">
        <v>3.53</v>
      </c>
      <c r="AL59" s="7">
        <v>3.72</v>
      </c>
      <c r="AM59" s="7">
        <v>3.36</v>
      </c>
      <c r="AN59" s="7">
        <v>3.09</v>
      </c>
      <c r="AO59" s="7">
        <v>2.95</v>
      </c>
      <c r="AP59" s="7">
        <v>3.29</v>
      </c>
      <c r="AQ59" s="7">
        <v>3.38</v>
      </c>
      <c r="AR59" s="4"/>
      <c r="AS59" s="4"/>
      <c r="AT59" s="4"/>
      <c r="AU59" s="4">
        <v>-0.57350114933865926</v>
      </c>
      <c r="AV59" s="4">
        <v>4.6751868785298765E-2</v>
      </c>
      <c r="AW59" s="4">
        <v>2.2595862171431403E-3</v>
      </c>
      <c r="AX59" s="4">
        <v>0.10986469545670687</v>
      </c>
      <c r="AY59" s="4">
        <v>2.7900609213498528E-2</v>
      </c>
      <c r="AZ59" s="4">
        <v>2.3297538482100453E-2</v>
      </c>
      <c r="BA59" s="4">
        <v>3.8451986431159796E-2</v>
      </c>
      <c r="BB59" s="4">
        <v>0</v>
      </c>
      <c r="BC59" s="14">
        <v>1.953234657436824E-2</v>
      </c>
      <c r="BD59" s="14">
        <v>0.24105835671007664</v>
      </c>
      <c r="BE59" s="14">
        <v>-7.284396597032905E-2</v>
      </c>
      <c r="BF59" s="8"/>
      <c r="BG59" s="8"/>
      <c r="BH59" s="8"/>
      <c r="BI59" s="8">
        <v>-3.1359637346927816E-2</v>
      </c>
      <c r="BJ59" s="8">
        <v>6.6887502646490182E-2</v>
      </c>
      <c r="BK59" s="8">
        <v>9.0712710158231818E-2</v>
      </c>
      <c r="BL59" s="8">
        <v>4.4160176027353441E-2</v>
      </c>
      <c r="BM59" s="8">
        <v>5.7955091388109621E-2</v>
      </c>
      <c r="BN59" s="8">
        <v>8.2952387674664382E-2</v>
      </c>
      <c r="BO59" s="8">
        <v>5.1365971621184787E-2</v>
      </c>
      <c r="BP59" s="8">
        <v>-5.1314452520842685E-3</v>
      </c>
      <c r="BQ59" s="15">
        <v>3.876537064270285E-2</v>
      </c>
      <c r="BR59" s="15">
        <v>4.9439662425534003E-3</v>
      </c>
      <c r="BS59" s="15">
        <v>-4.1892523122341326E-2</v>
      </c>
      <c r="BT59" s="3"/>
      <c r="BU59" s="3"/>
      <c r="BV59" s="3"/>
      <c r="BW59" s="3">
        <v>0.26872841493479077</v>
      </c>
      <c r="BX59" s="3">
        <v>0</v>
      </c>
      <c r="BY59" s="3">
        <v>0</v>
      </c>
      <c r="BZ59" s="3">
        <v>0.17282672109626132</v>
      </c>
      <c r="CA59" s="3">
        <v>3.6053129952476823E-2</v>
      </c>
      <c r="CB59" s="3">
        <v>0.308502383311762</v>
      </c>
      <c r="CC59" s="3">
        <v>4.967183470502648E-2</v>
      </c>
      <c r="CD59" s="3">
        <v>4.8220932754593918E-3</v>
      </c>
      <c r="CE59" s="3">
        <v>0</v>
      </c>
      <c r="CF59" s="3">
        <v>0</v>
      </c>
      <c r="CG59" s="3">
        <v>7.3523893729943987E-2</v>
      </c>
      <c r="CH59" s="7"/>
      <c r="CI59" s="7"/>
      <c r="CJ59" s="7"/>
      <c r="CK59" s="7">
        <v>-8.73</v>
      </c>
      <c r="CL59" s="7">
        <v>12.22</v>
      </c>
      <c r="CM59" s="7">
        <v>7.84</v>
      </c>
      <c r="CN59" s="7">
        <v>6.38</v>
      </c>
      <c r="CO59" s="7">
        <v>5.98</v>
      </c>
      <c r="CP59" s="7">
        <v>7.91</v>
      </c>
      <c r="CQ59" s="7">
        <v>5.26</v>
      </c>
      <c r="CR59" s="7">
        <v>-0.66</v>
      </c>
      <c r="CS59" s="7">
        <v>5.4</v>
      </c>
      <c r="CT59" s="7">
        <v>0.51</v>
      </c>
      <c r="CU59" s="7">
        <v>-4.75</v>
      </c>
      <c r="CV59" s="3"/>
      <c r="CW59" s="3"/>
      <c r="CX59" s="3"/>
      <c r="CY59" s="3">
        <v>-3.05</v>
      </c>
      <c r="CZ59" s="3">
        <v>10.199999999999999</v>
      </c>
      <c r="DA59" s="3">
        <v>5.91</v>
      </c>
      <c r="DB59" s="3">
        <v>5.42</v>
      </c>
      <c r="DC59" s="3">
        <v>6.55</v>
      </c>
      <c r="DD59" s="3">
        <v>8.6199999999999992</v>
      </c>
      <c r="DE59" s="3">
        <v>6.55</v>
      </c>
      <c r="DF59">
        <v>-0.6</v>
      </c>
      <c r="DG59">
        <v>5.79</v>
      </c>
      <c r="DH59">
        <v>0.76</v>
      </c>
      <c r="DI59">
        <v>-3.88</v>
      </c>
    </row>
    <row r="60" spans="1:113" x14ac:dyDescent="0.2">
      <c r="A60" s="1" t="s">
        <v>55</v>
      </c>
      <c r="B60" s="7"/>
      <c r="C60" s="7"/>
      <c r="D60" s="7"/>
      <c r="E60" s="7"/>
      <c r="F60" s="7"/>
      <c r="G60" s="7"/>
      <c r="H60" s="7">
        <v>2.5366432000000004E-3</v>
      </c>
      <c r="I60" s="7">
        <v>1.4886256000000002E-2</v>
      </c>
      <c r="J60" s="7">
        <v>-1.5606503210666667E-2</v>
      </c>
      <c r="K60" s="7">
        <v>-5.7591032426666678E-3</v>
      </c>
      <c r="L60" s="7">
        <v>1.4639596549909335E-2</v>
      </c>
      <c r="M60" s="7">
        <v>3.0442018258362669E-2</v>
      </c>
      <c r="N60" s="7">
        <v>1.8515200284677437E-2</v>
      </c>
      <c r="O60" s="7">
        <v>1.0144493768750306E-2</v>
      </c>
      <c r="P60" s="3"/>
      <c r="Q60" s="3"/>
      <c r="R60" s="3"/>
      <c r="S60" s="3"/>
      <c r="T60" s="3"/>
      <c r="U60" s="3"/>
      <c r="V60" s="3">
        <v>22.59</v>
      </c>
      <c r="W60" s="3">
        <v>27.15</v>
      </c>
      <c r="X60" s="3">
        <v>22.11</v>
      </c>
      <c r="Y60" s="3">
        <v>26.99</v>
      </c>
      <c r="Z60" s="3">
        <v>27.5</v>
      </c>
      <c r="AA60" s="3">
        <v>27.94</v>
      </c>
      <c r="AB60" s="3">
        <v>27.27</v>
      </c>
      <c r="AC60" s="3">
        <v>27.18</v>
      </c>
      <c r="AD60" s="7"/>
      <c r="AE60" s="7"/>
      <c r="AF60" s="7"/>
      <c r="AG60" s="7"/>
      <c r="AH60" s="7"/>
      <c r="AI60" s="7"/>
      <c r="AJ60" s="7">
        <v>18.66</v>
      </c>
      <c r="AK60" s="7">
        <v>23.12</v>
      </c>
      <c r="AL60" s="7">
        <v>26.47</v>
      </c>
      <c r="AM60" s="7">
        <v>28.28</v>
      </c>
      <c r="AN60" s="7">
        <v>23.99</v>
      </c>
      <c r="AO60" s="7">
        <v>21.61</v>
      </c>
      <c r="AP60" s="7">
        <v>21.28</v>
      </c>
      <c r="AQ60" s="7">
        <v>24.14</v>
      </c>
      <c r="AR60" s="4"/>
      <c r="AS60" s="4"/>
      <c r="AT60" s="4"/>
      <c r="AU60" s="4"/>
      <c r="AV60" s="4"/>
      <c r="AW60" s="4"/>
      <c r="AX60" s="4">
        <v>0.27826733198853382</v>
      </c>
      <c r="AY60" s="4">
        <v>0.11792576993945775</v>
      </c>
      <c r="AZ60" s="4">
        <v>-0.27186719593592346</v>
      </c>
      <c r="BA60" s="4">
        <v>-2.2097810334758501</v>
      </c>
      <c r="BB60" s="4">
        <v>0.1225567675533419</v>
      </c>
      <c r="BC60" s="14">
        <v>9.5181327387892339E-2</v>
      </c>
      <c r="BD60" s="14">
        <v>0.11508242424037954</v>
      </c>
      <c r="BE60" s="14">
        <v>0.16694635033870561</v>
      </c>
      <c r="BF60" s="8"/>
      <c r="BG60" s="8"/>
      <c r="BH60" s="8"/>
      <c r="BI60" s="8"/>
      <c r="BJ60" s="8"/>
      <c r="BK60" s="8"/>
      <c r="BL60" s="8">
        <v>5.9524395647678596E-3</v>
      </c>
      <c r="BM60" s="8">
        <v>3.7639856337236134E-2</v>
      </c>
      <c r="BN60" s="8">
        <v>-3.443230337652084E-2</v>
      </c>
      <c r="BO60" s="8">
        <v>-1.4410953389304381E-2</v>
      </c>
      <c r="BP60" s="8">
        <v>3.1439586790439851E-2</v>
      </c>
      <c r="BQ60" s="15">
        <v>5.302370435366411E-2</v>
      </c>
      <c r="BR60" s="15">
        <v>4.7834683611699277E-2</v>
      </c>
      <c r="BS60" s="15">
        <v>2.5961864461426655E-2</v>
      </c>
      <c r="BT60" s="3"/>
      <c r="BU60" s="3"/>
      <c r="BV60" s="3"/>
      <c r="BW60" s="3"/>
      <c r="BX60" s="3"/>
      <c r="BY60" s="3"/>
      <c r="BZ60" s="3">
        <v>0.3897991811989982</v>
      </c>
      <c r="CA60" s="3">
        <v>0.36669199408482234</v>
      </c>
      <c r="CB60" s="3">
        <v>0.41600853109483099</v>
      </c>
      <c r="CC60" s="3">
        <v>0.36433984071592357</v>
      </c>
      <c r="CD60" s="3">
        <v>0.33797641430474384</v>
      </c>
      <c r="CE60" s="3">
        <v>0.2535387126626335</v>
      </c>
      <c r="CF60" s="3">
        <v>0.26359762949562454</v>
      </c>
      <c r="CG60" s="3">
        <v>0.25689441180457295</v>
      </c>
      <c r="CH60" s="7"/>
      <c r="CI60" s="7"/>
      <c r="CJ60" s="7"/>
      <c r="CK60" s="7"/>
      <c r="CL60" s="7"/>
      <c r="CM60" s="7"/>
      <c r="CN60" s="7">
        <v>2.9</v>
      </c>
      <c r="CO60" s="7">
        <v>12.31</v>
      </c>
      <c r="CP60" s="7">
        <v>-13.27</v>
      </c>
      <c r="CQ60" s="7">
        <v>-5.6</v>
      </c>
      <c r="CR60" s="7">
        <v>13.76</v>
      </c>
      <c r="CS60" s="7">
        <v>23.08</v>
      </c>
      <c r="CT60" s="7">
        <v>15</v>
      </c>
      <c r="CU60" s="7">
        <v>7.38</v>
      </c>
      <c r="CV60" s="3"/>
      <c r="CW60" s="3"/>
      <c r="CX60" s="3"/>
      <c r="CY60" s="3"/>
      <c r="CZ60" s="3"/>
      <c r="DA60" s="3"/>
      <c r="DB60" s="3">
        <v>5.14</v>
      </c>
      <c r="DC60" s="3">
        <v>8.44</v>
      </c>
      <c r="DD60" s="3">
        <v>-5.19</v>
      </c>
      <c r="DE60" s="3">
        <v>-0.66</v>
      </c>
      <c r="DF60">
        <v>10.29</v>
      </c>
      <c r="DG60">
        <v>15.46</v>
      </c>
      <c r="DH60">
        <v>10.97</v>
      </c>
      <c r="DI60">
        <v>6.08</v>
      </c>
    </row>
    <row r="61" spans="1:113" x14ac:dyDescent="0.2">
      <c r="A61" s="1" t="s">
        <v>56</v>
      </c>
      <c r="B61" s="7"/>
      <c r="C61" s="7">
        <v>6.2425451125739141E-2</v>
      </c>
      <c r="D61" s="7">
        <v>6.9693573270347808E-2</v>
      </c>
      <c r="E61" s="7">
        <v>3.9746348921757955E-2</v>
      </c>
      <c r="F61" s="7">
        <v>-1.2951001763385839E-2</v>
      </c>
      <c r="G61" s="7">
        <v>-5.9882480853180764E-2</v>
      </c>
      <c r="H61" s="7">
        <v>-0.20114739324350719</v>
      </c>
      <c r="I61" s="7">
        <v>-0.12813523864557858</v>
      </c>
      <c r="J61" s="7">
        <v>-0.11915684587283888</v>
      </c>
      <c r="K61" s="7">
        <v>-9.9788598414411081E-2</v>
      </c>
      <c r="L61" s="7"/>
      <c r="M61" s="7">
        <v>-0.10361097798115902</v>
      </c>
      <c r="N61" s="7">
        <v>-2.0654832367239997E-2</v>
      </c>
      <c r="O61" s="7">
        <v>-6.0627052881042417E-3</v>
      </c>
      <c r="P61" s="3"/>
      <c r="Q61" s="3">
        <v>52.9</v>
      </c>
      <c r="R61" s="3">
        <v>41.24</v>
      </c>
      <c r="S61" s="3">
        <v>38.619999999999997</v>
      </c>
      <c r="T61" s="3">
        <v>5.2</v>
      </c>
      <c r="U61" s="3">
        <v>-14.8</v>
      </c>
      <c r="V61" s="3">
        <v>-28.54</v>
      </c>
      <c r="W61" s="3">
        <v>-166.1</v>
      </c>
      <c r="X61" s="3">
        <v>-204.58</v>
      </c>
      <c r="Y61" s="3">
        <v>-129.58000000000001</v>
      </c>
      <c r="Z61" s="3"/>
      <c r="AA61" s="3">
        <v>-28.26</v>
      </c>
      <c r="AB61" s="3">
        <v>-149.41</v>
      </c>
      <c r="AC61" s="3">
        <v>-74.38</v>
      </c>
      <c r="AD61" s="7"/>
      <c r="AE61" s="7">
        <v>10.45</v>
      </c>
      <c r="AF61" s="7">
        <v>15.8</v>
      </c>
      <c r="AG61" s="7">
        <v>20.079999999999998</v>
      </c>
      <c r="AH61" s="7">
        <v>15.69</v>
      </c>
      <c r="AI61" s="7">
        <v>15.3</v>
      </c>
      <c r="AJ61" s="7">
        <v>19.809999999999999</v>
      </c>
      <c r="AK61" s="7">
        <v>42.37</v>
      </c>
      <c r="AL61" s="7">
        <v>42.82</v>
      </c>
      <c r="AM61" s="7">
        <v>32.18</v>
      </c>
      <c r="AN61" s="7"/>
      <c r="AO61" s="7">
        <v>33.07</v>
      </c>
      <c r="AP61" s="7">
        <v>70.260000000000005</v>
      </c>
      <c r="AQ61" s="7">
        <v>89.28</v>
      </c>
      <c r="AR61" s="4"/>
      <c r="AS61" s="4">
        <v>6.5341162258770416E-2</v>
      </c>
      <c r="AT61" s="4">
        <v>0.15039250426346559</v>
      </c>
      <c r="AU61" s="4">
        <v>9.8728961367402113E-2</v>
      </c>
      <c r="AV61" s="4">
        <v>143.7741116751269</v>
      </c>
      <c r="AW61" s="4">
        <v>-0.74003211131924007</v>
      </c>
      <c r="AX61" s="4">
        <v>-0.10147709163164376</v>
      </c>
      <c r="AY61" s="4">
        <v>-9.267072055104128E-2</v>
      </c>
      <c r="AZ61" s="4">
        <v>-6.1229802753710989E-2</v>
      </c>
      <c r="BA61" s="4">
        <v>-0.33336562068079112</v>
      </c>
      <c r="BB61" s="4"/>
      <c r="BC61" s="14">
        <v>0</v>
      </c>
      <c r="BD61" s="14">
        <v>-2.7323570849165351E-3</v>
      </c>
      <c r="BE61" s="14">
        <v>-8.5836909871244635E-3</v>
      </c>
      <c r="BF61" s="8"/>
      <c r="BG61" s="8">
        <v>0.40858742999377723</v>
      </c>
      <c r="BH61" s="8">
        <v>0.32623004489540813</v>
      </c>
      <c r="BI61" s="8">
        <v>0.28167697023221988</v>
      </c>
      <c r="BJ61" s="8">
        <v>-5.9196669225139678E-2</v>
      </c>
      <c r="BK61" s="8">
        <v>-0.25496212645980687</v>
      </c>
      <c r="BL61" s="8">
        <v>-1.2910661116206872</v>
      </c>
      <c r="BM61" s="8">
        <v>-1.7905706403190227</v>
      </c>
      <c r="BN61" s="8">
        <v>-1.4046006085077047</v>
      </c>
      <c r="BO61" s="8">
        <v>-2.2044001942690628</v>
      </c>
      <c r="BP61" s="8"/>
      <c r="BQ61" s="15">
        <v>-4.9806806172056648</v>
      </c>
      <c r="BR61" s="15">
        <v>-2.0357978677299124</v>
      </c>
      <c r="BS61" s="15">
        <v>-0.64361154823871203</v>
      </c>
      <c r="BT61" s="3"/>
      <c r="BU61" s="3">
        <v>0.23720249664696072</v>
      </c>
      <c r="BV61" s="3">
        <v>0.10721105785667581</v>
      </c>
      <c r="BW61" s="3">
        <v>9.7157369177883521E-2</v>
      </c>
      <c r="BX61" s="3">
        <v>0.57010018268082885</v>
      </c>
      <c r="BY61" s="3">
        <v>0.59479368737711669</v>
      </c>
      <c r="BZ61" s="3">
        <v>0.50348035373935141</v>
      </c>
      <c r="CA61" s="3">
        <v>0.80516278271700659</v>
      </c>
      <c r="CB61" s="3">
        <v>0.18628685975922277</v>
      </c>
      <c r="CC61" s="3">
        <v>0.43463274636207616</v>
      </c>
      <c r="CD61" s="3"/>
      <c r="CE61" s="3">
        <v>0</v>
      </c>
      <c r="CF61" s="3">
        <v>2.6153349414066211E-2</v>
      </c>
      <c r="CG61" s="3">
        <v>2.1755775692096123E-3</v>
      </c>
      <c r="CH61" s="7"/>
      <c r="CI61" s="7">
        <v>8.01</v>
      </c>
      <c r="CJ61" s="7">
        <v>10.45</v>
      </c>
      <c r="CK61" s="7">
        <v>5.15</v>
      </c>
      <c r="CL61" s="7">
        <v>-1.46</v>
      </c>
      <c r="CM61" s="7">
        <v>-7.68</v>
      </c>
      <c r="CN61" s="7">
        <v>-35.159999999999997</v>
      </c>
      <c r="CO61" s="7">
        <v>-31.25</v>
      </c>
      <c r="CP61" s="7">
        <v>-44.22</v>
      </c>
      <c r="CQ61" s="7">
        <v>-70.150000000000006</v>
      </c>
      <c r="CR61" s="7"/>
      <c r="CS61" s="7">
        <v>-108.37</v>
      </c>
      <c r="CT61" s="7">
        <v>-61.7</v>
      </c>
      <c r="CU61" s="7">
        <v>-16.559999999999999</v>
      </c>
      <c r="CV61" s="3"/>
      <c r="CW61" s="3">
        <v>6.22</v>
      </c>
      <c r="CX61" s="3">
        <v>8.99</v>
      </c>
      <c r="CY61" s="3">
        <v>5.21</v>
      </c>
      <c r="CZ61" s="3">
        <v>0.01</v>
      </c>
      <c r="DA61" s="3">
        <v>-3.32</v>
      </c>
      <c r="DB61" s="3">
        <v>-19.079999999999998</v>
      </c>
      <c r="DC61" s="3">
        <v>-16.22</v>
      </c>
      <c r="DD61" s="3">
        <v>-22.29</v>
      </c>
      <c r="DE61" s="3">
        <v>-17.3</v>
      </c>
      <c r="DG61">
        <v>-57.44</v>
      </c>
      <c r="DH61">
        <v>-12.79</v>
      </c>
      <c r="DI61">
        <v>-9.2899999999999991</v>
      </c>
    </row>
    <row r="62" spans="1:113" x14ac:dyDescent="0.2">
      <c r="A62" s="1" t="s">
        <v>57</v>
      </c>
      <c r="B62" s="7">
        <v>0.4750833333333333</v>
      </c>
      <c r="C62" s="7">
        <v>0.84500000000000008</v>
      </c>
      <c r="D62" s="7">
        <v>1.1599166666666667</v>
      </c>
      <c r="E62" s="7">
        <v>1.1780833333333334</v>
      </c>
      <c r="F62" s="7">
        <v>-1.6831666666666665</v>
      </c>
      <c r="G62" s="7">
        <v>0.65741666666666676</v>
      </c>
      <c r="H62" s="7">
        <v>0.26458333333333334</v>
      </c>
      <c r="I62" s="7">
        <v>0.57583333333333331</v>
      </c>
      <c r="J62" s="7">
        <v>1.5055016666666667</v>
      </c>
      <c r="K62" s="7">
        <v>1.1401950000000001</v>
      </c>
      <c r="L62" s="7">
        <v>0.19333333333333333</v>
      </c>
      <c r="M62" s="7">
        <v>-4.6267499999999998E-3</v>
      </c>
      <c r="N62" s="7">
        <v>-0.42999595916666661</v>
      </c>
      <c r="O62" s="7">
        <v>-0.65449166666666658</v>
      </c>
      <c r="P62" s="3">
        <v>47.58</v>
      </c>
      <c r="Q62" s="3">
        <v>47.3</v>
      </c>
      <c r="R62" s="3">
        <v>47.8</v>
      </c>
      <c r="S62" s="3">
        <v>49.28</v>
      </c>
      <c r="T62" s="3">
        <v>46.36</v>
      </c>
      <c r="U62" s="3">
        <v>53.51</v>
      </c>
      <c r="V62" s="3">
        <v>49.8</v>
      </c>
      <c r="W62" s="3">
        <v>51.99</v>
      </c>
      <c r="X62" s="3">
        <v>49.95</v>
      </c>
      <c r="Y62" s="3">
        <v>48.28</v>
      </c>
      <c r="Z62" s="3">
        <v>51.42</v>
      </c>
      <c r="AA62" s="3">
        <v>50.17</v>
      </c>
      <c r="AB62" s="3">
        <v>47.25</v>
      </c>
      <c r="AC62" s="3">
        <v>49.29</v>
      </c>
      <c r="AD62" s="7">
        <v>50.77</v>
      </c>
      <c r="AE62" s="7">
        <v>52.91</v>
      </c>
      <c r="AF62" s="7">
        <v>46.88</v>
      </c>
      <c r="AG62" s="7">
        <v>48.59</v>
      </c>
      <c r="AH62" s="7">
        <v>55.44</v>
      </c>
      <c r="AI62" s="7">
        <v>53.47</v>
      </c>
      <c r="AJ62" s="7">
        <v>51.81</v>
      </c>
      <c r="AK62" s="7">
        <v>53.17</v>
      </c>
      <c r="AL62" s="7">
        <v>48.16</v>
      </c>
      <c r="AM62" s="7">
        <v>48.19</v>
      </c>
      <c r="AN62" s="7">
        <v>51.89</v>
      </c>
      <c r="AO62" s="7">
        <v>51.43</v>
      </c>
      <c r="AP62" s="7">
        <v>49.78</v>
      </c>
      <c r="AQ62" s="7">
        <v>54.04</v>
      </c>
      <c r="AR62" s="4">
        <v>0.46797180892717305</v>
      </c>
      <c r="AS62" s="4">
        <v>0.32700603968938741</v>
      </c>
      <c r="AT62" s="4">
        <v>0.2070301372984675</v>
      </c>
      <c r="AU62" s="4">
        <v>0.21873445703232938</v>
      </c>
      <c r="AV62" s="4">
        <v>-0.42430011987871097</v>
      </c>
      <c r="AW62" s="4">
        <v>0.44326040931545518</v>
      </c>
      <c r="AX62" s="4">
        <v>0.56862979333412977</v>
      </c>
      <c r="AY62" s="4">
        <v>0.31877806144907123</v>
      </c>
      <c r="AZ62" s="4">
        <v>0.18949951916505378</v>
      </c>
      <c r="BA62" s="4">
        <v>0.32262208369497392</v>
      </c>
      <c r="BB62" s="4">
        <v>0.64454610266159695</v>
      </c>
      <c r="BC62" s="14">
        <v>1.0451063455390921</v>
      </c>
      <c r="BD62" s="14">
        <v>1.0046610497078274</v>
      </c>
      <c r="BE62" s="14">
        <v>7.9691953878142527</v>
      </c>
      <c r="BF62" s="8">
        <v>1.5172766202071119E-2</v>
      </c>
      <c r="BG62" s="8">
        <v>2.3009476091928983E-2</v>
      </c>
      <c r="BH62" s="8">
        <v>3.1463686443647249E-2</v>
      </c>
      <c r="BI62" s="8">
        <v>3.182883529922978E-2</v>
      </c>
      <c r="BJ62" s="8">
        <v>-4.4241274625335676E-2</v>
      </c>
      <c r="BK62" s="8">
        <v>1.7106490014528266E-2</v>
      </c>
      <c r="BL62" s="8">
        <v>6.2360180618652276E-3</v>
      </c>
      <c r="BM62" s="8">
        <v>1.3148405732019888E-2</v>
      </c>
      <c r="BN62" s="8">
        <v>2.8929900251844866E-2</v>
      </c>
      <c r="BO62" s="8">
        <v>1.9416733106989218E-2</v>
      </c>
      <c r="BP62" s="8">
        <v>2.7066030614947213E-3</v>
      </c>
      <c r="BQ62" s="15">
        <v>-5.5168358336676132E-5</v>
      </c>
      <c r="BR62" s="15">
        <v>-4.81419916571201E-3</v>
      </c>
      <c r="BS62" s="15">
        <v>-7.8393931246289426E-3</v>
      </c>
      <c r="BT62" s="3">
        <v>0.2652803681479079</v>
      </c>
      <c r="BU62" s="3">
        <v>0.16640918119620393</v>
      </c>
      <c r="BV62" s="3">
        <v>7.3894020418084586E-2</v>
      </c>
      <c r="BW62" s="3">
        <v>2.0002606202762573E-2</v>
      </c>
      <c r="BX62" s="3">
        <v>5.6645594318270508E-2</v>
      </c>
      <c r="BY62" s="3">
        <v>4.7103217284890538E-2</v>
      </c>
      <c r="BZ62" s="3">
        <v>3.023410273440405E-2</v>
      </c>
      <c r="CA62" s="3">
        <v>5.9859812848132271E-2</v>
      </c>
      <c r="CB62" s="3">
        <v>0.11018132825759595</v>
      </c>
      <c r="CC62" s="3">
        <v>0.24752987327183013</v>
      </c>
      <c r="CD62" s="3">
        <v>0.14228546243150925</v>
      </c>
      <c r="CE62" s="3">
        <v>0.34957948947208356</v>
      </c>
      <c r="CF62" s="3">
        <v>0.3580088942165609</v>
      </c>
      <c r="CG62" s="3">
        <v>0.4112689950987507</v>
      </c>
      <c r="CH62" s="7">
        <v>1.33</v>
      </c>
      <c r="CI62" s="7">
        <v>2.5099999999999998</v>
      </c>
      <c r="CJ62" s="7">
        <v>3.37</v>
      </c>
      <c r="CK62" s="7">
        <v>3.42</v>
      </c>
      <c r="CL62" s="7">
        <v>-5.0599999999999996</v>
      </c>
      <c r="CM62" s="7">
        <v>2.0299999999999998</v>
      </c>
      <c r="CN62" s="7">
        <v>0.81</v>
      </c>
      <c r="CO62" s="7">
        <v>1.76</v>
      </c>
      <c r="CP62" s="7">
        <v>4.47</v>
      </c>
      <c r="CQ62" s="7">
        <v>3.38</v>
      </c>
      <c r="CR62" s="7">
        <v>0.57999999999999996</v>
      </c>
      <c r="CS62" s="7">
        <v>-0.01</v>
      </c>
      <c r="CT62" s="7">
        <v>-1.22</v>
      </c>
      <c r="CU62" s="7">
        <v>-1.83</v>
      </c>
      <c r="CV62" s="3">
        <v>2.08</v>
      </c>
      <c r="CW62" s="3">
        <v>2.61</v>
      </c>
      <c r="CX62" s="3">
        <v>3.18</v>
      </c>
      <c r="CY62" s="3">
        <v>3.26</v>
      </c>
      <c r="CZ62" s="3">
        <v>-2.5099999999999998</v>
      </c>
      <c r="DA62" s="3">
        <v>2.54</v>
      </c>
      <c r="DB62" s="3">
        <v>1.54</v>
      </c>
      <c r="DC62" s="3">
        <v>2.12</v>
      </c>
      <c r="DD62" s="3">
        <v>4.29</v>
      </c>
      <c r="DE62" s="3">
        <v>3.91</v>
      </c>
      <c r="DF62">
        <v>2.38</v>
      </c>
      <c r="DG62">
        <v>1.51</v>
      </c>
      <c r="DH62">
        <v>1.59</v>
      </c>
      <c r="DI62">
        <v>0.18</v>
      </c>
    </row>
    <row r="63" spans="1:113" x14ac:dyDescent="0.2">
      <c r="A63" s="1" t="s">
        <v>58</v>
      </c>
      <c r="B63" s="7"/>
      <c r="C63" s="7"/>
      <c r="D63" s="7"/>
      <c r="E63" s="7">
        <v>-4.1632399451753273</v>
      </c>
      <c r="F63" s="7">
        <v>-4.9644264640402662</v>
      </c>
      <c r="G63" s="7">
        <v>28.932599276183286</v>
      </c>
      <c r="H63" s="7">
        <v>1.1030846001205896</v>
      </c>
      <c r="I63" s="7">
        <v>2.0512096188102756E-2</v>
      </c>
      <c r="J63" s="7">
        <v>0.17371255103610009</v>
      </c>
      <c r="K63" s="7">
        <v>3.1861356169009161E-2</v>
      </c>
      <c r="L63" s="7">
        <v>0.23011994175482409</v>
      </c>
      <c r="M63" s="7">
        <v>0.21821869248401457</v>
      </c>
      <c r="N63" s="7">
        <v>1.0613244218723894</v>
      </c>
      <c r="O63" s="7">
        <v>0.24699815032265435</v>
      </c>
      <c r="P63" s="3"/>
      <c r="Q63" s="3"/>
      <c r="R63" s="3"/>
      <c r="S63" s="3">
        <v>3.5</v>
      </c>
      <c r="T63" s="3">
        <v>39.89</v>
      </c>
      <c r="U63" s="3">
        <v>15.95</v>
      </c>
      <c r="V63" s="3">
        <v>4.18</v>
      </c>
      <c r="W63" s="3">
        <v>10.34</v>
      </c>
      <c r="X63" s="3">
        <v>12.11</v>
      </c>
      <c r="Y63" s="3">
        <v>42.96</v>
      </c>
      <c r="Z63" s="3">
        <v>49.6</v>
      </c>
      <c r="AA63" s="3">
        <v>48.39</v>
      </c>
      <c r="AB63" s="3">
        <v>49.61</v>
      </c>
      <c r="AC63" s="3">
        <v>50.34</v>
      </c>
      <c r="AD63" s="7"/>
      <c r="AE63" s="7"/>
      <c r="AF63" s="7"/>
      <c r="AG63" s="7">
        <v>25.92</v>
      </c>
      <c r="AH63" s="7">
        <v>203.89</v>
      </c>
      <c r="AI63" s="7">
        <v>46.81</v>
      </c>
      <c r="AJ63" s="7">
        <v>29.04</v>
      </c>
      <c r="AK63" s="7">
        <v>33.869999999999997</v>
      </c>
      <c r="AL63" s="7">
        <v>32.69</v>
      </c>
      <c r="AM63" s="7">
        <v>21.11</v>
      </c>
      <c r="AN63" s="7">
        <v>17.420000000000002</v>
      </c>
      <c r="AO63" s="7">
        <v>22.76</v>
      </c>
      <c r="AP63" s="7">
        <v>22.66</v>
      </c>
      <c r="AQ63" s="7">
        <v>18.55</v>
      </c>
      <c r="AR63" s="4"/>
      <c r="AS63" s="4"/>
      <c r="AT63" s="4"/>
      <c r="AU63" s="4">
        <v>-3.8511646878000012</v>
      </c>
      <c r="AV63" s="4">
        <v>-0.96394081337827786</v>
      </c>
      <c r="AW63" s="4">
        <v>1.2579977545416423E-3</v>
      </c>
      <c r="AX63" s="4">
        <v>4.9377995049206284E-4</v>
      </c>
      <c r="AY63" s="4">
        <v>0.45462847815949015</v>
      </c>
      <c r="AZ63" s="4">
        <v>0.11271035155873381</v>
      </c>
      <c r="BA63" s="4">
        <v>0.77996864930153242</v>
      </c>
      <c r="BB63" s="4">
        <v>0.37288146552196677</v>
      </c>
      <c r="BC63" s="14">
        <v>0.49351238082494425</v>
      </c>
      <c r="BD63" s="14">
        <v>3.5057161090274673E-2</v>
      </c>
      <c r="BE63" s="14">
        <v>8.9099707627723929E-2</v>
      </c>
      <c r="BF63" s="8"/>
      <c r="BG63" s="8"/>
      <c r="BH63" s="8"/>
      <c r="BI63" s="8">
        <v>-0.73440384859186048</v>
      </c>
      <c r="BJ63" s="8">
        <v>-0.10205188240472268</v>
      </c>
      <c r="BK63" s="8">
        <v>7.4485555291941505</v>
      </c>
      <c r="BL63" s="8">
        <v>0.43948321530893564</v>
      </c>
      <c r="BM63" s="8">
        <v>1.8919696358392732E-2</v>
      </c>
      <c r="BN63" s="8">
        <v>0.14283286473633269</v>
      </c>
      <c r="BO63" s="8">
        <v>4.1703321929058658E-2</v>
      </c>
      <c r="BP63" s="8">
        <v>0.22758923272287493</v>
      </c>
      <c r="BQ63" s="15">
        <v>0.37047553342139355</v>
      </c>
      <c r="BR63" s="15">
        <v>0.52863643014052708</v>
      </c>
      <c r="BS63" s="15">
        <v>0.32568636046005633</v>
      </c>
      <c r="BT63" s="3"/>
      <c r="BU63" s="3"/>
      <c r="BV63" s="3"/>
      <c r="BW63" s="3">
        <v>-1.6893808286350056</v>
      </c>
      <c r="BX63" s="3">
        <v>-1.2329038087313968</v>
      </c>
      <c r="BY63" s="3">
        <v>2.4584959312157579</v>
      </c>
      <c r="BZ63" s="3">
        <v>0.71657139157418304</v>
      </c>
      <c r="CA63" s="3">
        <v>0.73781681732156612</v>
      </c>
      <c r="CB63" s="3">
        <v>0.47778247194276496</v>
      </c>
      <c r="CC63" s="3">
        <v>0.67975451473183068</v>
      </c>
      <c r="CD63" s="3">
        <v>0.75920374702550875</v>
      </c>
      <c r="CE63" s="3">
        <v>0.13052974728275041</v>
      </c>
      <c r="CF63" s="3">
        <v>8.0181593636796902E-2</v>
      </c>
      <c r="CG63" s="3">
        <v>0.10426221369801597</v>
      </c>
      <c r="CH63" s="7"/>
      <c r="CI63" s="7"/>
      <c r="CJ63" s="7"/>
      <c r="CK63" s="7">
        <v>10.57</v>
      </c>
      <c r="CL63" s="7">
        <v>1.66</v>
      </c>
      <c r="CM63" s="7">
        <v>-197.2</v>
      </c>
      <c r="CN63" s="7">
        <v>38.99</v>
      </c>
      <c r="CO63" s="7">
        <v>0.55000000000000004</v>
      </c>
      <c r="CP63" s="7">
        <v>5.28</v>
      </c>
      <c r="CQ63" s="7">
        <v>1.44</v>
      </c>
      <c r="CR63" s="7">
        <v>6.01</v>
      </c>
      <c r="CS63" s="7">
        <v>5.93</v>
      </c>
      <c r="CT63" s="7">
        <v>23.72</v>
      </c>
      <c r="CU63" s="7">
        <v>5.42</v>
      </c>
      <c r="CV63" s="3"/>
      <c r="CW63" s="3"/>
      <c r="CX63" s="3"/>
      <c r="CY63" s="3">
        <v>-1.42</v>
      </c>
      <c r="CZ63" s="3">
        <v>-0.72</v>
      </c>
      <c r="DA63" s="3">
        <v>25.58</v>
      </c>
      <c r="DB63" s="3">
        <v>15.84</v>
      </c>
      <c r="DC63" s="3">
        <v>0.77</v>
      </c>
      <c r="DD63" s="3">
        <v>3.69</v>
      </c>
      <c r="DE63" s="3">
        <v>5.73</v>
      </c>
      <c r="DF63">
        <v>5.88</v>
      </c>
      <c r="DG63">
        <v>3.78</v>
      </c>
      <c r="DH63">
        <v>25.03</v>
      </c>
      <c r="DI63">
        <v>6.31</v>
      </c>
    </row>
    <row r="64" spans="1:113" x14ac:dyDescent="0.2">
      <c r="A64" s="1" t="s">
        <v>59</v>
      </c>
      <c r="B64" s="7">
        <v>0.72967146174899999</v>
      </c>
      <c r="C64" s="7">
        <v>0.33129636399000001</v>
      </c>
      <c r="D64" s="7">
        <v>1.1572349788559999</v>
      </c>
      <c r="E64" s="7">
        <v>1.052148864813</v>
      </c>
      <c r="F64" s="7">
        <v>0.55069420000000002</v>
      </c>
      <c r="G64" s="7">
        <v>0.76487157499999991</v>
      </c>
      <c r="H64" s="7">
        <v>0.76030467999999995</v>
      </c>
      <c r="I64" s="7">
        <v>0.83457505999999992</v>
      </c>
      <c r="J64" s="7">
        <v>0.93478006999999985</v>
      </c>
      <c r="K64" s="7">
        <v>0.1953144319</v>
      </c>
      <c r="L64" s="7">
        <v>-2.1436954460799997</v>
      </c>
      <c r="M64" s="7">
        <v>1.0282656107099999</v>
      </c>
      <c r="N64" s="7">
        <v>2.0173068603000002</v>
      </c>
      <c r="O64" s="7">
        <v>1.4787716682200001</v>
      </c>
      <c r="P64" s="3">
        <v>-6.23</v>
      </c>
      <c r="Q64" s="3">
        <v>-12.35</v>
      </c>
      <c r="R64" s="3">
        <v>-4.33</v>
      </c>
      <c r="S64" s="3">
        <v>5.45</v>
      </c>
      <c r="T64" s="3">
        <v>-21.59</v>
      </c>
      <c r="U64" s="3">
        <v>-31.53</v>
      </c>
      <c r="V64" s="3">
        <v>-17.420000000000002</v>
      </c>
      <c r="W64" s="3">
        <v>-14.37</v>
      </c>
      <c r="X64" s="3">
        <v>-8.3000000000000007</v>
      </c>
      <c r="Y64" s="3">
        <v>-26.99</v>
      </c>
      <c r="Z64" s="3">
        <v>-35.85</v>
      </c>
      <c r="AA64" s="3">
        <v>-11.27</v>
      </c>
      <c r="AB64" s="3">
        <v>-10.86</v>
      </c>
      <c r="AC64" s="3">
        <v>-8.23</v>
      </c>
      <c r="AD64" s="7">
        <v>47.53</v>
      </c>
      <c r="AE64" s="7">
        <v>50.51</v>
      </c>
      <c r="AF64" s="7">
        <v>62.05</v>
      </c>
      <c r="AG64" s="7">
        <v>57.41</v>
      </c>
      <c r="AH64" s="7">
        <v>61.39</v>
      </c>
      <c r="AI64" s="7">
        <v>78.900000000000006</v>
      </c>
      <c r="AJ64" s="7">
        <v>71.62</v>
      </c>
      <c r="AK64" s="7">
        <v>73.58</v>
      </c>
      <c r="AL64" s="7">
        <v>53.1</v>
      </c>
      <c r="AM64" s="7">
        <v>48.06</v>
      </c>
      <c r="AN64" s="7">
        <v>54.01</v>
      </c>
      <c r="AO64" s="7">
        <v>34.270000000000003</v>
      </c>
      <c r="AP64" s="7">
        <v>41.8</v>
      </c>
      <c r="AQ64" s="7">
        <v>36.19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14">
        <v>0</v>
      </c>
      <c r="BD64" s="14">
        <v>0</v>
      </c>
      <c r="BE64" s="14">
        <v>0</v>
      </c>
      <c r="BF64" s="8">
        <v>3.8225115039218611E-2</v>
      </c>
      <c r="BG64" s="8">
        <v>1.8823998935745642E-2</v>
      </c>
      <c r="BH64" s="8">
        <v>7.9567497954200928E-2</v>
      </c>
      <c r="BI64" s="8">
        <v>8.1229514123204477E-2</v>
      </c>
      <c r="BJ64" s="8">
        <v>4.8405575431533364E-2</v>
      </c>
      <c r="BK64" s="8">
        <v>7.0468170315225676E-2</v>
      </c>
      <c r="BL64" s="8">
        <v>7.4747487988883574E-2</v>
      </c>
      <c r="BM64" s="8">
        <v>7.6149110640679363E-2</v>
      </c>
      <c r="BN64" s="8">
        <v>5.8071316596567744E-2</v>
      </c>
      <c r="BO64" s="8">
        <v>1.1092747962241408E-2</v>
      </c>
      <c r="BP64" s="8">
        <v>-8.8673940995859096E-2</v>
      </c>
      <c r="BQ64" s="15">
        <v>5.201611147713224E-2</v>
      </c>
      <c r="BR64" s="15">
        <v>0.11990091739105764</v>
      </c>
      <c r="BS64" s="15">
        <v>7.0683025377000885E-2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7">
        <v>9.67</v>
      </c>
      <c r="CI64" s="7">
        <v>2.73</v>
      </c>
      <c r="CJ64" s="7">
        <v>8.06</v>
      </c>
      <c r="CK64" s="7">
        <v>6.26</v>
      </c>
      <c r="CL64" s="7">
        <v>2.96</v>
      </c>
      <c r="CM64" s="7">
        <v>3.94</v>
      </c>
      <c r="CN64" s="7">
        <v>4.33</v>
      </c>
      <c r="CO64" s="7">
        <v>4.93</v>
      </c>
      <c r="CP64" s="7">
        <v>4.8600000000000003</v>
      </c>
      <c r="CQ64" s="7">
        <v>0.98</v>
      </c>
      <c r="CR64" s="7">
        <v>-11.92</v>
      </c>
      <c r="CS64" s="7">
        <v>5.97</v>
      </c>
      <c r="CT64" s="7">
        <v>10.64</v>
      </c>
      <c r="CU64" s="7">
        <v>6.91</v>
      </c>
      <c r="CV64" s="3">
        <v>1.27</v>
      </c>
      <c r="CW64" s="3">
        <v>0.61</v>
      </c>
      <c r="CX64" s="3">
        <v>3.34</v>
      </c>
      <c r="CY64" s="3">
        <v>3.78</v>
      </c>
      <c r="CZ64" s="3">
        <v>1.53</v>
      </c>
      <c r="DA64" s="3">
        <v>3.2</v>
      </c>
      <c r="DB64" s="3">
        <v>3.35</v>
      </c>
      <c r="DC64" s="3">
        <v>3.97</v>
      </c>
      <c r="DD64" s="3">
        <v>4.41</v>
      </c>
      <c r="DE64" s="3">
        <v>1.2</v>
      </c>
      <c r="DF64">
        <v>-2.5299999999999998</v>
      </c>
      <c r="DG64">
        <v>3.14</v>
      </c>
      <c r="DH64">
        <v>5.07</v>
      </c>
      <c r="DI64">
        <v>3.62</v>
      </c>
    </row>
    <row r="65" spans="1:113" x14ac:dyDescent="0.2">
      <c r="A65" s="1" t="s">
        <v>60</v>
      </c>
      <c r="B65" s="7"/>
      <c r="C65" s="7"/>
      <c r="D65" s="7"/>
      <c r="E65" s="7"/>
      <c r="F65" s="7"/>
      <c r="G65" s="7">
        <v>6.6293081015625005E-2</v>
      </c>
      <c r="H65" s="7">
        <v>4.5692389921875E-2</v>
      </c>
      <c r="I65" s="7">
        <v>-2.7183656015625002E-2</v>
      </c>
      <c r="J65" s="7">
        <v>2.5454627343750001E-2</v>
      </c>
      <c r="K65" s="7">
        <v>3.4090497070169055E-2</v>
      </c>
      <c r="L65" s="7">
        <v>2.6548558647444497E-2</v>
      </c>
      <c r="M65" s="7">
        <v>5.7110342757959863E-2</v>
      </c>
      <c r="N65" s="7">
        <v>6.3443656659627229E-2</v>
      </c>
      <c r="O65" s="7">
        <v>8.9368151315588673E-2</v>
      </c>
      <c r="P65" s="3"/>
      <c r="Q65" s="3"/>
      <c r="R65" s="3"/>
      <c r="S65" s="3"/>
      <c r="T65" s="3"/>
      <c r="U65" s="3">
        <v>39.1</v>
      </c>
      <c r="V65" s="3">
        <v>40.369999999999997</v>
      </c>
      <c r="W65" s="3">
        <v>15.07</v>
      </c>
      <c r="X65" s="3">
        <v>29.13</v>
      </c>
      <c r="Y65" s="3">
        <v>30.2</v>
      </c>
      <c r="Z65" s="3">
        <v>28.49</v>
      </c>
      <c r="AA65" s="3">
        <v>32.78</v>
      </c>
      <c r="AB65" s="3">
        <v>34.72</v>
      </c>
      <c r="AC65" s="3">
        <v>40.479999999999997</v>
      </c>
      <c r="AD65" s="7"/>
      <c r="AE65" s="7"/>
      <c r="AF65" s="7"/>
      <c r="AG65" s="7"/>
      <c r="AH65" s="7"/>
      <c r="AI65" s="7">
        <v>18.43</v>
      </c>
      <c r="AJ65" s="7">
        <v>26.91</v>
      </c>
      <c r="AK65" s="7">
        <v>20.85</v>
      </c>
      <c r="AL65" s="7">
        <v>20.7</v>
      </c>
      <c r="AM65" s="7">
        <v>17.7</v>
      </c>
      <c r="AN65" s="7">
        <v>16.27</v>
      </c>
      <c r="AO65" s="7">
        <v>16.02</v>
      </c>
      <c r="AP65" s="7">
        <v>15.9</v>
      </c>
      <c r="AQ65" s="7">
        <v>16.739999999999998</v>
      </c>
      <c r="AR65" s="4"/>
      <c r="AS65" s="4"/>
      <c r="AT65" s="4"/>
      <c r="AU65" s="4"/>
      <c r="AV65" s="4"/>
      <c r="AW65" s="4">
        <v>6.6461136641650417E-2</v>
      </c>
      <c r="AX65" s="4">
        <v>9.0019523439888977E-2</v>
      </c>
      <c r="AY65" s="4">
        <v>-0.5118617757230115</v>
      </c>
      <c r="AZ65" s="4">
        <v>0.25124412818008462</v>
      </c>
      <c r="BA65" s="4">
        <v>0.13160500863332023</v>
      </c>
      <c r="BB65" s="4">
        <v>0.14097840259302347</v>
      </c>
      <c r="BC65" s="14">
        <v>0.10629393706686374</v>
      </c>
      <c r="BD65" s="14">
        <v>0.12006379871461027</v>
      </c>
      <c r="BE65" s="14">
        <v>6.9323372291460211E-2</v>
      </c>
      <c r="BF65" s="8"/>
      <c r="BG65" s="8"/>
      <c r="BH65" s="8"/>
      <c r="BI65" s="8"/>
      <c r="BJ65" s="8"/>
      <c r="BK65" s="8">
        <v>0.18405088669339836</v>
      </c>
      <c r="BL65" s="8">
        <v>0.12052851814940096</v>
      </c>
      <c r="BM65" s="8">
        <v>-7.400870193834326E-2</v>
      </c>
      <c r="BN65" s="8">
        <v>5.7193118425858037E-2</v>
      </c>
      <c r="BO65" s="8">
        <v>9.2194310615187472E-2</v>
      </c>
      <c r="BP65" s="8">
        <v>7.1525796591020055E-2</v>
      </c>
      <c r="BQ65" s="15">
        <v>0.12080535896793258</v>
      </c>
      <c r="BR65" s="15">
        <v>0.13367759372776025</v>
      </c>
      <c r="BS65" s="15">
        <v>0.18216292127579672</v>
      </c>
      <c r="BT65" s="3"/>
      <c r="BU65" s="3"/>
      <c r="BV65" s="3"/>
      <c r="BW65" s="3"/>
      <c r="BX65" s="3"/>
      <c r="BY65" s="3">
        <v>0.15328742025976663</v>
      </c>
      <c r="BZ65" s="3">
        <v>0.19866753081266339</v>
      </c>
      <c r="CA65" s="3">
        <v>0.36110927139567656</v>
      </c>
      <c r="CB65" s="3">
        <v>0.32024453667687985</v>
      </c>
      <c r="CC65" s="3">
        <v>0.2210175328368045</v>
      </c>
      <c r="CD65" s="3">
        <v>0.25452797878514116</v>
      </c>
      <c r="CE65" s="3">
        <v>0.36602613952706053</v>
      </c>
      <c r="CF65" s="3">
        <v>0.40538784767084435</v>
      </c>
      <c r="CG65" s="3">
        <v>0.3510695930801116</v>
      </c>
      <c r="CH65" s="7"/>
      <c r="CI65" s="7"/>
      <c r="CJ65" s="7"/>
      <c r="CK65" s="7"/>
      <c r="CL65" s="7"/>
      <c r="CM65" s="7">
        <v>15.07</v>
      </c>
      <c r="CN65" s="7">
        <v>10.25</v>
      </c>
      <c r="CO65" s="7">
        <v>-6.36</v>
      </c>
      <c r="CP65" s="7">
        <v>6.13</v>
      </c>
      <c r="CQ65" s="7">
        <v>10.15</v>
      </c>
      <c r="CR65" s="7">
        <v>6.07</v>
      </c>
      <c r="CS65" s="7">
        <v>11.94</v>
      </c>
      <c r="CT65" s="7">
        <v>12.9</v>
      </c>
      <c r="CU65" s="7">
        <v>15.58</v>
      </c>
      <c r="CV65" s="3"/>
      <c r="CW65" s="3"/>
      <c r="CX65" s="3"/>
      <c r="CY65" s="3"/>
      <c r="CZ65" s="3"/>
      <c r="DA65" s="3">
        <v>13.21</v>
      </c>
      <c r="DB65" s="3">
        <v>9.08</v>
      </c>
      <c r="DC65" s="3">
        <v>-2.97</v>
      </c>
      <c r="DD65" s="3">
        <v>6</v>
      </c>
      <c r="DE65" s="3">
        <v>9.2200000000000006</v>
      </c>
      <c r="DF65">
        <v>7.11</v>
      </c>
      <c r="DG65">
        <v>11.12</v>
      </c>
      <c r="DH65">
        <v>11.2</v>
      </c>
      <c r="DI65">
        <v>13.46</v>
      </c>
    </row>
    <row r="66" spans="1:113" x14ac:dyDescent="0.2">
      <c r="A66" s="1" t="s">
        <v>61</v>
      </c>
      <c r="B66" s="7">
        <v>0.48630177725140739</v>
      </c>
      <c r="C66" s="7">
        <v>0.44766171162621765</v>
      </c>
      <c r="D66" s="7">
        <v>0.51218625796770523</v>
      </c>
      <c r="E66" s="7">
        <v>0.44650172339296468</v>
      </c>
      <c r="F66" s="7">
        <v>0.5706913519070228</v>
      </c>
      <c r="G66" s="7">
        <v>0.68064890100271713</v>
      </c>
      <c r="H66" s="7">
        <v>0.49781299473030727</v>
      </c>
      <c r="I66" s="7">
        <v>0.30366607277552921</v>
      </c>
      <c r="J66" s="7">
        <v>0.37533268499563938</v>
      </c>
      <c r="K66" s="7">
        <v>0.11568768138028704</v>
      </c>
      <c r="L66" s="7">
        <v>0.27042583889283212</v>
      </c>
      <c r="M66" s="7">
        <v>0.10389006446656099</v>
      </c>
      <c r="N66" s="7">
        <v>0.23713562866702004</v>
      </c>
      <c r="O66" s="7">
        <v>0.3393352697060934</v>
      </c>
      <c r="P66" s="3">
        <v>7.13</v>
      </c>
      <c r="Q66" s="3">
        <v>7.33</v>
      </c>
      <c r="R66" s="3">
        <v>5.52</v>
      </c>
      <c r="S66" s="3">
        <v>5.77</v>
      </c>
      <c r="T66" s="3">
        <v>5.08</v>
      </c>
      <c r="U66" s="3">
        <v>4.9800000000000004</v>
      </c>
      <c r="V66" s="3">
        <v>3.7</v>
      </c>
      <c r="W66" s="3">
        <v>3.68</v>
      </c>
      <c r="X66" s="3">
        <v>3.74</v>
      </c>
      <c r="Y66" s="3">
        <v>2.92</v>
      </c>
      <c r="Z66" s="3">
        <v>3.25</v>
      </c>
      <c r="AA66" s="3">
        <v>4.33</v>
      </c>
      <c r="AB66" s="3">
        <v>4.1399999999999997</v>
      </c>
      <c r="AC66" s="3">
        <v>5.13</v>
      </c>
      <c r="AD66" s="7">
        <v>2.29</v>
      </c>
      <c r="AE66" s="7">
        <v>2.8</v>
      </c>
      <c r="AF66" s="7">
        <v>2.0099999999999998</v>
      </c>
      <c r="AG66" s="7">
        <v>2.0699999999999998</v>
      </c>
      <c r="AH66" s="7">
        <v>1.54</v>
      </c>
      <c r="AI66" s="7">
        <v>1.51</v>
      </c>
      <c r="AJ66" s="7">
        <v>1.32</v>
      </c>
      <c r="AK66" s="7">
        <v>1.94</v>
      </c>
      <c r="AL66" s="7">
        <v>2.2999999999999998</v>
      </c>
      <c r="AM66" s="7">
        <v>2.61</v>
      </c>
      <c r="AN66" s="7">
        <v>2.85</v>
      </c>
      <c r="AO66" s="7">
        <v>3.61</v>
      </c>
      <c r="AP66" s="7">
        <v>2.88</v>
      </c>
      <c r="AQ66" s="7">
        <v>3.01</v>
      </c>
      <c r="AR66" s="4">
        <v>4.7345929593286221E-2</v>
      </c>
      <c r="AS66" s="4">
        <v>4.7913038348385242E-2</v>
      </c>
      <c r="AT66" s="4">
        <v>8.8275455069636077E-2</v>
      </c>
      <c r="AU66" s="4">
        <v>0.12045111695346093</v>
      </c>
      <c r="AV66" s="4">
        <v>0.13088089864580396</v>
      </c>
      <c r="AW66" s="4">
        <v>0.12636991492863867</v>
      </c>
      <c r="AX66" s="4">
        <v>0.202301291034862</v>
      </c>
      <c r="AY66" s="4">
        <v>0.19469503695326268</v>
      </c>
      <c r="AZ66" s="4">
        <v>9.3208489259094973E-2</v>
      </c>
      <c r="BA66" s="4">
        <v>0.2674959022416657</v>
      </c>
      <c r="BB66" s="4">
        <v>0.22636228733512098</v>
      </c>
      <c r="BC66" s="14">
        <v>0.36298847725771999</v>
      </c>
      <c r="BD66" s="14">
        <v>0.25670256268646691</v>
      </c>
      <c r="BE66" s="14">
        <v>0.24068891998927536</v>
      </c>
      <c r="BF66" s="8">
        <v>4.9131628026924411E-2</v>
      </c>
      <c r="BG66" s="8">
        <v>5.0621512843985091E-2</v>
      </c>
      <c r="BH66" s="8">
        <v>3.1891254432551384E-2</v>
      </c>
      <c r="BI66" s="8">
        <v>3.0024581306365882E-2</v>
      </c>
      <c r="BJ66" s="8">
        <v>3.122922113176984E-2</v>
      </c>
      <c r="BK66" s="8">
        <v>3.0805970737664782E-2</v>
      </c>
      <c r="BL66" s="8">
        <v>1.7192879860281708E-2</v>
      </c>
      <c r="BM66" s="8">
        <v>1.1980341659341613E-2</v>
      </c>
      <c r="BN66" s="8">
        <v>1.3226485673702725E-2</v>
      </c>
      <c r="BO66" s="8">
        <v>3.8782668275659281E-3</v>
      </c>
      <c r="BP66" s="8">
        <v>8.4581564585777223E-3</v>
      </c>
      <c r="BQ66" s="15">
        <v>3.7871383806648952E-3</v>
      </c>
      <c r="BR66" s="15">
        <v>7.0290342443044456E-3</v>
      </c>
      <c r="BS66" s="15">
        <v>1.0256487753134385E-2</v>
      </c>
      <c r="BT66" s="3">
        <v>0.48358055041858977</v>
      </c>
      <c r="BU66" s="3">
        <v>0.64893663536290436</v>
      </c>
      <c r="BV66" s="3">
        <v>0.95177491519438928</v>
      </c>
      <c r="BW66" s="3">
        <v>0.57213243666288938</v>
      </c>
      <c r="BX66" s="3">
        <v>0.28746662419673191</v>
      </c>
      <c r="BY66" s="3">
        <v>0.62515219072391748</v>
      </c>
      <c r="BZ66" s="3">
        <v>0.98135019862173933</v>
      </c>
      <c r="CA66" s="3">
        <v>0.55242382106342425</v>
      </c>
      <c r="CB66" s="3">
        <v>0.71277355521068209</v>
      </c>
      <c r="CC66" s="3">
        <v>0.89687875059221844</v>
      </c>
      <c r="CD66" s="3">
        <v>1.1364933823558205</v>
      </c>
      <c r="CE66" s="3">
        <v>1.3231913766786993</v>
      </c>
      <c r="CF66" s="3">
        <v>1.1461539182456313</v>
      </c>
      <c r="CG66" s="3">
        <v>1.1882450635173543</v>
      </c>
      <c r="CH66" s="7">
        <v>25.73</v>
      </c>
      <c r="CI66" s="7">
        <v>22.48</v>
      </c>
      <c r="CJ66" s="7">
        <v>23.71</v>
      </c>
      <c r="CK66" s="7">
        <v>18.93</v>
      </c>
      <c r="CL66" s="7">
        <v>21.2</v>
      </c>
      <c r="CM66" s="7">
        <v>21.88</v>
      </c>
      <c r="CN66" s="7">
        <v>14.76</v>
      </c>
      <c r="CO66" s="7">
        <v>8.44</v>
      </c>
      <c r="CP66" s="7">
        <v>10.17</v>
      </c>
      <c r="CQ66" s="7">
        <v>3.02</v>
      </c>
      <c r="CR66" s="7">
        <v>7.39</v>
      </c>
      <c r="CS66" s="7">
        <v>2.94</v>
      </c>
      <c r="CT66" s="7">
        <v>6.49</v>
      </c>
      <c r="CU66" s="7">
        <v>8.9499999999999993</v>
      </c>
      <c r="CV66" s="3">
        <v>12.04</v>
      </c>
      <c r="CW66" s="3">
        <v>10.52</v>
      </c>
      <c r="CX66" s="3">
        <v>9.4600000000000009</v>
      </c>
      <c r="CY66" s="3">
        <v>7.74</v>
      </c>
      <c r="CZ66" s="3">
        <v>9.56</v>
      </c>
      <c r="DA66" s="3">
        <v>8.83</v>
      </c>
      <c r="DB66" s="3">
        <v>5.49</v>
      </c>
      <c r="DC66" s="3">
        <v>3.44</v>
      </c>
      <c r="DD66" s="3">
        <v>3.88</v>
      </c>
      <c r="DE66" s="3">
        <v>1.49</v>
      </c>
      <c r="DF66">
        <v>2.94</v>
      </c>
      <c r="DG66">
        <v>1.41</v>
      </c>
      <c r="DH66">
        <v>2.4300000000000002</v>
      </c>
      <c r="DI66">
        <v>2.94</v>
      </c>
    </row>
    <row r="67" spans="1:113" x14ac:dyDescent="0.2">
      <c r="A67" s="1" t="s">
        <v>62</v>
      </c>
      <c r="B67" s="7"/>
      <c r="C67" s="7">
        <v>1.9898568687512906E-2</v>
      </c>
      <c r="D67" s="7">
        <v>7.8539369812330645E-2</v>
      </c>
      <c r="E67" s="7">
        <v>-6.8284193414516131E-3</v>
      </c>
      <c r="F67" s="7">
        <v>-0.13044658341556453</v>
      </c>
      <c r="G67" s="7">
        <v>-3.4867863908056448E-2</v>
      </c>
      <c r="H67" s="7">
        <v>-7.4959402573451628E-2</v>
      </c>
      <c r="I67" s="7">
        <v>-9.2434608822338712E-2</v>
      </c>
      <c r="J67" s="7">
        <v>-7.9293203533633057E-3</v>
      </c>
      <c r="K67" s="7">
        <v>2.3305778237830647E-2</v>
      </c>
      <c r="L67" s="7">
        <v>0.12122227333962346</v>
      </c>
      <c r="M67" s="7">
        <v>0.18629142149941061</v>
      </c>
      <c r="N67" s="7">
        <v>6.0969110608463065E-2</v>
      </c>
      <c r="O67" s="7">
        <v>2.0480157060944502E-2</v>
      </c>
      <c r="P67" s="3"/>
      <c r="Q67" s="3">
        <v>16.62</v>
      </c>
      <c r="R67" s="3">
        <v>12.24</v>
      </c>
      <c r="S67" s="3">
        <v>11.61</v>
      </c>
      <c r="T67" s="3">
        <v>10.53</v>
      </c>
      <c r="U67" s="3">
        <v>10.91</v>
      </c>
      <c r="V67" s="3">
        <v>9.09</v>
      </c>
      <c r="W67" s="3">
        <v>8.61</v>
      </c>
      <c r="X67" s="3">
        <v>11.36</v>
      </c>
      <c r="Y67" s="3">
        <v>13.86</v>
      </c>
      <c r="Z67" s="3">
        <v>16.95</v>
      </c>
      <c r="AA67" s="3">
        <v>16.100000000000001</v>
      </c>
      <c r="AB67" s="3">
        <v>14.36</v>
      </c>
      <c r="AC67" s="3">
        <v>11.45</v>
      </c>
      <c r="AD67" s="7"/>
      <c r="AE67" s="7">
        <v>4.75</v>
      </c>
      <c r="AF67" s="7">
        <v>5.27</v>
      </c>
      <c r="AG67" s="7">
        <v>9.7100000000000009</v>
      </c>
      <c r="AH67" s="7">
        <v>9.36</v>
      </c>
      <c r="AI67" s="7">
        <v>9.94</v>
      </c>
      <c r="AJ67" s="7">
        <v>10.37</v>
      </c>
      <c r="AK67" s="7">
        <v>11.05</v>
      </c>
      <c r="AL67" s="7">
        <v>9.6199999999999992</v>
      </c>
      <c r="AM67" s="7">
        <v>8.81</v>
      </c>
      <c r="AN67" s="7">
        <v>7.59</v>
      </c>
      <c r="AO67" s="7">
        <v>6.41</v>
      </c>
      <c r="AP67" s="7">
        <v>6.9</v>
      </c>
      <c r="AQ67" s="7">
        <v>7.87</v>
      </c>
      <c r="AR67" s="4"/>
      <c r="AS67" s="4">
        <v>0.19704748055889232</v>
      </c>
      <c r="AT67" s="4">
        <v>0.19910621604497231</v>
      </c>
      <c r="AU67" s="4">
        <v>1.2122947625260518</v>
      </c>
      <c r="AV67" s="4">
        <v>-1.790450624666039</v>
      </c>
      <c r="AW67" s="4">
        <v>2.5319673424311744</v>
      </c>
      <c r="AX67" s="4">
        <v>14.929753186872796</v>
      </c>
      <c r="AY67" s="4">
        <v>-5.5134057971014494</v>
      </c>
      <c r="AZ67" s="4">
        <v>1.0192038199952689</v>
      </c>
      <c r="BA67" s="4">
        <v>0.7005664712707308</v>
      </c>
      <c r="BB67" s="4">
        <v>0.25208383841882265</v>
      </c>
      <c r="BC67" s="14">
        <v>9.6301652528174103E-2</v>
      </c>
      <c r="BD67" s="14">
        <v>0.10940590143184875</v>
      </c>
      <c r="BE67" s="14">
        <v>0.290285387778424</v>
      </c>
      <c r="BF67" s="8"/>
      <c r="BG67" s="8">
        <v>0.11897844286692418</v>
      </c>
      <c r="BH67" s="8">
        <v>6.059573141186235E-2</v>
      </c>
      <c r="BI67" s="8">
        <v>-4.4913151256981846E-3</v>
      </c>
      <c r="BJ67" s="8">
        <v>-7.0190288063386952E-2</v>
      </c>
      <c r="BK67" s="8">
        <v>-1.985527934801248E-2</v>
      </c>
      <c r="BL67" s="8">
        <v>-5.2263325978613606E-2</v>
      </c>
      <c r="BM67" s="8">
        <v>-7.7717028285622436E-2</v>
      </c>
      <c r="BN67" s="8">
        <v>-5.2472704157770387E-3</v>
      </c>
      <c r="BO67" s="8">
        <v>1.5581077364104317E-2</v>
      </c>
      <c r="BP67" s="8">
        <v>8.2694430838069113E-2</v>
      </c>
      <c r="BQ67" s="15">
        <v>0.13504192119022493</v>
      </c>
      <c r="BR67" s="15">
        <v>5.8303352754513801E-2</v>
      </c>
      <c r="BS67" s="15">
        <v>2.2229604842925538E-2</v>
      </c>
      <c r="BT67" s="3"/>
      <c r="BU67" s="3">
        <v>0.54916813533026221</v>
      </c>
      <c r="BV67" s="3">
        <v>1.4718028209916012</v>
      </c>
      <c r="BW67" s="3">
        <v>2.3847566599531578</v>
      </c>
      <c r="BX67" s="3">
        <v>3.0796878318114249</v>
      </c>
      <c r="BY67" s="3">
        <v>3.2529010266574256</v>
      </c>
      <c r="BZ67" s="3">
        <v>3.3095057614663443</v>
      </c>
      <c r="CA67" s="3">
        <v>5.0347171289505264</v>
      </c>
      <c r="CB67" s="3">
        <v>3.6742736955625528</v>
      </c>
      <c r="CC67" s="3">
        <v>3.4581159730989417</v>
      </c>
      <c r="CD67" s="3">
        <v>1.5276164743178879</v>
      </c>
      <c r="CE67" s="3">
        <v>0.39408322600885792</v>
      </c>
      <c r="CF67" s="3">
        <v>0.32525635917545664</v>
      </c>
      <c r="CG67" s="3">
        <v>0.46044439416191152</v>
      </c>
      <c r="CH67" s="7"/>
      <c r="CI67" s="7">
        <v>20.5</v>
      </c>
      <c r="CJ67" s="7">
        <v>15.65</v>
      </c>
      <c r="CK67" s="7">
        <v>-1.35</v>
      </c>
      <c r="CL67" s="7">
        <v>-30.62</v>
      </c>
      <c r="CM67" s="7">
        <v>-10.16</v>
      </c>
      <c r="CN67" s="7">
        <v>-25.99</v>
      </c>
      <c r="CO67" s="7">
        <v>-45.16</v>
      </c>
      <c r="CP67" s="7">
        <v>-5.05</v>
      </c>
      <c r="CQ67" s="7">
        <v>14.47</v>
      </c>
      <c r="CR67" s="7">
        <v>55.74</v>
      </c>
      <c r="CS67" s="7">
        <v>49.65</v>
      </c>
      <c r="CT67" s="7">
        <v>12.95</v>
      </c>
      <c r="CU67" s="7">
        <v>3.93</v>
      </c>
      <c r="CV67" s="3"/>
      <c r="CW67" s="3">
        <v>10.37</v>
      </c>
      <c r="CX67" s="3">
        <v>7.68</v>
      </c>
      <c r="CY67" s="3">
        <v>2.04</v>
      </c>
      <c r="CZ67" s="3">
        <v>-2.31</v>
      </c>
      <c r="DA67" s="3">
        <v>1.53</v>
      </c>
      <c r="DB67" s="3">
        <v>0.25</v>
      </c>
      <c r="DC67" s="3">
        <v>-0.83</v>
      </c>
      <c r="DD67" s="3">
        <v>2.7</v>
      </c>
      <c r="DE67" s="3">
        <v>5.77</v>
      </c>
      <c r="DF67">
        <v>14.94</v>
      </c>
      <c r="DG67">
        <v>23.57</v>
      </c>
      <c r="DH67">
        <v>9.1199999999999992</v>
      </c>
      <c r="DI67">
        <v>3.64</v>
      </c>
    </row>
    <row r="68" spans="1:113" x14ac:dyDescent="0.2">
      <c r="A68" s="1" t="s">
        <v>63</v>
      </c>
      <c r="B68" s="7">
        <v>-0.12998651525030977</v>
      </c>
      <c r="C68" s="7">
        <v>2.9359183733079271E-2</v>
      </c>
      <c r="D68" s="7">
        <v>0.75638823529411758</v>
      </c>
      <c r="E68" s="7">
        <v>0.179954</v>
      </c>
      <c r="F68" s="7">
        <v>-0.84671400000000008</v>
      </c>
      <c r="G68" s="7">
        <v>0.34838200000000002</v>
      </c>
      <c r="H68" s="7">
        <v>0.43309400000000003</v>
      </c>
      <c r="I68" s="7">
        <v>0.236012</v>
      </c>
      <c r="J68" s="7">
        <v>0.25325920137898067</v>
      </c>
      <c r="K68" s="7">
        <v>1.3596451250115618E-2</v>
      </c>
      <c r="L68" s="7">
        <v>4.9927563303501808E-2</v>
      </c>
      <c r="M68" s="7">
        <v>-3.4171390750367147E-3</v>
      </c>
      <c r="N68" s="7">
        <v>0.19513581439950384</v>
      </c>
      <c r="O68" s="7">
        <v>-0.253673900793629</v>
      </c>
      <c r="P68" s="3">
        <v>8.11</v>
      </c>
      <c r="Q68" s="3">
        <v>8.67</v>
      </c>
      <c r="R68" s="3">
        <v>11.22</v>
      </c>
      <c r="S68" s="3">
        <v>11.11</v>
      </c>
      <c r="T68" s="3">
        <v>12.7</v>
      </c>
      <c r="U68" s="3">
        <v>10.72</v>
      </c>
      <c r="V68" s="3">
        <v>14.38</v>
      </c>
      <c r="W68" s="3">
        <v>4.78</v>
      </c>
      <c r="X68" s="3">
        <v>11.6</v>
      </c>
      <c r="Y68" s="3">
        <v>9.7799999999999994</v>
      </c>
      <c r="Z68" s="3">
        <v>9.02</v>
      </c>
      <c r="AA68" s="3">
        <v>13.65</v>
      </c>
      <c r="AB68" s="3">
        <v>9.27</v>
      </c>
      <c r="AC68" s="3">
        <v>4.04</v>
      </c>
      <c r="AD68" s="7">
        <v>10.78</v>
      </c>
      <c r="AE68" s="7">
        <v>8.07</v>
      </c>
      <c r="AF68" s="7">
        <v>6.76</v>
      </c>
      <c r="AG68" s="7">
        <v>7.46</v>
      </c>
      <c r="AH68" s="7">
        <v>8.41</v>
      </c>
      <c r="AI68" s="7">
        <v>7.58</v>
      </c>
      <c r="AJ68" s="7">
        <v>10.050000000000001</v>
      </c>
      <c r="AK68" s="7">
        <v>10.39</v>
      </c>
      <c r="AL68" s="7">
        <v>10.15</v>
      </c>
      <c r="AM68" s="7">
        <v>8.4700000000000006</v>
      </c>
      <c r="AN68" s="7">
        <v>7.52</v>
      </c>
      <c r="AO68" s="7">
        <v>6.88</v>
      </c>
      <c r="AP68" s="7">
        <v>6.73</v>
      </c>
      <c r="AQ68" s="7">
        <v>12.06</v>
      </c>
      <c r="AR68" s="4">
        <v>-2.0228128336236443E-2</v>
      </c>
      <c r="AS68" s="4">
        <v>8.7551451774390929E-2</v>
      </c>
      <c r="AT68" s="4">
        <v>8.2854799015586553E-2</v>
      </c>
      <c r="AU68" s="4">
        <v>0.20225792182724786</v>
      </c>
      <c r="AV68" s="4">
        <v>-5.619121906626192E-3</v>
      </c>
      <c r="AW68" s="4">
        <v>1.2765051772951355E-2</v>
      </c>
      <c r="AX68" s="4">
        <v>0</v>
      </c>
      <c r="AY68" s="4">
        <v>1.4830508474576272E-2</v>
      </c>
      <c r="AZ68" s="4">
        <v>2.5156373767446942E-2</v>
      </c>
      <c r="BA68" s="4">
        <v>0.31178889534457377</v>
      </c>
      <c r="BB68" s="4">
        <v>0.459870257120713</v>
      </c>
      <c r="BC68" s="14">
        <v>1.1340629276790106</v>
      </c>
      <c r="BD68" s="14">
        <v>0.11557244444920586</v>
      </c>
      <c r="BE68" s="14">
        <v>-0.10468751266091469</v>
      </c>
      <c r="BF68" s="8">
        <v>-7.7093567822553596E-2</v>
      </c>
      <c r="BG68" s="8">
        <v>1.4024660284152408E-2</v>
      </c>
      <c r="BH68" s="8">
        <v>0.27236016457767398</v>
      </c>
      <c r="BI68" s="8">
        <v>7.8527734794671664E-2</v>
      </c>
      <c r="BJ68" s="8">
        <v>-0.25917679440307373</v>
      </c>
      <c r="BK68" s="8">
        <v>8.7545879778520602E-2</v>
      </c>
      <c r="BL68" s="8">
        <v>0.1027279864703636</v>
      </c>
      <c r="BM68" s="8">
        <v>7.1031725489582337E-2</v>
      </c>
      <c r="BN68" s="8">
        <v>8.2886847254830753E-2</v>
      </c>
      <c r="BO68" s="8">
        <v>3.8768353820798486E-3</v>
      </c>
      <c r="BP68" s="8">
        <v>1.2640972542372826E-2</v>
      </c>
      <c r="BQ68" s="15">
        <v>-9.6804305317318051E-4</v>
      </c>
      <c r="BR68" s="15">
        <v>5.4684767233574093E-2</v>
      </c>
      <c r="BS68" s="15">
        <v>-0.1198435945421983</v>
      </c>
      <c r="BT68" s="3">
        <v>0.20329655999791357</v>
      </c>
      <c r="BU68" s="3">
        <v>5.1678113256446805</v>
      </c>
      <c r="BV68" s="3">
        <v>0.62233915747022539</v>
      </c>
      <c r="BW68" s="3">
        <v>1.3291713553835396E-2</v>
      </c>
      <c r="BX68" s="3">
        <v>3.2602029757646728E-2</v>
      </c>
      <c r="BY68" s="3">
        <v>1.3266901619813655E-2</v>
      </c>
      <c r="BZ68" s="3">
        <v>2.5047539218781244E-2</v>
      </c>
      <c r="CA68" s="3">
        <v>1.9258920833983891E-2</v>
      </c>
      <c r="CB68" s="3">
        <v>3.2652635564164298E-2</v>
      </c>
      <c r="CC68" s="3">
        <v>0.17820625202388876</v>
      </c>
      <c r="CD68" s="3">
        <v>0.2022682892008284</v>
      </c>
      <c r="CE68" s="3">
        <v>0.34017932663703787</v>
      </c>
      <c r="CF68" s="3">
        <v>0.24432167518921305</v>
      </c>
      <c r="CG68" s="3">
        <v>0.18404991526423017</v>
      </c>
      <c r="CH68" s="7">
        <v>-38.29</v>
      </c>
      <c r="CI68" s="7">
        <v>10.15</v>
      </c>
      <c r="CJ68" s="7">
        <v>105.49</v>
      </c>
      <c r="CK68" s="7">
        <v>8.8000000000000007</v>
      </c>
      <c r="CL68" s="7">
        <v>-28.27</v>
      </c>
      <c r="CM68" s="7">
        <v>12.11</v>
      </c>
      <c r="CN68" s="7">
        <v>13.24</v>
      </c>
      <c r="CO68" s="7">
        <v>6.46</v>
      </c>
      <c r="CP68" s="7">
        <v>6.51</v>
      </c>
      <c r="CQ68" s="7">
        <v>0.34</v>
      </c>
      <c r="CR68" s="7">
        <v>1.25</v>
      </c>
      <c r="CS68" s="7">
        <v>-0.1</v>
      </c>
      <c r="CT68" s="7">
        <v>5.38</v>
      </c>
      <c r="CU68" s="7">
        <v>-7.66</v>
      </c>
      <c r="CV68" s="3">
        <v>-5.78</v>
      </c>
      <c r="CW68" s="3">
        <v>1.51</v>
      </c>
      <c r="CX68" s="3">
        <v>9.7799999999999994</v>
      </c>
      <c r="CY68" s="3">
        <v>7.92</v>
      </c>
      <c r="CZ68" s="3">
        <v>-24.14</v>
      </c>
      <c r="DA68" s="3">
        <v>11.58</v>
      </c>
      <c r="DB68" s="3">
        <v>10.61</v>
      </c>
      <c r="DC68" s="3">
        <v>5.61</v>
      </c>
      <c r="DD68" s="3">
        <v>6.48</v>
      </c>
      <c r="DE68" s="3">
        <v>1.1000000000000001</v>
      </c>
      <c r="DF68">
        <v>2.38</v>
      </c>
      <c r="DG68">
        <v>0.86</v>
      </c>
      <c r="DH68">
        <v>6.59</v>
      </c>
      <c r="DI68">
        <v>-3.88</v>
      </c>
    </row>
    <row r="69" spans="1:113" x14ac:dyDescent="0.2">
      <c r="A69" s="1" t="s">
        <v>64</v>
      </c>
      <c r="B69" s="7">
        <v>0.18067825399999998</v>
      </c>
      <c r="C69" s="7">
        <v>0.22655347466666667</v>
      </c>
      <c r="D69" s="7">
        <v>0.43902950466666668</v>
      </c>
      <c r="E69" s="7">
        <v>0.43483734533333335</v>
      </c>
      <c r="F69" s="7">
        <v>0.30903555555555556</v>
      </c>
      <c r="G69" s="7">
        <v>0.29407851851851852</v>
      </c>
      <c r="H69" s="7">
        <v>0.23986889629629632</v>
      </c>
      <c r="I69" s="7">
        <v>3.9328148148148147E-2</v>
      </c>
      <c r="J69" s="7">
        <v>-3.785577037037037E-2</v>
      </c>
      <c r="K69" s="7">
        <v>0.40769260740740743</v>
      </c>
      <c r="L69" s="7">
        <v>1.1709379362962964</v>
      </c>
      <c r="M69" s="7">
        <v>0.97920023333333328</v>
      </c>
      <c r="N69" s="7">
        <v>0.88036414074074076</v>
      </c>
      <c r="O69" s="7">
        <v>1.2412414814814816</v>
      </c>
      <c r="P69" s="3">
        <v>54.68</v>
      </c>
      <c r="Q69" s="3">
        <v>53.8</v>
      </c>
      <c r="R69" s="3">
        <v>56.26</v>
      </c>
      <c r="S69" s="3">
        <v>56.64</v>
      </c>
      <c r="T69" s="3">
        <v>55.71</v>
      </c>
      <c r="U69" s="3">
        <v>56.02</v>
      </c>
      <c r="V69" s="3">
        <v>54.37</v>
      </c>
      <c r="W69" s="3">
        <v>53.61</v>
      </c>
      <c r="X69" s="3">
        <v>53.72</v>
      </c>
      <c r="Y69" s="3">
        <v>54.1</v>
      </c>
      <c r="Z69" s="3">
        <v>40.22</v>
      </c>
      <c r="AA69" s="3">
        <v>40.229999999999997</v>
      </c>
      <c r="AB69" s="3">
        <v>40.130000000000003</v>
      </c>
      <c r="AC69" s="3">
        <v>41.21</v>
      </c>
      <c r="AD69" s="7">
        <v>45.28</v>
      </c>
      <c r="AE69" s="7">
        <v>46</v>
      </c>
      <c r="AF69" s="7">
        <v>42.49</v>
      </c>
      <c r="AG69" s="7">
        <v>43.61</v>
      </c>
      <c r="AH69" s="7">
        <v>45.78</v>
      </c>
      <c r="AI69" s="7">
        <v>27.84</v>
      </c>
      <c r="AJ69" s="7">
        <v>47.25</v>
      </c>
      <c r="AK69" s="7">
        <v>50.86</v>
      </c>
      <c r="AL69" s="7">
        <v>51.62</v>
      </c>
      <c r="AM69" s="7">
        <v>46.54</v>
      </c>
      <c r="AN69" s="7">
        <v>30.66</v>
      </c>
      <c r="AO69" s="7">
        <v>29.39</v>
      </c>
      <c r="AP69" s="7">
        <v>30.86</v>
      </c>
      <c r="AQ69" s="7">
        <v>29.63</v>
      </c>
      <c r="AR69" s="4">
        <v>0.18659231937155493</v>
      </c>
      <c r="AS69" s="4">
        <v>3.5582857156467869E-2</v>
      </c>
      <c r="AT69" s="4">
        <v>1.5856581368017316E-2</v>
      </c>
      <c r="AU69" s="4">
        <v>2.7875422179513384E-2</v>
      </c>
      <c r="AV69" s="4">
        <v>0.15364988926405143</v>
      </c>
      <c r="AW69" s="4">
        <v>0.11655251735788349</v>
      </c>
      <c r="AX69" s="4">
        <v>8.6007482103179475E-2</v>
      </c>
      <c r="AY69" s="4">
        <v>0.45262794977315352</v>
      </c>
      <c r="AZ69" s="4">
        <v>0.59366328304064198</v>
      </c>
      <c r="BA69" s="4">
        <v>0.32871748522731387</v>
      </c>
      <c r="BB69" s="4">
        <v>0.20937675117463458</v>
      </c>
      <c r="BC69" s="14">
        <v>0.21687244454065246</v>
      </c>
      <c r="BD69" s="14">
        <v>0.2148667974907949</v>
      </c>
      <c r="BE69" s="14">
        <v>0.14744303816732465</v>
      </c>
      <c r="BF69" s="8">
        <v>4.9638819981066666E-2</v>
      </c>
      <c r="BG69" s="8">
        <v>6.1827488562171462E-2</v>
      </c>
      <c r="BH69" s="8">
        <v>9.8387818784343939E-2</v>
      </c>
      <c r="BI69" s="8">
        <v>8.5902178512354307E-2</v>
      </c>
      <c r="BJ69" s="8">
        <v>6.0619393096998903E-2</v>
      </c>
      <c r="BK69" s="8">
        <v>5.5278024769193371E-2</v>
      </c>
      <c r="BL69" s="8">
        <v>3.9379891193892874E-2</v>
      </c>
      <c r="BM69" s="8">
        <v>6.1299890661675824E-3</v>
      </c>
      <c r="BN69" s="8">
        <v>-5.3793687750080419E-3</v>
      </c>
      <c r="BO69" s="8">
        <v>4.7234378757078851E-2</v>
      </c>
      <c r="BP69" s="8">
        <v>0.10238460898843986</v>
      </c>
      <c r="BQ69" s="15">
        <v>7.5199328983859406E-2</v>
      </c>
      <c r="BR69" s="15">
        <v>6.4290086656893744E-2</v>
      </c>
      <c r="BS69" s="15">
        <v>8.6861391913876693E-2</v>
      </c>
      <c r="BT69" s="3">
        <v>0.17557919295404883</v>
      </c>
      <c r="BU69" s="3">
        <v>0.86355529000952524</v>
      </c>
      <c r="BV69" s="3">
        <v>0.55519942985396153</v>
      </c>
      <c r="BW69" s="3">
        <v>0.97202147785664994</v>
      </c>
      <c r="BX69" s="3">
        <v>1.0882507487462783</v>
      </c>
      <c r="BY69" s="3">
        <v>1.1193658959420669</v>
      </c>
      <c r="BZ69" s="3">
        <v>1.0237434891441544</v>
      </c>
      <c r="CA69" s="3">
        <v>1.3832907518606798</v>
      </c>
      <c r="CB69" s="3">
        <v>1.6306956832827126</v>
      </c>
      <c r="CC69" s="3">
        <v>1.7247973426548513</v>
      </c>
      <c r="CD69" s="3">
        <v>1.2789231276864235</v>
      </c>
      <c r="CE69" s="3">
        <v>1.0983685013689892</v>
      </c>
      <c r="CF69" s="3">
        <v>0.93103736114513203</v>
      </c>
      <c r="CG69" s="3">
        <v>0.93217391830249563</v>
      </c>
      <c r="CH69" s="7">
        <v>9.26</v>
      </c>
      <c r="CI69" s="7">
        <v>11.38</v>
      </c>
      <c r="CJ69" s="7">
        <v>19.37</v>
      </c>
      <c r="CK69" s="7">
        <v>16.84</v>
      </c>
      <c r="CL69" s="7">
        <v>11.31</v>
      </c>
      <c r="CM69" s="7">
        <v>9.51</v>
      </c>
      <c r="CN69" s="7">
        <v>6.26</v>
      </c>
      <c r="CO69" s="7">
        <v>0.88</v>
      </c>
      <c r="CP69" s="7">
        <v>-0.87</v>
      </c>
      <c r="CQ69" s="7">
        <v>9.5</v>
      </c>
      <c r="CR69" s="7">
        <v>20.84</v>
      </c>
      <c r="CS69" s="7">
        <v>13.41</v>
      </c>
      <c r="CT69" s="7">
        <v>11.18</v>
      </c>
      <c r="CU69" s="7">
        <v>16.61</v>
      </c>
      <c r="CV69" s="3">
        <v>9.1999999999999993</v>
      </c>
      <c r="CW69" s="3">
        <v>7.53</v>
      </c>
      <c r="CX69" s="3">
        <v>13.11</v>
      </c>
      <c r="CY69" s="3">
        <v>12.36</v>
      </c>
      <c r="CZ69" s="3">
        <v>9.31</v>
      </c>
      <c r="DA69" s="3">
        <v>7.23</v>
      </c>
      <c r="DB69" s="3">
        <v>4.6900000000000004</v>
      </c>
      <c r="DC69" s="3">
        <v>2.4300000000000002</v>
      </c>
      <c r="DD69" s="3">
        <v>2.56</v>
      </c>
      <c r="DE69" s="3">
        <v>5.95</v>
      </c>
      <c r="DF69">
        <v>9.4</v>
      </c>
      <c r="DG69">
        <v>8.1999999999999993</v>
      </c>
      <c r="DH69">
        <v>7.32</v>
      </c>
      <c r="DI69">
        <v>9.68</v>
      </c>
    </row>
    <row r="70" spans="1:113" x14ac:dyDescent="0.2">
      <c r="A70" s="1" t="s">
        <v>65</v>
      </c>
      <c r="B70" s="7">
        <v>9.4240923130718579E-2</v>
      </c>
      <c r="C70" s="7">
        <v>-9.0571711638207361E-2</v>
      </c>
      <c r="D70" s="7">
        <v>0.26370767527245181</v>
      </c>
      <c r="E70" s="7">
        <v>0.2693117314528819</v>
      </c>
      <c r="F70" s="7">
        <v>0.15582959379917244</v>
      </c>
      <c r="G70" s="7">
        <v>3.3712920333352762E-2</v>
      </c>
      <c r="H70" s="7">
        <v>0.1152071799055889</v>
      </c>
      <c r="I70" s="7">
        <v>0.42694795734017132</v>
      </c>
      <c r="J70" s="7">
        <v>0.32193302813178404</v>
      </c>
      <c r="K70" s="7">
        <v>0.50306714059143109</v>
      </c>
      <c r="L70" s="7">
        <v>1.1798766347714684</v>
      </c>
      <c r="M70" s="7">
        <v>-0.73487347536932857</v>
      </c>
      <c r="N70" s="7">
        <v>0.88355571874077776</v>
      </c>
      <c r="O70" s="7">
        <v>0.98927207142450346</v>
      </c>
      <c r="P70" s="3">
        <v>14.24</v>
      </c>
      <c r="Q70" s="3">
        <v>13.5</v>
      </c>
      <c r="R70" s="3">
        <v>11</v>
      </c>
      <c r="S70" s="3">
        <v>18.350000000000001</v>
      </c>
      <c r="T70" s="3">
        <v>12.92</v>
      </c>
      <c r="U70" s="3">
        <v>12.01</v>
      </c>
      <c r="V70" s="3">
        <v>11.78</v>
      </c>
      <c r="W70" s="3">
        <v>17.52</v>
      </c>
      <c r="X70" s="3">
        <v>12.26</v>
      </c>
      <c r="Y70" s="3">
        <v>11.41</v>
      </c>
      <c r="Z70" s="3">
        <v>14.34</v>
      </c>
      <c r="AA70" s="3">
        <v>3.14</v>
      </c>
      <c r="AB70" s="3">
        <v>12.1</v>
      </c>
      <c r="AC70" s="3">
        <v>13.95</v>
      </c>
      <c r="AD70" s="7">
        <v>13.01</v>
      </c>
      <c r="AE70" s="7">
        <v>8.4499999999999993</v>
      </c>
      <c r="AF70" s="7">
        <v>10.27</v>
      </c>
      <c r="AG70" s="7">
        <v>13.88</v>
      </c>
      <c r="AH70" s="7">
        <v>11.68</v>
      </c>
      <c r="AI70" s="7">
        <v>12.38</v>
      </c>
      <c r="AJ70" s="7">
        <v>13.15</v>
      </c>
      <c r="AK70" s="7">
        <v>10.26</v>
      </c>
      <c r="AL70" s="7">
        <v>10.82</v>
      </c>
      <c r="AM70" s="7">
        <v>7.5</v>
      </c>
      <c r="AN70" s="7">
        <v>7.95</v>
      </c>
      <c r="AO70" s="7">
        <v>7.75</v>
      </c>
      <c r="AP70" s="7">
        <v>6.5</v>
      </c>
      <c r="AQ70" s="7">
        <v>7.11</v>
      </c>
      <c r="AR70" s="4">
        <v>0.43482195202773316</v>
      </c>
      <c r="AS70" s="4">
        <v>18.644414168937331</v>
      </c>
      <c r="AT70" s="4">
        <v>0.13936839542615431</v>
      </c>
      <c r="AU70" s="4">
        <v>7.5746423885564337E-2</v>
      </c>
      <c r="AV70" s="4">
        <v>0.12618300653594772</v>
      </c>
      <c r="AW70" s="4">
        <v>0.2961160323177261</v>
      </c>
      <c r="AX70" s="4">
        <v>1.0828229454385333E-2</v>
      </c>
      <c r="AY70" s="4">
        <v>3.482838758635954E-2</v>
      </c>
      <c r="AZ70" s="4">
        <v>2.4808165261804047E-2</v>
      </c>
      <c r="BA70" s="4">
        <v>4.2673206523309075E-2</v>
      </c>
      <c r="BB70" s="4">
        <v>3.4088628042044301E-2</v>
      </c>
      <c r="BC70" s="14">
        <v>-0.15532720908923917</v>
      </c>
      <c r="BD70" s="14">
        <v>0.10841640611040905</v>
      </c>
      <c r="BE70" s="14">
        <v>0.10664334205209253</v>
      </c>
      <c r="BF70" s="8">
        <v>1.3379946529196792E-2</v>
      </c>
      <c r="BG70" s="8">
        <v>-1.3771726011665188E-2</v>
      </c>
      <c r="BH70" s="8">
        <v>4.396672141584005E-2</v>
      </c>
      <c r="BI70" s="8">
        <v>5.7881499443871061E-2</v>
      </c>
      <c r="BJ70" s="8">
        <v>3.0199301748159501E-2</v>
      </c>
      <c r="BK70" s="8">
        <v>7.0447577396372113E-3</v>
      </c>
      <c r="BL70" s="8">
        <v>2.7661497731769499E-2</v>
      </c>
      <c r="BM70" s="8">
        <v>8.3760596984618504E-2</v>
      </c>
      <c r="BN70" s="8">
        <v>5.856928688603872E-2</v>
      </c>
      <c r="BO70" s="8">
        <v>6.0641093450506223E-2</v>
      </c>
      <c r="BP70" s="8">
        <v>8.3717229932648046E-2</v>
      </c>
      <c r="BQ70" s="15">
        <v>-4.8133774973290251E-2</v>
      </c>
      <c r="BR70" s="15">
        <v>4.81639330534432E-2</v>
      </c>
      <c r="BS70" s="15">
        <v>5.7469687553605771E-2</v>
      </c>
      <c r="BT70" s="3">
        <v>0.92035983662374943</v>
      </c>
      <c r="BU70" s="3">
        <v>0.8224382895682838</v>
      </c>
      <c r="BV70" s="3">
        <v>0.21701470371901116</v>
      </c>
      <c r="BW70" s="3">
        <v>0.15888521603549782</v>
      </c>
      <c r="BX70" s="3">
        <v>8.7331313250770509E-2</v>
      </c>
      <c r="BY70" s="3">
        <v>5.5200060634667869E-2</v>
      </c>
      <c r="BZ70" s="3">
        <v>6.3205739909766079E-2</v>
      </c>
      <c r="CA70" s="3">
        <v>3.3179122542040109E-5</v>
      </c>
      <c r="CB70" s="3">
        <v>0</v>
      </c>
      <c r="CC70" s="3">
        <v>0.22114816841168236</v>
      </c>
      <c r="CD70" s="3">
        <v>0.39285621930729919</v>
      </c>
      <c r="CE70" s="3">
        <v>1.3588599307290228</v>
      </c>
      <c r="CF70" s="3">
        <v>1.09658532868914</v>
      </c>
      <c r="CG70" s="3">
        <v>1.0959408457761814</v>
      </c>
      <c r="CH70" s="7">
        <v>2.68</v>
      </c>
      <c r="CI70" s="7">
        <v>-2.87</v>
      </c>
      <c r="CJ70" s="7">
        <v>8.25</v>
      </c>
      <c r="CK70" s="7">
        <v>8.08</v>
      </c>
      <c r="CL70" s="7">
        <v>4.74</v>
      </c>
      <c r="CM70" s="7">
        <v>1.06</v>
      </c>
      <c r="CN70" s="7">
        <v>3.74</v>
      </c>
      <c r="CO70" s="7">
        <v>13.59</v>
      </c>
      <c r="CP70" s="7">
        <v>10.73</v>
      </c>
      <c r="CQ70" s="7">
        <v>16.52</v>
      </c>
      <c r="CR70" s="7">
        <v>33.1</v>
      </c>
      <c r="CS70" s="7">
        <v>-22.9</v>
      </c>
      <c r="CT70" s="7">
        <v>30.05</v>
      </c>
      <c r="CU70" s="7">
        <v>25.2</v>
      </c>
      <c r="CV70" s="3">
        <v>2.98</v>
      </c>
      <c r="CW70" s="3">
        <v>0.08</v>
      </c>
      <c r="CX70" s="3">
        <v>6.18</v>
      </c>
      <c r="CY70" s="3">
        <v>7.12</v>
      </c>
      <c r="CZ70" s="3">
        <v>4.66</v>
      </c>
      <c r="DA70" s="3">
        <v>1.35</v>
      </c>
      <c r="DB70" s="3">
        <v>3.41</v>
      </c>
      <c r="DC70" s="3">
        <v>13.17</v>
      </c>
      <c r="DD70" s="3">
        <v>10.53</v>
      </c>
      <c r="DE70" s="3">
        <v>12.94</v>
      </c>
      <c r="DF70">
        <v>22.94</v>
      </c>
      <c r="DG70">
        <v>-7.86</v>
      </c>
      <c r="DH70">
        <v>13.85</v>
      </c>
      <c r="DI70">
        <v>12.59</v>
      </c>
    </row>
    <row r="71" spans="1:113" x14ac:dyDescent="0.2">
      <c r="A71" s="1" t="s">
        <v>66</v>
      </c>
      <c r="B71" s="7">
        <v>-8.1603256107381031E-4</v>
      </c>
      <c r="C71" s="7">
        <v>-1.3696505321309652E-3</v>
      </c>
      <c r="D71" s="7">
        <v>-8.5522733471402631E-4</v>
      </c>
      <c r="E71" s="7">
        <v>-4.4778504525728948E-4</v>
      </c>
      <c r="F71" s="7">
        <v>0.14545780863826704</v>
      </c>
      <c r="G71" s="7"/>
      <c r="H71" s="7"/>
      <c r="I71" s="7"/>
      <c r="J71" s="7"/>
      <c r="K71" s="7"/>
      <c r="L71" s="7"/>
      <c r="M71" s="7"/>
      <c r="N71" s="7">
        <v>8.8497224784445574E-3</v>
      </c>
      <c r="O71" s="7">
        <v>-6.2238980786188482E-2</v>
      </c>
      <c r="P71" s="3">
        <v>29.61</v>
      </c>
      <c r="Q71" s="3">
        <v>22.77</v>
      </c>
      <c r="R71" s="3">
        <v>21.7</v>
      </c>
      <c r="S71" s="3">
        <v>21.88</v>
      </c>
      <c r="T71" s="3">
        <v>13.6</v>
      </c>
      <c r="U71" s="3"/>
      <c r="V71" s="3"/>
      <c r="W71" s="3"/>
      <c r="X71" s="3"/>
      <c r="Y71" s="3"/>
      <c r="Z71" s="3"/>
      <c r="AA71" s="3"/>
      <c r="AB71" s="3">
        <v>34</v>
      </c>
      <c r="AC71" s="3">
        <v>33.31</v>
      </c>
      <c r="AD71" s="7">
        <v>32.04</v>
      </c>
      <c r="AE71" s="7">
        <v>31.71</v>
      </c>
      <c r="AF71" s="7">
        <v>24.93</v>
      </c>
      <c r="AG71" s="7">
        <v>24.01</v>
      </c>
      <c r="AH71" s="7">
        <v>28.47</v>
      </c>
      <c r="AI71" s="7"/>
      <c r="AJ71" s="7"/>
      <c r="AK71" s="7"/>
      <c r="AL71" s="7"/>
      <c r="AM71" s="7"/>
      <c r="AN71" s="7"/>
      <c r="AO71" s="7"/>
      <c r="AP71" s="7">
        <v>35.119999999999997</v>
      </c>
      <c r="AQ71" s="7">
        <v>109.35</v>
      </c>
      <c r="AR71" s="4">
        <v>-13.271944922547332</v>
      </c>
      <c r="AS71" s="4">
        <v>-0.77213685372272689</v>
      </c>
      <c r="AT71" s="4">
        <v>-1.6985705407085145</v>
      </c>
      <c r="AU71" s="4">
        <v>2.8257200267916947</v>
      </c>
      <c r="AV71" s="4">
        <v>-0.67594355744348422</v>
      </c>
      <c r="AW71" s="4"/>
      <c r="AX71" s="4"/>
      <c r="AY71" s="4"/>
      <c r="AZ71" s="4"/>
      <c r="BA71" s="4"/>
      <c r="BB71" s="4"/>
      <c r="BC71" s="14"/>
      <c r="BD71" s="14">
        <v>0.62591907882826658</v>
      </c>
      <c r="BE71" s="14">
        <v>-0.46959808672211728</v>
      </c>
      <c r="BF71" s="8">
        <v>-5.1724927174365373E-2</v>
      </c>
      <c r="BG71" s="8">
        <v>-8.131954229984388E-2</v>
      </c>
      <c r="BH71" s="8">
        <v>-5.2220571934825009E-2</v>
      </c>
      <c r="BI71" s="8">
        <v>-2.3728471556623221E-2</v>
      </c>
      <c r="BJ71" s="8">
        <v>8.9699696908829812E-2</v>
      </c>
      <c r="BK71" s="8"/>
      <c r="BL71" s="8"/>
      <c r="BM71" s="8"/>
      <c r="BN71" s="8"/>
      <c r="BO71" s="8"/>
      <c r="BP71" s="8"/>
      <c r="BQ71" s="15"/>
      <c r="BR71" s="15">
        <v>7.7806019330366169E-2</v>
      </c>
      <c r="BS71" s="15">
        <v>-0.88482852935122969</v>
      </c>
      <c r="BT71" s="3">
        <v>38.842309468822172</v>
      </c>
      <c r="BU71" s="3">
        <v>-13.25252427184466</v>
      </c>
      <c r="BV71" s="3">
        <v>-7.0663178410268115</v>
      </c>
      <c r="BW71" s="3">
        <v>-5.6991812335325944</v>
      </c>
      <c r="BX71" s="3">
        <v>0</v>
      </c>
      <c r="BY71" s="3"/>
      <c r="BZ71" s="3"/>
      <c r="CA71" s="3"/>
      <c r="CB71" s="3"/>
      <c r="CC71" s="3"/>
      <c r="CD71" s="3"/>
      <c r="CE71" s="3"/>
      <c r="CF71" s="3">
        <v>0.4926390508650294</v>
      </c>
      <c r="CG71" s="3">
        <v>0.54356148336383558</v>
      </c>
      <c r="CH71" s="7">
        <v>-106.9</v>
      </c>
      <c r="CI71" s="7">
        <v>415.68</v>
      </c>
      <c r="CJ71" s="7">
        <v>59.31</v>
      </c>
      <c r="CK71" s="7">
        <v>21.39</v>
      </c>
      <c r="CL71" s="7">
        <v>53.06</v>
      </c>
      <c r="CM71" s="7"/>
      <c r="CN71" s="7"/>
      <c r="CO71" s="7"/>
      <c r="CP71" s="7"/>
      <c r="CQ71" s="7"/>
      <c r="CR71" s="7"/>
      <c r="CS71" s="7"/>
      <c r="CT71" s="7">
        <v>1.38</v>
      </c>
      <c r="CU71" s="7">
        <v>-8.61</v>
      </c>
      <c r="CV71" s="3">
        <v>-0.25</v>
      </c>
      <c r="CW71" s="3">
        <v>-3.77</v>
      </c>
      <c r="CX71" s="3">
        <v>-1.81</v>
      </c>
      <c r="CY71" s="3">
        <v>1.42</v>
      </c>
      <c r="CZ71" s="3">
        <v>-4.38</v>
      </c>
      <c r="DA71" s="3"/>
      <c r="DB71" s="3"/>
      <c r="DC71" s="3"/>
      <c r="DD71" s="3"/>
      <c r="DE71" s="3"/>
      <c r="DH71">
        <v>3.06</v>
      </c>
      <c r="DI71">
        <v>-3.89</v>
      </c>
    </row>
    <row r="72" spans="1:113" x14ac:dyDescent="0.2">
      <c r="A72" s="1" t="s">
        <v>67</v>
      </c>
      <c r="B72" s="7">
        <v>1.6837499999999999</v>
      </c>
      <c r="C72" s="7">
        <v>1.5573333333333332</v>
      </c>
      <c r="D72" s="7">
        <v>1.6808333333333334</v>
      </c>
      <c r="E72" s="7">
        <v>2.4064999999999999</v>
      </c>
      <c r="F72" s="7">
        <v>3.9667499999999998</v>
      </c>
      <c r="G72" s="7">
        <v>3.5717499999999998</v>
      </c>
      <c r="H72" s="7">
        <v>2.7189358333333336</v>
      </c>
      <c r="I72" s="7">
        <v>1.9548358333333331</v>
      </c>
      <c r="J72" s="7">
        <v>1.35175</v>
      </c>
      <c r="K72" s="7">
        <v>-3.169915</v>
      </c>
      <c r="L72" s="7">
        <v>2.513747785833333</v>
      </c>
      <c r="M72" s="7">
        <v>0.15224825333333333</v>
      </c>
      <c r="N72" s="7">
        <v>1.7988156666666668</v>
      </c>
      <c r="O72" s="7">
        <v>2.9964033466666669</v>
      </c>
      <c r="P72" s="3">
        <v>7.68</v>
      </c>
      <c r="Q72" s="3">
        <v>3.59</v>
      </c>
      <c r="R72" s="3">
        <v>4.53</v>
      </c>
      <c r="S72" s="3">
        <v>9.15</v>
      </c>
      <c r="T72" s="3">
        <v>18.88</v>
      </c>
      <c r="U72" s="3">
        <v>13.87</v>
      </c>
      <c r="V72" s="3">
        <v>9.2899999999999991</v>
      </c>
      <c r="W72" s="3">
        <v>4.42</v>
      </c>
      <c r="X72" s="3">
        <v>-8.42</v>
      </c>
      <c r="Y72" s="3">
        <v>-81.680000000000007</v>
      </c>
      <c r="Z72" s="3">
        <v>-48.78</v>
      </c>
      <c r="AA72" s="3">
        <v>-11.9</v>
      </c>
      <c r="AB72" s="3">
        <v>-0.55000000000000004</v>
      </c>
      <c r="AC72" s="3">
        <v>5.1100000000000003</v>
      </c>
      <c r="AD72" s="7">
        <v>39.07</v>
      </c>
      <c r="AE72" s="7">
        <v>45.83</v>
      </c>
      <c r="AF72" s="7">
        <v>50.08</v>
      </c>
      <c r="AG72" s="7">
        <v>50.13</v>
      </c>
      <c r="AH72" s="7">
        <v>50.84</v>
      </c>
      <c r="AI72" s="7">
        <v>50.2</v>
      </c>
      <c r="AJ72" s="7">
        <v>57.03</v>
      </c>
      <c r="AK72" s="7">
        <v>54.55</v>
      </c>
      <c r="AL72" s="7">
        <v>61.89</v>
      </c>
      <c r="AM72" s="7">
        <v>47.21</v>
      </c>
      <c r="AN72" s="7">
        <v>52.8</v>
      </c>
      <c r="AO72" s="7">
        <v>37.18</v>
      </c>
      <c r="AP72" s="7">
        <v>24.73</v>
      </c>
      <c r="AQ72" s="7">
        <v>25.7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14">
        <v>0</v>
      </c>
      <c r="BD72" s="14">
        <v>0</v>
      </c>
      <c r="BE72" s="14">
        <v>0</v>
      </c>
      <c r="BF72" s="8">
        <v>0.13083343585891616</v>
      </c>
      <c r="BG72" s="8">
        <v>0.1164354116173731</v>
      </c>
      <c r="BH72" s="8">
        <v>0.12340542690201597</v>
      </c>
      <c r="BI72" s="8">
        <v>0.17208337802567128</v>
      </c>
      <c r="BJ72" s="8">
        <v>0.27973437545911323</v>
      </c>
      <c r="BK72" s="8">
        <v>0.253273689933108</v>
      </c>
      <c r="BL72" s="8">
        <v>0.20054257426083369</v>
      </c>
      <c r="BM72" s="8">
        <v>0.15832406717796721</v>
      </c>
      <c r="BN72" s="8">
        <v>0.10834947565292899</v>
      </c>
      <c r="BO72" s="8">
        <v>-0.25417617848296858</v>
      </c>
      <c r="BP72" s="8">
        <v>0.1707519221346693</v>
      </c>
      <c r="BQ72" s="15">
        <v>9.7372852724247044E-3</v>
      </c>
      <c r="BR72" s="15">
        <v>9.7848816653899801E-2</v>
      </c>
      <c r="BS72" s="15">
        <v>0.15177422388830733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7">
        <v>4.0599999999999996</v>
      </c>
      <c r="CI72" s="7">
        <v>3.59</v>
      </c>
      <c r="CJ72" s="7">
        <v>3.78</v>
      </c>
      <c r="CK72" s="7">
        <v>5.34</v>
      </c>
      <c r="CL72" s="7">
        <v>8.31</v>
      </c>
      <c r="CM72" s="7">
        <v>7.06</v>
      </c>
      <c r="CN72" s="7">
        <v>5.53</v>
      </c>
      <c r="CO72" s="7">
        <v>4.0599999999999996</v>
      </c>
      <c r="CP72" s="7">
        <v>2.57</v>
      </c>
      <c r="CQ72" s="7">
        <v>-6.43</v>
      </c>
      <c r="CR72" s="7">
        <v>5.43</v>
      </c>
      <c r="CS72" s="7">
        <v>0.32</v>
      </c>
      <c r="CT72" s="7">
        <v>3.85</v>
      </c>
      <c r="CU72" s="7">
        <v>6.17</v>
      </c>
      <c r="CV72" s="3">
        <v>4.21</v>
      </c>
      <c r="CW72" s="3">
        <v>3.42</v>
      </c>
      <c r="CX72" s="3">
        <v>3.6</v>
      </c>
      <c r="CY72" s="3">
        <v>4.97</v>
      </c>
      <c r="CZ72" s="3">
        <v>7.81</v>
      </c>
      <c r="DA72" s="3">
        <v>7.13</v>
      </c>
      <c r="DB72" s="3">
        <v>5.57</v>
      </c>
      <c r="DC72" s="3">
        <v>4.12</v>
      </c>
      <c r="DD72" s="3">
        <v>2.61</v>
      </c>
      <c r="DE72" s="3">
        <v>-4.1399999999999997</v>
      </c>
      <c r="DF72">
        <v>3.68</v>
      </c>
      <c r="DG72">
        <v>0.92</v>
      </c>
      <c r="DH72">
        <v>3.23</v>
      </c>
      <c r="DI72">
        <v>5.4</v>
      </c>
    </row>
    <row r="73" spans="1:113" x14ac:dyDescent="0.2">
      <c r="A73" s="1" t="s">
        <v>68</v>
      </c>
      <c r="B73" s="7">
        <v>0.68253333333333333</v>
      </c>
      <c r="C73" s="7">
        <v>-1.6672</v>
      </c>
      <c r="D73" s="7">
        <v>13.143599999999999</v>
      </c>
      <c r="E73" s="7">
        <v>7.3994666666666671</v>
      </c>
      <c r="F73" s="7">
        <v>6.005066666666667</v>
      </c>
      <c r="G73" s="7">
        <v>13.642133333333334</v>
      </c>
      <c r="H73" s="7">
        <v>15.689066666666667</v>
      </c>
      <c r="I73" s="7">
        <v>21.978133333333332</v>
      </c>
      <c r="J73" s="7">
        <v>26.310666666666666</v>
      </c>
      <c r="K73" s="7">
        <v>37.661333333333332</v>
      </c>
      <c r="L73" s="7">
        <v>28.439784266666667</v>
      </c>
      <c r="M73" s="7">
        <v>2.8657673333333338</v>
      </c>
      <c r="N73" s="7">
        <v>6.5154799999999999E-2</v>
      </c>
      <c r="O73" s="7">
        <v>4.1906946666666665</v>
      </c>
      <c r="P73" s="3">
        <v>4.71</v>
      </c>
      <c r="Q73" s="3">
        <v>3.51</v>
      </c>
      <c r="R73" s="3">
        <v>8.92</v>
      </c>
      <c r="S73" s="3">
        <v>8.1199999999999992</v>
      </c>
      <c r="T73" s="3">
        <v>5.29</v>
      </c>
      <c r="U73" s="3">
        <v>8.58</v>
      </c>
      <c r="V73" s="3">
        <v>10.32</v>
      </c>
      <c r="W73" s="3">
        <v>9.1199999999999992</v>
      </c>
      <c r="X73" s="3">
        <v>8.2200000000000006</v>
      </c>
      <c r="Y73" s="3">
        <v>11.64</v>
      </c>
      <c r="Z73" s="3">
        <v>9.6999999999999993</v>
      </c>
      <c r="AA73" s="3">
        <v>7.06</v>
      </c>
      <c r="AB73" s="3">
        <v>1.49</v>
      </c>
      <c r="AC73" s="3">
        <v>6.19</v>
      </c>
      <c r="AD73" s="7">
        <v>5.04</v>
      </c>
      <c r="AE73" s="7">
        <v>5.91</v>
      </c>
      <c r="AF73" s="7">
        <v>6.28</v>
      </c>
      <c r="AG73" s="7">
        <v>6.86</v>
      </c>
      <c r="AH73" s="7">
        <v>6.75</v>
      </c>
      <c r="AI73" s="7">
        <v>7.62</v>
      </c>
      <c r="AJ73" s="7">
        <v>6.78</v>
      </c>
      <c r="AK73" s="7">
        <v>5.5</v>
      </c>
      <c r="AL73" s="7">
        <v>5.21</v>
      </c>
      <c r="AM73" s="7">
        <v>4.76</v>
      </c>
      <c r="AN73" s="7">
        <v>4.8099999999999996</v>
      </c>
      <c r="AO73" s="7">
        <v>5.04</v>
      </c>
      <c r="AP73" s="7">
        <v>5.3</v>
      </c>
      <c r="AQ73" s="7">
        <v>6.01</v>
      </c>
      <c r="AR73" s="4">
        <v>0.24095652580841406</v>
      </c>
      <c r="AS73" s="4">
        <v>-0.63966691900075701</v>
      </c>
      <c r="AT73" s="4">
        <v>3.2252058016464129E-2</v>
      </c>
      <c r="AU73" s="4">
        <v>5.3685368536853684E-2</v>
      </c>
      <c r="AV73" s="4">
        <v>0.11602999627983475</v>
      </c>
      <c r="AW73" s="4">
        <v>2.8396646778944188E-2</v>
      </c>
      <c r="AX73" s="4">
        <v>4.8287964805020463E-2</v>
      </c>
      <c r="AY73" s="4">
        <v>1.5624918836649992E-2</v>
      </c>
      <c r="AZ73" s="4">
        <v>9.7008607309157611E-5</v>
      </c>
      <c r="BA73" s="4">
        <v>3.6914883960180336E-4</v>
      </c>
      <c r="BB73" s="4">
        <v>5.1746412114871713E-3</v>
      </c>
      <c r="BC73" s="14">
        <v>9.1180259702350011E-2</v>
      </c>
      <c r="BD73" s="14">
        <v>-0.28869248595461972</v>
      </c>
      <c r="BE73" s="14">
        <v>0.15571483565748315</v>
      </c>
      <c r="BF73" s="8">
        <v>1.5337602534075156E-3</v>
      </c>
      <c r="BG73" s="8">
        <v>-4.224464188341371E-3</v>
      </c>
      <c r="BH73" s="8">
        <v>2.9808497706387341E-2</v>
      </c>
      <c r="BI73" s="8">
        <v>1.7303923066513592E-2</v>
      </c>
      <c r="BJ73" s="8">
        <v>1.2994432111752462E-2</v>
      </c>
      <c r="BK73" s="8">
        <v>3.0466732136572049E-2</v>
      </c>
      <c r="BL73" s="8">
        <v>3.3696169189889318E-2</v>
      </c>
      <c r="BM73" s="8">
        <v>4.5384448703507961E-2</v>
      </c>
      <c r="BN73" s="8">
        <v>5.1060568344776444E-2</v>
      </c>
      <c r="BO73" s="8">
        <v>7.1479527009295676E-2</v>
      </c>
      <c r="BP73" s="8">
        <v>5.6588755208096586E-2</v>
      </c>
      <c r="BQ73" s="15">
        <v>6.6733804181821482E-3</v>
      </c>
      <c r="BR73" s="15">
        <v>1.7046475254769395E-4</v>
      </c>
      <c r="BS73" s="15">
        <v>1.3459351302741951E-2</v>
      </c>
      <c r="BT73" s="3">
        <v>6.4192630598433192E-2</v>
      </c>
      <c r="BU73" s="3">
        <v>0.20381023956842681</v>
      </c>
      <c r="BV73" s="3">
        <v>6.8149788510653023E-2</v>
      </c>
      <c r="BW73" s="3">
        <v>0.16206663304857752</v>
      </c>
      <c r="BX73" s="3">
        <v>9.6243697627271016E-2</v>
      </c>
      <c r="BY73" s="3">
        <v>9.3154070511624512E-2</v>
      </c>
      <c r="BZ73" s="3">
        <v>0.22157707062819434</v>
      </c>
      <c r="CA73" s="3">
        <v>2.3005288148902494E-6</v>
      </c>
      <c r="CB73" s="3">
        <v>2.1051905520772411E-2</v>
      </c>
      <c r="CC73" s="3">
        <v>3.8233028142394226E-3</v>
      </c>
      <c r="CD73" s="3">
        <v>0.1175293016408455</v>
      </c>
      <c r="CE73" s="3">
        <v>0.22862057153355236</v>
      </c>
      <c r="CF73" s="3">
        <v>0.17915039204813071</v>
      </c>
      <c r="CG73" s="3">
        <v>0.24083055861960692</v>
      </c>
      <c r="CH73" s="7">
        <v>0.51</v>
      </c>
      <c r="CI73" s="7">
        <v>-1.28</v>
      </c>
      <c r="CJ73" s="7">
        <v>9.66</v>
      </c>
      <c r="CK73" s="7">
        <v>5.19</v>
      </c>
      <c r="CL73" s="7">
        <v>4.2</v>
      </c>
      <c r="CM73" s="7">
        <v>9.18</v>
      </c>
      <c r="CN73" s="7">
        <v>9.98</v>
      </c>
      <c r="CO73" s="7">
        <v>13.14</v>
      </c>
      <c r="CP73" s="7">
        <v>14.64</v>
      </c>
      <c r="CQ73" s="7">
        <v>20.34</v>
      </c>
      <c r="CR73" s="7">
        <v>15.54</v>
      </c>
      <c r="CS73" s="7">
        <v>1.65</v>
      </c>
      <c r="CT73" s="7">
        <v>0.04</v>
      </c>
      <c r="CU73" s="7">
        <v>2.57</v>
      </c>
      <c r="CV73" s="3">
        <v>1.85</v>
      </c>
      <c r="CW73" s="3">
        <v>-0.56000000000000005</v>
      </c>
      <c r="CX73" s="3">
        <v>8.06</v>
      </c>
      <c r="CY73" s="3">
        <v>4.53</v>
      </c>
      <c r="CZ73" s="3">
        <v>3.98</v>
      </c>
      <c r="DA73" s="3">
        <v>8.14</v>
      </c>
      <c r="DB73" s="3">
        <v>8.5500000000000007</v>
      </c>
      <c r="DC73" s="3">
        <v>13.12</v>
      </c>
      <c r="DD73" s="3">
        <v>15.43</v>
      </c>
      <c r="DE73" s="3">
        <v>20.6</v>
      </c>
      <c r="DF73">
        <v>15.3</v>
      </c>
      <c r="DG73">
        <v>2.11</v>
      </c>
      <c r="DH73">
        <v>-1.76</v>
      </c>
      <c r="DI73">
        <v>2.5099999999999998</v>
      </c>
    </row>
    <row r="74" spans="1:113" x14ac:dyDescent="0.2">
      <c r="A74" s="1" t="s">
        <v>69</v>
      </c>
      <c r="B74" s="7"/>
      <c r="C74" s="7"/>
      <c r="D74" s="7"/>
      <c r="E74" s="7"/>
      <c r="F74" s="7"/>
      <c r="G74" s="7"/>
      <c r="H74" s="7"/>
      <c r="I74" s="7"/>
      <c r="J74" s="7"/>
      <c r="K74" s="7">
        <v>0.2323896375</v>
      </c>
      <c r="L74" s="7">
        <v>3.1830055000000003E-2</v>
      </c>
      <c r="M74" s="7">
        <v>0.13145798250000001</v>
      </c>
      <c r="N74" s="7">
        <v>5.9176619499999993E-2</v>
      </c>
      <c r="O74" s="7">
        <v>-0.13802406250000002</v>
      </c>
      <c r="P74" s="3"/>
      <c r="Q74" s="3"/>
      <c r="R74" s="3"/>
      <c r="S74" s="3"/>
      <c r="T74" s="3"/>
      <c r="U74" s="3"/>
      <c r="V74" s="3"/>
      <c r="W74" s="3"/>
      <c r="X74" s="3"/>
      <c r="Y74" s="3">
        <v>6.87</v>
      </c>
      <c r="Z74" s="3">
        <v>5.33</v>
      </c>
      <c r="AA74" s="3">
        <v>6.09</v>
      </c>
      <c r="AB74" s="3">
        <v>5.74</v>
      </c>
      <c r="AC74" s="3">
        <v>6.44</v>
      </c>
      <c r="AD74" s="7"/>
      <c r="AE74" s="7"/>
      <c r="AF74" s="7"/>
      <c r="AG74" s="7"/>
      <c r="AH74" s="7"/>
      <c r="AI74" s="7"/>
      <c r="AJ74" s="7"/>
      <c r="AK74" s="7"/>
      <c r="AL74" s="7"/>
      <c r="AM74" s="7">
        <v>1.91</v>
      </c>
      <c r="AN74" s="7">
        <v>2.42</v>
      </c>
      <c r="AO74" s="7">
        <v>2.82</v>
      </c>
      <c r="AP74" s="7">
        <v>3.93</v>
      </c>
      <c r="AQ74" s="7">
        <v>12.08</v>
      </c>
      <c r="AR74" s="4"/>
      <c r="AS74" s="4"/>
      <c r="AT74" s="4"/>
      <c r="AU74" s="4"/>
      <c r="AV74" s="4"/>
      <c r="AW74" s="4"/>
      <c r="AX74" s="4"/>
      <c r="AY74" s="4"/>
      <c r="AZ74" s="4"/>
      <c r="BA74" s="4">
        <v>0.3869062734214665</v>
      </c>
      <c r="BB74" s="4">
        <v>0.76923908033795296</v>
      </c>
      <c r="BC74" s="14">
        <v>0.38807092515110014</v>
      </c>
      <c r="BD74" s="14">
        <v>0.64271092217594639</v>
      </c>
      <c r="BE74" s="14">
        <v>1.9748264232815471</v>
      </c>
      <c r="BF74" s="8"/>
      <c r="BG74" s="8"/>
      <c r="BH74" s="8"/>
      <c r="BI74" s="8"/>
      <c r="BJ74" s="8"/>
      <c r="BK74" s="8"/>
      <c r="BL74" s="8"/>
      <c r="BM74" s="8"/>
      <c r="BN74" s="8"/>
      <c r="BO74" s="8">
        <v>3.2550384295851477E-2</v>
      </c>
      <c r="BP74" s="8">
        <v>5.8360495772398343E-3</v>
      </c>
      <c r="BQ74" s="15">
        <v>2.1745323112684112E-2</v>
      </c>
      <c r="BR74" s="15">
        <v>1.1390675319751523E-2</v>
      </c>
      <c r="BS74" s="15">
        <v>-4.5127170431587801E-2</v>
      </c>
      <c r="BT74" s="3"/>
      <c r="BU74" s="3"/>
      <c r="BV74" s="3"/>
      <c r="BW74" s="3"/>
      <c r="BX74" s="3"/>
      <c r="BY74" s="3"/>
      <c r="BZ74" s="3"/>
      <c r="CA74" s="3"/>
      <c r="CB74" s="3"/>
      <c r="CC74" s="3">
        <v>1.2254521232974198</v>
      </c>
      <c r="CD74" s="3">
        <v>1.6197439149507289</v>
      </c>
      <c r="CE74" s="3">
        <v>1.1458960449288182</v>
      </c>
      <c r="CF74" s="3">
        <v>2.4045450953851675</v>
      </c>
      <c r="CG74" s="3">
        <v>5.2812246411561619</v>
      </c>
      <c r="CH74" s="7"/>
      <c r="CI74" s="7"/>
      <c r="CJ74" s="7"/>
      <c r="CK74" s="7"/>
      <c r="CL74" s="7"/>
      <c r="CM74" s="7"/>
      <c r="CN74" s="7"/>
      <c r="CO74" s="7"/>
      <c r="CP74" s="7"/>
      <c r="CQ74" s="7">
        <v>14.48</v>
      </c>
      <c r="CR74" s="7">
        <v>1.99</v>
      </c>
      <c r="CS74" s="7">
        <v>8.23</v>
      </c>
      <c r="CT74" s="7">
        <v>3.67</v>
      </c>
      <c r="CU74" s="7">
        <v>-8.82</v>
      </c>
      <c r="CV74" s="3"/>
      <c r="CW74" s="3"/>
      <c r="CX74" s="3"/>
      <c r="CY74" s="3"/>
      <c r="CZ74" s="3"/>
      <c r="DA74" s="3"/>
      <c r="DB74" s="3"/>
      <c r="DC74" s="3"/>
      <c r="DD74" s="3"/>
      <c r="DE74" s="3">
        <v>9.65</v>
      </c>
      <c r="DF74">
        <v>3.43</v>
      </c>
      <c r="DG74">
        <v>5.17</v>
      </c>
      <c r="DH74">
        <v>2.97</v>
      </c>
      <c r="DI74">
        <v>1.18</v>
      </c>
    </row>
    <row r="75" spans="1:113" x14ac:dyDescent="0.2">
      <c r="A75" s="1" t="s">
        <v>70</v>
      </c>
      <c r="B75" s="7">
        <v>0.51762931460266659</v>
      </c>
      <c r="C75" s="7">
        <v>0.45763466433600003</v>
      </c>
      <c r="D75" s="7">
        <v>0.57721645403733346</v>
      </c>
      <c r="E75" s="7">
        <v>2.2798872680960001</v>
      </c>
      <c r="F75" s="7">
        <v>1.0655955466986666</v>
      </c>
      <c r="G75" s="7">
        <v>1.0264745068266667</v>
      </c>
      <c r="H75" s="7">
        <v>0.61511496141333333</v>
      </c>
      <c r="I75" s="7">
        <v>9.7078135978666671E-2</v>
      </c>
      <c r="J75" s="7">
        <v>0.7984042778506667</v>
      </c>
      <c r="K75" s="7">
        <v>-0.48702072322133338</v>
      </c>
      <c r="L75" s="7">
        <v>-0.98739874593600008</v>
      </c>
      <c r="M75" s="7">
        <v>0.85392844056280204</v>
      </c>
      <c r="N75" s="7">
        <v>0.43729036826666667</v>
      </c>
      <c r="O75" s="7">
        <v>-2.3988666666666667</v>
      </c>
      <c r="P75" s="3"/>
      <c r="Q75" s="3"/>
      <c r="R75" s="3">
        <v>36.93</v>
      </c>
      <c r="S75" s="3">
        <v>30.43</v>
      </c>
      <c r="T75" s="3">
        <v>96.76</v>
      </c>
      <c r="U75" s="3">
        <v>95.81</v>
      </c>
      <c r="V75" s="3">
        <v>96.11</v>
      </c>
      <c r="W75" s="3">
        <v>60.92</v>
      </c>
      <c r="X75" s="3">
        <v>63.58</v>
      </c>
      <c r="Y75" s="3">
        <v>56.41</v>
      </c>
      <c r="Z75" s="3">
        <v>54.42</v>
      </c>
      <c r="AA75" s="3">
        <v>62.18</v>
      </c>
      <c r="AB75" s="3">
        <v>59.58</v>
      </c>
      <c r="AC75" s="3">
        <v>28.67</v>
      </c>
      <c r="AD75" s="7">
        <v>107.65</v>
      </c>
      <c r="AE75" s="7">
        <v>87.5</v>
      </c>
      <c r="AF75" s="7">
        <v>33.79</v>
      </c>
      <c r="AG75" s="7">
        <v>27.16</v>
      </c>
      <c r="AH75" s="7">
        <v>99.84</v>
      </c>
      <c r="AI75" s="7">
        <v>90.52</v>
      </c>
      <c r="AJ75" s="7">
        <v>94.53</v>
      </c>
      <c r="AK75" s="7">
        <v>61.79</v>
      </c>
      <c r="AL75" s="7">
        <v>59.85</v>
      </c>
      <c r="AM75" s="7">
        <v>60.42</v>
      </c>
      <c r="AN75" s="7">
        <v>60.16</v>
      </c>
      <c r="AO75" s="7">
        <v>62.76</v>
      </c>
      <c r="AP75" s="7">
        <v>58.65</v>
      </c>
      <c r="AQ75" s="7">
        <v>78.88</v>
      </c>
      <c r="AR75" s="4">
        <v>0.20277596646483464</v>
      </c>
      <c r="AS75" s="4">
        <v>0.16851915184678523</v>
      </c>
      <c r="AT75" s="4">
        <v>0.13539319077193043</v>
      </c>
      <c r="AU75" s="4">
        <v>5.3076556681389109E-2</v>
      </c>
      <c r="AV75" s="4">
        <v>3.7814157251556374E-2</v>
      </c>
      <c r="AW75" s="4">
        <v>6.3101173389736614E-2</v>
      </c>
      <c r="AX75" s="4">
        <v>7.4880484687840199E-2</v>
      </c>
      <c r="AY75" s="4">
        <v>0.12378640776699029</v>
      </c>
      <c r="AZ75" s="4">
        <v>6.3203134875489825E-4</v>
      </c>
      <c r="BA75" s="4">
        <v>-0.14436894285396012</v>
      </c>
      <c r="BB75" s="4">
        <v>-9.1423822139109656E-2</v>
      </c>
      <c r="BC75" s="14">
        <v>0.32689908117517136</v>
      </c>
      <c r="BD75" s="14">
        <v>0.19475274721989358</v>
      </c>
      <c r="BE75" s="14">
        <v>-1.9411828497628975E-2</v>
      </c>
      <c r="BF75" s="8">
        <v>3.5305090084803863E-2</v>
      </c>
      <c r="BG75" s="8">
        <v>2.6818977869765961E-2</v>
      </c>
      <c r="BH75" s="8">
        <v>1.063438423094666E-2</v>
      </c>
      <c r="BI75" s="8">
        <v>3.6944506199606868E-2</v>
      </c>
      <c r="BJ75" s="8">
        <v>7.1354504605570343E-2</v>
      </c>
      <c r="BK75" s="8">
        <v>7.2158155908724861E-2</v>
      </c>
      <c r="BL75" s="8">
        <v>4.4453970425102338E-2</v>
      </c>
      <c r="BM75" s="8">
        <v>7.5783550303805793E-3</v>
      </c>
      <c r="BN75" s="8">
        <v>5.2502449002682736E-2</v>
      </c>
      <c r="BO75" s="8">
        <v>-3.236405651975062E-2</v>
      </c>
      <c r="BP75" s="8">
        <v>-6.5847162837886802E-2</v>
      </c>
      <c r="BQ75" s="15">
        <v>4.8631980096785044E-2</v>
      </c>
      <c r="BR75" s="15">
        <v>3.2313853683270902E-2</v>
      </c>
      <c r="BS75" s="15">
        <v>-0.36993540206644848</v>
      </c>
      <c r="BT75" s="3">
        <v>1.4370301162211958</v>
      </c>
      <c r="BU75" s="3">
        <v>2.4244578474287435</v>
      </c>
      <c r="BV75" s="3">
        <v>2.3812291005578357</v>
      </c>
      <c r="BW75" s="3">
        <v>3.8913479967144289E-2</v>
      </c>
      <c r="BX75" s="3">
        <v>0.26311228939999082</v>
      </c>
      <c r="BY75" s="3">
        <v>0.16250237172363322</v>
      </c>
      <c r="BZ75" s="3">
        <v>7.9025174076057844E-2</v>
      </c>
      <c r="CA75" s="3">
        <v>4.0239659407965674E-3</v>
      </c>
      <c r="CB75" s="3">
        <v>2.7944006537843039E-3</v>
      </c>
      <c r="CC75" s="3">
        <v>7.5370516121286502E-3</v>
      </c>
      <c r="CD75" s="3">
        <v>6.3389143136516279E-2</v>
      </c>
      <c r="CE75" s="3">
        <v>6.7672729650888733E-2</v>
      </c>
      <c r="CF75" s="3">
        <v>4.260573947420937E-2</v>
      </c>
      <c r="CG75" s="3">
        <v>3.0639583224547014E-2</v>
      </c>
      <c r="CH75" s="7">
        <v>11.16</v>
      </c>
      <c r="CI75" s="7">
        <v>8.6300000000000008</v>
      </c>
      <c r="CJ75" s="7">
        <v>10.26</v>
      </c>
      <c r="CK75" s="7">
        <v>33.1</v>
      </c>
      <c r="CL75" s="7">
        <v>13.46</v>
      </c>
      <c r="CM75" s="7">
        <v>12.64</v>
      </c>
      <c r="CN75" s="7">
        <v>7.32</v>
      </c>
      <c r="CO75" s="7">
        <v>1.17</v>
      </c>
      <c r="CP75" s="7">
        <v>9.5399999999999991</v>
      </c>
      <c r="CQ75" s="7">
        <v>-6.33</v>
      </c>
      <c r="CR75" s="7">
        <v>-15.88</v>
      </c>
      <c r="CS75" s="7">
        <v>14.56</v>
      </c>
      <c r="CT75" s="7">
        <v>8.2100000000000009</v>
      </c>
      <c r="CU75" s="7">
        <v>-49.3</v>
      </c>
      <c r="CV75" s="3">
        <v>7.67</v>
      </c>
      <c r="CW75" s="3">
        <v>7.4</v>
      </c>
      <c r="CX75" s="3">
        <v>5.65</v>
      </c>
      <c r="CY75" s="3">
        <v>10.39</v>
      </c>
      <c r="CZ75" s="3">
        <v>6.97</v>
      </c>
      <c r="DA75" s="3">
        <v>6.53</v>
      </c>
      <c r="DB75" s="3">
        <v>3.5</v>
      </c>
      <c r="DC75" s="3">
        <v>0.62</v>
      </c>
      <c r="DD75" s="3">
        <v>2.58</v>
      </c>
      <c r="DE75" s="3">
        <v>-1.54</v>
      </c>
      <c r="DF75">
        <v>-2.86</v>
      </c>
      <c r="DG75">
        <v>0.73</v>
      </c>
      <c r="DH75">
        <v>1.32</v>
      </c>
      <c r="DI75">
        <v>-18.489999999999998</v>
      </c>
    </row>
    <row r="76" spans="1:113" x14ac:dyDescent="0.2">
      <c r="A76" s="1" t="s">
        <v>71</v>
      </c>
      <c r="B76" s="7">
        <v>6.4754370416016671E-2</v>
      </c>
      <c r="C76" s="7">
        <v>8.8397600482316679E-2</v>
      </c>
      <c r="D76" s="7">
        <v>5.1509818274850003E-2</v>
      </c>
      <c r="E76" s="7">
        <v>8.2647772984616674E-2</v>
      </c>
      <c r="F76" s="7">
        <v>6.7712614998166665E-2</v>
      </c>
      <c r="G76" s="7">
        <v>2.638935980005E-2</v>
      </c>
      <c r="H76" s="7">
        <v>0.11670483203665001</v>
      </c>
      <c r="I76" s="7">
        <v>6.8235326588866663E-2</v>
      </c>
      <c r="J76" s="7">
        <v>-2.24159941577E-2</v>
      </c>
      <c r="K76" s="7">
        <v>-2.4862890444600001E-2</v>
      </c>
      <c r="L76" s="7">
        <v>0.15321383772911668</v>
      </c>
      <c r="M76" s="7">
        <v>0.38224898789207384</v>
      </c>
      <c r="N76" s="7">
        <v>-2.5972496445754962E-2</v>
      </c>
      <c r="O76" s="7">
        <v>0.16625672633597779</v>
      </c>
      <c r="P76" s="3">
        <v>37.200000000000003</v>
      </c>
      <c r="Q76" s="3">
        <v>16.22</v>
      </c>
      <c r="R76" s="3">
        <v>31.17</v>
      </c>
      <c r="S76" s="3">
        <v>27.26</v>
      </c>
      <c r="T76" s="3">
        <v>34.54</v>
      </c>
      <c r="U76" s="3">
        <v>40.03</v>
      </c>
      <c r="V76" s="3">
        <v>43.89</v>
      </c>
      <c r="W76" s="3">
        <v>40.04</v>
      </c>
      <c r="X76" s="3">
        <v>32.159999999999997</v>
      </c>
      <c r="Y76" s="3">
        <v>36.020000000000003</v>
      </c>
      <c r="Z76" s="3">
        <v>36.869999999999997</v>
      </c>
      <c r="AA76" s="3">
        <v>62.04</v>
      </c>
      <c r="AB76" s="3">
        <v>32.979999999999997</v>
      </c>
      <c r="AC76" s="3">
        <v>33.44</v>
      </c>
      <c r="AD76" s="7">
        <v>24.95</v>
      </c>
      <c r="AE76" s="7">
        <v>8</v>
      </c>
      <c r="AF76" s="7">
        <v>25.81</v>
      </c>
      <c r="AG76" s="7">
        <v>20.14</v>
      </c>
      <c r="AH76" s="7">
        <v>30.74</v>
      </c>
      <c r="AI76" s="7">
        <v>35.25</v>
      </c>
      <c r="AJ76" s="7">
        <v>29.1</v>
      </c>
      <c r="AK76" s="7">
        <v>27.33</v>
      </c>
      <c r="AL76" s="7">
        <v>29.9</v>
      </c>
      <c r="AM76" s="7">
        <v>31.43</v>
      </c>
      <c r="AN76" s="7">
        <v>22.3</v>
      </c>
      <c r="AO76" s="7">
        <v>31.9</v>
      </c>
      <c r="AP76" s="7">
        <v>31.28</v>
      </c>
      <c r="AQ76" s="7">
        <v>25.15</v>
      </c>
      <c r="AR76" s="4">
        <v>6.8659700136301682E-2</v>
      </c>
      <c r="AS76" s="4">
        <v>0.15253631391427652</v>
      </c>
      <c r="AT76" s="4">
        <v>0.16307063365886895</v>
      </c>
      <c r="AU76" s="4">
        <v>0.14432371495046892</v>
      </c>
      <c r="AV76" s="4">
        <v>0.36190904306639771</v>
      </c>
      <c r="AW76" s="4">
        <v>0.25648137906389062</v>
      </c>
      <c r="AX76" s="4">
        <v>9.5135515856681577E-2</v>
      </c>
      <c r="AY76" s="4">
        <v>0.33727928148102893</v>
      </c>
      <c r="AZ76" s="4">
        <v>0.78803199929960488</v>
      </c>
      <c r="BA76" s="4">
        <v>0.70625435908688394</v>
      </c>
      <c r="BB76" s="4">
        <v>0.29311152764761012</v>
      </c>
      <c r="BC76" s="14">
        <v>0.1027753885334652</v>
      </c>
      <c r="BD76" s="14">
        <v>0.40967069447600607</v>
      </c>
      <c r="BE76" s="14">
        <v>0.14637794691782044</v>
      </c>
      <c r="BF76" s="8">
        <v>0.27200742508618403</v>
      </c>
      <c r="BG76" s="8">
        <v>7.4427915065877731E-2</v>
      </c>
      <c r="BH76" s="8">
        <v>7.3466675550545368E-2</v>
      </c>
      <c r="BI76" s="8">
        <v>5.9830942557395989E-2</v>
      </c>
      <c r="BJ76" s="8">
        <v>6.8866066223396735E-2</v>
      </c>
      <c r="BK76" s="8">
        <v>2.1950174437776859E-2</v>
      </c>
      <c r="BL76" s="8">
        <v>8.1977652214247132E-2</v>
      </c>
      <c r="BM76" s="8">
        <v>4.9687316697343525E-2</v>
      </c>
      <c r="BN76" s="8">
        <v>-1.5868717068658077E-2</v>
      </c>
      <c r="BO76" s="8">
        <v>-1.7295455244101126E-2</v>
      </c>
      <c r="BP76" s="8">
        <v>5.6298423538363042E-2</v>
      </c>
      <c r="BQ76" s="15">
        <v>0.15692265711326309</v>
      </c>
      <c r="BR76" s="15">
        <v>-1.215263520766709E-2</v>
      </c>
      <c r="BS76" s="15">
        <v>4.6991749572205234E-2</v>
      </c>
      <c r="BT76" s="3">
        <v>0.29697483674037972</v>
      </c>
      <c r="BU76" s="3">
        <v>0.55401004158708689</v>
      </c>
      <c r="BV76" s="3">
        <v>0.26931775218157822</v>
      </c>
      <c r="BW76" s="3">
        <v>0.68009272184293124</v>
      </c>
      <c r="BX76" s="3">
        <v>0.79037426794198107</v>
      </c>
      <c r="BY76" s="3">
        <v>0.92764303899236233</v>
      </c>
      <c r="BZ76" s="3">
        <v>1.5740873040149395</v>
      </c>
      <c r="CA76" s="3">
        <v>1.4068386689736261</v>
      </c>
      <c r="CB76" s="3">
        <v>1.5587904659847758</v>
      </c>
      <c r="CC76" s="3">
        <v>2.0269196993096736</v>
      </c>
      <c r="CD76" s="3">
        <v>1.3003872877078371</v>
      </c>
      <c r="CE76" s="3">
        <v>0.9514028403437309</v>
      </c>
      <c r="CF76" s="3">
        <v>1.5306902990247453</v>
      </c>
      <c r="CG76" s="3">
        <v>2.4750966840032129</v>
      </c>
      <c r="CH76" s="7">
        <v>7.85</v>
      </c>
      <c r="CI76" s="7">
        <v>10.31</v>
      </c>
      <c r="CJ76" s="7">
        <v>5.72</v>
      </c>
      <c r="CK76" s="7">
        <v>8.4499999999999993</v>
      </c>
      <c r="CL76" s="7">
        <v>6.37</v>
      </c>
      <c r="CM76" s="7">
        <v>2.42</v>
      </c>
      <c r="CN76" s="7">
        <v>10.06</v>
      </c>
      <c r="CO76" s="7">
        <v>5.38</v>
      </c>
      <c r="CP76" s="7">
        <v>-1.71</v>
      </c>
      <c r="CQ76" s="7">
        <v>-1.98</v>
      </c>
      <c r="CR76" s="7">
        <v>11.96</v>
      </c>
      <c r="CS76" s="7">
        <v>25.14</v>
      </c>
      <c r="CT76" s="7">
        <v>-1.58</v>
      </c>
      <c r="CU76" s="7">
        <v>10.19</v>
      </c>
      <c r="CV76" s="3">
        <v>5.94</v>
      </c>
      <c r="CW76" s="3">
        <v>7.17</v>
      </c>
      <c r="CX76" s="3">
        <v>4.32</v>
      </c>
      <c r="CY76" s="3">
        <v>7.23</v>
      </c>
      <c r="CZ76" s="3">
        <v>4.51</v>
      </c>
      <c r="DA76" s="3">
        <v>4.7699999999999996</v>
      </c>
      <c r="DB76" s="3">
        <v>7.06</v>
      </c>
      <c r="DC76" s="3">
        <v>5.64</v>
      </c>
      <c r="DD76" s="3">
        <v>2.58</v>
      </c>
      <c r="DE76" s="3">
        <v>3.29</v>
      </c>
      <c r="DF76">
        <v>9.91</v>
      </c>
      <c r="DG76">
        <v>16.760000000000002</v>
      </c>
      <c r="DH76">
        <v>2.25</v>
      </c>
      <c r="DI76">
        <v>7.38</v>
      </c>
    </row>
    <row r="77" spans="1:113" x14ac:dyDescent="0.2">
      <c r="A77" s="1" t="s">
        <v>72</v>
      </c>
      <c r="B77" s="7"/>
      <c r="C77" s="7"/>
      <c r="D77" s="7"/>
      <c r="E77" s="7">
        <v>0.10926666666666666</v>
      </c>
      <c r="F77" s="7">
        <v>4.5936363636363636E-2</v>
      </c>
      <c r="G77" s="7"/>
      <c r="H77" s="7">
        <v>-3.3250207219083235E-2</v>
      </c>
      <c r="I77" s="7">
        <v>-8.6346362338893534E-2</v>
      </c>
      <c r="J77" s="7">
        <v>-0.19388519777930591</v>
      </c>
      <c r="K77" s="7">
        <v>-0.24242988820136666</v>
      </c>
      <c r="L77" s="7">
        <v>-0.14114721506331035</v>
      </c>
      <c r="M77" s="7">
        <v>-9.3431895325971816E-3</v>
      </c>
      <c r="N77" s="7">
        <v>0.10835720586127827</v>
      </c>
      <c r="O77" s="7">
        <v>-8.3709349901581534E-3</v>
      </c>
      <c r="P77" s="3"/>
      <c r="Q77" s="3"/>
      <c r="R77" s="3"/>
      <c r="S77" s="3">
        <v>13.81</v>
      </c>
      <c r="T77" s="3">
        <v>9.15</v>
      </c>
      <c r="U77" s="3"/>
      <c r="V77" s="3">
        <v>10.23</v>
      </c>
      <c r="W77" s="3">
        <v>5.9</v>
      </c>
      <c r="X77" s="3">
        <v>9.2799999999999994</v>
      </c>
      <c r="Y77" s="3">
        <v>4.6399999999999997</v>
      </c>
      <c r="Z77" s="3">
        <v>4.96</v>
      </c>
      <c r="AA77" s="3">
        <v>10.49</v>
      </c>
      <c r="AB77" s="3">
        <v>11.38</v>
      </c>
      <c r="AC77" s="3">
        <v>14.28</v>
      </c>
      <c r="AD77" s="7"/>
      <c r="AE77" s="7"/>
      <c r="AF77" s="7"/>
      <c r="AG77" s="7">
        <v>9.32</v>
      </c>
      <c r="AH77" s="7">
        <v>8.17</v>
      </c>
      <c r="AI77" s="7"/>
      <c r="AJ77" s="7">
        <v>15.25</v>
      </c>
      <c r="AK77" s="7">
        <v>18.489999999999998</v>
      </c>
      <c r="AL77" s="7">
        <v>16.52</v>
      </c>
      <c r="AM77" s="7">
        <v>13.72</v>
      </c>
      <c r="AN77" s="7">
        <v>15.55</v>
      </c>
      <c r="AO77" s="7">
        <v>11.73</v>
      </c>
      <c r="AP77" s="7">
        <v>14.77</v>
      </c>
      <c r="AQ77" s="7">
        <v>15.82</v>
      </c>
      <c r="AR77" s="4"/>
      <c r="AS77" s="4"/>
      <c r="AT77" s="4"/>
      <c r="AU77" s="4">
        <v>9.039125333696077E-2</v>
      </c>
      <c r="AV77" s="4">
        <v>0.41446430971904824</v>
      </c>
      <c r="AW77" s="4"/>
      <c r="AX77" s="4">
        <v>1.0994884910485934</v>
      </c>
      <c r="AY77" s="4">
        <v>-19.956387400339825</v>
      </c>
      <c r="AZ77" s="4">
        <v>-0.45183540349214846</v>
      </c>
      <c r="BA77" s="4">
        <v>-0.48623316096929564</v>
      </c>
      <c r="BB77" s="4">
        <v>-1.7847985621940081</v>
      </c>
      <c r="BC77" s="14">
        <v>1.2570947447478795</v>
      </c>
      <c r="BD77" s="14">
        <v>0.27055400794430323</v>
      </c>
      <c r="BE77" s="14">
        <v>0.60203502210731696</v>
      </c>
      <c r="BF77" s="8"/>
      <c r="BG77" s="8"/>
      <c r="BH77" s="8"/>
      <c r="BI77" s="8">
        <v>4.4624415091957879E-2</v>
      </c>
      <c r="BJ77" s="8">
        <v>1.4583309282754003E-2</v>
      </c>
      <c r="BK77" s="8"/>
      <c r="BL77" s="8">
        <v>-1.1467608512528283E-2</v>
      </c>
      <c r="BM77" s="8">
        <v>-4.7163280668032846E-2</v>
      </c>
      <c r="BN77" s="8">
        <v>-8.7499254942369473E-2</v>
      </c>
      <c r="BO77" s="8">
        <v>-0.11750843858270238</v>
      </c>
      <c r="BP77" s="8">
        <v>-8.2090860552729461E-2</v>
      </c>
      <c r="BQ77" s="15">
        <v>-5.2785910925323759E-3</v>
      </c>
      <c r="BR77" s="15">
        <v>8.1140452581676903E-2</v>
      </c>
      <c r="BS77" s="15">
        <v>-6.6075683728379761E-3</v>
      </c>
      <c r="BT77" s="3"/>
      <c r="BU77" s="3"/>
      <c r="BV77" s="3"/>
      <c r="BW77" s="3">
        <v>1.0364025311639693</v>
      </c>
      <c r="BX77" s="3">
        <v>1.5485566875653083</v>
      </c>
      <c r="BY77" s="3"/>
      <c r="BZ77" s="3">
        <v>1.2272074999720817</v>
      </c>
      <c r="CA77" s="3">
        <v>1.0921199722026653</v>
      </c>
      <c r="CB77" s="3">
        <v>1.2705114539604516</v>
      </c>
      <c r="CC77" s="3">
        <v>1.7191202859178492</v>
      </c>
      <c r="CD77" s="3">
        <v>1.0754662217910196</v>
      </c>
      <c r="CE77" s="3">
        <v>0.89438717078364283</v>
      </c>
      <c r="CF77" s="3">
        <v>0.27233541798863897</v>
      </c>
      <c r="CG77" s="3">
        <v>0.27876681130141312</v>
      </c>
      <c r="CH77" s="7"/>
      <c r="CI77" s="7"/>
      <c r="CJ77" s="7"/>
      <c r="CK77" s="7">
        <v>16.14</v>
      </c>
      <c r="CL77" s="7">
        <v>5.47</v>
      </c>
      <c r="CM77" s="7"/>
      <c r="CN77" s="7">
        <v>-2.31</v>
      </c>
      <c r="CO77" s="7">
        <v>-6.24</v>
      </c>
      <c r="CP77" s="7">
        <v>-16.43</v>
      </c>
      <c r="CQ77" s="7">
        <v>-24.51</v>
      </c>
      <c r="CR77" s="7">
        <v>-19.04</v>
      </c>
      <c r="CS77" s="7">
        <v>-1.32</v>
      </c>
      <c r="CT77" s="7">
        <v>15.17</v>
      </c>
      <c r="CU77" s="7">
        <v>-0.91</v>
      </c>
      <c r="CV77" s="3"/>
      <c r="CW77" s="3"/>
      <c r="CX77" s="3"/>
      <c r="CY77" s="3">
        <v>10.039999999999999</v>
      </c>
      <c r="CZ77" s="3">
        <v>4.8099999999999996</v>
      </c>
      <c r="DA77" s="3"/>
      <c r="DB77" s="3">
        <v>1.85</v>
      </c>
      <c r="DC77" s="3">
        <v>-0.11</v>
      </c>
      <c r="DD77" s="3">
        <v>-4.51</v>
      </c>
      <c r="DE77" s="3">
        <v>-5.78</v>
      </c>
      <c r="DF77">
        <v>-2.21</v>
      </c>
      <c r="DG77">
        <v>2.92</v>
      </c>
      <c r="DH77">
        <v>11.66</v>
      </c>
      <c r="DI77">
        <v>0.98</v>
      </c>
    </row>
    <row r="78" spans="1:113" x14ac:dyDescent="0.2">
      <c r="A78" s="1" t="s">
        <v>73</v>
      </c>
      <c r="B78" s="7">
        <v>0.35827868112047062</v>
      </c>
      <c r="C78" s="7">
        <v>-0.73950583287310578</v>
      </c>
      <c r="D78" s="7">
        <v>0.10253105074014091</v>
      </c>
      <c r="E78" s="7">
        <v>0.11484381026928132</v>
      </c>
      <c r="F78" s="7">
        <v>-0.83101394454627175</v>
      </c>
      <c r="G78" s="7">
        <v>-1.2960850861594297</v>
      </c>
      <c r="H78" s="7">
        <v>-0.12407024591941698</v>
      </c>
      <c r="I78" s="7">
        <v>8.6763617897064199E-5</v>
      </c>
      <c r="J78" s="7">
        <v>4.0870810196293239E-2</v>
      </c>
      <c r="K78" s="7">
        <v>6.4911628078409431E-2</v>
      </c>
      <c r="L78" s="7">
        <v>7.0308431431094318E-2</v>
      </c>
      <c r="M78" s="7">
        <v>6.6268981557226728E-2</v>
      </c>
      <c r="N78" s="7">
        <v>4.397467739519921E-2</v>
      </c>
      <c r="O78" s="7">
        <v>4.2482072203111829E-2</v>
      </c>
      <c r="P78" s="3">
        <v>24.48</v>
      </c>
      <c r="Q78" s="3">
        <v>26.66</v>
      </c>
      <c r="R78" s="3">
        <v>41.32</v>
      </c>
      <c r="S78" s="3">
        <v>43.18</v>
      </c>
      <c r="T78" s="3">
        <v>41.34</v>
      </c>
      <c r="U78" s="3">
        <v>46.75</v>
      </c>
      <c r="V78" s="3">
        <v>51.75</v>
      </c>
      <c r="W78" s="3">
        <v>61.34</v>
      </c>
      <c r="X78" s="3">
        <v>75.239999999999995</v>
      </c>
      <c r="Y78" s="3">
        <v>57.36</v>
      </c>
      <c r="Z78" s="3">
        <v>51.21</v>
      </c>
      <c r="AA78" s="3">
        <v>52.72</v>
      </c>
      <c r="AB78" s="3">
        <v>56.64</v>
      </c>
      <c r="AC78" s="3">
        <v>57.98</v>
      </c>
      <c r="AD78" s="7">
        <v>26.09</v>
      </c>
      <c r="AE78" s="7">
        <v>54.6</v>
      </c>
      <c r="AF78" s="7">
        <v>44.01</v>
      </c>
      <c r="AG78" s="7">
        <v>38.25</v>
      </c>
      <c r="AH78" s="7">
        <v>40.25</v>
      </c>
      <c r="AI78" s="7">
        <v>37.89</v>
      </c>
      <c r="AJ78" s="7">
        <v>49.46</v>
      </c>
      <c r="AK78" s="7">
        <v>67.25</v>
      </c>
      <c r="AL78" s="7">
        <v>75.83</v>
      </c>
      <c r="AM78" s="7">
        <v>65.599999999999994</v>
      </c>
      <c r="AN78" s="7">
        <v>52.37</v>
      </c>
      <c r="AO78" s="7">
        <v>49.25</v>
      </c>
      <c r="AP78" s="7">
        <v>51.27</v>
      </c>
      <c r="AQ78" s="7">
        <v>48.75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14">
        <v>0</v>
      </c>
      <c r="BD78" s="14">
        <v>0</v>
      </c>
      <c r="BE78" s="14">
        <v>0</v>
      </c>
      <c r="BF78" s="8">
        <v>0.14779824736540564</v>
      </c>
      <c r="BG78" s="8">
        <v>-0.41290684539245653</v>
      </c>
      <c r="BH78" s="8">
        <v>6.748723227726805E-2</v>
      </c>
      <c r="BI78" s="8">
        <v>5.8499719775575457E-2</v>
      </c>
      <c r="BJ78" s="8">
        <v>-0.28709556478681125</v>
      </c>
      <c r="BK78" s="8">
        <v>-0.43012218398969654</v>
      </c>
      <c r="BL78" s="8">
        <v>-0.15619881317610959</v>
      </c>
      <c r="BM78" s="8">
        <v>1.8459175932335106E-4</v>
      </c>
      <c r="BN78" s="8">
        <v>0.10517743084150158</v>
      </c>
      <c r="BO78" s="8">
        <v>0.12031385608581935</v>
      </c>
      <c r="BP78" s="8">
        <v>0.12357815866314148</v>
      </c>
      <c r="BQ78" s="15">
        <v>9.8017952223926647E-2</v>
      </c>
      <c r="BR78" s="15">
        <v>6.2928556785918535E-2</v>
      </c>
      <c r="BS78" s="15">
        <v>6.2904605405094793E-2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7">
        <v>17.079999999999998</v>
      </c>
      <c r="CI78" s="7">
        <v>-45</v>
      </c>
      <c r="CJ78" s="7">
        <v>7.63</v>
      </c>
      <c r="CK78" s="7">
        <v>7.59</v>
      </c>
      <c r="CL78" s="7">
        <v>-69.599999999999994</v>
      </c>
      <c r="CM78" s="7">
        <v>-284.36</v>
      </c>
      <c r="CN78" s="7">
        <v>-69.61</v>
      </c>
      <c r="CO78" s="7">
        <v>0.03</v>
      </c>
      <c r="CP78" s="7">
        <v>8.4</v>
      </c>
      <c r="CQ78" s="7">
        <v>10.46</v>
      </c>
      <c r="CR78" s="7">
        <v>9.58</v>
      </c>
      <c r="CS78" s="7">
        <v>7.18</v>
      </c>
      <c r="CT78" s="7">
        <v>4.4400000000000004</v>
      </c>
      <c r="CU78" s="7">
        <v>4.2300000000000004</v>
      </c>
      <c r="CV78" s="3">
        <v>0.71</v>
      </c>
      <c r="CW78" s="3">
        <v>-1.48</v>
      </c>
      <c r="CX78" s="3">
        <v>0.22</v>
      </c>
      <c r="CY78" s="3">
        <v>0.25</v>
      </c>
      <c r="CZ78" s="3">
        <v>-0.22</v>
      </c>
      <c r="DA78" s="3">
        <v>-3.27</v>
      </c>
      <c r="DB78" s="3">
        <v>-0.92</v>
      </c>
      <c r="DC78" s="3">
        <v>0.03</v>
      </c>
      <c r="DD78" s="3">
        <v>0.51</v>
      </c>
      <c r="DE78" s="3">
        <v>0.89</v>
      </c>
      <c r="DF78">
        <v>0.87</v>
      </c>
      <c r="DG78">
        <v>0.57999999999999996</v>
      </c>
      <c r="DH78">
        <v>0.45</v>
      </c>
      <c r="DI78">
        <v>0.46</v>
      </c>
    </row>
    <row r="79" spans="1:113" x14ac:dyDescent="0.2">
      <c r="A79" s="1" t="s">
        <v>74</v>
      </c>
      <c r="B79" s="7"/>
      <c r="C79" s="7"/>
      <c r="D79" s="7"/>
      <c r="E79" s="7"/>
      <c r="F79" s="7">
        <v>0.42314666666666667</v>
      </c>
      <c r="G79" s="7">
        <v>0.38978666666666667</v>
      </c>
      <c r="H79" s="7">
        <v>0.33752370000000004</v>
      </c>
      <c r="I79" s="7">
        <v>0.26809333333333335</v>
      </c>
      <c r="J79" s="7">
        <v>0.21504999999999999</v>
      </c>
      <c r="K79" s="7">
        <v>0.26797666666666664</v>
      </c>
      <c r="L79" s="7">
        <v>0.46249000000000001</v>
      </c>
      <c r="M79" s="7">
        <v>0.41751333333333329</v>
      </c>
      <c r="N79" s="7">
        <v>0.49526333333333328</v>
      </c>
      <c r="O79" s="7">
        <v>0.46027333333333337</v>
      </c>
      <c r="P79" s="3"/>
      <c r="Q79" s="3"/>
      <c r="R79" s="3"/>
      <c r="S79" s="3"/>
      <c r="T79" s="3">
        <v>33.869999999999997</v>
      </c>
      <c r="U79" s="3">
        <v>33.06</v>
      </c>
      <c r="V79" s="3">
        <v>26.74</v>
      </c>
      <c r="W79" s="3">
        <v>21.23</v>
      </c>
      <c r="X79" s="3">
        <v>22.67</v>
      </c>
      <c r="Y79" s="3">
        <v>25.1</v>
      </c>
      <c r="Z79" s="3">
        <v>26.1</v>
      </c>
      <c r="AA79" s="3">
        <v>25.31</v>
      </c>
      <c r="AB79" s="3">
        <v>26.77</v>
      </c>
      <c r="AC79" s="3">
        <v>27.42</v>
      </c>
      <c r="AD79" s="7"/>
      <c r="AE79" s="7"/>
      <c r="AF79" s="7"/>
      <c r="AG79" s="7"/>
      <c r="AH79" s="7">
        <v>7.67</v>
      </c>
      <c r="AI79" s="7">
        <v>10.4</v>
      </c>
      <c r="AJ79" s="7">
        <v>9.39</v>
      </c>
      <c r="AK79" s="7">
        <v>8.09</v>
      </c>
      <c r="AL79" s="7">
        <v>9.25</v>
      </c>
      <c r="AM79" s="7">
        <v>10.45</v>
      </c>
      <c r="AN79" s="7">
        <v>7.21</v>
      </c>
      <c r="AO79" s="7">
        <v>7.88</v>
      </c>
      <c r="AP79" s="7">
        <v>7.91</v>
      </c>
      <c r="AQ79" s="7">
        <v>8.0399999999999991</v>
      </c>
      <c r="AR79" s="4"/>
      <c r="AS79" s="4"/>
      <c r="AT79" s="4"/>
      <c r="AU79" s="4"/>
      <c r="AV79" s="4">
        <v>8.8613073362528699E-3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1.7650630480520765E-4</v>
      </c>
      <c r="BC79" s="14">
        <v>2.2937956781725566E-4</v>
      </c>
      <c r="BD79" s="14">
        <v>2.138037014765818E-4</v>
      </c>
      <c r="BE79" s="14">
        <v>2.4404424378584401E-4</v>
      </c>
      <c r="BF79" s="8"/>
      <c r="BG79" s="8"/>
      <c r="BH79" s="8"/>
      <c r="BI79" s="8"/>
      <c r="BJ79" s="8">
        <v>0.25500492155641713</v>
      </c>
      <c r="BK79" s="8">
        <v>0.23252382685191261</v>
      </c>
      <c r="BL79" s="8">
        <v>0.16874960440370709</v>
      </c>
      <c r="BM79" s="8">
        <v>0.13554626012451085</v>
      </c>
      <c r="BN79" s="8">
        <v>0.13760528622710044</v>
      </c>
      <c r="BO79" s="8">
        <v>0.15551678044496373</v>
      </c>
      <c r="BP79" s="8">
        <v>0.1905368104478227</v>
      </c>
      <c r="BQ79" s="15">
        <v>0.17862653770789183</v>
      </c>
      <c r="BR79" s="15">
        <v>0.1936258635226904</v>
      </c>
      <c r="BS79" s="15">
        <v>0.20284847550002572</v>
      </c>
      <c r="BT79" s="3"/>
      <c r="BU79" s="3"/>
      <c r="BV79" s="3"/>
      <c r="BW79" s="3"/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7"/>
      <c r="CI79" s="7"/>
      <c r="CJ79" s="7"/>
      <c r="CK79" s="7"/>
      <c r="CL79" s="7">
        <v>19.59</v>
      </c>
      <c r="CM79" s="7">
        <v>17.14</v>
      </c>
      <c r="CN79" s="7">
        <v>13.61</v>
      </c>
      <c r="CO79" s="7">
        <v>10.19</v>
      </c>
      <c r="CP79" s="7">
        <v>7.84</v>
      </c>
      <c r="CQ79" s="7">
        <v>9.23</v>
      </c>
      <c r="CR79" s="7">
        <v>14.51</v>
      </c>
      <c r="CS79" s="7">
        <v>11.92</v>
      </c>
      <c r="CT79" s="7">
        <v>13.02</v>
      </c>
      <c r="CU79" s="7">
        <v>11.17</v>
      </c>
      <c r="CV79" s="3"/>
      <c r="CW79" s="3"/>
      <c r="CX79" s="3"/>
      <c r="CY79" s="3"/>
      <c r="CZ79" s="3">
        <v>20.23</v>
      </c>
      <c r="DA79" s="3">
        <v>17.32</v>
      </c>
      <c r="DB79" s="3">
        <v>13.79</v>
      </c>
      <c r="DC79" s="3">
        <v>10.15</v>
      </c>
      <c r="DD79" s="3">
        <v>7.93</v>
      </c>
      <c r="DE79" s="3">
        <v>9.2200000000000006</v>
      </c>
      <c r="DF79">
        <v>14.22</v>
      </c>
      <c r="DG79">
        <v>11.67</v>
      </c>
      <c r="DH79">
        <v>12.68</v>
      </c>
      <c r="DI79">
        <v>10.88</v>
      </c>
    </row>
    <row r="80" spans="1:113" x14ac:dyDescent="0.2">
      <c r="A80" s="1" t="s">
        <v>75</v>
      </c>
      <c r="B80" s="7">
        <v>-0.16623294857142859</v>
      </c>
      <c r="C80" s="7">
        <v>0.26516529257142862</v>
      </c>
      <c r="D80" s="7">
        <v>0.18635798123611805</v>
      </c>
      <c r="E80" s="7">
        <v>0.61292810041366297</v>
      </c>
      <c r="F80" s="7">
        <v>-0.94575836673812264</v>
      </c>
      <c r="G80" s="7">
        <v>9.8078684979586803E-3</v>
      </c>
      <c r="H80" s="7">
        <v>0.36752553276749089</v>
      </c>
      <c r="I80" s="7">
        <v>6.0539997679646081E-2</v>
      </c>
      <c r="J80" s="7">
        <v>-0.19779915904082551</v>
      </c>
      <c r="K80" s="7">
        <v>0.54748880851741999</v>
      </c>
      <c r="L80" s="7">
        <v>0.33555592433406423</v>
      </c>
      <c r="M80" s="7">
        <v>4.5302420804585912</v>
      </c>
      <c r="N80" s="7">
        <v>1.3556060406964374</v>
      </c>
      <c r="O80" s="7">
        <v>1.2944381067373505</v>
      </c>
      <c r="P80" s="3">
        <v>6.44</v>
      </c>
      <c r="Q80" s="3">
        <v>19.91</v>
      </c>
      <c r="R80" s="3">
        <v>20.440000000000001</v>
      </c>
      <c r="S80" s="3">
        <v>13.34</v>
      </c>
      <c r="T80" s="3">
        <v>9.49</v>
      </c>
      <c r="U80" s="3">
        <v>8.31</v>
      </c>
      <c r="V80" s="3">
        <v>10.45</v>
      </c>
      <c r="W80" s="3">
        <v>7.75</v>
      </c>
      <c r="X80" s="3">
        <v>3.49</v>
      </c>
      <c r="Y80" s="3">
        <v>5.85</v>
      </c>
      <c r="Z80" s="3">
        <v>11.67</v>
      </c>
      <c r="AA80" s="3">
        <v>10.84</v>
      </c>
      <c r="AB80" s="3">
        <v>9.48</v>
      </c>
      <c r="AC80" s="3">
        <v>8.3800000000000008</v>
      </c>
      <c r="AD80" s="7">
        <v>10.69</v>
      </c>
      <c r="AE80" s="7">
        <v>9.17</v>
      </c>
      <c r="AF80" s="7">
        <v>10</v>
      </c>
      <c r="AG80" s="7">
        <v>6.72</v>
      </c>
      <c r="AH80" s="7">
        <v>6.42</v>
      </c>
      <c r="AI80" s="7">
        <v>8.0299999999999994</v>
      </c>
      <c r="AJ80" s="7">
        <v>8.9700000000000006</v>
      </c>
      <c r="AK80" s="7">
        <v>8.7200000000000006</v>
      </c>
      <c r="AL80" s="7">
        <v>14.57</v>
      </c>
      <c r="AM80" s="7">
        <v>13.27</v>
      </c>
      <c r="AN80" s="7">
        <v>7.52</v>
      </c>
      <c r="AO80" s="7">
        <v>4.59</v>
      </c>
      <c r="AP80" s="7">
        <v>4.4800000000000004</v>
      </c>
      <c r="AQ80" s="7">
        <v>5.04</v>
      </c>
      <c r="AR80" s="4">
        <v>1.0228473848866793</v>
      </c>
      <c r="AS80" s="4">
        <v>0.3951220639493116</v>
      </c>
      <c r="AT80" s="4">
        <v>0.46454898380241566</v>
      </c>
      <c r="AU80" s="4">
        <v>0.38026726273450784</v>
      </c>
      <c r="AV80" s="4">
        <v>5.9217143961446013</v>
      </c>
      <c r="AW80" s="4">
        <v>0.91820736938667247</v>
      </c>
      <c r="AX80" s="4">
        <v>0.56868008855937846</v>
      </c>
      <c r="AY80" s="4">
        <v>0.85153858981245345</v>
      </c>
      <c r="AZ80" s="4">
        <v>1.3861332014293091</v>
      </c>
      <c r="BA80" s="4">
        <v>0.41816422151217481</v>
      </c>
      <c r="BB80" s="4">
        <v>0.60863204019520267</v>
      </c>
      <c r="BC80" s="14">
        <v>0.1426366892436598</v>
      </c>
      <c r="BD80" s="14">
        <v>0.35224259510937106</v>
      </c>
      <c r="BE80" s="14">
        <v>0.36225065950784141</v>
      </c>
      <c r="BF80" s="8">
        <v>-2.4524287625714219E-2</v>
      </c>
      <c r="BG80" s="8">
        <v>3.5368958792790305E-2</v>
      </c>
      <c r="BH80" s="8">
        <v>2.6305622423462779E-2</v>
      </c>
      <c r="BI80" s="8">
        <v>4.5747725522473359E-2</v>
      </c>
      <c r="BJ80" s="8">
        <v>-5.6136447349042266E-2</v>
      </c>
      <c r="BK80" s="8">
        <v>9.7445535372957248E-4</v>
      </c>
      <c r="BL80" s="8">
        <v>3.7540774589886861E-2</v>
      </c>
      <c r="BM80" s="8">
        <v>6.401560742440934E-3</v>
      </c>
      <c r="BN80" s="8">
        <v>-3.259947016163274E-2</v>
      </c>
      <c r="BO80" s="8">
        <v>6.4357734541190773E-2</v>
      </c>
      <c r="BP80" s="8">
        <v>2.5418268832773861E-2</v>
      </c>
      <c r="BQ80" s="15">
        <v>0.1826674320484398</v>
      </c>
      <c r="BR80" s="15">
        <v>6.4737765265801689E-2</v>
      </c>
      <c r="BS80" s="15">
        <v>5.7659061403351072E-2</v>
      </c>
      <c r="BT80" s="3">
        <v>1.4634748078291031</v>
      </c>
      <c r="BU80" s="3">
        <v>0.752019554125267</v>
      </c>
      <c r="BV80" s="3">
        <v>2.2442580461637247</v>
      </c>
      <c r="BW80" s="3">
        <v>3.1913973751722202</v>
      </c>
      <c r="BX80" s="3">
        <v>4.139219912900038</v>
      </c>
      <c r="BY80" s="3">
        <v>2.1333303949707911</v>
      </c>
      <c r="BZ80" s="3">
        <v>2.9693809810049312</v>
      </c>
      <c r="CA80" s="3">
        <v>3.4750306627796013</v>
      </c>
      <c r="CB80" s="3">
        <v>3.4027946576239443</v>
      </c>
      <c r="CC80" s="3">
        <v>3.5710920039789866</v>
      </c>
      <c r="CD80" s="3">
        <v>3.3268918655027431</v>
      </c>
      <c r="CE80" s="3">
        <v>2.2556114949110952</v>
      </c>
      <c r="CF80" s="3">
        <v>2.2166235515826944</v>
      </c>
      <c r="CG80" s="3">
        <v>2.6318777169113314</v>
      </c>
      <c r="CH80" s="7">
        <v>-6.92</v>
      </c>
      <c r="CI80" s="7">
        <v>8.2899999999999991</v>
      </c>
      <c r="CJ80" s="7">
        <v>4.71</v>
      </c>
      <c r="CK80" s="7">
        <v>14.81</v>
      </c>
      <c r="CL80" s="7">
        <v>-26.23</v>
      </c>
      <c r="CM80" s="7">
        <v>0.28999999999999998</v>
      </c>
      <c r="CN80" s="7">
        <v>10.31</v>
      </c>
      <c r="CO80" s="7">
        <v>1.7</v>
      </c>
      <c r="CP80" s="7">
        <v>-5.85</v>
      </c>
      <c r="CQ80" s="7">
        <v>15.01</v>
      </c>
      <c r="CR80" s="7">
        <v>7.61</v>
      </c>
      <c r="CS80" s="7">
        <v>61.12</v>
      </c>
      <c r="CT80" s="7">
        <v>12.87</v>
      </c>
      <c r="CU80" s="7">
        <v>11.08</v>
      </c>
      <c r="CV80" s="3">
        <v>2.5499999999999998</v>
      </c>
      <c r="CW80" s="3">
        <v>6.62</v>
      </c>
      <c r="CX80" s="3">
        <v>4.22</v>
      </c>
      <c r="CY80" s="3">
        <v>6.27</v>
      </c>
      <c r="CZ80" s="3">
        <v>0.55000000000000004</v>
      </c>
      <c r="DA80" s="3">
        <v>3.74</v>
      </c>
      <c r="DB80" s="3">
        <v>5.76</v>
      </c>
      <c r="DC80" s="3">
        <v>3.74</v>
      </c>
      <c r="DD80" s="3">
        <v>2.27</v>
      </c>
      <c r="DE80" s="3">
        <v>7.69</v>
      </c>
      <c r="DF80">
        <v>5.32</v>
      </c>
      <c r="DG80">
        <v>17.5</v>
      </c>
      <c r="DH80">
        <v>5.45</v>
      </c>
      <c r="DI80">
        <v>4.9000000000000004</v>
      </c>
    </row>
    <row r="81" spans="1:113" x14ac:dyDescent="0.2">
      <c r="A81" s="1" t="s">
        <v>76</v>
      </c>
      <c r="B81" s="7">
        <v>0.23894628062488588</v>
      </c>
      <c r="C81" s="7">
        <v>0.2607712373850849</v>
      </c>
      <c r="D81" s="7">
        <v>0.23983838032414864</v>
      </c>
      <c r="E81" s="7">
        <v>0.23189953695059537</v>
      </c>
      <c r="F81" s="7">
        <v>0.27742358901347619</v>
      </c>
      <c r="G81" s="7">
        <v>0.26215920761494821</v>
      </c>
      <c r="H81" s="7">
        <v>0.37336697556898335</v>
      </c>
      <c r="I81" s="7">
        <v>0.55403218808239285</v>
      </c>
      <c r="J81" s="7">
        <v>0.4150328591511816</v>
      </c>
      <c r="K81" s="7">
        <v>0.14639020285482673</v>
      </c>
      <c r="L81" s="7">
        <v>0.45845457141097412</v>
      </c>
      <c r="M81" s="7">
        <v>0.35634139671906329</v>
      </c>
      <c r="N81" s="7">
        <v>0.15853778761391066</v>
      </c>
      <c r="O81" s="7">
        <v>0.31368178667096419</v>
      </c>
      <c r="P81" s="3">
        <v>29.21</v>
      </c>
      <c r="Q81" s="3">
        <v>25.1</v>
      </c>
      <c r="R81" s="3">
        <v>23.89</v>
      </c>
      <c r="S81" s="3">
        <v>24.96</v>
      </c>
      <c r="T81" s="3">
        <v>26.7</v>
      </c>
      <c r="U81" s="3">
        <v>25.6</v>
      </c>
      <c r="V81" s="3">
        <v>27.33</v>
      </c>
      <c r="W81" s="3">
        <v>30.88</v>
      </c>
      <c r="X81" s="3">
        <v>24.77</v>
      </c>
      <c r="Y81" s="3">
        <v>18.89</v>
      </c>
      <c r="Z81" s="3">
        <v>25.53</v>
      </c>
      <c r="AA81" s="3">
        <v>21.98</v>
      </c>
      <c r="AB81" s="3">
        <v>19.29</v>
      </c>
      <c r="AC81" s="3">
        <v>24.24</v>
      </c>
      <c r="AD81" s="7">
        <v>20.100000000000001</v>
      </c>
      <c r="AE81" s="7">
        <v>20.41</v>
      </c>
      <c r="AF81" s="7">
        <v>20.37</v>
      </c>
      <c r="AG81" s="7">
        <v>21.29</v>
      </c>
      <c r="AH81" s="7">
        <v>20.149999999999999</v>
      </c>
      <c r="AI81" s="7">
        <v>18.170000000000002</v>
      </c>
      <c r="AJ81" s="7">
        <v>17.14</v>
      </c>
      <c r="AK81" s="7">
        <v>15.87</v>
      </c>
      <c r="AL81" s="7">
        <v>16.260000000000002</v>
      </c>
      <c r="AM81" s="7">
        <v>16.079999999999998</v>
      </c>
      <c r="AN81" s="7">
        <v>13.52</v>
      </c>
      <c r="AO81" s="7">
        <v>13.58</v>
      </c>
      <c r="AP81" s="7">
        <v>13.61</v>
      </c>
      <c r="AQ81" s="7">
        <v>12.54</v>
      </c>
      <c r="AR81" s="4">
        <v>1.8259560373381511E-2</v>
      </c>
      <c r="AS81" s="4">
        <v>5.8519499380633035E-2</v>
      </c>
      <c r="AT81" s="4">
        <v>7.2922535812460512E-2</v>
      </c>
      <c r="AU81" s="4">
        <v>6.4368700469339082E-2</v>
      </c>
      <c r="AV81" s="4">
        <v>5.1296668782067144E-2</v>
      </c>
      <c r="AW81" s="4">
        <v>7.0051137330251077E-5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14">
        <v>0</v>
      </c>
      <c r="BD81" s="14">
        <v>0</v>
      </c>
      <c r="BE81" s="14">
        <v>0</v>
      </c>
      <c r="BF81" s="8">
        <v>0.10599889890018054</v>
      </c>
      <c r="BG81" s="8">
        <v>8.9115205249391843E-2</v>
      </c>
      <c r="BH81" s="8">
        <v>7.1365554845952903E-2</v>
      </c>
      <c r="BI81" s="8">
        <v>6.677682054211119E-2</v>
      </c>
      <c r="BJ81" s="8">
        <v>7.8426704108432777E-2</v>
      </c>
      <c r="BK81" s="8">
        <v>9.3095364983769802E-2</v>
      </c>
      <c r="BL81" s="8">
        <v>0.11013825134455102</v>
      </c>
      <c r="BM81" s="8">
        <v>0.1580299151279666</v>
      </c>
      <c r="BN81" s="8">
        <v>0.11212057207092908</v>
      </c>
      <c r="BO81" s="8">
        <v>4.2341163721797095E-2</v>
      </c>
      <c r="BP81" s="8">
        <v>0.11489405350386821</v>
      </c>
      <c r="BQ81" s="15">
        <v>9.2814017296107859E-2</v>
      </c>
      <c r="BR81" s="15">
        <v>4.2157184218788155E-2</v>
      </c>
      <c r="BS81" s="15">
        <v>8.3478931254738903E-2</v>
      </c>
      <c r="BT81" s="3">
        <v>5.0778245597342148E-2</v>
      </c>
      <c r="BU81" s="3">
        <v>8.7514744274725179E-2</v>
      </c>
      <c r="BV81" s="3">
        <v>7.0688227662659753E-2</v>
      </c>
      <c r="BW81" s="3">
        <v>6.7014234666979089E-2</v>
      </c>
      <c r="BX81" s="3">
        <v>0</v>
      </c>
      <c r="BY81" s="3">
        <v>3.3333793987427598E-2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7">
        <v>9.06</v>
      </c>
      <c r="CI81" s="7">
        <v>9.68</v>
      </c>
      <c r="CJ81" s="7">
        <v>8.6300000000000008</v>
      </c>
      <c r="CK81" s="7">
        <v>8.1</v>
      </c>
      <c r="CL81" s="7">
        <v>9.41</v>
      </c>
      <c r="CM81" s="7">
        <v>8.7100000000000009</v>
      </c>
      <c r="CN81" s="7">
        <v>12.09</v>
      </c>
      <c r="CO81" s="7">
        <v>17.57</v>
      </c>
      <c r="CP81" s="7">
        <v>12.76</v>
      </c>
      <c r="CQ81" s="7">
        <v>4.57</v>
      </c>
      <c r="CR81" s="7">
        <v>14.2</v>
      </c>
      <c r="CS81" s="7">
        <v>10.37</v>
      </c>
      <c r="CT81" s="7">
        <v>4.66</v>
      </c>
      <c r="CU81" s="7">
        <v>9.14</v>
      </c>
      <c r="CV81" s="3">
        <v>7.14</v>
      </c>
      <c r="CW81" s="3">
        <v>5.58</v>
      </c>
      <c r="CX81" s="3">
        <v>4.45</v>
      </c>
      <c r="CY81" s="3">
        <v>4.87</v>
      </c>
      <c r="CZ81" s="3">
        <v>7.32</v>
      </c>
      <c r="DA81" s="3">
        <v>8.1999999999999993</v>
      </c>
      <c r="DB81" s="3">
        <v>11.43</v>
      </c>
      <c r="DC81" s="3">
        <v>16.55</v>
      </c>
      <c r="DD81" s="3">
        <v>11.98</v>
      </c>
      <c r="DE81" s="3">
        <v>4.6100000000000003</v>
      </c>
      <c r="DF81">
        <v>15.39</v>
      </c>
      <c r="DG81">
        <v>10.85</v>
      </c>
      <c r="DH81">
        <v>4.96</v>
      </c>
      <c r="DI81">
        <v>10.55</v>
      </c>
    </row>
    <row r="82" spans="1:113" x14ac:dyDescent="0.2">
      <c r="A82" s="1" t="s">
        <v>77</v>
      </c>
      <c r="B82" s="7"/>
      <c r="C82" s="7"/>
      <c r="D82" s="7">
        <v>0.30769066666666667</v>
      </c>
      <c r="E82" s="7">
        <v>0.16027200000000003</v>
      </c>
      <c r="F82" s="7">
        <v>0.37596266666666667</v>
      </c>
      <c r="G82" s="7">
        <v>2.8159999999999999E-3</v>
      </c>
      <c r="H82" s="7">
        <v>-8.6090506666666664E-2</v>
      </c>
      <c r="I82" s="7">
        <v>-4.6903093333333333E-2</v>
      </c>
      <c r="J82" s="7">
        <v>0.20012661333333331</v>
      </c>
      <c r="K82" s="7">
        <v>-0.21188421333333332</v>
      </c>
      <c r="L82" s="7">
        <v>0.45260672007311564</v>
      </c>
      <c r="M82" s="7">
        <v>0.17437940722215128</v>
      </c>
      <c r="N82" s="7">
        <v>-0.16724913166522373</v>
      </c>
      <c r="O82" s="7">
        <v>0.13862063754062387</v>
      </c>
      <c r="P82" s="3"/>
      <c r="Q82" s="3"/>
      <c r="R82" s="3">
        <v>29.94</v>
      </c>
      <c r="S82" s="3">
        <v>23.55</v>
      </c>
      <c r="T82" s="3">
        <v>26.92</v>
      </c>
      <c r="U82" s="3">
        <v>20.87</v>
      </c>
      <c r="V82" s="3">
        <v>16</v>
      </c>
      <c r="W82" s="3">
        <v>18.2</v>
      </c>
      <c r="X82" s="3">
        <v>23.11</v>
      </c>
      <c r="Y82" s="3">
        <v>20.93</v>
      </c>
      <c r="Z82" s="3">
        <v>21.73</v>
      </c>
      <c r="AA82" s="3">
        <v>22.59</v>
      </c>
      <c r="AB82" s="3">
        <v>18.43</v>
      </c>
      <c r="AC82" s="3">
        <v>21.67</v>
      </c>
      <c r="AD82" s="7"/>
      <c r="AE82" s="7"/>
      <c r="AF82" s="7">
        <v>14.01</v>
      </c>
      <c r="AG82" s="7">
        <v>16.37</v>
      </c>
      <c r="AH82" s="7">
        <v>14.5</v>
      </c>
      <c r="AI82" s="7">
        <v>18.91</v>
      </c>
      <c r="AJ82" s="7">
        <v>16.71</v>
      </c>
      <c r="AK82" s="7">
        <v>15.49</v>
      </c>
      <c r="AL82" s="7">
        <v>15.29</v>
      </c>
      <c r="AM82" s="7">
        <v>21.89</v>
      </c>
      <c r="AN82" s="7">
        <v>12.41</v>
      </c>
      <c r="AO82" s="7">
        <v>16.54</v>
      </c>
      <c r="AP82" s="7">
        <v>20.47</v>
      </c>
      <c r="AQ82" s="7">
        <v>15.34</v>
      </c>
      <c r="AR82" s="4"/>
      <c r="AS82" s="4"/>
      <c r="AT82" s="4">
        <v>6.0253147298095715E-2</v>
      </c>
      <c r="AU82" s="4">
        <v>5.8326289095519866E-2</v>
      </c>
      <c r="AV82" s="4">
        <v>1.7043880821429984E-2</v>
      </c>
      <c r="AW82" s="4">
        <v>0.30214124511476853</v>
      </c>
      <c r="AX82" s="4">
        <v>2.0579762067839114</v>
      </c>
      <c r="AY82" s="4">
        <v>0.95118515464647446</v>
      </c>
      <c r="AZ82" s="4">
        <v>0.1984680566340373</v>
      </c>
      <c r="BA82" s="4">
        <v>-3.0290655072116999</v>
      </c>
      <c r="BB82" s="4">
        <v>9.4264844257588229E-2</v>
      </c>
      <c r="BC82" s="14">
        <v>0.24894012024412929</v>
      </c>
      <c r="BD82" s="14">
        <v>-13.242524149472594</v>
      </c>
      <c r="BE82" s="14">
        <v>0.39492005068138947</v>
      </c>
      <c r="BF82" s="8"/>
      <c r="BG82" s="8"/>
      <c r="BH82" s="8">
        <v>0.10807104830340518</v>
      </c>
      <c r="BI82" s="8">
        <v>5.354651442500441E-2</v>
      </c>
      <c r="BJ82" s="8">
        <v>8.9733243039573113E-2</v>
      </c>
      <c r="BK82" s="8">
        <v>7.6744966881930486E-4</v>
      </c>
      <c r="BL82" s="8">
        <v>-2.0100510960122202E-2</v>
      </c>
      <c r="BM82" s="8">
        <v>-1.1825261783439928E-2</v>
      </c>
      <c r="BN82" s="8">
        <v>4.302631422943641E-2</v>
      </c>
      <c r="BO82" s="8">
        <v>-4.831472846379524E-2</v>
      </c>
      <c r="BP82" s="8">
        <v>6.8258735484269611E-2</v>
      </c>
      <c r="BQ82" s="15">
        <v>3.0142883675847817E-2</v>
      </c>
      <c r="BR82" s="15">
        <v>-2.9647740012390296E-2</v>
      </c>
      <c r="BS82" s="15">
        <v>1.9562830779105315E-2</v>
      </c>
      <c r="BT82" s="3"/>
      <c r="BU82" s="3"/>
      <c r="BV82" s="3">
        <v>0.31549731801827696</v>
      </c>
      <c r="BW82" s="3">
        <v>0.11096130880073365</v>
      </c>
      <c r="BX82" s="3">
        <v>0.12085965082758397</v>
      </c>
      <c r="BY82" s="3">
        <v>0.5747787500929622</v>
      </c>
      <c r="BZ82" s="3">
        <v>0.6315122606997009</v>
      </c>
      <c r="CA82" s="3">
        <v>0.87474975143338518</v>
      </c>
      <c r="CB82" s="3">
        <v>0.66930703846108908</v>
      </c>
      <c r="CC82" s="3">
        <v>0.75586728541910153</v>
      </c>
      <c r="CD82" s="3">
        <v>0.55122627343915021</v>
      </c>
      <c r="CE82" s="3">
        <v>1.103908634954214</v>
      </c>
      <c r="CF82" s="3">
        <v>1.5285227685574443</v>
      </c>
      <c r="CG82" s="3">
        <v>1.202291665004354</v>
      </c>
      <c r="CH82" s="7"/>
      <c r="CI82" s="7"/>
      <c r="CJ82" s="7">
        <v>19.98</v>
      </c>
      <c r="CK82" s="7">
        <v>10.34</v>
      </c>
      <c r="CL82" s="7">
        <v>23.46</v>
      </c>
      <c r="CM82" s="7">
        <v>0.18</v>
      </c>
      <c r="CN82" s="7">
        <v>-6.08</v>
      </c>
      <c r="CO82" s="7">
        <v>-3.59</v>
      </c>
      <c r="CP82" s="7">
        <v>14.39</v>
      </c>
      <c r="CQ82" s="7">
        <v>-14.07</v>
      </c>
      <c r="CR82" s="7">
        <v>26.07</v>
      </c>
      <c r="CS82" s="7">
        <v>8.92</v>
      </c>
      <c r="CT82" s="7">
        <v>-9.06</v>
      </c>
      <c r="CU82" s="7">
        <v>7.15</v>
      </c>
      <c r="CV82" s="3"/>
      <c r="CW82" s="3"/>
      <c r="CX82" s="3">
        <v>19.829999999999998</v>
      </c>
      <c r="CY82" s="3">
        <v>10.39</v>
      </c>
      <c r="CZ82" s="3">
        <v>23.46</v>
      </c>
      <c r="DA82" s="3">
        <v>3.61</v>
      </c>
      <c r="DB82" s="3">
        <v>1.05</v>
      </c>
      <c r="DC82" s="3">
        <v>2.44</v>
      </c>
      <c r="DD82" s="3">
        <v>11.24</v>
      </c>
      <c r="DE82" s="3">
        <v>-0.74</v>
      </c>
      <c r="DF82">
        <v>16.79</v>
      </c>
      <c r="DG82">
        <v>8.75</v>
      </c>
      <c r="DH82">
        <v>-0.21</v>
      </c>
      <c r="DI82">
        <v>7.56</v>
      </c>
    </row>
    <row r="83" spans="1:113" x14ac:dyDescent="0.2">
      <c r="A83" s="1" t="s">
        <v>78</v>
      </c>
      <c r="B83" s="7">
        <v>0.44532587230076126</v>
      </c>
      <c r="C83" s="7">
        <v>0.66911093987882564</v>
      </c>
      <c r="D83" s="7">
        <v>0.46142044306353891</v>
      </c>
      <c r="E83" s="7">
        <v>0.49147219139350623</v>
      </c>
      <c r="F83" s="7">
        <v>0.64508664036041641</v>
      </c>
      <c r="G83" s="7">
        <v>0.8970638496193879</v>
      </c>
      <c r="H83" s="7">
        <v>-0.20909119154885816</v>
      </c>
      <c r="I83" s="7">
        <v>4.1468013049557246</v>
      </c>
      <c r="J83" s="7">
        <v>3.3965139039925432</v>
      </c>
      <c r="K83" s="7">
        <v>3.3648469784060899</v>
      </c>
      <c r="L83" s="7">
        <v>5.1814199161099888</v>
      </c>
      <c r="M83" s="7">
        <v>9.1234140574801916</v>
      </c>
      <c r="N83" s="7">
        <v>9.617304458598726</v>
      </c>
      <c r="O83" s="7">
        <v>12.44781158924965</v>
      </c>
      <c r="P83" s="3">
        <v>29.77</v>
      </c>
      <c r="Q83" s="3">
        <v>29.64</v>
      </c>
      <c r="R83" s="3">
        <v>29.56</v>
      </c>
      <c r="S83" s="3">
        <v>27.8</v>
      </c>
      <c r="T83" s="3">
        <v>30.24</v>
      </c>
      <c r="U83" s="3">
        <v>30.99</v>
      </c>
      <c r="V83" s="3">
        <v>27.76</v>
      </c>
      <c r="W83" s="3">
        <v>30.22</v>
      </c>
      <c r="X83" s="3">
        <v>30.1</v>
      </c>
      <c r="Y83" s="3">
        <v>28.95</v>
      </c>
      <c r="Z83" s="3">
        <v>29.99</v>
      </c>
      <c r="AA83" s="3">
        <v>34.32</v>
      </c>
      <c r="AB83" s="3">
        <v>32.68</v>
      </c>
      <c r="AC83" s="3">
        <v>35.299999999999997</v>
      </c>
      <c r="AD83" s="7">
        <v>18.64</v>
      </c>
      <c r="AE83" s="7">
        <v>17.78</v>
      </c>
      <c r="AF83" s="7">
        <v>18.28</v>
      </c>
      <c r="AG83" s="7">
        <v>19.38</v>
      </c>
      <c r="AH83" s="7">
        <v>19.28</v>
      </c>
      <c r="AI83" s="7">
        <v>19.079999999999998</v>
      </c>
      <c r="AJ83" s="7">
        <v>16.21</v>
      </c>
      <c r="AK83" s="7">
        <v>14.05</v>
      </c>
      <c r="AL83" s="7">
        <v>13.58</v>
      </c>
      <c r="AM83" s="7">
        <v>13.82</v>
      </c>
      <c r="AN83" s="7">
        <v>13.36</v>
      </c>
      <c r="AO83" s="7">
        <v>11.51</v>
      </c>
      <c r="AP83" s="7">
        <v>12.13</v>
      </c>
      <c r="AQ83" s="7">
        <v>12.13</v>
      </c>
      <c r="AR83" s="4">
        <v>0.16332021524375553</v>
      </c>
      <c r="AS83" s="4">
        <v>4.118308858360966E-2</v>
      </c>
      <c r="AT83" s="4">
        <v>1.1120207395279028E-2</v>
      </c>
      <c r="AU83" s="4">
        <v>4.2708968883465532E-3</v>
      </c>
      <c r="AV83" s="4">
        <v>0</v>
      </c>
      <c r="AW83" s="4">
        <v>1.6155741346581042E-4</v>
      </c>
      <c r="AX83" s="4">
        <v>0.43252796640750585</v>
      </c>
      <c r="AY83" s="4">
        <v>0.1311593158136182</v>
      </c>
      <c r="AZ83" s="4">
        <v>0.15246900795881535</v>
      </c>
      <c r="BA83" s="4">
        <v>0.12587319700290411</v>
      </c>
      <c r="BB83" s="4">
        <v>0.11146202670685529</v>
      </c>
      <c r="BC83" s="14">
        <v>7.0120104520538767E-2</v>
      </c>
      <c r="BD83" s="14">
        <v>7.1963505413328771E-2</v>
      </c>
      <c r="BE83" s="14">
        <v>5.8056464139437526E-2</v>
      </c>
      <c r="BF83" s="8">
        <v>0.1003825473607123</v>
      </c>
      <c r="BG83" s="8">
        <v>0.13453984407904351</v>
      </c>
      <c r="BH83" s="8">
        <v>8.7700126342131243E-2</v>
      </c>
      <c r="BI83" s="8">
        <v>8.5496716813040538E-2</v>
      </c>
      <c r="BJ83" s="8">
        <v>0.10030009271967751</v>
      </c>
      <c r="BK83" s="8">
        <v>0.10381309615583759</v>
      </c>
      <c r="BL83" s="8">
        <v>-5.5204674678300866E-3</v>
      </c>
      <c r="BM83" s="8">
        <v>9.3215423950794976E-2</v>
      </c>
      <c r="BN83" s="8">
        <v>7.3369973754633749E-2</v>
      </c>
      <c r="BO83" s="8">
        <v>6.7866763123579657E-2</v>
      </c>
      <c r="BP83" s="8">
        <v>9.0565039301112732E-2</v>
      </c>
      <c r="BQ83" s="15">
        <v>0.1352390945949126</v>
      </c>
      <c r="BR83" s="15">
        <v>0.12989504133977697</v>
      </c>
      <c r="BS83" s="15">
        <v>0.14908151710084525</v>
      </c>
      <c r="BT83" s="3">
        <v>0.19575378277746969</v>
      </c>
      <c r="BU83" s="3">
        <v>0.10202676161957282</v>
      </c>
      <c r="BV83" s="3">
        <v>4.935468746144165E-2</v>
      </c>
      <c r="BW83" s="3">
        <v>0</v>
      </c>
      <c r="BX83" s="3">
        <v>0</v>
      </c>
      <c r="BY83" s="3">
        <v>0</v>
      </c>
      <c r="BZ83" s="3">
        <v>0.7866001773745428</v>
      </c>
      <c r="CA83" s="3">
        <v>0.3535537930421736</v>
      </c>
      <c r="CB83" s="3">
        <v>0.24033912162807938</v>
      </c>
      <c r="CC83" s="3">
        <v>0.26490079970603903</v>
      </c>
      <c r="CD83" s="3">
        <v>0.39953479092898037</v>
      </c>
      <c r="CE83" s="3">
        <v>0.38592540553833055</v>
      </c>
      <c r="CF83" s="3">
        <v>0.32583531018567197</v>
      </c>
      <c r="CG83" s="3">
        <v>0.2549346455295699</v>
      </c>
      <c r="CH83" s="7">
        <v>12.53</v>
      </c>
      <c r="CI83" s="7">
        <v>16.8</v>
      </c>
      <c r="CJ83" s="7">
        <v>10.83</v>
      </c>
      <c r="CK83" s="7">
        <v>11.05</v>
      </c>
      <c r="CL83" s="7">
        <v>13.55</v>
      </c>
      <c r="CM83" s="7">
        <v>12.12</v>
      </c>
      <c r="CN83" s="7">
        <v>-1.22</v>
      </c>
      <c r="CO83" s="7">
        <v>15.81</v>
      </c>
      <c r="CP83" s="7">
        <v>11.69</v>
      </c>
      <c r="CQ83" s="7">
        <v>10.63</v>
      </c>
      <c r="CR83" s="7">
        <v>13.47</v>
      </c>
      <c r="CS83" s="7">
        <v>19.100000000000001</v>
      </c>
      <c r="CT83" s="7">
        <v>17.66</v>
      </c>
      <c r="CU83" s="7">
        <v>19.79</v>
      </c>
      <c r="CV83" s="3">
        <v>10.199999999999999</v>
      </c>
      <c r="CW83" s="3">
        <v>14.24</v>
      </c>
      <c r="CX83" s="3">
        <v>12.11</v>
      </c>
      <c r="CY83" s="3">
        <v>11.99</v>
      </c>
      <c r="CZ83" s="3">
        <v>15.79</v>
      </c>
      <c r="DA83" s="3">
        <v>14.22</v>
      </c>
      <c r="DB83" s="3">
        <v>8.3800000000000008</v>
      </c>
      <c r="DC83" s="3">
        <v>14.51</v>
      </c>
      <c r="DD83" s="3">
        <v>11.85</v>
      </c>
      <c r="DE83" s="3">
        <v>11.05</v>
      </c>
      <c r="DF83">
        <v>11.68</v>
      </c>
      <c r="DG83">
        <v>14.27</v>
      </c>
      <c r="DH83">
        <v>12.73</v>
      </c>
      <c r="DI83">
        <v>14.33</v>
      </c>
    </row>
    <row r="84" spans="1:113" x14ac:dyDescent="0.2">
      <c r="A84" s="1" t="s">
        <v>79</v>
      </c>
      <c r="B84" s="7">
        <v>5.9045942582757534E-2</v>
      </c>
      <c r="C84" s="7">
        <v>7.9768111932792346E-2</v>
      </c>
      <c r="D84" s="7">
        <v>0.23760960767162884</v>
      </c>
      <c r="E84" s="7">
        <v>0.11092884296402321</v>
      </c>
      <c r="F84" s="7">
        <v>6.9398563383150383E-2</v>
      </c>
      <c r="G84" s="7">
        <v>6.6665382946696744E-2</v>
      </c>
      <c r="H84" s="7">
        <v>8.016265870375254E-2</v>
      </c>
      <c r="I84" s="7">
        <v>4.4671028133862895E-2</v>
      </c>
      <c r="J84" s="7">
        <v>7.6241280483466636E-2</v>
      </c>
      <c r="K84" s="7">
        <v>2.4375340404814021E-2</v>
      </c>
      <c r="L84" s="7">
        <v>0.12239443202631613</v>
      </c>
      <c r="M84" s="7">
        <v>0.18323617824762881</v>
      </c>
      <c r="N84" s="7">
        <v>0.19773087173077128</v>
      </c>
      <c r="O84" s="7">
        <v>0.19342936215309312</v>
      </c>
      <c r="P84" s="3">
        <v>22.29</v>
      </c>
      <c r="Q84" s="3">
        <v>23.78</v>
      </c>
      <c r="R84" s="3">
        <v>38.380000000000003</v>
      </c>
      <c r="S84" s="3">
        <v>26.52</v>
      </c>
      <c r="T84" s="3">
        <v>18.760000000000002</v>
      </c>
      <c r="U84" s="3">
        <v>16</v>
      </c>
      <c r="V84" s="3">
        <v>20.02</v>
      </c>
      <c r="W84" s="3">
        <v>10.97</v>
      </c>
      <c r="X84" s="3">
        <v>20.59</v>
      </c>
      <c r="Y84" s="3">
        <v>15.49</v>
      </c>
      <c r="Z84" s="3">
        <v>22.11</v>
      </c>
      <c r="AA84" s="3">
        <v>31.25</v>
      </c>
      <c r="AB84" s="3">
        <v>30.18</v>
      </c>
      <c r="AC84" s="3">
        <v>30.39</v>
      </c>
      <c r="AD84" s="7">
        <v>75.8</v>
      </c>
      <c r="AE84" s="7">
        <v>73.41</v>
      </c>
      <c r="AF84" s="7">
        <v>58.58</v>
      </c>
      <c r="AG84" s="7">
        <v>69.989999999999995</v>
      </c>
      <c r="AH84" s="7">
        <v>76.900000000000006</v>
      </c>
      <c r="AI84" s="7">
        <v>78.08</v>
      </c>
      <c r="AJ84" s="7">
        <v>73.02</v>
      </c>
      <c r="AK84" s="7">
        <v>81.86</v>
      </c>
      <c r="AL84" s="7">
        <v>71.66</v>
      </c>
      <c r="AM84" s="7">
        <v>71.63</v>
      </c>
      <c r="AN84" s="7">
        <v>64.88</v>
      </c>
      <c r="AO84" s="7">
        <v>53.75</v>
      </c>
      <c r="AP84" s="7">
        <v>56.32</v>
      </c>
      <c r="AQ84" s="7">
        <v>54.62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14">
        <v>0</v>
      </c>
      <c r="BD84" s="14">
        <v>0</v>
      </c>
      <c r="BE84" s="14">
        <v>0</v>
      </c>
      <c r="BF84" s="8">
        <v>0.13609849286349932</v>
      </c>
      <c r="BG84" s="8">
        <v>0.19650452612062383</v>
      </c>
      <c r="BH84" s="8">
        <v>0.28595583971917948</v>
      </c>
      <c r="BI84" s="8">
        <v>0.20616311304122656</v>
      </c>
      <c r="BJ84" s="8">
        <v>0.14826457615543076</v>
      </c>
      <c r="BK84" s="8">
        <v>0.13320619028786712</v>
      </c>
      <c r="BL84" s="8">
        <v>0.14890706747712423</v>
      </c>
      <c r="BM84" s="8">
        <v>8.1164879025150793E-2</v>
      </c>
      <c r="BN84" s="8">
        <v>0.1577798557234979</v>
      </c>
      <c r="BO84" s="8">
        <v>0.11758690965688469</v>
      </c>
      <c r="BP84" s="8">
        <v>0.16856500165566141</v>
      </c>
      <c r="BQ84" s="15">
        <v>0.24655714656670111</v>
      </c>
      <c r="BR84" s="15">
        <v>0.25919803375921635</v>
      </c>
      <c r="BS84" s="15">
        <v>0.24596670663389608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7">
        <v>2.62</v>
      </c>
      <c r="CI84" s="7">
        <v>3.45</v>
      </c>
      <c r="CJ84" s="7">
        <v>9.91</v>
      </c>
      <c r="CK84" s="7">
        <v>4.5999999999999996</v>
      </c>
      <c r="CL84" s="7">
        <v>2.97</v>
      </c>
      <c r="CM84" s="7">
        <v>2.86</v>
      </c>
      <c r="CN84" s="7">
        <v>3.41</v>
      </c>
      <c r="CO84" s="7">
        <v>1.9</v>
      </c>
      <c r="CP84" s="7">
        <v>3.28</v>
      </c>
      <c r="CQ84" s="7">
        <v>1.0900000000000001</v>
      </c>
      <c r="CR84" s="7">
        <v>5.3</v>
      </c>
      <c r="CS84" s="7">
        <v>8.6999999999999993</v>
      </c>
      <c r="CT84" s="7">
        <v>7.85</v>
      </c>
      <c r="CU84" s="7">
        <v>7.62</v>
      </c>
      <c r="CV84" s="3">
        <v>3.45</v>
      </c>
      <c r="CW84" s="3">
        <v>3.28</v>
      </c>
      <c r="CX84" s="3">
        <v>10.199999999999999</v>
      </c>
      <c r="CY84" s="3">
        <v>4.9000000000000004</v>
      </c>
      <c r="CZ84" s="3">
        <v>3.19</v>
      </c>
      <c r="DA84" s="3">
        <v>2.89</v>
      </c>
      <c r="DB84" s="3">
        <v>3.79</v>
      </c>
      <c r="DC84" s="3">
        <v>2.0299999999999998</v>
      </c>
      <c r="DD84" s="3">
        <v>2.97</v>
      </c>
      <c r="DE84" s="3">
        <v>1.23</v>
      </c>
      <c r="DF84">
        <v>3.47</v>
      </c>
      <c r="DG84">
        <v>5.15</v>
      </c>
      <c r="DH84">
        <v>4.75</v>
      </c>
      <c r="DI84">
        <v>4.42</v>
      </c>
    </row>
    <row r="85" spans="1:113" x14ac:dyDescent="0.2">
      <c r="A85" s="1" t="s">
        <v>80</v>
      </c>
      <c r="B85" s="7">
        <v>0.13330264054762905</v>
      </c>
      <c r="C85" s="7">
        <v>1.2446013461967509</v>
      </c>
      <c r="D85" s="7">
        <v>0.31920621284562262</v>
      </c>
      <c r="E85" s="7">
        <v>0.14088630877761649</v>
      </c>
      <c r="F85" s="7">
        <v>6.7823495914048945E-2</v>
      </c>
      <c r="G85" s="7">
        <v>0.12123576635616957</v>
      </c>
      <c r="H85" s="7">
        <v>4.0277766359549765E-3</v>
      </c>
      <c r="I85" s="7">
        <v>0.15829203564113081</v>
      </c>
      <c r="J85" s="7">
        <v>0.3644518324933137</v>
      </c>
      <c r="K85" s="7">
        <v>0.16453263366717327</v>
      </c>
      <c r="L85" s="7">
        <v>0.46442919088611179</v>
      </c>
      <c r="M85" s="7">
        <v>0.44089502635458255</v>
      </c>
      <c r="N85" s="7">
        <v>-0.35238144853053877</v>
      </c>
      <c r="O85" s="7">
        <v>2.3120334220096711E-2</v>
      </c>
      <c r="P85" s="3">
        <v>8.93</v>
      </c>
      <c r="Q85" s="3">
        <v>5.45</v>
      </c>
      <c r="R85" s="3">
        <v>6.07</v>
      </c>
      <c r="S85" s="3">
        <v>7.12</v>
      </c>
      <c r="T85" s="3">
        <v>4.41</v>
      </c>
      <c r="U85" s="3">
        <v>4.04</v>
      </c>
      <c r="V85" s="3">
        <v>5.59</v>
      </c>
      <c r="W85" s="3">
        <v>7.33</v>
      </c>
      <c r="X85" s="3">
        <v>12.93</v>
      </c>
      <c r="Y85" s="3">
        <v>6.66</v>
      </c>
      <c r="Z85" s="3">
        <v>8.86</v>
      </c>
      <c r="AA85" s="3">
        <v>6.93</v>
      </c>
      <c r="AB85" s="3">
        <v>-1.02</v>
      </c>
      <c r="AC85" s="3">
        <v>4.59</v>
      </c>
      <c r="AD85" s="7">
        <v>7.07</v>
      </c>
      <c r="AE85" s="7">
        <v>4.7699999999999996</v>
      </c>
      <c r="AF85" s="7">
        <v>3.37</v>
      </c>
      <c r="AG85" s="7">
        <v>4.18</v>
      </c>
      <c r="AH85" s="7">
        <v>3.33</v>
      </c>
      <c r="AI85" s="7">
        <v>2.44</v>
      </c>
      <c r="AJ85" s="7">
        <v>3.68</v>
      </c>
      <c r="AK85" s="7">
        <v>4.21</v>
      </c>
      <c r="AL85" s="7">
        <v>5.0199999999999996</v>
      </c>
      <c r="AM85" s="7">
        <v>4.3099999999999996</v>
      </c>
      <c r="AN85" s="7">
        <v>3.16</v>
      </c>
      <c r="AO85" s="7">
        <v>3.24</v>
      </c>
      <c r="AP85" s="7">
        <v>3.16</v>
      </c>
      <c r="AQ85" s="7">
        <v>3.99</v>
      </c>
      <c r="AR85" s="4">
        <v>0.37817483627181947</v>
      </c>
      <c r="AS85" s="4">
        <v>4.7368254686128479E-2</v>
      </c>
      <c r="AT85" s="4">
        <v>1.161341808305099E-2</v>
      </c>
      <c r="AU85" s="4">
        <v>8.0556053275995937E-3</v>
      </c>
      <c r="AV85" s="4">
        <v>3.730341580687168E-2</v>
      </c>
      <c r="AW85" s="4">
        <v>3.0385958290082098E-2</v>
      </c>
      <c r="AX85" s="4">
        <v>0.17858966242571528</v>
      </c>
      <c r="AY85" s="4">
        <v>3.5739214885080368E-2</v>
      </c>
      <c r="AZ85" s="4">
        <v>1.636919755688895E-2</v>
      </c>
      <c r="BA85" s="4">
        <v>1.331722423330089E-2</v>
      </c>
      <c r="BB85" s="4">
        <v>2.2391719454914428E-3</v>
      </c>
      <c r="BC85" s="14">
        <v>1.4958010119351946E-2</v>
      </c>
      <c r="BD85" s="14">
        <v>-4.7606637635986257E-2</v>
      </c>
      <c r="BE85" s="14">
        <v>0.20928100323496668</v>
      </c>
      <c r="BF85" s="8">
        <v>1.417453279594137E-2</v>
      </c>
      <c r="BG85" s="8">
        <v>0.31171869432664639</v>
      </c>
      <c r="BH85" s="8">
        <v>7.4397172509566553E-2</v>
      </c>
      <c r="BI85" s="8">
        <v>3.6867741862994366E-2</v>
      </c>
      <c r="BJ85" s="8">
        <v>1.3469381884529957E-2</v>
      </c>
      <c r="BK85" s="8">
        <v>1.8485973541389339E-2</v>
      </c>
      <c r="BL85" s="8">
        <v>7.675353637039171E-4</v>
      </c>
      <c r="BM85" s="8">
        <v>3.4966264471575907E-2</v>
      </c>
      <c r="BN85" s="8">
        <v>8.5777749097798187E-2</v>
      </c>
      <c r="BO85" s="8">
        <v>3.4223826990641242E-2</v>
      </c>
      <c r="BP85" s="8">
        <v>6.3622855311278426E-2</v>
      </c>
      <c r="BQ85" s="15">
        <v>4.8892059348498787E-2</v>
      </c>
      <c r="BR85" s="15">
        <v>-3.744806345038737E-2</v>
      </c>
      <c r="BS85" s="15">
        <v>3.1527903029421379E-3</v>
      </c>
      <c r="BT85" s="3">
        <v>-0.67677507583237062</v>
      </c>
      <c r="BU85" s="3">
        <v>0.14899226520623207</v>
      </c>
      <c r="BV85" s="3">
        <v>2.2029032038972825E-2</v>
      </c>
      <c r="BW85" s="3">
        <v>1.8198623912761263E-2</v>
      </c>
      <c r="BX85" s="3">
        <v>3.5184022188546923E-2</v>
      </c>
      <c r="BY85" s="3">
        <v>5.8797127468581685E-2</v>
      </c>
      <c r="BZ85" s="3">
        <v>0.63968598422206224</v>
      </c>
      <c r="CA85" s="3">
        <v>6.9677689794884423E-2</v>
      </c>
      <c r="CB85" s="3">
        <v>3.0873899310062153E-2</v>
      </c>
      <c r="CC85" s="3">
        <v>1.2993185736494647E-2</v>
      </c>
      <c r="CD85" s="3">
        <v>3.0873611325911684E-3</v>
      </c>
      <c r="CE85" s="3">
        <v>0.12543833860573694</v>
      </c>
      <c r="CF85" s="3">
        <v>0.20063341633311671</v>
      </c>
      <c r="CG85" s="3">
        <v>0.27462449539970296</v>
      </c>
      <c r="CH85" s="7">
        <v>-3.31</v>
      </c>
      <c r="CI85" s="7">
        <v>-462.04</v>
      </c>
      <c r="CJ85" s="7">
        <v>46.56</v>
      </c>
      <c r="CK85" s="7">
        <v>15.36</v>
      </c>
      <c r="CL85" s="7">
        <v>6.92</v>
      </c>
      <c r="CM85" s="7">
        <v>12.01</v>
      </c>
      <c r="CN85" s="7">
        <v>0.38</v>
      </c>
      <c r="CO85" s="7">
        <v>14.29</v>
      </c>
      <c r="CP85" s="7">
        <v>25.41</v>
      </c>
      <c r="CQ85" s="7">
        <v>10</v>
      </c>
      <c r="CR85" s="7">
        <v>26.83</v>
      </c>
      <c r="CS85" s="7">
        <v>22.32</v>
      </c>
      <c r="CT85" s="7">
        <v>-18.39</v>
      </c>
      <c r="CU85" s="7">
        <v>1.36</v>
      </c>
      <c r="CV85" s="3">
        <v>8.19</v>
      </c>
      <c r="CW85" s="3">
        <v>22.81</v>
      </c>
      <c r="CX85" s="3">
        <v>6.58</v>
      </c>
      <c r="CY85" s="3">
        <v>5.42</v>
      </c>
      <c r="CZ85" s="3">
        <v>1.75</v>
      </c>
      <c r="DA85" s="3">
        <v>3.01</v>
      </c>
      <c r="DB85" s="3">
        <v>1.47</v>
      </c>
      <c r="DC85" s="3">
        <v>4.92</v>
      </c>
      <c r="DD85" s="3">
        <v>10.96</v>
      </c>
      <c r="DE85" s="3">
        <v>4.42</v>
      </c>
      <c r="DF85">
        <v>10.74</v>
      </c>
      <c r="DG85">
        <v>8.69</v>
      </c>
      <c r="DH85">
        <v>-6.83</v>
      </c>
      <c r="DI85">
        <v>1.57</v>
      </c>
    </row>
    <row r="86" spans="1:113" x14ac:dyDescent="0.2">
      <c r="A86" s="1" t="s">
        <v>81</v>
      </c>
      <c r="B86" s="7"/>
      <c r="C86" s="7"/>
      <c r="D86" s="7"/>
      <c r="E86" s="7"/>
      <c r="F86" s="7"/>
      <c r="G86" s="7"/>
      <c r="H86" s="7"/>
      <c r="I86" s="7"/>
      <c r="J86" s="7"/>
      <c r="K86" s="7">
        <v>9.6546562059999994E-2</v>
      </c>
      <c r="L86" s="7">
        <v>-2.6251575999999997E-3</v>
      </c>
      <c r="M86" s="7">
        <v>-0.13401776286933259</v>
      </c>
      <c r="N86" s="7">
        <v>-2.585735380534147E-2</v>
      </c>
      <c r="O86" s="7">
        <v>5.7174663514461439E-2</v>
      </c>
      <c r="P86" s="3"/>
      <c r="Q86" s="3"/>
      <c r="R86" s="3"/>
      <c r="S86" s="3"/>
      <c r="T86" s="3"/>
      <c r="U86" s="3"/>
      <c r="V86" s="3"/>
      <c r="W86" s="3"/>
      <c r="X86" s="3"/>
      <c r="Y86" s="3">
        <v>22.49</v>
      </c>
      <c r="Z86" s="3">
        <v>20.6</v>
      </c>
      <c r="AA86" s="3">
        <v>14.83</v>
      </c>
      <c r="AB86" s="3">
        <v>14.96</v>
      </c>
      <c r="AC86" s="3">
        <v>19.16</v>
      </c>
      <c r="AD86" s="7"/>
      <c r="AE86" s="7"/>
      <c r="AF86" s="7"/>
      <c r="AG86" s="7"/>
      <c r="AH86" s="7"/>
      <c r="AI86" s="7"/>
      <c r="AJ86" s="7"/>
      <c r="AK86" s="7"/>
      <c r="AL86" s="7"/>
      <c r="AM86" s="7">
        <v>16.7</v>
      </c>
      <c r="AN86" s="7">
        <v>16.32</v>
      </c>
      <c r="AO86" s="7">
        <v>16.88</v>
      </c>
      <c r="AP86" s="7">
        <v>14.64</v>
      </c>
      <c r="AQ86" s="7">
        <v>14.57</v>
      </c>
      <c r="AR86" s="4"/>
      <c r="AS86" s="4"/>
      <c r="AT86" s="4"/>
      <c r="AU86" s="4"/>
      <c r="AV86" s="4"/>
      <c r="AW86" s="4"/>
      <c r="AX86" s="4"/>
      <c r="AY86" s="4"/>
      <c r="AZ86" s="4"/>
      <c r="BA86" s="4">
        <v>0.2738010575566</v>
      </c>
      <c r="BB86" s="4">
        <v>0.96864476508213415</v>
      </c>
      <c r="BC86" s="14">
        <v>-29.756193570711623</v>
      </c>
      <c r="BD86" s="14">
        <v>3.3628599185039265</v>
      </c>
      <c r="BE86" s="14">
        <v>0.25056944911853263</v>
      </c>
      <c r="BF86" s="8"/>
      <c r="BG86" s="8"/>
      <c r="BH86" s="8"/>
      <c r="BI86" s="8"/>
      <c r="BJ86" s="8"/>
      <c r="BK86" s="8"/>
      <c r="BL86" s="8"/>
      <c r="BM86" s="8"/>
      <c r="BN86" s="8"/>
      <c r="BO86" s="8">
        <v>3.0091514296003496E-2</v>
      </c>
      <c r="BP86" s="8">
        <v>-7.1336983098423557E-4</v>
      </c>
      <c r="BQ86" s="15">
        <v>-4.5367231444115315E-2</v>
      </c>
      <c r="BR86" s="15">
        <v>-1.863737799234098E-2</v>
      </c>
      <c r="BS86" s="15">
        <v>3.8307832348959195E-2</v>
      </c>
      <c r="BT86" s="3"/>
      <c r="BU86" s="3"/>
      <c r="BV86" s="3"/>
      <c r="BW86" s="3"/>
      <c r="BX86" s="3"/>
      <c r="BY86" s="3"/>
      <c r="BZ86" s="3"/>
      <c r="CA86" s="3"/>
      <c r="CB86" s="3"/>
      <c r="CC86" s="3">
        <v>1.3146125610618404</v>
      </c>
      <c r="CD86" s="3">
        <v>3.2572575941976001</v>
      </c>
      <c r="CE86" s="3">
        <v>2.3700810330099507</v>
      </c>
      <c r="CF86" s="3">
        <v>0.40036791473602373</v>
      </c>
      <c r="CG86" s="3">
        <v>0.29949754433777831</v>
      </c>
      <c r="CH86" s="7"/>
      <c r="CI86" s="7"/>
      <c r="CJ86" s="7"/>
      <c r="CK86" s="7"/>
      <c r="CL86" s="7"/>
      <c r="CM86" s="7"/>
      <c r="CN86" s="7"/>
      <c r="CO86" s="7"/>
      <c r="CP86" s="7"/>
      <c r="CQ86" s="7">
        <v>8.3699999999999992</v>
      </c>
      <c r="CR86" s="7">
        <v>-0.22</v>
      </c>
      <c r="CS86" s="7">
        <v>-13.28</v>
      </c>
      <c r="CT86" s="7">
        <v>-3.11</v>
      </c>
      <c r="CU86" s="7">
        <v>4.83</v>
      </c>
      <c r="CV86" s="3"/>
      <c r="CW86" s="3"/>
      <c r="CX86" s="3"/>
      <c r="CY86" s="3"/>
      <c r="CZ86" s="3"/>
      <c r="DA86" s="3"/>
      <c r="DB86" s="3"/>
      <c r="DC86" s="3"/>
      <c r="DD86" s="3"/>
      <c r="DE86" s="3">
        <v>6.05</v>
      </c>
      <c r="DF86">
        <v>2.96</v>
      </c>
      <c r="DG86">
        <v>-0.11</v>
      </c>
      <c r="DH86">
        <v>0.61</v>
      </c>
      <c r="DI86">
        <v>4.09</v>
      </c>
    </row>
    <row r="87" spans="1:113" x14ac:dyDescent="0.2">
      <c r="A87" s="1" t="s">
        <v>82</v>
      </c>
      <c r="B87" s="7"/>
      <c r="C87" s="7">
        <v>1.4905373613838457E-2</v>
      </c>
      <c r="D87" s="7">
        <v>1.887225828017813E-2</v>
      </c>
      <c r="E87" s="7">
        <v>0.17042148073395022</v>
      </c>
      <c r="F87" s="7">
        <v>0.14981034302143284</v>
      </c>
      <c r="G87" s="7">
        <v>0.16335520068011394</v>
      </c>
      <c r="H87" s="7">
        <v>0.36738952092890137</v>
      </c>
      <c r="I87" s="7">
        <v>0.55552053630717424</v>
      </c>
      <c r="J87" s="7">
        <v>0.7415138522487279</v>
      </c>
      <c r="K87" s="7">
        <v>0.89108667656038032</v>
      </c>
      <c r="L87" s="7">
        <v>1.2271075057451306</v>
      </c>
      <c r="M87" s="7">
        <v>1.1729789543503211</v>
      </c>
      <c r="N87" s="7">
        <v>1.1303187754038462</v>
      </c>
      <c r="O87" s="7">
        <v>1.5231331356454378</v>
      </c>
      <c r="P87" s="3"/>
      <c r="Q87" s="3">
        <v>18.71</v>
      </c>
      <c r="R87" s="3">
        <v>18.61</v>
      </c>
      <c r="S87" s="3">
        <v>18.34</v>
      </c>
      <c r="T87" s="3">
        <v>20.81</v>
      </c>
      <c r="U87" s="3">
        <v>22.12</v>
      </c>
      <c r="V87" s="3">
        <v>23.96</v>
      </c>
      <c r="W87" s="3">
        <v>26.39</v>
      </c>
      <c r="X87" s="3">
        <v>26.76</v>
      </c>
      <c r="Y87" s="3">
        <v>24.78</v>
      </c>
      <c r="Z87" s="3">
        <v>25.76</v>
      </c>
      <c r="AA87" s="3">
        <v>22.63</v>
      </c>
      <c r="AB87" s="3">
        <v>21.33</v>
      </c>
      <c r="AC87" s="3">
        <v>21.77</v>
      </c>
      <c r="AD87" s="7"/>
      <c r="AE87" s="7">
        <v>19.8</v>
      </c>
      <c r="AF87" s="7">
        <v>20.12</v>
      </c>
      <c r="AG87" s="7">
        <v>21.71</v>
      </c>
      <c r="AH87" s="7">
        <v>25.98</v>
      </c>
      <c r="AI87" s="7">
        <v>26.3</v>
      </c>
      <c r="AJ87" s="7">
        <v>25.04</v>
      </c>
      <c r="AK87" s="7">
        <v>25.14</v>
      </c>
      <c r="AL87" s="7">
        <v>24.44</v>
      </c>
      <c r="AM87" s="7">
        <v>21.91</v>
      </c>
      <c r="AN87" s="7">
        <v>23.18</v>
      </c>
      <c r="AO87" s="7">
        <v>21.41</v>
      </c>
      <c r="AP87" s="7">
        <v>19.23</v>
      </c>
      <c r="AQ87" s="7">
        <v>18.86</v>
      </c>
      <c r="AR87" s="4"/>
      <c r="AS87" s="4">
        <v>8.1407208286652204E-3</v>
      </c>
      <c r="AT87" s="4">
        <v>1.4598768157832525E-2</v>
      </c>
      <c r="AU87" s="4">
        <v>8.1041787670284263E-2</v>
      </c>
      <c r="AV87" s="4">
        <v>-3.3909549494464217</v>
      </c>
      <c r="AW87" s="4">
        <v>6.2525653789663567</v>
      </c>
      <c r="AX87" s="4">
        <v>0.1316844594238665</v>
      </c>
      <c r="AY87" s="4">
        <v>3.6438199840991588E-4</v>
      </c>
      <c r="AZ87" s="4">
        <v>1.2230763493398718E-5</v>
      </c>
      <c r="BA87" s="4">
        <v>1.0796028911328853E-6</v>
      </c>
      <c r="BB87" s="4">
        <v>1.8058858107488552E-6</v>
      </c>
      <c r="BC87" s="14">
        <v>0.14628868850683446</v>
      </c>
      <c r="BD87" s="14">
        <v>0.40470941770166508</v>
      </c>
      <c r="BE87" s="14">
        <v>0.33709324577759131</v>
      </c>
      <c r="BF87" s="8"/>
      <c r="BG87" s="8">
        <v>2.1947156914288144E-2</v>
      </c>
      <c r="BH87" s="8">
        <v>2.1641034737091946E-2</v>
      </c>
      <c r="BI87" s="8">
        <v>1.5237689058496142E-2</v>
      </c>
      <c r="BJ87" s="8">
        <v>1.2704856201820857E-2</v>
      </c>
      <c r="BK87" s="8">
        <v>1.2660317325691709E-2</v>
      </c>
      <c r="BL87" s="8">
        <v>2.5502952930320053E-2</v>
      </c>
      <c r="BM87" s="8">
        <v>4.239163569384706E-2</v>
      </c>
      <c r="BN87" s="8">
        <v>4.7230616184523282E-2</v>
      </c>
      <c r="BO87" s="8">
        <v>4.9463088896593281E-2</v>
      </c>
      <c r="BP87" s="8">
        <v>5.572478088607892E-2</v>
      </c>
      <c r="BQ87" s="15">
        <v>3.7014712147210888E-2</v>
      </c>
      <c r="BR87" s="15">
        <v>2.7346454874249283E-2</v>
      </c>
      <c r="BS87" s="15">
        <v>3.3709502952644139E-2</v>
      </c>
      <c r="BT87" s="3"/>
      <c r="BU87" s="3">
        <v>3.5481038830250576E-2</v>
      </c>
      <c r="BV87" s="3">
        <v>0.16175501060728253</v>
      </c>
      <c r="BW87" s="3">
        <v>0.45470150529302505</v>
      </c>
      <c r="BX87" s="3">
        <v>0.81904017205537871</v>
      </c>
      <c r="BY87" s="3">
        <v>0.94191324002289945</v>
      </c>
      <c r="BZ87" s="3">
        <v>1.0036337402074096E-2</v>
      </c>
      <c r="CA87" s="3">
        <v>5.4492117932853355E-4</v>
      </c>
      <c r="CB87" s="3">
        <v>0</v>
      </c>
      <c r="CC87" s="3">
        <v>1.0113582294448578E-4</v>
      </c>
      <c r="CD87" s="3">
        <v>0</v>
      </c>
      <c r="CE87" s="3">
        <v>6.4395630562617834</v>
      </c>
      <c r="CF87" s="3">
        <v>6.9450668317989654</v>
      </c>
      <c r="CG87" s="3">
        <v>5.0733391294239363</v>
      </c>
      <c r="CH87" s="7"/>
      <c r="CI87" s="7">
        <v>19.190000000000001</v>
      </c>
      <c r="CJ87" s="7">
        <v>22.87</v>
      </c>
      <c r="CK87" s="7">
        <v>18.13</v>
      </c>
      <c r="CL87" s="7">
        <v>15.24</v>
      </c>
      <c r="CM87" s="7">
        <v>16.34</v>
      </c>
      <c r="CN87" s="7">
        <v>25.49</v>
      </c>
      <c r="CO87" s="7">
        <v>28.14</v>
      </c>
      <c r="CP87" s="7">
        <v>36.520000000000003</v>
      </c>
      <c r="CQ87" s="7">
        <v>40.81</v>
      </c>
      <c r="CR87" s="7">
        <v>45.71</v>
      </c>
      <c r="CS87" s="7">
        <v>37.950000000000003</v>
      </c>
      <c r="CT87" s="7">
        <v>34.090000000000003</v>
      </c>
      <c r="CU87" s="7">
        <v>40.159999999999997</v>
      </c>
      <c r="CV87" s="3"/>
      <c r="CW87" s="3">
        <v>9.17</v>
      </c>
      <c r="CX87" s="3">
        <v>10.220000000000001</v>
      </c>
      <c r="CY87" s="3">
        <v>3.98</v>
      </c>
      <c r="CZ87" s="3">
        <v>-0.22</v>
      </c>
      <c r="DA87" s="3">
        <v>0.23</v>
      </c>
      <c r="DB87" s="3">
        <v>9.43</v>
      </c>
      <c r="DC87" s="3">
        <v>16.05</v>
      </c>
      <c r="DD87" s="3">
        <v>19.829999999999998</v>
      </c>
      <c r="DE87" s="3">
        <v>21.3</v>
      </c>
      <c r="DF87">
        <v>22</v>
      </c>
      <c r="DG87">
        <v>8.4</v>
      </c>
      <c r="DH87">
        <v>6.84</v>
      </c>
      <c r="DI87">
        <v>7.77</v>
      </c>
    </row>
    <row r="88" spans="1:113" x14ac:dyDescent="0.2">
      <c r="A88" s="1" t="s">
        <v>83</v>
      </c>
      <c r="B88" s="7">
        <v>0.53791944752771115</v>
      </c>
      <c r="C88" s="7">
        <v>0.39213538726464736</v>
      </c>
      <c r="D88" s="7">
        <v>0.21588922079529316</v>
      </c>
      <c r="E88" s="7">
        <v>0.8972519661893279</v>
      </c>
      <c r="F88" s="7">
        <v>0.33382323871356967</v>
      </c>
      <c r="G88" s="7">
        <v>0.16956682747977814</v>
      </c>
      <c r="H88" s="7">
        <v>0.41601460974632265</v>
      </c>
      <c r="I88" s="7">
        <v>1.3550932515382741</v>
      </c>
      <c r="J88" s="7">
        <v>1.8035458954338435</v>
      </c>
      <c r="K88" s="7">
        <v>2.1060022524712827</v>
      </c>
      <c r="L88" s="7">
        <v>2.4267171528621505</v>
      </c>
      <c r="M88" s="7">
        <v>0.9124760410252809</v>
      </c>
      <c r="N88" s="7">
        <v>1.3640426459031851</v>
      </c>
      <c r="O88" s="7">
        <v>1.4282350425871695</v>
      </c>
      <c r="P88" s="3">
        <v>12.73</v>
      </c>
      <c r="Q88" s="3">
        <v>11.52</v>
      </c>
      <c r="R88" s="3">
        <v>11.34</v>
      </c>
      <c r="S88" s="3">
        <v>16.7</v>
      </c>
      <c r="T88" s="3">
        <v>13.44</v>
      </c>
      <c r="U88" s="3">
        <v>12.52</v>
      </c>
      <c r="V88" s="3">
        <v>13.12</v>
      </c>
      <c r="W88" s="3">
        <v>17.690000000000001</v>
      </c>
      <c r="X88" s="3">
        <v>17.3</v>
      </c>
      <c r="Y88" s="3">
        <v>16.309999999999999</v>
      </c>
      <c r="Z88" s="3">
        <v>11.57</v>
      </c>
      <c r="AA88" s="3">
        <v>9.98</v>
      </c>
      <c r="AB88" s="3">
        <v>13.44</v>
      </c>
      <c r="AC88" s="3">
        <v>13.78</v>
      </c>
      <c r="AD88" s="7">
        <v>8.4600000000000009</v>
      </c>
      <c r="AE88" s="7">
        <v>9.33</v>
      </c>
      <c r="AF88" s="7">
        <v>10.02</v>
      </c>
      <c r="AG88" s="7">
        <v>10.73</v>
      </c>
      <c r="AH88" s="7">
        <v>11.61</v>
      </c>
      <c r="AI88" s="7">
        <v>11.79</v>
      </c>
      <c r="AJ88" s="7">
        <v>10.89</v>
      </c>
      <c r="AK88" s="7">
        <v>10.99</v>
      </c>
      <c r="AL88" s="7">
        <v>10.91</v>
      </c>
      <c r="AM88" s="7">
        <v>9.17</v>
      </c>
      <c r="AN88" s="7">
        <v>9.31</v>
      </c>
      <c r="AO88" s="7">
        <v>9.5</v>
      </c>
      <c r="AP88" s="7">
        <v>10.050000000000001</v>
      </c>
      <c r="AQ88" s="7">
        <v>11.13</v>
      </c>
      <c r="AR88" s="4">
        <v>0.2600033285445652</v>
      </c>
      <c r="AS88" s="4">
        <v>0.35906391384511516</v>
      </c>
      <c r="AT88" s="4">
        <v>0.34650499791904099</v>
      </c>
      <c r="AU88" s="4">
        <v>0.12878108968383556</v>
      </c>
      <c r="AV88" s="4">
        <v>0.40441231428070384</v>
      </c>
      <c r="AW88" s="4">
        <v>0.61361173146158754</v>
      </c>
      <c r="AX88" s="4">
        <v>0.41664933646073637</v>
      </c>
      <c r="AY88" s="4">
        <v>0.13100143475841558</v>
      </c>
      <c r="AZ88" s="4">
        <v>0.10091658078350786</v>
      </c>
      <c r="BA88" s="4">
        <v>0.11430964416849855</v>
      </c>
      <c r="BB88" s="4">
        <v>0.21207980531525533</v>
      </c>
      <c r="BC88" s="14">
        <v>0.45427099567560397</v>
      </c>
      <c r="BD88" s="14">
        <v>0.33185689158187159</v>
      </c>
      <c r="BE88" s="14">
        <v>0.3243319049326901</v>
      </c>
      <c r="BF88" s="8">
        <v>3.4021114750663967E-2</v>
      </c>
      <c r="BG88" s="8">
        <v>2.6299314417742026E-2</v>
      </c>
      <c r="BH88" s="8">
        <v>1.3219212886170813E-2</v>
      </c>
      <c r="BI88" s="8">
        <v>5.7907348434748505E-2</v>
      </c>
      <c r="BJ88" s="8">
        <v>1.9683454349362972E-2</v>
      </c>
      <c r="BK88" s="8">
        <v>9.2628258515487626E-3</v>
      </c>
      <c r="BL88" s="8">
        <v>1.9716234191227703E-2</v>
      </c>
      <c r="BM88" s="8">
        <v>6.0336000538287506E-2</v>
      </c>
      <c r="BN88" s="8">
        <v>6.953262670858619E-2</v>
      </c>
      <c r="BO88" s="8">
        <v>7.4467244830443688E-2</v>
      </c>
      <c r="BP88" s="8">
        <v>4.9578787710270383E-2</v>
      </c>
      <c r="BQ88" s="15">
        <v>1.7465561758771554E-2</v>
      </c>
      <c r="BR88" s="15">
        <v>2.409308424337717E-2</v>
      </c>
      <c r="BS88" s="15">
        <v>2.5167028587057313E-2</v>
      </c>
      <c r="BT88" s="3">
        <v>0.83202740286624388</v>
      </c>
      <c r="BU88" s="3">
        <v>0.93481165079600403</v>
      </c>
      <c r="BV88" s="3">
        <v>0.99189395263616364</v>
      </c>
      <c r="BW88" s="3">
        <v>0.76837379410888329</v>
      </c>
      <c r="BX88" s="3">
        <v>0.95441686959323269</v>
      </c>
      <c r="BY88" s="3">
        <v>1.0138602857895269</v>
      </c>
      <c r="BZ88" s="3">
        <v>1.0539192167177722</v>
      </c>
      <c r="CA88" s="3">
        <v>0.82485932318240707</v>
      </c>
      <c r="CB88" s="3">
        <v>0.80408769488332632</v>
      </c>
      <c r="CC88" s="3">
        <v>1.0920228536422354</v>
      </c>
      <c r="CD88" s="3">
        <v>1.3493038213813575</v>
      </c>
      <c r="CE88" s="3">
        <v>1.6943583199902363</v>
      </c>
      <c r="CF88" s="3">
        <v>1.6467346411955321</v>
      </c>
      <c r="CG88" s="3">
        <v>2.2152145056049011</v>
      </c>
      <c r="CH88" s="7">
        <v>10.6</v>
      </c>
      <c r="CI88" s="7">
        <v>7.84</v>
      </c>
      <c r="CJ88" s="7">
        <v>4.01</v>
      </c>
      <c r="CK88" s="7">
        <v>18.170000000000002</v>
      </c>
      <c r="CL88" s="7">
        <v>5.89</v>
      </c>
      <c r="CM88" s="7">
        <v>2.97</v>
      </c>
      <c r="CN88" s="7">
        <v>7.05</v>
      </c>
      <c r="CO88" s="7">
        <v>21.02</v>
      </c>
      <c r="CP88" s="7">
        <v>24.68</v>
      </c>
      <c r="CQ88" s="7">
        <v>26.05</v>
      </c>
      <c r="CR88" s="7">
        <v>22.35</v>
      </c>
      <c r="CS88" s="7">
        <v>6.59</v>
      </c>
      <c r="CT88" s="7">
        <v>9.2899999999999991</v>
      </c>
      <c r="CU88" s="7">
        <v>9.4600000000000009</v>
      </c>
      <c r="CV88" s="3">
        <v>8.61</v>
      </c>
      <c r="CW88" s="3">
        <v>4.58</v>
      </c>
      <c r="CX88" s="3">
        <v>3.84</v>
      </c>
      <c r="CY88" s="3">
        <v>11.98</v>
      </c>
      <c r="CZ88" s="3">
        <v>5.23</v>
      </c>
      <c r="DA88" s="3">
        <v>3.86</v>
      </c>
      <c r="DB88" s="3">
        <v>5.62</v>
      </c>
      <c r="DC88" s="3">
        <v>13.33</v>
      </c>
      <c r="DD88" s="3">
        <v>14.93</v>
      </c>
      <c r="DE88" s="3">
        <v>14.87</v>
      </c>
      <c r="DF88">
        <v>12.78</v>
      </c>
      <c r="DG88">
        <v>5.17</v>
      </c>
      <c r="DH88">
        <v>6.85</v>
      </c>
      <c r="DI88">
        <v>6.51</v>
      </c>
    </row>
    <row r="89" spans="1:113" x14ac:dyDescent="0.2">
      <c r="A89" s="1" t="s">
        <v>84</v>
      </c>
      <c r="B89" s="7">
        <v>1.6675249999999999</v>
      </c>
      <c r="C89" s="7">
        <v>3.8109250000000001</v>
      </c>
      <c r="D89" s="7">
        <v>1.5616000000000001</v>
      </c>
      <c r="E89" s="7">
        <v>1.7972249999999999</v>
      </c>
      <c r="F89" s="7">
        <v>0.29285</v>
      </c>
      <c r="G89" s="7">
        <v>-0.79672500000000002</v>
      </c>
      <c r="H89" s="7">
        <v>-0.56242499999999995</v>
      </c>
      <c r="I89" s="7">
        <v>0.22503899999999999</v>
      </c>
      <c r="J89" s="7">
        <v>-1.6148</v>
      </c>
      <c r="K89" s="7">
        <v>-0.56092650000000011</v>
      </c>
      <c r="L89" s="7">
        <v>-1.1246604715000001</v>
      </c>
      <c r="M89" s="7">
        <v>-1.6019696575</v>
      </c>
      <c r="N89" s="7">
        <v>-0.33933235700000003</v>
      </c>
      <c r="O89" s="7">
        <v>1.2618325079999999</v>
      </c>
      <c r="P89" s="3">
        <v>12.8</v>
      </c>
      <c r="Q89" s="3">
        <v>14.85</v>
      </c>
      <c r="R89" s="3">
        <v>16.32</v>
      </c>
      <c r="S89" s="3">
        <v>18.760000000000002</v>
      </c>
      <c r="T89" s="3">
        <v>13.99</v>
      </c>
      <c r="U89" s="3">
        <v>13.03</v>
      </c>
      <c r="V89" s="3">
        <v>11.99</v>
      </c>
      <c r="W89" s="3">
        <v>10.53</v>
      </c>
      <c r="X89" s="3">
        <v>6.72</v>
      </c>
      <c r="Y89" s="3">
        <v>15.05</v>
      </c>
      <c r="Z89" s="3">
        <v>12.75</v>
      </c>
      <c r="AA89" s="3">
        <v>6.36</v>
      </c>
      <c r="AB89" s="3">
        <v>10.59</v>
      </c>
      <c r="AC89" s="3">
        <v>13.98</v>
      </c>
      <c r="AD89" s="7">
        <v>11.22</v>
      </c>
      <c r="AE89" s="7">
        <v>11.63</v>
      </c>
      <c r="AF89" s="7">
        <v>11.87</v>
      </c>
      <c r="AG89" s="7">
        <v>12.23</v>
      </c>
      <c r="AH89" s="7">
        <v>12.85</v>
      </c>
      <c r="AI89" s="7">
        <v>13.59</v>
      </c>
      <c r="AJ89" s="7">
        <v>14.58</v>
      </c>
      <c r="AK89" s="7">
        <v>12.08</v>
      </c>
      <c r="AL89" s="7">
        <v>14.31</v>
      </c>
      <c r="AM89" s="7">
        <v>16.82</v>
      </c>
      <c r="AN89" s="7">
        <v>11.96</v>
      </c>
      <c r="AO89" s="7">
        <v>14.59</v>
      </c>
      <c r="AP89" s="7">
        <v>11.86</v>
      </c>
      <c r="AQ89" s="7">
        <v>12.22</v>
      </c>
      <c r="AR89" s="4">
        <v>0.21841591282894737</v>
      </c>
      <c r="AS89" s="4">
        <v>0.44648548158640228</v>
      </c>
      <c r="AT89" s="4">
        <v>0.10626359784724608</v>
      </c>
      <c r="AU89" s="4">
        <v>8.0514589924206945E-2</v>
      </c>
      <c r="AV89" s="4">
        <v>0.24941960230140306</v>
      </c>
      <c r="AW89" s="4">
        <v>-2.4634187457855696</v>
      </c>
      <c r="AX89" s="4">
        <v>-2.4700669980548953</v>
      </c>
      <c r="AY89" s="4">
        <v>0.55517845863060122</v>
      </c>
      <c r="AZ89" s="4">
        <v>-0.11985980497622931</v>
      </c>
      <c r="BA89" s="4">
        <v>-0.75636243742219578</v>
      </c>
      <c r="BB89" s="4">
        <v>-0.60373653369535007</v>
      </c>
      <c r="BC89" s="14">
        <v>-0.61388092824574425</v>
      </c>
      <c r="BD89" s="14">
        <v>1.3628019949575128</v>
      </c>
      <c r="BE89" s="14">
        <v>0.33009515885012308</v>
      </c>
      <c r="BF89" s="8">
        <v>4.3179267012181936E-2</v>
      </c>
      <c r="BG89" s="8">
        <v>9.729460280056193E-2</v>
      </c>
      <c r="BH89" s="8">
        <v>3.8942473443071009E-2</v>
      </c>
      <c r="BI89" s="8">
        <v>4.544210428504334E-2</v>
      </c>
      <c r="BJ89" s="8">
        <v>7.2782175388018339E-3</v>
      </c>
      <c r="BK89" s="8">
        <v>-2.2171697951749475E-2</v>
      </c>
      <c r="BL89" s="8">
        <v>-1.8944459227771396E-2</v>
      </c>
      <c r="BM89" s="8">
        <v>7.3716106397146144E-3</v>
      </c>
      <c r="BN89" s="8">
        <v>-6.2081546425639969E-2</v>
      </c>
      <c r="BO89" s="8">
        <v>-2.3826199125899301E-2</v>
      </c>
      <c r="BP89" s="8">
        <v>-3.6124777699753051E-2</v>
      </c>
      <c r="BQ89" s="15">
        <v>-5.0811884842616527E-2</v>
      </c>
      <c r="BR89" s="15">
        <v>-9.8899591032170879E-3</v>
      </c>
      <c r="BS89" s="15">
        <v>3.6597323026821255E-2</v>
      </c>
      <c r="BT89" s="3">
        <v>0.45602192345528647</v>
      </c>
      <c r="BU89" s="3">
        <v>0.33044343779535262</v>
      </c>
      <c r="BV89" s="3">
        <v>0.17734682908283964</v>
      </c>
      <c r="BW89" s="3">
        <v>8.1953306295487471E-2</v>
      </c>
      <c r="BX89" s="3">
        <v>0.10291844438743282</v>
      </c>
      <c r="BY89" s="3">
        <v>0.23259575627137716</v>
      </c>
      <c r="BZ89" s="3">
        <v>0.17279828339099082</v>
      </c>
      <c r="CA89" s="3">
        <v>0.12242439345017926</v>
      </c>
      <c r="CB89" s="3">
        <v>8.1633314411124466E-2</v>
      </c>
      <c r="CC89" s="3">
        <v>0.26965947394679113</v>
      </c>
      <c r="CD89" s="3">
        <v>0.28047734154762849</v>
      </c>
      <c r="CE89" s="3">
        <v>0.4933758806201351</v>
      </c>
      <c r="CF89" s="3">
        <v>0.47021968316284424</v>
      </c>
      <c r="CG89" s="3">
        <v>0.50716845593760318</v>
      </c>
      <c r="CH89" s="7">
        <v>11.36</v>
      </c>
      <c r="CI89" s="7">
        <v>21.52</v>
      </c>
      <c r="CJ89" s="7">
        <v>7.73</v>
      </c>
      <c r="CK89" s="7">
        <v>8.1</v>
      </c>
      <c r="CL89" s="7">
        <v>1.26</v>
      </c>
      <c r="CM89" s="7">
        <v>-3.5</v>
      </c>
      <c r="CN89" s="7">
        <v>-2.46</v>
      </c>
      <c r="CO89" s="7">
        <v>0.95</v>
      </c>
      <c r="CP89" s="7">
        <v>-6.98</v>
      </c>
      <c r="CQ89" s="7">
        <v>-2.4700000000000002</v>
      </c>
      <c r="CR89" s="7">
        <v>-5.01</v>
      </c>
      <c r="CS89" s="7">
        <v>-7.58</v>
      </c>
      <c r="CT89" s="7">
        <v>-1.63</v>
      </c>
      <c r="CU89" s="7">
        <v>5.93</v>
      </c>
      <c r="CV89" s="3">
        <v>6.14</v>
      </c>
      <c r="CW89" s="3">
        <v>1.79</v>
      </c>
      <c r="CX89" s="3">
        <v>7.28</v>
      </c>
      <c r="CY89" s="3">
        <v>8.94</v>
      </c>
      <c r="CZ89" s="3">
        <v>3.34</v>
      </c>
      <c r="DA89" s="3">
        <v>-0.47</v>
      </c>
      <c r="DB89" s="3">
        <v>-0.37</v>
      </c>
      <c r="DC89" s="3">
        <v>1.73</v>
      </c>
      <c r="DD89" s="3">
        <v>-5.25</v>
      </c>
      <c r="DE89" s="3">
        <v>-1.1000000000000001</v>
      </c>
      <c r="DF89">
        <v>-2.23</v>
      </c>
      <c r="DG89">
        <v>-2.52</v>
      </c>
      <c r="DH89">
        <v>1.23</v>
      </c>
      <c r="DI89">
        <v>5.34</v>
      </c>
    </row>
    <row r="90" spans="1:113" x14ac:dyDescent="0.2">
      <c r="A90" s="1" t="s">
        <v>85</v>
      </c>
      <c r="B90" s="7">
        <v>0.3450428693002644</v>
      </c>
      <c r="C90" s="7">
        <v>0.34764173645133628</v>
      </c>
      <c r="D90" s="7">
        <v>0.35857766953522185</v>
      </c>
      <c r="E90" s="7">
        <v>-0.11596262953018642</v>
      </c>
      <c r="F90" s="7">
        <v>2.2297405921868794E-3</v>
      </c>
      <c r="G90" s="7">
        <v>5.4549050833314842E-2</v>
      </c>
      <c r="H90" s="7">
        <v>0.53030056261212077</v>
      </c>
      <c r="I90" s="7">
        <v>0.20649569148302704</v>
      </c>
      <c r="J90" s="7"/>
      <c r="K90" s="7">
        <v>0.29411781810075899</v>
      </c>
      <c r="L90" s="7">
        <v>5.6457514818097403E-2</v>
      </c>
      <c r="M90" s="7">
        <v>1.6152487037969555E-2</v>
      </c>
      <c r="N90" s="7">
        <v>8.9036913023746542E-2</v>
      </c>
      <c r="O90" s="7">
        <v>-2.8883683063200129E-2</v>
      </c>
      <c r="P90" s="3">
        <v>23.83</v>
      </c>
      <c r="Q90" s="3">
        <v>19.420000000000002</v>
      </c>
      <c r="R90" s="3">
        <v>18.309999999999999</v>
      </c>
      <c r="S90" s="3">
        <v>9.0299999999999994</v>
      </c>
      <c r="T90" s="3">
        <v>10.72</v>
      </c>
      <c r="U90" s="3">
        <v>8.9700000000000006</v>
      </c>
      <c r="V90" s="3">
        <v>12.53</v>
      </c>
      <c r="W90" s="3">
        <v>8.82</v>
      </c>
      <c r="X90" s="3"/>
      <c r="Y90" s="3">
        <v>11.47</v>
      </c>
      <c r="Z90" s="3">
        <v>10.61</v>
      </c>
      <c r="AA90" s="3">
        <v>10.33</v>
      </c>
      <c r="AB90" s="3">
        <v>9.73</v>
      </c>
      <c r="AC90" s="3">
        <v>8.84</v>
      </c>
      <c r="AD90" s="7">
        <v>11.46</v>
      </c>
      <c r="AE90" s="7">
        <v>9.4</v>
      </c>
      <c r="AF90" s="7">
        <v>9.2100000000000009</v>
      </c>
      <c r="AG90" s="7">
        <v>11.64</v>
      </c>
      <c r="AH90" s="7">
        <v>9.25</v>
      </c>
      <c r="AI90" s="7">
        <v>7.11</v>
      </c>
      <c r="AJ90" s="7">
        <v>5.89</v>
      </c>
      <c r="AK90" s="7">
        <v>5.67</v>
      </c>
      <c r="AL90" s="7"/>
      <c r="AM90" s="7">
        <v>7.24</v>
      </c>
      <c r="AN90" s="7">
        <v>8.9600000000000009</v>
      </c>
      <c r="AO90" s="7">
        <v>9.6199999999999992</v>
      </c>
      <c r="AP90" s="7">
        <v>7.7</v>
      </c>
      <c r="AQ90" s="7">
        <v>9.01</v>
      </c>
      <c r="AR90" s="4">
        <v>7.461567137683732E-2</v>
      </c>
      <c r="AS90" s="4">
        <v>6.2192788263104572E-2</v>
      </c>
      <c r="AT90" s="4">
        <v>2.8916417287215532E-2</v>
      </c>
      <c r="AU90" s="4">
        <v>-0.28076581466495609</v>
      </c>
      <c r="AV90" s="4">
        <v>0.97951692721135253</v>
      </c>
      <c r="AW90" s="4">
        <v>0.67550961936394405</v>
      </c>
      <c r="AX90" s="4">
        <v>0.17745279967191882</v>
      </c>
      <c r="AY90" s="4">
        <v>0.26141358547340388</v>
      </c>
      <c r="AZ90" s="4"/>
      <c r="BA90" s="4">
        <v>0.17837052824054556</v>
      </c>
      <c r="BB90" s="4">
        <v>0.5650937173477707</v>
      </c>
      <c r="BC90" s="14">
        <v>0.75556734016453764</v>
      </c>
      <c r="BD90" s="14">
        <v>0.35762681885197273</v>
      </c>
      <c r="BE90" s="14">
        <v>4.1056122073860326</v>
      </c>
      <c r="BF90" s="8">
        <v>0.10991908964916876</v>
      </c>
      <c r="BG90" s="8">
        <v>0.10021204654740505</v>
      </c>
      <c r="BH90" s="8">
        <v>8.0611354937535212E-2</v>
      </c>
      <c r="BI90" s="8">
        <v>-2.978612470202192E-2</v>
      </c>
      <c r="BJ90" s="8">
        <v>3.5521586183751176E-4</v>
      </c>
      <c r="BK90" s="8">
        <v>6.7136343707167069E-3</v>
      </c>
      <c r="BL90" s="8">
        <v>5.4956826715964198E-2</v>
      </c>
      <c r="BM90" s="8">
        <v>2.6954737035175015E-2</v>
      </c>
      <c r="BN90" s="8"/>
      <c r="BO90" s="8">
        <v>3.4233200543640929E-2</v>
      </c>
      <c r="BP90" s="8">
        <v>7.849738644248443E-3</v>
      </c>
      <c r="BQ90" s="15">
        <v>2.1487023963245992E-3</v>
      </c>
      <c r="BR90" s="15">
        <v>1.068982769278058E-2</v>
      </c>
      <c r="BS90" s="15">
        <v>-4.6558450504570721E-3</v>
      </c>
      <c r="BT90" s="3">
        <v>0.45609382981163155</v>
      </c>
      <c r="BU90" s="3">
        <v>0.27455456059359784</v>
      </c>
      <c r="BV90" s="3">
        <v>0.25990787757993267</v>
      </c>
      <c r="BW90" s="3">
        <v>0.85284132740708418</v>
      </c>
      <c r="BX90" s="3">
        <v>1.1512692387975139</v>
      </c>
      <c r="BY90" s="3">
        <v>0.93332275069832926</v>
      </c>
      <c r="BZ90" s="3">
        <v>0.7056343396945538</v>
      </c>
      <c r="CA90" s="3">
        <v>0.71499267770527186</v>
      </c>
      <c r="CB90" s="3"/>
      <c r="CC90" s="3">
        <v>0.79964372153978092</v>
      </c>
      <c r="CD90" s="3">
        <v>0.7565603074224212</v>
      </c>
      <c r="CE90" s="3">
        <v>0.74804520228979754</v>
      </c>
      <c r="CF90" s="3">
        <v>0.60173547005409334</v>
      </c>
      <c r="CG90" s="3">
        <v>0.85680992086652941</v>
      </c>
      <c r="CH90" s="7">
        <v>26.65</v>
      </c>
      <c r="CI90" s="7">
        <v>18.98</v>
      </c>
      <c r="CJ90" s="7">
        <v>15.21</v>
      </c>
      <c r="CK90" s="7">
        <v>-5.14</v>
      </c>
      <c r="CL90" s="7">
        <v>0.11</v>
      </c>
      <c r="CM90" s="7">
        <v>2.57</v>
      </c>
      <c r="CN90" s="7">
        <v>22.32</v>
      </c>
      <c r="CO90" s="7">
        <v>7.89</v>
      </c>
      <c r="CP90" s="7"/>
      <c r="CQ90" s="7">
        <v>10.67</v>
      </c>
      <c r="CR90" s="7">
        <v>2</v>
      </c>
      <c r="CS90" s="7">
        <v>0.56999999999999995</v>
      </c>
      <c r="CT90" s="7">
        <v>3.08</v>
      </c>
      <c r="CU90" s="7">
        <v>-1.06</v>
      </c>
      <c r="CV90" s="3">
        <v>19.41</v>
      </c>
      <c r="CW90" s="3">
        <v>14.38</v>
      </c>
      <c r="CX90" s="3">
        <v>12.9</v>
      </c>
      <c r="CY90" s="3">
        <v>-2.44</v>
      </c>
      <c r="CZ90" s="3">
        <v>2.42</v>
      </c>
      <c r="DA90" s="3">
        <v>3.63</v>
      </c>
      <c r="DB90" s="3">
        <v>14.2</v>
      </c>
      <c r="DC90" s="3">
        <v>5.89</v>
      </c>
      <c r="DD90" s="3"/>
      <c r="DE90" s="3">
        <v>8.39</v>
      </c>
      <c r="DF90">
        <v>2.4500000000000002</v>
      </c>
      <c r="DG90">
        <v>1.75</v>
      </c>
      <c r="DH90">
        <v>3.31</v>
      </c>
      <c r="DI90">
        <v>0.28000000000000003</v>
      </c>
    </row>
    <row r="91" spans="1:113" x14ac:dyDescent="0.2">
      <c r="A91" s="1" t="s">
        <v>86</v>
      </c>
      <c r="B91" s="7">
        <v>6.049889467782096</v>
      </c>
      <c r="C91" s="7">
        <v>2.7245801031401711</v>
      </c>
      <c r="D91" s="7">
        <v>2.6174853480085885</v>
      </c>
      <c r="E91" s="7">
        <v>0.41996220075041679</v>
      </c>
      <c r="F91" s="7">
        <v>2.5876898840321751</v>
      </c>
      <c r="G91" s="7">
        <v>-1.1643184023330306</v>
      </c>
      <c r="H91" s="7">
        <v>2.9132581275110088</v>
      </c>
      <c r="I91" s="7">
        <v>3.3267430543073968</v>
      </c>
      <c r="J91" s="7">
        <v>2.5006652463381149</v>
      </c>
      <c r="K91" s="7">
        <v>3.0993945264004785</v>
      </c>
      <c r="L91" s="7">
        <v>1.6175892097706834</v>
      </c>
      <c r="M91" s="7">
        <v>2.4963714864339934</v>
      </c>
      <c r="N91" s="7">
        <v>3.3697256382056135</v>
      </c>
      <c r="O91" s="7">
        <v>1.3320377522798774</v>
      </c>
      <c r="P91" s="3">
        <v>17.3</v>
      </c>
      <c r="Q91" s="3">
        <v>8.9700000000000006</v>
      </c>
      <c r="R91" s="3">
        <v>9.7200000000000006</v>
      </c>
      <c r="S91" s="3">
        <v>7.5</v>
      </c>
      <c r="T91" s="3">
        <v>8.4600000000000009</v>
      </c>
      <c r="U91" s="3">
        <v>2.25</v>
      </c>
      <c r="V91" s="3">
        <v>10.19</v>
      </c>
      <c r="W91" s="3">
        <v>13.7</v>
      </c>
      <c r="X91" s="3">
        <v>9.31</v>
      </c>
      <c r="Y91" s="3">
        <v>12.56</v>
      </c>
      <c r="Z91" s="3">
        <v>8.94</v>
      </c>
      <c r="AA91" s="3">
        <v>11.65</v>
      </c>
      <c r="AB91" s="3">
        <v>10.220000000000001</v>
      </c>
      <c r="AC91" s="3">
        <v>9.52</v>
      </c>
      <c r="AD91" s="7">
        <v>5.89</v>
      </c>
      <c r="AE91" s="7">
        <v>5.04</v>
      </c>
      <c r="AF91" s="7">
        <v>5.09</v>
      </c>
      <c r="AG91" s="7">
        <v>5.21</v>
      </c>
      <c r="AH91" s="7">
        <v>5.25</v>
      </c>
      <c r="AI91" s="7">
        <v>5.15</v>
      </c>
      <c r="AJ91" s="7">
        <v>5.03</v>
      </c>
      <c r="AK91" s="7">
        <v>5.77</v>
      </c>
      <c r="AL91" s="7">
        <v>5.32</v>
      </c>
      <c r="AM91" s="7">
        <v>6.38</v>
      </c>
      <c r="AN91" s="7">
        <v>6.52</v>
      </c>
      <c r="AO91" s="7">
        <v>7.12</v>
      </c>
      <c r="AP91" s="7">
        <v>5.53</v>
      </c>
      <c r="AQ91" s="7">
        <v>6.37</v>
      </c>
      <c r="AR91" s="4">
        <v>4.5400289879785147E-3</v>
      </c>
      <c r="AS91" s="4">
        <v>3.9649919780794261E-2</v>
      </c>
      <c r="AT91" s="4">
        <v>7.6406036888132148E-2</v>
      </c>
      <c r="AU91" s="4">
        <v>0.55603856657192219</v>
      </c>
      <c r="AV91" s="4">
        <v>0.12574445300317508</v>
      </c>
      <c r="AW91" s="4">
        <v>-0.48097686375321336</v>
      </c>
      <c r="AX91" s="4">
        <v>5.4800506130920412E-2</v>
      </c>
      <c r="AY91" s="4">
        <v>3.0756635712049826E-2</v>
      </c>
      <c r="AZ91" s="4">
        <v>3.9645583269789356E-2</v>
      </c>
      <c r="BA91" s="4">
        <v>3.6575496197890058E-2</v>
      </c>
      <c r="BB91" s="4">
        <v>6.0711166504477249E-2</v>
      </c>
      <c r="BC91" s="14">
        <v>4.6995684224031137E-2</v>
      </c>
      <c r="BD91" s="14">
        <v>6.1231696700223208E-2</v>
      </c>
      <c r="BE91" s="14">
        <v>0.20257534938675323</v>
      </c>
      <c r="BF91" s="8">
        <v>9.2878391144761971E-2</v>
      </c>
      <c r="BG91" s="8">
        <v>3.6669988181586448E-2</v>
      </c>
      <c r="BH91" s="8">
        <v>3.5447534980721195E-2</v>
      </c>
      <c r="BI91" s="8">
        <v>5.6398483492748367E-3</v>
      </c>
      <c r="BJ91" s="8">
        <v>3.1815645762369282E-2</v>
      </c>
      <c r="BK91" s="8">
        <v>-1.5714756062895834E-2</v>
      </c>
      <c r="BL91" s="8">
        <v>4.1369702381272556E-2</v>
      </c>
      <c r="BM91" s="8">
        <v>5.6443009436945218E-2</v>
      </c>
      <c r="BN91" s="8">
        <v>3.2933047104834794E-2</v>
      </c>
      <c r="BO91" s="8">
        <v>4.6026092109716837E-2</v>
      </c>
      <c r="BP91" s="8">
        <v>2.3972000995229389E-2</v>
      </c>
      <c r="BQ91" s="15">
        <v>3.5685850541991262E-2</v>
      </c>
      <c r="BR91" s="15">
        <v>3.850404127844733E-2</v>
      </c>
      <c r="BS91" s="15">
        <v>1.5137956591721281E-2</v>
      </c>
      <c r="BT91" s="3">
        <v>6.8852009481981058E-2</v>
      </c>
      <c r="BU91" s="3">
        <v>0.19412620539545297</v>
      </c>
      <c r="BV91" s="3">
        <v>0.32173732623279616</v>
      </c>
      <c r="BW91" s="3">
        <v>0.31439210027445319</v>
      </c>
      <c r="BX91" s="3">
        <v>4.4363655833377952E-2</v>
      </c>
      <c r="BY91" s="3">
        <v>5.6966908461893472E-2</v>
      </c>
      <c r="BZ91" s="3">
        <v>3.4159490761009922E-2</v>
      </c>
      <c r="CA91" s="3">
        <v>4.7052902666085477E-3</v>
      </c>
      <c r="CB91" s="3">
        <v>5.6041115374841667E-2</v>
      </c>
      <c r="CC91" s="3">
        <v>2.9107263503089623E-2</v>
      </c>
      <c r="CD91" s="3">
        <v>0</v>
      </c>
      <c r="CE91" s="3">
        <v>0.10150744676679767</v>
      </c>
      <c r="CF91" s="3">
        <v>0.16919018138862416</v>
      </c>
      <c r="CG91" s="3">
        <v>0.38434593900985159</v>
      </c>
      <c r="CH91" s="7">
        <v>21.49</v>
      </c>
      <c r="CI91" s="7">
        <v>9.06</v>
      </c>
      <c r="CJ91" s="7">
        <v>8.6300000000000008</v>
      </c>
      <c r="CK91" s="7">
        <v>1.25</v>
      </c>
      <c r="CL91" s="7">
        <v>7.52</v>
      </c>
      <c r="CM91" s="7">
        <v>-3.44</v>
      </c>
      <c r="CN91" s="7">
        <v>8.77</v>
      </c>
      <c r="CO91" s="7">
        <v>9.48</v>
      </c>
      <c r="CP91" s="7">
        <v>6.95</v>
      </c>
      <c r="CQ91" s="7">
        <v>8.5399999999999991</v>
      </c>
      <c r="CR91" s="7">
        <v>4.4400000000000004</v>
      </c>
      <c r="CS91" s="7">
        <v>6.76</v>
      </c>
      <c r="CT91" s="7">
        <v>8.81</v>
      </c>
      <c r="CU91" s="7">
        <v>3.48</v>
      </c>
      <c r="CV91" s="3">
        <v>24.1</v>
      </c>
      <c r="CW91" s="3">
        <v>10.25</v>
      </c>
      <c r="CX91" s="3">
        <v>9.24</v>
      </c>
      <c r="CY91" s="3">
        <v>2.76</v>
      </c>
      <c r="CZ91" s="3">
        <v>8.83</v>
      </c>
      <c r="DA91" s="3">
        <v>-1.8</v>
      </c>
      <c r="DB91" s="3">
        <v>10.26</v>
      </c>
      <c r="DC91" s="3">
        <v>11.21</v>
      </c>
      <c r="DD91" s="3">
        <v>8.43</v>
      </c>
      <c r="DE91" s="3">
        <v>11.01</v>
      </c>
      <c r="DF91">
        <v>5.66</v>
      </c>
      <c r="DG91">
        <v>7.51</v>
      </c>
      <c r="DH91">
        <v>8.67</v>
      </c>
      <c r="DI91">
        <v>3.77</v>
      </c>
    </row>
    <row r="92" spans="1:113" x14ac:dyDescent="0.2">
      <c r="A92" s="1" t="s">
        <v>87</v>
      </c>
      <c r="B92" s="7">
        <v>0.23693572537364174</v>
      </c>
      <c r="C92" s="7">
        <v>0.2991826001314839</v>
      </c>
      <c r="D92" s="7">
        <v>0.33689473039552653</v>
      </c>
      <c r="E92" s="7">
        <v>0.75604020715838327</v>
      </c>
      <c r="F92" s="7">
        <v>0.38672242171895194</v>
      </c>
      <c r="G92" s="7">
        <v>0.40926035057572552</v>
      </c>
      <c r="H92" s="7">
        <v>0.50159949256844083</v>
      </c>
      <c r="I92" s="7">
        <v>1.1363105007490308</v>
      </c>
      <c r="J92" s="7">
        <v>0.25942966271589707</v>
      </c>
      <c r="K92" s="7">
        <v>0.47230315685216195</v>
      </c>
      <c r="L92" s="7">
        <v>1.4201975118596522</v>
      </c>
      <c r="M92" s="7">
        <v>1.4020786642156864</v>
      </c>
      <c r="N92" s="7">
        <v>1.6281088770053476</v>
      </c>
      <c r="O92" s="7">
        <v>1.7558622479946526</v>
      </c>
      <c r="P92" s="3">
        <v>52.34</v>
      </c>
      <c r="Q92" s="3">
        <v>45.59</v>
      </c>
      <c r="R92" s="3">
        <v>45.91</v>
      </c>
      <c r="S92" s="3">
        <v>45.49</v>
      </c>
      <c r="T92" s="3">
        <v>43.59</v>
      </c>
      <c r="U92" s="3">
        <v>43.34</v>
      </c>
      <c r="V92" s="3">
        <v>43.14</v>
      </c>
      <c r="W92" s="3">
        <v>38.76</v>
      </c>
      <c r="X92" s="3">
        <v>34.270000000000003</v>
      </c>
      <c r="Y92" s="3">
        <v>34.869999999999997</v>
      </c>
      <c r="Z92" s="3">
        <v>43.72</v>
      </c>
      <c r="AA92" s="3">
        <v>47.06</v>
      </c>
      <c r="AB92" s="3">
        <v>47.93</v>
      </c>
      <c r="AC92" s="3">
        <v>47.97</v>
      </c>
      <c r="AD92" s="7">
        <v>19.149999999999999</v>
      </c>
      <c r="AE92" s="7">
        <v>14.65</v>
      </c>
      <c r="AF92" s="7">
        <v>14.51</v>
      </c>
      <c r="AG92" s="7">
        <v>21.89</v>
      </c>
      <c r="AH92" s="7">
        <v>16.07</v>
      </c>
      <c r="AI92" s="7">
        <v>19.18</v>
      </c>
      <c r="AJ92" s="7">
        <v>18.11</v>
      </c>
      <c r="AK92" s="7">
        <v>18.96</v>
      </c>
      <c r="AL92" s="7">
        <v>19.89</v>
      </c>
      <c r="AM92" s="7">
        <v>20.170000000000002</v>
      </c>
      <c r="AN92" s="7">
        <v>16.350000000000001</v>
      </c>
      <c r="AO92" s="7">
        <v>17.3</v>
      </c>
      <c r="AP92" s="7">
        <v>16.440000000000001</v>
      </c>
      <c r="AQ92" s="7">
        <v>16.600000000000001</v>
      </c>
      <c r="AR92" s="4">
        <v>0.19970641274216713</v>
      </c>
      <c r="AS92" s="4">
        <v>0.20886430004237297</v>
      </c>
      <c r="AT92" s="4">
        <v>0.20998157571102669</v>
      </c>
      <c r="AU92" s="4">
        <v>0.10957250466443769</v>
      </c>
      <c r="AV92" s="4">
        <v>0.21499861870133</v>
      </c>
      <c r="AW92" s="4">
        <v>0.19786737043374211</v>
      </c>
      <c r="AX92" s="4">
        <v>0.16015739096475651</v>
      </c>
      <c r="AY92" s="4">
        <v>0.10077947960039838</v>
      </c>
      <c r="AZ92" s="4">
        <v>0.26918314653584452</v>
      </c>
      <c r="BA92" s="4">
        <v>0.26456466895808112</v>
      </c>
      <c r="BB92" s="4">
        <v>0.13299092218111219</v>
      </c>
      <c r="BC92" s="14">
        <v>9.6640517852518093E-2</v>
      </c>
      <c r="BD92" s="14">
        <v>7.1363621638457705E-2</v>
      </c>
      <c r="BE92" s="14">
        <v>5.1091280906896859E-2</v>
      </c>
      <c r="BF92" s="8">
        <v>0.24581666973118749</v>
      </c>
      <c r="BG92" s="8">
        <v>0.21604192185518398</v>
      </c>
      <c r="BH92" s="8">
        <v>0.21774658304772901</v>
      </c>
      <c r="BI92" s="8">
        <v>0.33390589972094992</v>
      </c>
      <c r="BJ92" s="8">
        <v>0.21746228915361032</v>
      </c>
      <c r="BK92" s="8">
        <v>0.19986768924522913</v>
      </c>
      <c r="BL92" s="8">
        <v>0.22214970087144872</v>
      </c>
      <c r="BM92" s="8">
        <v>0.3063275624670922</v>
      </c>
      <c r="BN92" s="8">
        <v>9.1555423961108232E-2</v>
      </c>
      <c r="BO92" s="8">
        <v>0.15247487962444486</v>
      </c>
      <c r="BP92" s="8">
        <v>0.3075097213553154</v>
      </c>
      <c r="BQ92" s="15">
        <v>0.28097734845146738</v>
      </c>
      <c r="BR92" s="15">
        <v>0.29503256705616587</v>
      </c>
      <c r="BS92" s="15">
        <v>0.29601684497847464</v>
      </c>
      <c r="BT92" s="3">
        <v>1.3095883535002457</v>
      </c>
      <c r="BU92" s="3">
        <v>1.0540655685560782</v>
      </c>
      <c r="BV92" s="3">
        <v>1.1417358086881866</v>
      </c>
      <c r="BW92" s="3">
        <v>0.98600706263799576</v>
      </c>
      <c r="BX92" s="3">
        <v>0.92487019664393644</v>
      </c>
      <c r="BY92" s="3">
        <v>0.92505323207495072</v>
      </c>
      <c r="BZ92" s="3">
        <v>1.0453670311052803</v>
      </c>
      <c r="CA92" s="3">
        <v>0.96021934305793422</v>
      </c>
      <c r="CB92" s="3">
        <v>1.0159106893740391</v>
      </c>
      <c r="CC92" s="3">
        <v>1.2718738312831932</v>
      </c>
      <c r="CD92" s="3">
        <v>1.017065163362507</v>
      </c>
      <c r="CE92" s="3">
        <v>0.54843752513989974</v>
      </c>
      <c r="CF92" s="3">
        <v>0.39050182755972629</v>
      </c>
      <c r="CG92" s="3">
        <v>0.49248905800542064</v>
      </c>
      <c r="CH92" s="7">
        <v>19.11</v>
      </c>
      <c r="CI92" s="7">
        <v>17.87</v>
      </c>
      <c r="CJ92" s="7">
        <v>16.78</v>
      </c>
      <c r="CK92" s="7">
        <v>33.479999999999997</v>
      </c>
      <c r="CL92" s="7">
        <v>14.5</v>
      </c>
      <c r="CM92" s="7">
        <v>14.24</v>
      </c>
      <c r="CN92" s="7">
        <v>15.89</v>
      </c>
      <c r="CO92" s="7">
        <v>29.85</v>
      </c>
      <c r="CP92" s="7">
        <v>6.08</v>
      </c>
      <c r="CQ92" s="7">
        <v>10.69</v>
      </c>
      <c r="CR92" s="7">
        <v>27.31</v>
      </c>
      <c r="CS92" s="7">
        <v>20.45</v>
      </c>
      <c r="CT92" s="7">
        <v>18.93</v>
      </c>
      <c r="CU92" s="7">
        <v>18.12</v>
      </c>
      <c r="CV92" s="3">
        <v>7.84</v>
      </c>
      <c r="CW92" s="3">
        <v>8.5299999999999994</v>
      </c>
      <c r="CX92" s="3">
        <v>8.64</v>
      </c>
      <c r="CY92" s="3">
        <v>16.399999999999999</v>
      </c>
      <c r="CZ92" s="3">
        <v>8.5299999999999994</v>
      </c>
      <c r="DA92" s="3">
        <v>8.2100000000000009</v>
      </c>
      <c r="DB92" s="3">
        <v>8.3800000000000008</v>
      </c>
      <c r="DC92" s="3">
        <v>15.62</v>
      </c>
      <c r="DD92" s="3">
        <v>4.88</v>
      </c>
      <c r="DE92" s="3">
        <v>5.61</v>
      </c>
      <c r="DF92">
        <v>11.84</v>
      </c>
      <c r="DG92">
        <v>11.38</v>
      </c>
      <c r="DH92">
        <v>11.39</v>
      </c>
      <c r="DI92">
        <v>10.37</v>
      </c>
    </row>
    <row r="93" spans="1:113" x14ac:dyDescent="0.2">
      <c r="A93" s="1" t="s">
        <v>88</v>
      </c>
      <c r="B93" s="7"/>
      <c r="C93" s="7"/>
      <c r="D93" s="7"/>
      <c r="E93" s="7">
        <v>0.23323115577889447</v>
      </c>
      <c r="F93" s="7">
        <v>5.4115577889447236E-2</v>
      </c>
      <c r="G93" s="7">
        <v>8.0552763819095475E-3</v>
      </c>
      <c r="H93" s="7">
        <v>9.8949748743718591E-2</v>
      </c>
      <c r="I93" s="7">
        <v>7.3457286432160804E-2</v>
      </c>
      <c r="J93" s="7">
        <v>0.2619670854271357</v>
      </c>
      <c r="K93" s="7">
        <v>0.22660959798994973</v>
      </c>
      <c r="L93" s="7">
        <v>0.32544015015075378</v>
      </c>
      <c r="M93" s="7">
        <v>0.2221417688442211</v>
      </c>
      <c r="N93" s="7">
        <v>0.22173497487437185</v>
      </c>
      <c r="O93" s="7">
        <v>0.2977724623115578</v>
      </c>
      <c r="P93" s="3"/>
      <c r="Q93" s="3"/>
      <c r="R93" s="3"/>
      <c r="S93" s="3">
        <v>36.56</v>
      </c>
      <c r="T93" s="3">
        <v>25.95</v>
      </c>
      <c r="U93" s="3">
        <v>21.34</v>
      </c>
      <c r="V93" s="3">
        <v>20.12</v>
      </c>
      <c r="W93" s="3">
        <v>26.73</v>
      </c>
      <c r="X93" s="3">
        <v>25.83</v>
      </c>
      <c r="Y93" s="3">
        <v>21.2</v>
      </c>
      <c r="Z93" s="3">
        <v>22.3</v>
      </c>
      <c r="AA93" s="3">
        <v>19.02</v>
      </c>
      <c r="AB93" s="3">
        <v>18.489999999999998</v>
      </c>
      <c r="AC93" s="3">
        <v>21.82</v>
      </c>
      <c r="AD93" s="7"/>
      <c r="AE93" s="7"/>
      <c r="AF93" s="7"/>
      <c r="AG93" s="7">
        <v>17.18</v>
      </c>
      <c r="AH93" s="7">
        <v>22.43</v>
      </c>
      <c r="AI93" s="7">
        <v>20.25</v>
      </c>
      <c r="AJ93" s="7">
        <v>17</v>
      </c>
      <c r="AK93" s="7">
        <v>24.2</v>
      </c>
      <c r="AL93" s="7">
        <v>16.57</v>
      </c>
      <c r="AM93" s="7">
        <v>14.97</v>
      </c>
      <c r="AN93" s="7">
        <v>12.67</v>
      </c>
      <c r="AO93" s="7">
        <v>12.16</v>
      </c>
      <c r="AP93" s="7">
        <v>12.31</v>
      </c>
      <c r="AQ93" s="7">
        <v>11.55</v>
      </c>
      <c r="AR93" s="4"/>
      <c r="AS93" s="4"/>
      <c r="AT93" s="4"/>
      <c r="AU93" s="4">
        <v>9.365579993301329E-2</v>
      </c>
      <c r="AV93" s="4">
        <v>0.30035474970437526</v>
      </c>
      <c r="AW93" s="4">
        <v>0.39646612149532712</v>
      </c>
      <c r="AX93" s="4">
        <v>0.10807050092764378</v>
      </c>
      <c r="AY93" s="4">
        <v>7.8269169583200765E-2</v>
      </c>
      <c r="AZ93" s="4">
        <v>7.1643662962676772E-3</v>
      </c>
      <c r="BA93" s="4">
        <v>2.0466925224683558E-4</v>
      </c>
      <c r="BB93" s="4">
        <v>1.1592091617953211E-3</v>
      </c>
      <c r="BC93" s="14">
        <v>1.4035347154112636E-3</v>
      </c>
      <c r="BD93" s="14">
        <v>2.277285783648793E-3</v>
      </c>
      <c r="BE93" s="14">
        <v>1.7087596594512861E-3</v>
      </c>
      <c r="BF93" s="8"/>
      <c r="BG93" s="8"/>
      <c r="BH93" s="8"/>
      <c r="BI93" s="8">
        <v>0.13753059494953684</v>
      </c>
      <c r="BJ93" s="8">
        <v>3.2899419853298341E-2</v>
      </c>
      <c r="BK93" s="8">
        <v>5.0512689619531996E-3</v>
      </c>
      <c r="BL93" s="8">
        <v>5.336820565636307E-2</v>
      </c>
      <c r="BM93" s="8">
        <v>6.0520998940116588E-2</v>
      </c>
      <c r="BN93" s="8">
        <v>0.1265832021017132</v>
      </c>
      <c r="BO93" s="8">
        <v>0.10343375693135586</v>
      </c>
      <c r="BP93" s="8">
        <v>0.12969371106212843</v>
      </c>
      <c r="BQ93" s="15">
        <v>9.3002539212129046E-2</v>
      </c>
      <c r="BR93" s="15">
        <v>9.3565594035603314E-2</v>
      </c>
      <c r="BS93" s="15">
        <v>0.12305757220178672</v>
      </c>
      <c r="BT93" s="3"/>
      <c r="BU93" s="3"/>
      <c r="BV93" s="3"/>
      <c r="BW93" s="3">
        <v>0.35963288748115779</v>
      </c>
      <c r="BX93" s="3">
        <v>0.31926289789914802</v>
      </c>
      <c r="BY93" s="3">
        <v>0.21018886679920476</v>
      </c>
      <c r="BZ93" s="3">
        <v>0.13799590108261031</v>
      </c>
      <c r="CA93" s="3">
        <v>5.9186061329224639E-2</v>
      </c>
      <c r="CB93" s="3">
        <v>8.6504933964306888E-4</v>
      </c>
      <c r="CC93" s="3">
        <v>2.7639746241715839E-4</v>
      </c>
      <c r="CD93" s="3">
        <v>1.2146236946637785E-3</v>
      </c>
      <c r="CE93" s="3">
        <v>8.4186643968866518E-4</v>
      </c>
      <c r="CF93" s="3">
        <v>4.644886954155313E-4</v>
      </c>
      <c r="CG93" s="3">
        <v>1.0341810659728336E-4</v>
      </c>
      <c r="CH93" s="7"/>
      <c r="CI93" s="7"/>
      <c r="CJ93" s="7"/>
      <c r="CK93" s="7">
        <v>18.02</v>
      </c>
      <c r="CL93" s="7">
        <v>3.37</v>
      </c>
      <c r="CM93" s="7">
        <v>0.5</v>
      </c>
      <c r="CN93" s="7">
        <v>5.96</v>
      </c>
      <c r="CO93" s="7">
        <v>4.2699999999999996</v>
      </c>
      <c r="CP93" s="7">
        <v>14.15</v>
      </c>
      <c r="CQ93" s="7">
        <v>11.13</v>
      </c>
      <c r="CR93" s="7">
        <v>14.6</v>
      </c>
      <c r="CS93" s="7">
        <v>9.17</v>
      </c>
      <c r="CT93" s="7">
        <v>8.67</v>
      </c>
      <c r="CU93" s="7">
        <v>10.91</v>
      </c>
      <c r="CV93" s="3"/>
      <c r="CW93" s="3"/>
      <c r="CX93" s="3"/>
      <c r="CY93" s="3">
        <v>16.149999999999999</v>
      </c>
      <c r="CZ93" s="3">
        <v>4.54</v>
      </c>
      <c r="DA93" s="3">
        <v>3</v>
      </c>
      <c r="DB93" s="3">
        <v>6.83</v>
      </c>
      <c r="DC93" s="3">
        <v>5.08</v>
      </c>
      <c r="DD93" s="3">
        <v>15.89</v>
      </c>
      <c r="DE93" s="3">
        <v>12.27</v>
      </c>
      <c r="DF93">
        <v>15.22</v>
      </c>
      <c r="DG93">
        <v>10.039999999999999</v>
      </c>
      <c r="DH93">
        <v>9.4700000000000006</v>
      </c>
      <c r="DI93">
        <v>11.8</v>
      </c>
    </row>
    <row r="94" spans="1:113" x14ac:dyDescent="0.2">
      <c r="A94" s="1" t="s">
        <v>89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>
        <v>0.33941993082396293</v>
      </c>
      <c r="O94" s="7">
        <v>-6.4893420600104085E-2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32.369999999999997</v>
      </c>
      <c r="AC94" s="3">
        <v>18.809999999999999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>
        <v>16.190000000000001</v>
      </c>
      <c r="AQ94" s="7">
        <v>20.75</v>
      </c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14"/>
      <c r="BD94" s="14">
        <v>0.14980320728967686</v>
      </c>
      <c r="BE94" s="14">
        <v>2.9502649100598388</v>
      </c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15"/>
      <c r="BR94" s="15">
        <v>0.18998694377262482</v>
      </c>
      <c r="BS94" s="15">
        <v>-5.0094567346216243E-2</v>
      </c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>
        <v>0.72745142633038562</v>
      </c>
      <c r="CG94" s="3">
        <v>0.87600253558196817</v>
      </c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>
        <v>18.22</v>
      </c>
      <c r="CU94" s="7">
        <v>-3.26</v>
      </c>
      <c r="CV94" s="3"/>
      <c r="CW94" s="3"/>
      <c r="CX94" s="3"/>
      <c r="CY94" s="3"/>
      <c r="CZ94" s="3"/>
      <c r="DA94" s="3"/>
      <c r="DB94" s="3"/>
      <c r="DC94" s="3"/>
      <c r="DD94" s="3"/>
      <c r="DE94" s="3"/>
      <c r="DH94">
        <v>12</v>
      </c>
      <c r="DI94">
        <v>0.77</v>
      </c>
    </row>
    <row r="95" spans="1:113" x14ac:dyDescent="0.2">
      <c r="A95" s="1" t="s">
        <v>90</v>
      </c>
      <c r="B95" s="7">
        <v>2.0265769230769228</v>
      </c>
      <c r="C95" s="7">
        <v>3.465846153846154</v>
      </c>
      <c r="D95" s="7">
        <v>3.0802884615384616</v>
      </c>
      <c r="E95" s="7">
        <v>0.99050000000000005</v>
      </c>
      <c r="F95" s="7">
        <v>5.8014423076923078</v>
      </c>
      <c r="G95" s="7">
        <v>2.7359230769230769</v>
      </c>
      <c r="H95" s="7">
        <v>3.1196923076923078</v>
      </c>
      <c r="I95" s="7">
        <v>3.6557683871303723</v>
      </c>
      <c r="J95" s="7">
        <v>4.8784069511368573</v>
      </c>
      <c r="K95" s="7">
        <v>4.0517596419016204</v>
      </c>
      <c r="L95" s="7">
        <v>5.5719400603215243</v>
      </c>
      <c r="M95" s="7">
        <v>6.494606501244653</v>
      </c>
      <c r="N95" s="7">
        <v>6.3078034674299692</v>
      </c>
      <c r="O95" s="7">
        <v>6.2216889488410123</v>
      </c>
      <c r="P95" s="3">
        <v>12.9</v>
      </c>
      <c r="Q95" s="3">
        <v>13.44</v>
      </c>
      <c r="R95" s="3">
        <v>13.76</v>
      </c>
      <c r="S95" s="3">
        <v>8.83</v>
      </c>
      <c r="T95" s="3">
        <v>9.3800000000000008</v>
      </c>
      <c r="U95" s="3">
        <v>10.67</v>
      </c>
      <c r="V95" s="3">
        <v>11.99</v>
      </c>
      <c r="W95" s="3">
        <v>13.56</v>
      </c>
      <c r="X95" s="3">
        <v>15.51</v>
      </c>
      <c r="Y95" s="3">
        <v>13.69</v>
      </c>
      <c r="Z95" s="3">
        <v>15.22</v>
      </c>
      <c r="AA95" s="3">
        <v>19.47</v>
      </c>
      <c r="AB95" s="3">
        <v>14.93</v>
      </c>
      <c r="AC95" s="3">
        <v>16.54</v>
      </c>
      <c r="AD95" s="7">
        <v>6.94</v>
      </c>
      <c r="AE95" s="7">
        <v>6.5</v>
      </c>
      <c r="AF95" s="7">
        <v>6.65</v>
      </c>
      <c r="AG95" s="7">
        <v>8.26</v>
      </c>
      <c r="AH95" s="7">
        <v>7.32</v>
      </c>
      <c r="AI95" s="7">
        <v>7.72</v>
      </c>
      <c r="AJ95" s="7">
        <v>7.18</v>
      </c>
      <c r="AK95" s="7">
        <v>6.54</v>
      </c>
      <c r="AL95" s="7">
        <v>6.66</v>
      </c>
      <c r="AM95" s="7">
        <v>8.42</v>
      </c>
      <c r="AN95" s="7">
        <v>7.74</v>
      </c>
      <c r="AO95" s="7">
        <v>9.8000000000000007</v>
      </c>
      <c r="AP95" s="7">
        <v>7.55</v>
      </c>
      <c r="AQ95" s="7">
        <v>7.76</v>
      </c>
      <c r="AR95" s="4">
        <v>0.45235905191005515</v>
      </c>
      <c r="AS95" s="4">
        <v>0.22328134240094619</v>
      </c>
      <c r="AT95" s="4">
        <v>0.1806689271212692</v>
      </c>
      <c r="AU95" s="4">
        <v>0.47151651959778368</v>
      </c>
      <c r="AV95" s="4">
        <v>9.0052190092572246E-2</v>
      </c>
      <c r="AW95" s="4">
        <v>8.1210261294390504E-2</v>
      </c>
      <c r="AX95" s="4">
        <v>2.939895098323965E-2</v>
      </c>
      <c r="AY95" s="4">
        <v>2.2944298581001926E-2</v>
      </c>
      <c r="AZ95" s="4">
        <v>3.1990709478108789E-3</v>
      </c>
      <c r="BA95" s="4">
        <v>2.9182182283507882E-4</v>
      </c>
      <c r="BB95" s="4">
        <v>0</v>
      </c>
      <c r="BC95" s="14">
        <v>0</v>
      </c>
      <c r="BD95" s="14">
        <v>0</v>
      </c>
      <c r="BE95" s="14">
        <v>0</v>
      </c>
      <c r="BF95" s="8">
        <v>4.3754549029035313E-2</v>
      </c>
      <c r="BG95" s="8">
        <v>7.4449654032841067E-2</v>
      </c>
      <c r="BH95" s="8">
        <v>6.7749158713427932E-2</v>
      </c>
      <c r="BI95" s="8">
        <v>2.3639672387718899E-2</v>
      </c>
      <c r="BJ95" s="8">
        <v>0.12037527318114329</v>
      </c>
      <c r="BK95" s="8">
        <v>6.0000641050513094E-2</v>
      </c>
      <c r="BL95" s="8">
        <v>6.4455966042850116E-2</v>
      </c>
      <c r="BM95" s="8">
        <v>7.7522035261311656E-2</v>
      </c>
      <c r="BN95" s="8">
        <v>9.7417623583470669E-2</v>
      </c>
      <c r="BO95" s="8">
        <v>7.7691213765449893E-2</v>
      </c>
      <c r="BP95" s="8">
        <v>0.1009641917677115</v>
      </c>
      <c r="BQ95" s="15">
        <v>0.11498433328165863</v>
      </c>
      <c r="BR95" s="15">
        <v>0.10984843629845373</v>
      </c>
      <c r="BS95" s="15">
        <v>0.10775181399855924</v>
      </c>
      <c r="BT95" s="3">
        <v>2.9170397824881302</v>
      </c>
      <c r="BU95" s="3">
        <v>1.2663054411185295</v>
      </c>
      <c r="BV95" s="3">
        <v>1.0631278867782554</v>
      </c>
      <c r="BW95" s="3">
        <v>0.96712972278310916</v>
      </c>
      <c r="BX95" s="3">
        <v>0.57075587159869212</v>
      </c>
      <c r="BY95" s="3">
        <v>0.24952224096957112</v>
      </c>
      <c r="BZ95" s="3">
        <v>0.12995782954336629</v>
      </c>
      <c r="CA95" s="3">
        <v>3.2890493922260303E-2</v>
      </c>
      <c r="CB95" s="3">
        <v>1.0852148681682451E-3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7">
        <v>25.82</v>
      </c>
      <c r="CI95" s="7">
        <v>28.08</v>
      </c>
      <c r="CJ95" s="7">
        <v>17.420000000000002</v>
      </c>
      <c r="CK95" s="7">
        <v>5.18</v>
      </c>
      <c r="CL95" s="7">
        <v>29.59</v>
      </c>
      <c r="CM95" s="7">
        <v>11.9</v>
      </c>
      <c r="CN95" s="7">
        <v>11.57</v>
      </c>
      <c r="CO95" s="7">
        <v>12.36</v>
      </c>
      <c r="CP95" s="7">
        <v>15.35</v>
      </c>
      <c r="CQ95" s="7">
        <v>12.15</v>
      </c>
      <c r="CR95" s="7">
        <v>15.31</v>
      </c>
      <c r="CS95" s="7">
        <v>15.91</v>
      </c>
      <c r="CT95" s="7">
        <v>13.91</v>
      </c>
      <c r="CU95" s="7">
        <v>12.47</v>
      </c>
      <c r="CV95" s="3">
        <v>8.5399999999999991</v>
      </c>
      <c r="CW95" s="3">
        <v>12.04</v>
      </c>
      <c r="CX95" s="3">
        <v>10.91</v>
      </c>
      <c r="CY95" s="3">
        <v>4.05</v>
      </c>
      <c r="CZ95" s="3">
        <v>17.59</v>
      </c>
      <c r="DA95" s="3">
        <v>10.83</v>
      </c>
      <c r="DB95" s="3">
        <v>11.08</v>
      </c>
      <c r="DC95" s="3">
        <v>12.59</v>
      </c>
      <c r="DD95" s="3">
        <v>16.079999999999998</v>
      </c>
      <c r="DE95" s="3">
        <v>13.89</v>
      </c>
      <c r="DF95">
        <v>15.07</v>
      </c>
      <c r="DG95">
        <v>15.44</v>
      </c>
      <c r="DH95">
        <v>13.74</v>
      </c>
      <c r="DI95">
        <v>12.65</v>
      </c>
    </row>
    <row r="96" spans="1:113" x14ac:dyDescent="0.2">
      <c r="A96" s="1" t="s">
        <v>91</v>
      </c>
      <c r="B96" s="7"/>
      <c r="C96" s="7"/>
      <c r="D96" s="7">
        <v>0.5251840000000001</v>
      </c>
      <c r="E96" s="7">
        <v>0.46988000000000002</v>
      </c>
      <c r="F96" s="7">
        <v>0.34013599999999999</v>
      </c>
      <c r="G96" s="7">
        <v>0.4163268034939912</v>
      </c>
      <c r="H96" s="7">
        <v>0.25650183835453355</v>
      </c>
      <c r="I96" s="7">
        <v>0.4492960032415188</v>
      </c>
      <c r="J96" s="7">
        <v>0.67462472573143628</v>
      </c>
      <c r="K96" s="7">
        <v>0.56388466155478223</v>
      </c>
      <c r="L96" s="7">
        <v>0.65611725955289102</v>
      </c>
      <c r="M96" s="7">
        <v>0.77768761536014919</v>
      </c>
      <c r="N96" s="7">
        <v>-0.25219847818448393</v>
      </c>
      <c r="O96" s="7">
        <v>0.53000617718884624</v>
      </c>
      <c r="P96" s="3"/>
      <c r="Q96" s="3"/>
      <c r="R96" s="3">
        <v>46.78</v>
      </c>
      <c r="S96" s="3">
        <v>43.95</v>
      </c>
      <c r="T96" s="3">
        <v>44.52</v>
      </c>
      <c r="U96" s="3">
        <v>45.12</v>
      </c>
      <c r="V96" s="3">
        <v>42.25</v>
      </c>
      <c r="W96" s="3">
        <v>43.64</v>
      </c>
      <c r="X96" s="3">
        <v>46.19</v>
      </c>
      <c r="Y96" s="3">
        <v>46.31</v>
      </c>
      <c r="Z96" s="3">
        <v>44.04</v>
      </c>
      <c r="AA96" s="3">
        <v>43.3</v>
      </c>
      <c r="AB96" s="3">
        <v>40.25</v>
      </c>
      <c r="AC96" s="3">
        <v>37.86</v>
      </c>
      <c r="AD96" s="7"/>
      <c r="AE96" s="7"/>
      <c r="AF96" s="7">
        <v>30.94</v>
      </c>
      <c r="AG96" s="7">
        <v>34</v>
      </c>
      <c r="AH96" s="7">
        <v>32.64</v>
      </c>
      <c r="AI96" s="7">
        <v>32.83</v>
      </c>
      <c r="AJ96" s="7">
        <v>33.01</v>
      </c>
      <c r="AK96" s="7">
        <v>29.59</v>
      </c>
      <c r="AL96" s="7">
        <v>28.75</v>
      </c>
      <c r="AM96" s="7">
        <v>28.14</v>
      </c>
      <c r="AN96" s="7">
        <v>27.06</v>
      </c>
      <c r="AO96" s="7">
        <v>24.81</v>
      </c>
      <c r="AP96" s="7">
        <v>24.12</v>
      </c>
      <c r="AQ96" s="7">
        <v>24.58</v>
      </c>
      <c r="AR96" s="4"/>
      <c r="AS96" s="4"/>
      <c r="AT96" s="4">
        <v>1.2125154025855459E-2</v>
      </c>
      <c r="AU96" s="4">
        <v>9.2614476625227059E-3</v>
      </c>
      <c r="AV96" s="4">
        <v>1.5868515508996737E-2</v>
      </c>
      <c r="AW96" s="4">
        <v>9.077798007487266E-4</v>
      </c>
      <c r="AX96" s="4">
        <v>1.6441085019871498E-2</v>
      </c>
      <c r="AY96" s="4">
        <v>4.5370272915828187E-2</v>
      </c>
      <c r="AZ96" s="4">
        <v>2.8691447261871041E-2</v>
      </c>
      <c r="BA96" s="4">
        <v>2.9651304490085937E-2</v>
      </c>
      <c r="BB96" s="4">
        <v>2.4390323704962247E-2</v>
      </c>
      <c r="BC96" s="14">
        <v>1.6816728083268839E-2</v>
      </c>
      <c r="BD96" s="14">
        <v>-0.464672874431238</v>
      </c>
      <c r="BE96" s="14">
        <v>5.1069907960806085E-2</v>
      </c>
      <c r="BF96" s="8"/>
      <c r="BG96" s="8"/>
      <c r="BH96" s="8">
        <v>0.1638286307801575</v>
      </c>
      <c r="BI96" s="8">
        <v>0.12651931964120081</v>
      </c>
      <c r="BJ96" s="8">
        <v>8.4619802988332715E-2</v>
      </c>
      <c r="BK96" s="8">
        <v>0.10039288604689091</v>
      </c>
      <c r="BL96" s="8">
        <v>6.0591695988740327E-2</v>
      </c>
      <c r="BM96" s="8">
        <v>0.1098927158302372</v>
      </c>
      <c r="BN96" s="8">
        <v>0.14807415597419274</v>
      </c>
      <c r="BO96" s="8">
        <v>0.11799016642920321</v>
      </c>
      <c r="BP96" s="8">
        <v>0.13248083782131007</v>
      </c>
      <c r="BQ96" s="15">
        <v>0.15154675668220285</v>
      </c>
      <c r="BR96" s="15">
        <v>-4.9241491562035472E-2</v>
      </c>
      <c r="BS96" s="15">
        <v>0.10631345644372646</v>
      </c>
      <c r="BT96" s="3"/>
      <c r="BU96" s="3"/>
      <c r="BV96" s="3">
        <v>2.7613300991897441E-4</v>
      </c>
      <c r="BW96" s="3">
        <v>1.3131104032330324E-4</v>
      </c>
      <c r="BX96" s="3">
        <v>0</v>
      </c>
      <c r="BY96" s="3">
        <v>2.0355157232822174E-3</v>
      </c>
      <c r="BZ96" s="3">
        <v>0.36604178443539931</v>
      </c>
      <c r="CA96" s="3">
        <v>0.2984270878554155</v>
      </c>
      <c r="CB96" s="3">
        <v>0.20777211026378753</v>
      </c>
      <c r="CC96" s="3">
        <v>0.14279666919353481</v>
      </c>
      <c r="CD96" s="3">
        <v>7.4951973242288847E-2</v>
      </c>
      <c r="CE96" s="3">
        <v>0.13130192275274899</v>
      </c>
      <c r="CF96" s="3">
        <v>0.40359646216133066</v>
      </c>
      <c r="CG96" s="3">
        <v>0.58407907250963542</v>
      </c>
      <c r="CH96" s="7"/>
      <c r="CI96" s="7"/>
      <c r="CJ96" s="7">
        <v>17.46</v>
      </c>
      <c r="CK96" s="7">
        <v>15.37</v>
      </c>
      <c r="CL96" s="7">
        <v>11.45</v>
      </c>
      <c r="CM96" s="7">
        <v>15.48</v>
      </c>
      <c r="CN96" s="7">
        <v>12.72</v>
      </c>
      <c r="CO96" s="7">
        <v>29.11</v>
      </c>
      <c r="CP96" s="7">
        <v>36.67</v>
      </c>
      <c r="CQ96" s="7">
        <v>29.51</v>
      </c>
      <c r="CR96" s="7">
        <v>34.43</v>
      </c>
      <c r="CS96" s="7">
        <v>39.33</v>
      </c>
      <c r="CT96" s="7">
        <v>-16.43</v>
      </c>
      <c r="CU96" s="7">
        <v>49.67</v>
      </c>
      <c r="CV96" s="3"/>
      <c r="CW96" s="3"/>
      <c r="CX96" s="3">
        <v>13.09</v>
      </c>
      <c r="CY96" s="3">
        <v>11.02</v>
      </c>
      <c r="CZ96" s="3">
        <v>12.6</v>
      </c>
      <c r="DA96" s="3">
        <v>15.69</v>
      </c>
      <c r="DB96" s="3">
        <v>13.37</v>
      </c>
      <c r="DC96" s="3">
        <v>18.72</v>
      </c>
      <c r="DD96" s="3">
        <v>24.6</v>
      </c>
      <c r="DE96" s="3">
        <v>27.48</v>
      </c>
      <c r="DF96">
        <v>25.76</v>
      </c>
      <c r="DG96">
        <v>27.32</v>
      </c>
      <c r="DH96">
        <v>-1.59</v>
      </c>
      <c r="DI96">
        <v>22.05</v>
      </c>
    </row>
    <row r="97" spans="1:113" x14ac:dyDescent="0.2">
      <c r="A97" s="1" t="s">
        <v>92</v>
      </c>
      <c r="B97" s="7"/>
      <c r="C97" s="7"/>
      <c r="D97" s="7"/>
      <c r="E97" s="7">
        <v>0.13842199999999999</v>
      </c>
      <c r="F97" s="7">
        <v>0.115172</v>
      </c>
      <c r="G97" s="7">
        <v>8.4085999999999994E-2</v>
      </c>
      <c r="H97" s="7">
        <v>0.13326142000000002</v>
      </c>
      <c r="I97" s="7">
        <v>1.701532E-2</v>
      </c>
      <c r="J97" s="7">
        <v>0.21331854</v>
      </c>
      <c r="K97" s="7">
        <v>0.18144906</v>
      </c>
      <c r="L97" s="7">
        <v>0.2011368898</v>
      </c>
      <c r="M97" s="7">
        <v>0.15530345580397267</v>
      </c>
      <c r="N97" s="7">
        <v>0.28307180062537823</v>
      </c>
      <c r="O97" s="7">
        <v>-0.35640767987306005</v>
      </c>
      <c r="P97" s="3"/>
      <c r="Q97" s="3"/>
      <c r="R97" s="3"/>
      <c r="S97" s="3">
        <v>7.86</v>
      </c>
      <c r="T97" s="3">
        <v>7.26</v>
      </c>
      <c r="U97" s="3">
        <v>6.25</v>
      </c>
      <c r="V97" s="3">
        <v>12.73</v>
      </c>
      <c r="W97" s="3">
        <v>5.74</v>
      </c>
      <c r="X97" s="3">
        <v>8.99</v>
      </c>
      <c r="Y97" s="3">
        <v>9.36</v>
      </c>
      <c r="Z97" s="3">
        <v>4.97</v>
      </c>
      <c r="AA97" s="3">
        <v>7.17</v>
      </c>
      <c r="AB97" s="3">
        <v>7.97</v>
      </c>
      <c r="AC97" s="3">
        <v>-1.03</v>
      </c>
      <c r="AD97" s="7"/>
      <c r="AE97" s="7"/>
      <c r="AF97" s="7"/>
      <c r="AG97" s="7">
        <v>1.87</v>
      </c>
      <c r="AH97" s="7">
        <v>2.19</v>
      </c>
      <c r="AI97" s="7">
        <v>2.4700000000000002</v>
      </c>
      <c r="AJ97" s="7">
        <v>2.0099999999999998</v>
      </c>
      <c r="AK97" s="7">
        <v>3.31</v>
      </c>
      <c r="AL97" s="7">
        <v>2.57</v>
      </c>
      <c r="AM97" s="7">
        <v>3.22</v>
      </c>
      <c r="AN97" s="7">
        <v>1.93</v>
      </c>
      <c r="AO97" s="7">
        <v>2.2200000000000002</v>
      </c>
      <c r="AP97" s="7">
        <v>2.6</v>
      </c>
      <c r="AQ97" s="7">
        <v>3.96</v>
      </c>
      <c r="AR97" s="4"/>
      <c r="AS97" s="4"/>
      <c r="AT97" s="4"/>
      <c r="AU97" s="4">
        <v>0.32220584564548144</v>
      </c>
      <c r="AV97" s="4">
        <v>0.41764821860190005</v>
      </c>
      <c r="AW97" s="4">
        <v>0.45040602716624201</v>
      </c>
      <c r="AX97" s="4">
        <v>0.38936808485001534</v>
      </c>
      <c r="AY97" s="4">
        <v>0.74282420673935279</v>
      </c>
      <c r="AZ97" s="4">
        <v>0.20282011269206329</v>
      </c>
      <c r="BA97" s="4">
        <v>0.28022316136961201</v>
      </c>
      <c r="BB97" s="4">
        <v>0.28912599405157613</v>
      </c>
      <c r="BC97" s="14">
        <v>0.29543632049028978</v>
      </c>
      <c r="BD97" s="14">
        <v>0.17290452163882719</v>
      </c>
      <c r="BE97" s="14">
        <v>-0.38470262306500758</v>
      </c>
      <c r="BF97" s="8"/>
      <c r="BG97" s="8"/>
      <c r="BH97" s="8"/>
      <c r="BI97" s="8">
        <v>2.524506987797116E-2</v>
      </c>
      <c r="BJ97" s="8">
        <v>2.1656598538350714E-2</v>
      </c>
      <c r="BK97" s="8">
        <v>1.5036106970476401E-2</v>
      </c>
      <c r="BL97" s="8">
        <v>1.8962185192482925E-2</v>
      </c>
      <c r="BM97" s="8">
        <v>3.9871651455275258E-3</v>
      </c>
      <c r="BN97" s="8">
        <v>4.0051629630140043E-2</v>
      </c>
      <c r="BO97" s="8">
        <v>2.7299908873951687E-2</v>
      </c>
      <c r="BP97" s="8">
        <v>2.3324535048004108E-2</v>
      </c>
      <c r="BQ97" s="15">
        <v>1.9356373658297676E-2</v>
      </c>
      <c r="BR97" s="15">
        <v>3.6326783287272922E-2</v>
      </c>
      <c r="BS97" s="15">
        <v>-6.6715884496442779E-2</v>
      </c>
      <c r="BT97" s="3"/>
      <c r="BU97" s="3"/>
      <c r="BV97" s="3"/>
      <c r="BW97" s="3">
        <v>1.1018374423239687</v>
      </c>
      <c r="BX97" s="3">
        <v>0.74480017815615029</v>
      </c>
      <c r="BY97" s="3">
        <v>1.0677645731705896</v>
      </c>
      <c r="BZ97" s="3">
        <v>1.8436370118624135</v>
      </c>
      <c r="CA97" s="3">
        <v>1.522439911354454</v>
      </c>
      <c r="CB97" s="3">
        <v>1.6751289685059749</v>
      </c>
      <c r="CC97" s="3">
        <v>2.2153246729130793</v>
      </c>
      <c r="CD97" s="3">
        <v>1.8058249836714302</v>
      </c>
      <c r="CE97" s="3">
        <v>1.7090206394764134</v>
      </c>
      <c r="CF97" s="3">
        <v>1.7384212046243237</v>
      </c>
      <c r="CG97" s="3">
        <v>2.5755357759693007</v>
      </c>
      <c r="CH97" s="7"/>
      <c r="CI97" s="7"/>
      <c r="CJ97" s="7"/>
      <c r="CK97" s="7">
        <v>7.27</v>
      </c>
      <c r="CL97" s="7">
        <v>6.21</v>
      </c>
      <c r="CM97" s="7">
        <v>4.78</v>
      </c>
      <c r="CN97" s="7">
        <v>8.75</v>
      </c>
      <c r="CO97" s="7">
        <v>1.25</v>
      </c>
      <c r="CP97" s="7">
        <v>14.17</v>
      </c>
      <c r="CQ97" s="7">
        <v>11.77</v>
      </c>
      <c r="CR97" s="7">
        <v>13.3</v>
      </c>
      <c r="CS97" s="7">
        <v>9.82</v>
      </c>
      <c r="CT97" s="7">
        <v>16.899999999999999</v>
      </c>
      <c r="CU97" s="7">
        <v>-23.89</v>
      </c>
      <c r="CV97" s="3"/>
      <c r="CW97" s="3"/>
      <c r="CX97" s="3"/>
      <c r="CY97" s="3">
        <v>7.69</v>
      </c>
      <c r="CZ97" s="3">
        <v>6.88</v>
      </c>
      <c r="DA97" s="3">
        <v>5.91</v>
      </c>
      <c r="DB97" s="3">
        <v>8.1999999999999993</v>
      </c>
      <c r="DC97" s="3">
        <v>3.11</v>
      </c>
      <c r="DD97" s="3">
        <v>8.68</v>
      </c>
      <c r="DE97" s="3">
        <v>8.17</v>
      </c>
      <c r="DF97">
        <v>7.47</v>
      </c>
      <c r="DG97">
        <v>6.34</v>
      </c>
      <c r="DH97">
        <v>8.82</v>
      </c>
      <c r="DI97">
        <v>-5.35</v>
      </c>
    </row>
    <row r="98" spans="1:113" x14ac:dyDescent="0.2">
      <c r="A98" s="1" t="s">
        <v>93</v>
      </c>
      <c r="B98" s="7">
        <v>2.0639024390243899</v>
      </c>
      <c r="C98" s="7">
        <v>1.9668292682926829</v>
      </c>
      <c r="D98" s="7">
        <v>2.289219512195122</v>
      </c>
      <c r="E98" s="7">
        <v>2.9274634146341465</v>
      </c>
      <c r="F98" s="7">
        <v>3.1538536585365855</v>
      </c>
      <c r="G98" s="7">
        <v>3.424048780487805</v>
      </c>
      <c r="H98" s="7">
        <v>2.7733170731707317</v>
      </c>
      <c r="I98" s="7">
        <v>3.019024390243902</v>
      </c>
      <c r="J98" s="7">
        <v>2.9047317073170733</v>
      </c>
      <c r="K98" s="7">
        <v>2.0326024390243904</v>
      </c>
      <c r="L98" s="7">
        <v>3.1295439258536581</v>
      </c>
      <c r="M98" s="7">
        <v>3.8529715653658538</v>
      </c>
      <c r="N98" s="7">
        <v>3.4794714897560977</v>
      </c>
      <c r="O98" s="7">
        <v>3.3910939087804879</v>
      </c>
      <c r="P98" s="3">
        <v>62.84</v>
      </c>
      <c r="Q98" s="3">
        <v>60.85</v>
      </c>
      <c r="R98" s="3">
        <v>64.88</v>
      </c>
      <c r="S98" s="3">
        <v>64.44</v>
      </c>
      <c r="T98" s="3">
        <v>63.2</v>
      </c>
      <c r="U98" s="3">
        <v>65.08</v>
      </c>
      <c r="V98" s="3">
        <v>65.39</v>
      </c>
      <c r="W98" s="3">
        <v>64.33</v>
      </c>
      <c r="X98" s="3">
        <v>62.46</v>
      </c>
      <c r="Y98" s="3">
        <v>59.57</v>
      </c>
      <c r="Z98" s="3">
        <v>62.21</v>
      </c>
      <c r="AA98" s="3">
        <v>65.11</v>
      </c>
      <c r="AB98" s="3">
        <v>64.459999999999994</v>
      </c>
      <c r="AC98" s="3">
        <v>65.28</v>
      </c>
      <c r="AD98" s="7">
        <v>21.82</v>
      </c>
      <c r="AE98" s="7">
        <v>22.2</v>
      </c>
      <c r="AF98" s="7">
        <v>20.010000000000002</v>
      </c>
      <c r="AG98" s="7">
        <v>18.28</v>
      </c>
      <c r="AH98" s="7">
        <v>17.23</v>
      </c>
      <c r="AI98" s="7">
        <v>16.71</v>
      </c>
      <c r="AJ98" s="7">
        <v>17.75</v>
      </c>
      <c r="AK98" s="7">
        <v>18.940000000000001</v>
      </c>
      <c r="AL98" s="7">
        <v>18.13</v>
      </c>
      <c r="AM98" s="7">
        <v>21.17</v>
      </c>
      <c r="AN98" s="7">
        <v>21.65</v>
      </c>
      <c r="AO98" s="7">
        <v>19.46</v>
      </c>
      <c r="AP98" s="7">
        <v>21.12</v>
      </c>
      <c r="AQ98" s="7">
        <v>23.69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14">
        <v>0</v>
      </c>
      <c r="BD98" s="14">
        <v>0</v>
      </c>
      <c r="BE98" s="14">
        <v>0</v>
      </c>
      <c r="BF98" s="8">
        <v>0.37138142302898375</v>
      </c>
      <c r="BG98" s="8">
        <v>0.34865622081560654</v>
      </c>
      <c r="BH98" s="8">
        <v>0.36211765795240591</v>
      </c>
      <c r="BI98" s="8">
        <v>0.39074525021811884</v>
      </c>
      <c r="BJ98" s="8">
        <v>0.38461401181432592</v>
      </c>
      <c r="BK98" s="8">
        <v>0.40741428646054012</v>
      </c>
      <c r="BL98" s="8">
        <v>0.33643217269865316</v>
      </c>
      <c r="BM98" s="8">
        <v>0.39378996595934207</v>
      </c>
      <c r="BN98" s="8">
        <v>0.38670649738610902</v>
      </c>
      <c r="BO98" s="8">
        <v>0.29603333721713376</v>
      </c>
      <c r="BP98" s="8">
        <v>0.37847005008309792</v>
      </c>
      <c r="BQ98" s="15">
        <v>0.42674447108744518</v>
      </c>
      <c r="BR98" s="15">
        <v>0.40778194767090631</v>
      </c>
      <c r="BS98" s="15">
        <v>0.38793007201703555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3.191941923252882E-4</v>
      </c>
      <c r="CB98" s="3">
        <v>1.2574057096059784E-4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7">
        <v>1.77</v>
      </c>
      <c r="CI98" s="7">
        <v>1.68</v>
      </c>
      <c r="CJ98" s="7">
        <v>1.95</v>
      </c>
      <c r="CK98" s="7">
        <v>2.48</v>
      </c>
      <c r="CL98" s="7">
        <v>2.71</v>
      </c>
      <c r="CM98" s="7">
        <v>3.3</v>
      </c>
      <c r="CN98" s="7">
        <v>2.97</v>
      </c>
      <c r="CO98" s="7">
        <v>3.32</v>
      </c>
      <c r="CP98" s="7">
        <v>3.27</v>
      </c>
      <c r="CQ98" s="7">
        <v>2.27</v>
      </c>
      <c r="CR98" s="7">
        <v>3.6</v>
      </c>
      <c r="CS98" s="7">
        <v>4.8600000000000003</v>
      </c>
      <c r="CT98" s="7">
        <v>4.6500000000000004</v>
      </c>
      <c r="CU98" s="7">
        <v>5.0199999999999996</v>
      </c>
      <c r="CV98" s="3">
        <v>2.2599999999999998</v>
      </c>
      <c r="CW98" s="3">
        <v>2.2000000000000002</v>
      </c>
      <c r="CX98" s="3">
        <v>2.58</v>
      </c>
      <c r="CY98" s="3">
        <v>3.27</v>
      </c>
      <c r="CZ98" s="3">
        <v>3.57</v>
      </c>
      <c r="DA98" s="3">
        <v>4.42</v>
      </c>
      <c r="DB98" s="3">
        <v>3.64</v>
      </c>
      <c r="DC98" s="3">
        <v>4.21</v>
      </c>
      <c r="DD98" s="3">
        <v>4.12</v>
      </c>
      <c r="DE98" s="3">
        <v>3.18</v>
      </c>
      <c r="DF98">
        <v>4.4000000000000004</v>
      </c>
      <c r="DG98">
        <v>5.42</v>
      </c>
      <c r="DH98">
        <v>4.83</v>
      </c>
      <c r="DI98">
        <v>5.27</v>
      </c>
    </row>
    <row r="99" spans="1:113" x14ac:dyDescent="0.2">
      <c r="A99" s="1" t="s">
        <v>94</v>
      </c>
      <c r="B99" s="7">
        <v>0.8440938760082618</v>
      </c>
      <c r="C99" s="7">
        <v>0.97461709420962972</v>
      </c>
      <c r="D99" s="7">
        <v>0.76156174398666376</v>
      </c>
      <c r="E99" s="7">
        <v>0.85270276837229941</v>
      </c>
      <c r="F99" s="7">
        <v>1.3146060291925423</v>
      </c>
      <c r="G99" s="7">
        <v>0.47621924462997428</v>
      </c>
      <c r="H99" s="7">
        <v>-1.5703647696099214</v>
      </c>
      <c r="I99" s="7">
        <v>0.76482330698753176</v>
      </c>
      <c r="J99" s="7">
        <v>1.3714510726349824</v>
      </c>
      <c r="K99" s="7">
        <v>0.42407221696453534</v>
      </c>
      <c r="L99" s="7">
        <v>1.336998236499326</v>
      </c>
      <c r="M99" s="7">
        <v>0.74349024606004954</v>
      </c>
      <c r="N99" s="7">
        <v>0.28375927835309084</v>
      </c>
      <c r="O99" s="7">
        <v>-0.24712598406714281</v>
      </c>
      <c r="P99" s="3">
        <v>24.3</v>
      </c>
      <c r="Q99" s="3">
        <v>17.03</v>
      </c>
      <c r="R99" s="3">
        <v>12.8</v>
      </c>
      <c r="S99" s="3">
        <v>13.33</v>
      </c>
      <c r="T99" s="3">
        <v>12.91</v>
      </c>
      <c r="U99" s="3">
        <v>7.31</v>
      </c>
      <c r="V99" s="3">
        <v>6.29</v>
      </c>
      <c r="W99" s="3">
        <v>12.13</v>
      </c>
      <c r="X99" s="3">
        <v>13.92</v>
      </c>
      <c r="Y99" s="3">
        <v>8.16</v>
      </c>
      <c r="Z99" s="3">
        <v>12.04</v>
      </c>
      <c r="AA99" s="3">
        <v>12.69</v>
      </c>
      <c r="AB99" s="3">
        <v>8.74</v>
      </c>
      <c r="AC99" s="3">
        <v>4.6900000000000004</v>
      </c>
      <c r="AD99" s="7">
        <v>12.38</v>
      </c>
      <c r="AE99" s="7">
        <v>8.3000000000000007</v>
      </c>
      <c r="AF99" s="7">
        <v>5.94</v>
      </c>
      <c r="AG99" s="7">
        <v>5.14</v>
      </c>
      <c r="AH99" s="7">
        <v>4.0999999999999996</v>
      </c>
      <c r="AI99" s="7">
        <v>3.48</v>
      </c>
      <c r="AJ99" s="7">
        <v>5.21</v>
      </c>
      <c r="AK99" s="7">
        <v>5.4</v>
      </c>
      <c r="AL99" s="7">
        <v>4.49</v>
      </c>
      <c r="AM99" s="7">
        <v>4.1500000000000004</v>
      </c>
      <c r="AN99" s="7">
        <v>5.88</v>
      </c>
      <c r="AO99" s="7">
        <v>7.15</v>
      </c>
      <c r="AP99" s="7">
        <v>5.9</v>
      </c>
      <c r="AQ99" s="7">
        <v>6.43</v>
      </c>
      <c r="AR99" s="4">
        <v>5.6605790559303794E-2</v>
      </c>
      <c r="AS99" s="4">
        <v>4.8768635439342699E-2</v>
      </c>
      <c r="AT99" s="4">
        <v>0.1116634224724679</v>
      </c>
      <c r="AU99" s="4">
        <v>0.173122194440789</v>
      </c>
      <c r="AV99" s="4">
        <v>0.1736825268099656</v>
      </c>
      <c r="AW99" s="4">
        <v>0.37777127245044162</v>
      </c>
      <c r="AX99" s="4">
        <v>-0.32934324787150621</v>
      </c>
      <c r="AY99" s="4">
        <v>0.12002309070113727</v>
      </c>
      <c r="AZ99" s="4">
        <v>4.8272454344105778E-2</v>
      </c>
      <c r="BA99" s="4">
        <v>0.14334424910950247</v>
      </c>
      <c r="BB99" s="4">
        <v>6.8418500053810102E-2</v>
      </c>
      <c r="BC99" s="14">
        <v>9.9487603499753802E-2</v>
      </c>
      <c r="BD99" s="14">
        <v>0.24514817617286858</v>
      </c>
      <c r="BE99" s="14">
        <v>-0.4956728216634978</v>
      </c>
      <c r="BF99" s="8">
        <v>8.3983549389523765E-2</v>
      </c>
      <c r="BG99" s="8">
        <v>7.7770036717497382E-2</v>
      </c>
      <c r="BH99" s="8">
        <v>4.7402354202299456E-2</v>
      </c>
      <c r="BI99" s="8">
        <v>4.6219877944450184E-2</v>
      </c>
      <c r="BJ99" s="8">
        <v>5.2778437815146823E-2</v>
      </c>
      <c r="BK99" s="8">
        <v>1.8752560506713183E-2</v>
      </c>
      <c r="BL99" s="8">
        <v>-7.3240989965487086E-2</v>
      </c>
      <c r="BM99" s="8">
        <v>6.0928295215777035E-2</v>
      </c>
      <c r="BN99" s="8">
        <v>6.8789296829177074E-2</v>
      </c>
      <c r="BO99" s="8">
        <v>2.2139508252343239E-2</v>
      </c>
      <c r="BP99" s="8">
        <v>7.0584869947377116E-2</v>
      </c>
      <c r="BQ99" s="15">
        <v>4.2767920157612514E-2</v>
      </c>
      <c r="BR99" s="15">
        <v>1.6410017955117238E-2</v>
      </c>
      <c r="BS99" s="15">
        <v>-1.5242480025586414E-2</v>
      </c>
      <c r="BT99" s="3">
        <v>0.37727316852433596</v>
      </c>
      <c r="BU99" s="3">
        <v>0.2513931619788255</v>
      </c>
      <c r="BV99" s="3">
        <v>0.4657547371604922</v>
      </c>
      <c r="BW99" s="3">
        <v>0.52632736526259449</v>
      </c>
      <c r="BX99" s="3">
        <v>0.74217677379123603</v>
      </c>
      <c r="BY99" s="3">
        <v>0.73665542591043875</v>
      </c>
      <c r="BZ99" s="3">
        <v>7.3982180330179531E-2</v>
      </c>
      <c r="CA99" s="3">
        <v>5.4781583362442335E-2</v>
      </c>
      <c r="CB99" s="3">
        <v>5.0723350921854628E-2</v>
      </c>
      <c r="CC99" s="3">
        <v>7.1751484850212946E-2</v>
      </c>
      <c r="CD99" s="3">
        <v>7.1719858697485483E-2</v>
      </c>
      <c r="CE99" s="3">
        <v>7.615902126229801E-2</v>
      </c>
      <c r="CF99" s="3">
        <v>7.3687753702400494E-2</v>
      </c>
      <c r="CG99" s="3">
        <v>3.6833870123126895E-2</v>
      </c>
      <c r="CH99" s="7">
        <v>11.88</v>
      </c>
      <c r="CI99" s="7">
        <v>10.49</v>
      </c>
      <c r="CJ99" s="7">
        <v>7.95</v>
      </c>
      <c r="CK99" s="7">
        <v>8.68</v>
      </c>
      <c r="CL99" s="7">
        <v>12.87</v>
      </c>
      <c r="CM99" s="7">
        <v>4.5999999999999996</v>
      </c>
      <c r="CN99" s="7">
        <v>-17.68</v>
      </c>
      <c r="CO99" s="7">
        <v>9.27</v>
      </c>
      <c r="CP99" s="7">
        <v>14.75</v>
      </c>
      <c r="CQ99" s="7">
        <v>4.25</v>
      </c>
      <c r="CR99" s="7">
        <v>12.94</v>
      </c>
      <c r="CS99" s="7">
        <v>6.84</v>
      </c>
      <c r="CT99" s="7">
        <v>2.63</v>
      </c>
      <c r="CU99" s="7">
        <v>-2.42</v>
      </c>
      <c r="CV99" s="3">
        <v>10.91</v>
      </c>
      <c r="CW99" s="3">
        <v>11.11</v>
      </c>
      <c r="CX99" s="3">
        <v>8.32</v>
      </c>
      <c r="CY99" s="3">
        <v>8.75</v>
      </c>
      <c r="CZ99" s="3">
        <v>13.26</v>
      </c>
      <c r="DA99" s="3">
        <v>6.91</v>
      </c>
      <c r="DB99" s="3">
        <v>-6.65</v>
      </c>
      <c r="DC99" s="3">
        <v>7.04</v>
      </c>
      <c r="DD99" s="3">
        <v>13.34</v>
      </c>
      <c r="DE99" s="3">
        <v>5.62</v>
      </c>
      <c r="DF99">
        <v>11.79</v>
      </c>
      <c r="DG99">
        <v>6.96</v>
      </c>
      <c r="DH99">
        <v>2.68</v>
      </c>
      <c r="DI99">
        <v>-1.31</v>
      </c>
    </row>
    <row r="100" spans="1:113" x14ac:dyDescent="0.2">
      <c r="A100" s="1" t="s">
        <v>95</v>
      </c>
      <c r="B100" s="7">
        <v>-0.223674964</v>
      </c>
      <c r="C100" s="7">
        <v>-1.8262808888888891E-2</v>
      </c>
      <c r="D100" s="7">
        <v>0.36645214933333337</v>
      </c>
      <c r="E100" s="7">
        <v>-0.39181509922992303</v>
      </c>
      <c r="F100" s="7">
        <v>-0.79521096252723311</v>
      </c>
      <c r="G100" s="7">
        <v>-0.60979813594771248</v>
      </c>
      <c r="H100" s="7">
        <v>-0.44098282135076255</v>
      </c>
      <c r="I100" s="7">
        <v>-0.42526073899782141</v>
      </c>
      <c r="J100" s="7">
        <v>0.93365706687541006</v>
      </c>
      <c r="K100" s="7">
        <v>0.10648319631032223</v>
      </c>
      <c r="L100" s="7">
        <v>0.23793119162081347</v>
      </c>
      <c r="M100" s="7">
        <v>-5.4747157835087157E-2</v>
      </c>
      <c r="N100" s="7">
        <v>8.3241186727256153E-2</v>
      </c>
      <c r="O100" s="7">
        <v>0.10141618716808937</v>
      </c>
      <c r="P100" s="3">
        <v>21.58</v>
      </c>
      <c r="Q100" s="3">
        <v>17.79</v>
      </c>
      <c r="R100" s="3">
        <v>24.54</v>
      </c>
      <c r="S100" s="3">
        <v>12.67</v>
      </c>
      <c r="T100" s="3">
        <v>7.4</v>
      </c>
      <c r="U100" s="3">
        <v>6.44</v>
      </c>
      <c r="V100" s="3">
        <v>5.71</v>
      </c>
      <c r="W100" s="3">
        <v>12.63</v>
      </c>
      <c r="X100" s="3">
        <v>21.71</v>
      </c>
      <c r="Y100" s="3">
        <v>17.93</v>
      </c>
      <c r="Z100" s="3">
        <v>14.35</v>
      </c>
      <c r="AA100" s="3">
        <v>8.27</v>
      </c>
      <c r="AB100" s="3">
        <v>13.73</v>
      </c>
      <c r="AC100" s="3">
        <v>13.02</v>
      </c>
      <c r="AD100" s="7">
        <v>18.8</v>
      </c>
      <c r="AE100" s="7">
        <v>12.06</v>
      </c>
      <c r="AF100" s="7">
        <v>12.97</v>
      </c>
      <c r="AG100" s="7">
        <v>13.71</v>
      </c>
      <c r="AH100" s="7"/>
      <c r="AI100" s="7">
        <v>12.17</v>
      </c>
      <c r="AJ100" s="7">
        <v>11.74</v>
      </c>
      <c r="AK100" s="7">
        <v>13.84</v>
      </c>
      <c r="AL100" s="7">
        <v>11.32</v>
      </c>
      <c r="AM100" s="7">
        <v>10.61</v>
      </c>
      <c r="AN100" s="7">
        <v>8.73</v>
      </c>
      <c r="AO100" s="7">
        <v>10.130000000000001</v>
      </c>
      <c r="AP100" s="7">
        <v>10.4</v>
      </c>
      <c r="AQ100" s="7">
        <v>9.8800000000000008</v>
      </c>
      <c r="AR100" s="4">
        <v>2.1821268417680972</v>
      </c>
      <c r="AS100" s="4">
        <v>0.94017826022008666</v>
      </c>
      <c r="AT100" s="4">
        <v>0.36887767500297297</v>
      </c>
      <c r="AU100" s="4">
        <v>-3.8676749606982166</v>
      </c>
      <c r="AV100" s="4">
        <v>-0.66484464657627407</v>
      </c>
      <c r="AW100" s="4">
        <v>-0.94087788162790398</v>
      </c>
      <c r="AX100" s="4">
        <v>-3.6073821261534573</v>
      </c>
      <c r="AY100" s="4">
        <v>-2.2237005606910136</v>
      </c>
      <c r="AZ100" s="4">
        <v>0.12470986044645671</v>
      </c>
      <c r="BA100" s="4">
        <v>0.55333896333593591</v>
      </c>
      <c r="BB100" s="4">
        <v>0.21099256577287767</v>
      </c>
      <c r="BC100" s="14">
        <v>1.8567782895555833</v>
      </c>
      <c r="BD100" s="14">
        <v>0.49520134560205797</v>
      </c>
      <c r="BE100" s="14">
        <v>0.37011590895441715</v>
      </c>
      <c r="BF100" s="8">
        <v>-5.8893618288841397E-2</v>
      </c>
      <c r="BG100" s="8">
        <v>-3.2342128197899479E-3</v>
      </c>
      <c r="BH100" s="8">
        <v>6.3479487242300056E-2</v>
      </c>
      <c r="BI100" s="8">
        <v>-9.7053023772010666E-2</v>
      </c>
      <c r="BJ100" s="8">
        <v>-0.19360833730356974</v>
      </c>
      <c r="BK100" s="8">
        <v>-0.14847800925925925</v>
      </c>
      <c r="BL100" s="8">
        <v>-0.11028118855037074</v>
      </c>
      <c r="BM100" s="8">
        <v>-0.14196510511574767</v>
      </c>
      <c r="BN100" s="8">
        <v>0.22280798704565233</v>
      </c>
      <c r="BO100" s="8">
        <v>3.5726730904745069E-2</v>
      </c>
      <c r="BP100" s="8">
        <v>6.3929372301536239E-2</v>
      </c>
      <c r="BQ100" s="15">
        <v>-2.1075571327333665E-2</v>
      </c>
      <c r="BR100" s="15">
        <v>3.1556028897154878E-2</v>
      </c>
      <c r="BS100" s="15">
        <v>3.1193145560329989E-2</v>
      </c>
      <c r="BT100" s="3">
        <v>2.5344588667790231</v>
      </c>
      <c r="BU100" s="3">
        <v>1.7854476503848713</v>
      </c>
      <c r="BV100" s="3">
        <v>1.3633344782716612</v>
      </c>
      <c r="BW100" s="3">
        <v>1.3258892412267003</v>
      </c>
      <c r="BX100" s="3">
        <v>1.7609843310494373</v>
      </c>
      <c r="BY100" s="3">
        <v>1.6978130305582542</v>
      </c>
      <c r="BZ100" s="3">
        <v>2.157523330411836</v>
      </c>
      <c r="CA100" s="3">
        <v>2.1330325830517118</v>
      </c>
      <c r="CB100" s="3">
        <v>0.90499503171378426</v>
      </c>
      <c r="CC100" s="3">
        <v>0.69123537790119716</v>
      </c>
      <c r="CD100" s="3">
        <v>0.53513568680024093</v>
      </c>
      <c r="CE100" s="3">
        <v>0.61252658603361243</v>
      </c>
      <c r="CF100" s="3">
        <v>0.6175716161174134</v>
      </c>
      <c r="CG100" s="3">
        <v>0.69819876954644278</v>
      </c>
      <c r="CH100" s="7">
        <v>-10.35</v>
      </c>
      <c r="CI100" s="7">
        <v>-0.77</v>
      </c>
      <c r="CJ100" s="7">
        <v>12.33</v>
      </c>
      <c r="CK100" s="7">
        <v>-12.61</v>
      </c>
      <c r="CL100" s="7">
        <v>-30.59</v>
      </c>
      <c r="CM100" s="7">
        <v>-28.43</v>
      </c>
      <c r="CN100" s="7">
        <v>-23.51</v>
      </c>
      <c r="CO100" s="7">
        <v>-29.23</v>
      </c>
      <c r="CP100" s="7">
        <v>55.27</v>
      </c>
      <c r="CQ100" s="7">
        <v>4.7</v>
      </c>
      <c r="CR100" s="7">
        <v>12.22</v>
      </c>
      <c r="CS100" s="7">
        <v>-2.64</v>
      </c>
      <c r="CT100" s="7">
        <v>4.16</v>
      </c>
      <c r="CU100" s="7">
        <v>5.3</v>
      </c>
      <c r="CV100" s="3">
        <v>2.38</v>
      </c>
      <c r="CW100" s="3">
        <v>4.71</v>
      </c>
      <c r="CX100" s="3">
        <v>8.65</v>
      </c>
      <c r="CY100" s="3">
        <v>-0.86</v>
      </c>
      <c r="CZ100" s="3">
        <v>-6.12</v>
      </c>
      <c r="DA100" s="3">
        <v>-4.47</v>
      </c>
      <c r="DB100" s="3">
        <v>-1.5</v>
      </c>
      <c r="DC100" s="3">
        <v>-2.44</v>
      </c>
      <c r="DD100" s="3">
        <v>22.03</v>
      </c>
      <c r="DE100" s="3">
        <v>4.95</v>
      </c>
      <c r="DF100">
        <v>9.43</v>
      </c>
      <c r="DG100">
        <v>1.05</v>
      </c>
      <c r="DH100">
        <v>4.1100000000000003</v>
      </c>
      <c r="DI100">
        <v>4.8499999999999996</v>
      </c>
    </row>
    <row r="101" spans="1:113" x14ac:dyDescent="0.2">
      <c r="A101" s="1" t="s">
        <v>96</v>
      </c>
      <c r="B101" s="7">
        <v>5.5744638480392163E-2</v>
      </c>
      <c r="C101" s="7">
        <v>7.6909466911764715E-2</v>
      </c>
      <c r="D101" s="7">
        <v>0.10345496323529411</v>
      </c>
      <c r="E101" s="7">
        <v>0.11469914215686275</v>
      </c>
      <c r="F101" s="7">
        <v>8.6845588235294119E-2</v>
      </c>
      <c r="G101" s="7">
        <v>8.8508425245098027E-2</v>
      </c>
      <c r="H101" s="7">
        <v>0.10176531862745097</v>
      </c>
      <c r="I101" s="7">
        <v>0.15232261029411764</v>
      </c>
      <c r="J101" s="7">
        <v>0.18000229779411764</v>
      </c>
      <c r="K101" s="7">
        <v>0.19044225183823529</v>
      </c>
      <c r="L101" s="7">
        <v>0.19228764705882354</v>
      </c>
      <c r="M101" s="7">
        <v>0.19885615808823529</v>
      </c>
      <c r="N101" s="7">
        <v>0.18790778186274512</v>
      </c>
      <c r="O101" s="7">
        <v>0.21023901198898751</v>
      </c>
      <c r="P101" s="3">
        <v>29.39</v>
      </c>
      <c r="Q101" s="3">
        <v>32.68</v>
      </c>
      <c r="R101" s="3">
        <v>35.770000000000003</v>
      </c>
      <c r="S101" s="3">
        <v>36.31</v>
      </c>
      <c r="T101" s="3">
        <v>36.450000000000003</v>
      </c>
      <c r="U101" s="3">
        <v>38.49</v>
      </c>
      <c r="V101" s="3">
        <v>38.5</v>
      </c>
      <c r="W101" s="3">
        <v>42.49</v>
      </c>
      <c r="X101" s="3">
        <v>44.27</v>
      </c>
      <c r="Y101" s="3">
        <v>42.51</v>
      </c>
      <c r="Z101" s="3">
        <v>39.17</v>
      </c>
      <c r="AA101" s="3">
        <v>41.06</v>
      </c>
      <c r="AB101" s="3">
        <v>42.3</v>
      </c>
      <c r="AC101" s="3">
        <v>41.98</v>
      </c>
      <c r="AD101" s="7">
        <v>13.12</v>
      </c>
      <c r="AE101" s="7">
        <v>11.47</v>
      </c>
      <c r="AF101" s="7">
        <v>10.62</v>
      </c>
      <c r="AG101" s="7">
        <v>11.33</v>
      </c>
      <c r="AH101" s="7">
        <v>16.68</v>
      </c>
      <c r="AI101" s="7">
        <v>17.88</v>
      </c>
      <c r="AJ101" s="7">
        <v>19.239999999999998</v>
      </c>
      <c r="AK101" s="7">
        <v>18.36</v>
      </c>
      <c r="AL101" s="7">
        <v>18.52</v>
      </c>
      <c r="AM101" s="7">
        <v>17.73</v>
      </c>
      <c r="AN101" s="7">
        <v>17.739999999999998</v>
      </c>
      <c r="AO101" s="7">
        <v>19.3</v>
      </c>
      <c r="AP101" s="7">
        <v>18.809999999999999</v>
      </c>
      <c r="AQ101" s="7">
        <v>17.760000000000002</v>
      </c>
      <c r="AR101" s="4">
        <v>7.5704112543112878E-2</v>
      </c>
      <c r="AS101" s="4">
        <v>2.8683013741093284E-2</v>
      </c>
      <c r="AT101" s="4">
        <v>1.8431006682824432E-2</v>
      </c>
      <c r="AU101" s="4">
        <v>2.7368071858732267E-2</v>
      </c>
      <c r="AV101" s="4">
        <v>9.8048784345089429E-2</v>
      </c>
      <c r="AW101" s="4">
        <v>6.006761023652861E-2</v>
      </c>
      <c r="AX101" s="4">
        <v>2.9045765211622769E-2</v>
      </c>
      <c r="AY101" s="4">
        <v>3.870750004687399E-3</v>
      </c>
      <c r="AZ101" s="4">
        <v>9.7908936431738303E-5</v>
      </c>
      <c r="BA101" s="4">
        <v>1.9717672147040663E-3</v>
      </c>
      <c r="BB101" s="4">
        <v>9.4929012310131563E-3</v>
      </c>
      <c r="BC101" s="14">
        <v>1.4379118030174649E-2</v>
      </c>
      <c r="BD101" s="14">
        <v>2.0490594210392055E-2</v>
      </c>
      <c r="BE101" s="14">
        <v>1.4591533674639043E-2</v>
      </c>
      <c r="BF101" s="8">
        <v>0.15567018203393934</v>
      </c>
      <c r="BG101" s="8">
        <v>0.15614940630475796</v>
      </c>
      <c r="BH101" s="8">
        <v>0.17842703504293081</v>
      </c>
      <c r="BI101" s="8">
        <v>0.17409015228435837</v>
      </c>
      <c r="BJ101" s="8">
        <v>0.12709979497791166</v>
      </c>
      <c r="BK101" s="8">
        <v>0.12910140277337098</v>
      </c>
      <c r="BL101" s="8">
        <v>0.13038920448579186</v>
      </c>
      <c r="BM101" s="8">
        <v>0.16840534670149843</v>
      </c>
      <c r="BN101" s="8">
        <v>0.17991399441818079</v>
      </c>
      <c r="BO101" s="8">
        <v>0.17202648486097508</v>
      </c>
      <c r="BP101" s="8">
        <v>0.1643534438597534</v>
      </c>
      <c r="BQ101" s="15">
        <v>0.17161131138458294</v>
      </c>
      <c r="BR101" s="15">
        <v>0.17041488216599621</v>
      </c>
      <c r="BS101" s="15">
        <v>0.19103364443390911</v>
      </c>
      <c r="BT101" s="3">
        <v>0.81680293367487855</v>
      </c>
      <c r="BU101" s="3">
        <v>0.69977370480094359</v>
      </c>
      <c r="BV101" s="3">
        <v>0.58494467626393276</v>
      </c>
      <c r="BW101" s="3">
        <v>0.8381913208382471</v>
      </c>
      <c r="BX101" s="3">
        <v>0.83140611061276026</v>
      </c>
      <c r="BY101" s="3">
        <v>0.52043841984929828</v>
      </c>
      <c r="BZ101" s="3">
        <v>0.337632789786739</v>
      </c>
      <c r="CA101" s="3">
        <v>7.8054299487883086E-4</v>
      </c>
      <c r="CB101" s="3">
        <v>2.7895579778010696E-5</v>
      </c>
      <c r="CC101" s="3">
        <v>0.15250866448264452</v>
      </c>
      <c r="CD101" s="3">
        <v>0.31620951546798848</v>
      </c>
      <c r="CE101" s="3">
        <v>0.43704391609051862</v>
      </c>
      <c r="CF101" s="3">
        <v>0.50325049130281774</v>
      </c>
      <c r="CG101" s="3">
        <v>0.31228479592676534</v>
      </c>
      <c r="CH101" s="7">
        <v>28.36</v>
      </c>
      <c r="CI101" s="7">
        <v>34.14</v>
      </c>
      <c r="CJ101" s="7">
        <v>41.82</v>
      </c>
      <c r="CK101" s="7">
        <v>42.87</v>
      </c>
      <c r="CL101" s="7">
        <v>29.32</v>
      </c>
      <c r="CM101" s="7">
        <v>27.38</v>
      </c>
      <c r="CN101" s="7">
        <v>28.75</v>
      </c>
      <c r="CO101" s="7">
        <v>39.020000000000003</v>
      </c>
      <c r="CP101" s="7">
        <v>43.8</v>
      </c>
      <c r="CQ101" s="7">
        <v>46.81</v>
      </c>
      <c r="CR101" s="7">
        <v>47.55</v>
      </c>
      <c r="CS101" s="7">
        <v>48.37</v>
      </c>
      <c r="CT101" s="7">
        <v>44.82</v>
      </c>
      <c r="CU101" s="7">
        <v>47.03</v>
      </c>
      <c r="CV101" s="3">
        <v>17.25</v>
      </c>
      <c r="CW101" s="3">
        <v>23.38</v>
      </c>
      <c r="CX101" s="3">
        <v>29.74</v>
      </c>
      <c r="CY101" s="3">
        <v>29.47</v>
      </c>
      <c r="CZ101" s="3">
        <v>20.85</v>
      </c>
      <c r="DA101" s="3">
        <v>22.33</v>
      </c>
      <c r="DB101" s="3">
        <v>24.97</v>
      </c>
      <c r="DC101" s="3">
        <v>38.28</v>
      </c>
      <c r="DD101" s="3">
        <v>46.15</v>
      </c>
      <c r="DE101" s="3">
        <v>45.14</v>
      </c>
      <c r="DF101">
        <v>36.78</v>
      </c>
      <c r="DG101">
        <v>33.549999999999997</v>
      </c>
      <c r="DH101">
        <v>31.03</v>
      </c>
      <c r="DI101">
        <v>33.869999999999997</v>
      </c>
    </row>
    <row r="102" spans="1:113" x14ac:dyDescent="0.2">
      <c r="A102" s="1" t="s">
        <v>97</v>
      </c>
      <c r="B102" s="7"/>
      <c r="C102" s="7"/>
      <c r="D102" s="7">
        <v>4.1951312745750001E-2</v>
      </c>
      <c r="E102" s="7">
        <v>2.5748844187725002E-2</v>
      </c>
      <c r="F102" s="7">
        <v>1.7414626896675001E-2</v>
      </c>
      <c r="G102" s="7">
        <v>1.1652743246625E-2</v>
      </c>
      <c r="H102" s="7">
        <v>8.4218778229499993E-3</v>
      </c>
      <c r="I102" s="7">
        <v>1.2455699348250002E-3</v>
      </c>
      <c r="J102" s="7">
        <v>2.5662293783052747E-2</v>
      </c>
      <c r="K102" s="7">
        <v>3.0149722634487754E-2</v>
      </c>
      <c r="L102" s="7">
        <v>5.2449801552215826E-2</v>
      </c>
      <c r="M102" s="7">
        <v>7.6287519064507675E-2</v>
      </c>
      <c r="N102" s="7">
        <v>0.11498524690009122</v>
      </c>
      <c r="O102" s="7">
        <v>8.2349923014121987E-2</v>
      </c>
      <c r="P102" s="3"/>
      <c r="Q102" s="3"/>
      <c r="R102" s="3">
        <v>33.68</v>
      </c>
      <c r="S102" s="3">
        <v>29.5</v>
      </c>
      <c r="T102" s="3">
        <v>28.84</v>
      </c>
      <c r="U102" s="3">
        <v>30.64</v>
      </c>
      <c r="V102" s="3">
        <v>26.14</v>
      </c>
      <c r="W102" s="3">
        <v>30.21</v>
      </c>
      <c r="X102" s="3">
        <v>32.22</v>
      </c>
      <c r="Y102" s="3">
        <v>32.479999999999997</v>
      </c>
      <c r="Z102" s="3">
        <v>34.75</v>
      </c>
      <c r="AA102" s="3">
        <v>39.08</v>
      </c>
      <c r="AB102" s="3">
        <v>35.19</v>
      </c>
      <c r="AC102" s="3">
        <v>38.5</v>
      </c>
      <c r="AD102" s="7"/>
      <c r="AE102" s="7"/>
      <c r="AF102" s="7">
        <v>15.28</v>
      </c>
      <c r="AG102" s="7">
        <v>17.7</v>
      </c>
      <c r="AH102" s="7">
        <v>20.98</v>
      </c>
      <c r="AI102" s="7">
        <v>24.83</v>
      </c>
      <c r="AJ102" s="7">
        <v>22.85</v>
      </c>
      <c r="AK102" s="7">
        <v>24.48</v>
      </c>
      <c r="AL102" s="7">
        <v>20.48</v>
      </c>
      <c r="AM102" s="7">
        <v>19.350000000000001</v>
      </c>
      <c r="AN102" s="7">
        <v>18.84</v>
      </c>
      <c r="AO102" s="7">
        <v>19.54</v>
      </c>
      <c r="AP102" s="7">
        <v>13.5</v>
      </c>
      <c r="AQ102" s="7">
        <v>19.75</v>
      </c>
      <c r="AR102" s="4"/>
      <c r="AS102" s="4"/>
      <c r="AT102" s="4">
        <v>1.0188611940964017E-2</v>
      </c>
      <c r="AU102" s="4">
        <v>6.0797198772064463E-3</v>
      </c>
      <c r="AV102" s="4">
        <v>6.4629701709069037E-2</v>
      </c>
      <c r="AW102" s="4">
        <v>0.21639887038660044</v>
      </c>
      <c r="AX102" s="4">
        <v>0.26519294461988757</v>
      </c>
      <c r="AY102" s="4">
        <v>0.20477604553328385</v>
      </c>
      <c r="AZ102" s="4">
        <v>3.593267530568209E-3</v>
      </c>
      <c r="BA102" s="4">
        <v>2.9847649722131212E-3</v>
      </c>
      <c r="BB102" s="4">
        <v>1.0064840427079492E-2</v>
      </c>
      <c r="BC102" s="14">
        <v>1.7614041600146308E-2</v>
      </c>
      <c r="BD102" s="14">
        <v>2.2870438990106632E-2</v>
      </c>
      <c r="BE102" s="14">
        <v>3.8116701556335654E-2</v>
      </c>
      <c r="BF102" s="8"/>
      <c r="BG102" s="8"/>
      <c r="BH102" s="8">
        <v>0.18052935901796482</v>
      </c>
      <c r="BI102" s="8">
        <v>0.10589749348400404</v>
      </c>
      <c r="BJ102" s="8">
        <v>7.1169533631286225E-2</v>
      </c>
      <c r="BK102" s="8">
        <v>4.6722038800827412E-2</v>
      </c>
      <c r="BL102" s="8">
        <v>2.9184376237180013E-2</v>
      </c>
      <c r="BM102" s="8">
        <v>5.8892875100221504E-3</v>
      </c>
      <c r="BN102" s="8">
        <v>9.5130405469169704E-2</v>
      </c>
      <c r="BO102" s="8">
        <v>0.10017896457201003</v>
      </c>
      <c r="BP102" s="8">
        <v>0.13864055341647355</v>
      </c>
      <c r="BQ102" s="15">
        <v>0.16188830606539381</v>
      </c>
      <c r="BR102" s="15">
        <v>0.17491179537716087</v>
      </c>
      <c r="BS102" s="15">
        <v>0.15103193205284482</v>
      </c>
      <c r="BT102" s="3"/>
      <c r="BU102" s="3"/>
      <c r="BV102" s="3">
        <v>1.526234093338605E-2</v>
      </c>
      <c r="BW102" s="3">
        <v>6.2275188024561279E-2</v>
      </c>
      <c r="BX102" s="3">
        <v>0.29756981545239886</v>
      </c>
      <c r="BY102" s="3">
        <v>0.28358014345888238</v>
      </c>
      <c r="BZ102" s="3">
        <v>0.16987515950792983</v>
      </c>
      <c r="CA102" s="3">
        <v>2.5768616171300735E-2</v>
      </c>
      <c r="CB102" s="3">
        <v>9.6174524270336379E-3</v>
      </c>
      <c r="CC102" s="3">
        <v>4.770870142026689E-3</v>
      </c>
      <c r="CD102" s="3">
        <v>7.5801680292222298E-2</v>
      </c>
      <c r="CE102" s="3">
        <v>0.12957818526308534</v>
      </c>
      <c r="CF102" s="3">
        <v>0.13212263943597055</v>
      </c>
      <c r="CG102" s="3">
        <v>0.27991541707930162</v>
      </c>
      <c r="CH102" s="7"/>
      <c r="CI102" s="7"/>
      <c r="CJ102" s="7">
        <v>21.37</v>
      </c>
      <c r="CK102" s="7">
        <v>12.75</v>
      </c>
      <c r="CL102" s="7">
        <v>8.18</v>
      </c>
      <c r="CM102" s="7">
        <v>5.25</v>
      </c>
      <c r="CN102" s="7">
        <v>3.71</v>
      </c>
      <c r="CO102" s="7">
        <v>0.55000000000000004</v>
      </c>
      <c r="CP102" s="7">
        <v>10.95</v>
      </c>
      <c r="CQ102" s="7">
        <v>12.01</v>
      </c>
      <c r="CR102" s="7">
        <v>19.05</v>
      </c>
      <c r="CS102" s="7">
        <v>24.41</v>
      </c>
      <c r="CT102" s="7">
        <v>32.57</v>
      </c>
      <c r="CU102" s="7">
        <v>17.579999999999998</v>
      </c>
      <c r="CV102" s="3"/>
      <c r="CW102" s="3"/>
      <c r="CX102" s="3">
        <v>21.08</v>
      </c>
      <c r="CY102" s="3">
        <v>12.26</v>
      </c>
      <c r="CZ102" s="3">
        <v>7.05</v>
      </c>
      <c r="DA102" s="3">
        <v>5.74</v>
      </c>
      <c r="DB102" s="3">
        <v>4.4800000000000004</v>
      </c>
      <c r="DC102" s="3">
        <v>2.06</v>
      </c>
      <c r="DD102" s="3">
        <v>12.71</v>
      </c>
      <c r="DE102" s="3">
        <v>14.33</v>
      </c>
      <c r="DF102">
        <v>19.93</v>
      </c>
      <c r="DG102">
        <v>23.64</v>
      </c>
      <c r="DH102">
        <v>31.19</v>
      </c>
      <c r="DI102">
        <v>16.78</v>
      </c>
    </row>
    <row r="103" spans="1:113" x14ac:dyDescent="0.2">
      <c r="A103" s="1" t="s">
        <v>98</v>
      </c>
      <c r="B103" s="7">
        <v>2.796906055503487</v>
      </c>
      <c r="C103" s="7">
        <v>1.5961666729294561</v>
      </c>
      <c r="D103" s="7">
        <v>1.033672934754434</v>
      </c>
      <c r="E103" s="7">
        <v>1.9229423532909737</v>
      </c>
      <c r="F103" s="7">
        <v>1.5743208751867157</v>
      </c>
      <c r="G103" s="7">
        <v>2.529638969312404</v>
      </c>
      <c r="H103" s="7">
        <v>2.3228501798273067</v>
      </c>
      <c r="I103" s="7">
        <v>1.7551843762230479</v>
      </c>
      <c r="J103" s="7">
        <v>3.3290325537859018</v>
      </c>
      <c r="K103" s="7">
        <v>2.2962770156719658</v>
      </c>
      <c r="L103" s="7">
        <v>3.4852073440934972</v>
      </c>
      <c r="M103" s="7">
        <v>4.3416426915524502</v>
      </c>
      <c r="N103" s="7">
        <v>4.7793325820176786</v>
      </c>
      <c r="O103" s="7">
        <v>5.3823265908743787</v>
      </c>
      <c r="P103" s="3">
        <v>15.96</v>
      </c>
      <c r="Q103" s="3">
        <v>15.92</v>
      </c>
      <c r="R103" s="3">
        <v>15.38</v>
      </c>
      <c r="S103" s="3">
        <v>19.22</v>
      </c>
      <c r="T103" s="3">
        <v>18.59</v>
      </c>
      <c r="U103" s="3">
        <v>22.27</v>
      </c>
      <c r="V103" s="3">
        <v>24.4</v>
      </c>
      <c r="W103" s="3">
        <v>26.24</v>
      </c>
      <c r="X103" s="3">
        <v>26.68</v>
      </c>
      <c r="Y103" s="3">
        <v>23.52</v>
      </c>
      <c r="Z103" s="3">
        <v>26.47</v>
      </c>
      <c r="AA103" s="3">
        <v>26.3</v>
      </c>
      <c r="AB103" s="3">
        <v>26.78</v>
      </c>
      <c r="AC103" s="3">
        <v>27.29</v>
      </c>
      <c r="AD103" s="7">
        <v>7.44</v>
      </c>
      <c r="AE103" s="7">
        <v>10.42</v>
      </c>
      <c r="AF103" s="7">
        <v>12.44</v>
      </c>
      <c r="AG103" s="7">
        <v>14.28</v>
      </c>
      <c r="AH103" s="7">
        <v>13.36</v>
      </c>
      <c r="AI103" s="7">
        <v>13.81</v>
      </c>
      <c r="AJ103" s="7">
        <v>15.06</v>
      </c>
      <c r="AK103" s="7">
        <v>17.170000000000002</v>
      </c>
      <c r="AL103" s="7">
        <v>15.45</v>
      </c>
      <c r="AM103" s="7">
        <v>16.78</v>
      </c>
      <c r="AN103" s="7">
        <v>16.21</v>
      </c>
      <c r="AO103" s="7">
        <v>10.28</v>
      </c>
      <c r="AP103" s="7">
        <v>9.9600000000000009</v>
      </c>
      <c r="AQ103" s="7">
        <v>9.81</v>
      </c>
      <c r="AR103" s="4">
        <v>8.5966397909197929E-3</v>
      </c>
      <c r="AS103" s="4">
        <v>2.8333577831023943E-2</v>
      </c>
      <c r="AT103" s="4">
        <v>8.9177688861993162E-2</v>
      </c>
      <c r="AU103" s="4">
        <v>5.6583484949637219E-2</v>
      </c>
      <c r="AV103" s="4">
        <v>6.9455996067742581E-2</v>
      </c>
      <c r="AW103" s="4">
        <v>4.9420795219245819E-2</v>
      </c>
      <c r="AX103" s="4">
        <v>2.3662224294117986E-2</v>
      </c>
      <c r="AY103" s="4">
        <v>2.6267977808745038E-2</v>
      </c>
      <c r="AZ103" s="4">
        <v>1.4628936228923582E-2</v>
      </c>
      <c r="BA103" s="4">
        <v>3.2317814316952451E-2</v>
      </c>
      <c r="BB103" s="4">
        <v>2.1244391546981531E-2</v>
      </c>
      <c r="BC103" s="14">
        <v>1.1332448500746597E-2</v>
      </c>
      <c r="BD103" s="14">
        <v>1.1878919596714173E-2</v>
      </c>
      <c r="BE103" s="14">
        <v>5.6036986960899052E-3</v>
      </c>
      <c r="BF103" s="8">
        <v>8.1364713525206078E-2</v>
      </c>
      <c r="BG103" s="8">
        <v>4.5252561378506168E-2</v>
      </c>
      <c r="BH103" s="8">
        <v>2.5156315314454811E-2</v>
      </c>
      <c r="BI103" s="8">
        <v>5.127477749015992E-2</v>
      </c>
      <c r="BJ103" s="8">
        <v>4.4290133052146498E-2</v>
      </c>
      <c r="BK103" s="8">
        <v>9.0924402331022405E-2</v>
      </c>
      <c r="BL103" s="8">
        <v>8.7022489085656157E-2</v>
      </c>
      <c r="BM103" s="8">
        <v>8.0303500733847066E-2</v>
      </c>
      <c r="BN103" s="8">
        <v>0.11465162265392863</v>
      </c>
      <c r="BO103" s="8">
        <v>7.3131014412556886E-2</v>
      </c>
      <c r="BP103" s="8">
        <v>0.10468595939434318</v>
      </c>
      <c r="BQ103" s="15">
        <v>0.12779464584238057</v>
      </c>
      <c r="BR103" s="15">
        <v>0.13219626378974703</v>
      </c>
      <c r="BS103" s="15">
        <v>0.13989077995352353</v>
      </c>
      <c r="BT103" s="3">
        <v>5.8814226499334515E-2</v>
      </c>
      <c r="BU103" s="3">
        <v>0.32934572821810859</v>
      </c>
      <c r="BV103" s="3">
        <v>0.28980818139558673</v>
      </c>
      <c r="BW103" s="3">
        <v>0.15722382074231142</v>
      </c>
      <c r="BX103" s="3">
        <v>0.12668168950030015</v>
      </c>
      <c r="BY103" s="3">
        <v>0.12432272392318809</v>
      </c>
      <c r="BZ103" s="3">
        <v>0.13934489900768479</v>
      </c>
      <c r="CA103" s="3">
        <v>7.4970349742273026E-2</v>
      </c>
      <c r="CB103" s="3">
        <v>5.9590376383751545E-2</v>
      </c>
      <c r="CC103" s="3">
        <v>5.146985620276847E-2</v>
      </c>
      <c r="CD103" s="3">
        <v>2.9368587283650889E-2</v>
      </c>
      <c r="CE103" s="3">
        <v>2.6325049032732323E-2</v>
      </c>
      <c r="CF103" s="3">
        <v>9.0440379938471673E-3</v>
      </c>
      <c r="CG103" s="3">
        <v>6.2154666338918429E-3</v>
      </c>
      <c r="CH103" s="7">
        <v>22.06</v>
      </c>
      <c r="CI103" s="7">
        <v>13.54</v>
      </c>
      <c r="CJ103" s="7">
        <v>9.24</v>
      </c>
      <c r="CK103" s="7">
        <v>16.14</v>
      </c>
      <c r="CL103" s="7">
        <v>13.3</v>
      </c>
      <c r="CM103" s="7">
        <v>20.79</v>
      </c>
      <c r="CN103" s="7">
        <v>17.77</v>
      </c>
      <c r="CO103" s="7">
        <v>12.74</v>
      </c>
      <c r="CP103" s="7">
        <v>22.57</v>
      </c>
      <c r="CQ103" s="7">
        <v>14.66</v>
      </c>
      <c r="CR103" s="7">
        <v>20.53</v>
      </c>
      <c r="CS103" s="7">
        <v>22.65</v>
      </c>
      <c r="CT103" s="7">
        <v>22.53</v>
      </c>
      <c r="CU103" s="7">
        <v>23.09</v>
      </c>
      <c r="CV103" s="3">
        <v>13.42</v>
      </c>
      <c r="CW103" s="3">
        <v>7.45</v>
      </c>
      <c r="CX103" s="3">
        <v>4.93</v>
      </c>
      <c r="CY103" s="3">
        <v>8.9700000000000006</v>
      </c>
      <c r="CZ103" s="3">
        <v>8.0500000000000007</v>
      </c>
      <c r="DA103" s="3">
        <v>13.36</v>
      </c>
      <c r="DB103" s="3">
        <v>11.27</v>
      </c>
      <c r="DC103" s="3">
        <v>8.4600000000000009</v>
      </c>
      <c r="DD103" s="3">
        <v>14.73</v>
      </c>
      <c r="DE103" s="3">
        <v>10.14</v>
      </c>
      <c r="DF103">
        <v>14.14</v>
      </c>
      <c r="DG103">
        <v>15.86</v>
      </c>
      <c r="DH103">
        <v>16.29</v>
      </c>
      <c r="DI103">
        <v>17.170000000000002</v>
      </c>
    </row>
    <row r="104" spans="1:113" x14ac:dyDescent="0.2">
      <c r="A104" s="1" t="s">
        <v>99</v>
      </c>
      <c r="B104" s="7"/>
      <c r="C104" s="7"/>
      <c r="D104" s="7"/>
      <c r="E104" s="7"/>
      <c r="F104" s="7"/>
      <c r="G104" s="7"/>
      <c r="H104" s="7"/>
      <c r="I104" s="7"/>
      <c r="J104" s="7"/>
      <c r="K104" s="7">
        <v>0.2483398268246339</v>
      </c>
      <c r="L104" s="7">
        <v>0.67541869311484781</v>
      </c>
      <c r="M104" s="7">
        <v>0.51574703496326457</v>
      </c>
      <c r="N104" s="7">
        <v>0.52251691116285037</v>
      </c>
      <c r="O104" s="7">
        <v>-0.69810849514244855</v>
      </c>
      <c r="P104" s="3"/>
      <c r="Q104" s="3"/>
      <c r="R104" s="3"/>
      <c r="S104" s="3"/>
      <c r="T104" s="3"/>
      <c r="U104" s="3"/>
      <c r="V104" s="3"/>
      <c r="W104" s="3"/>
      <c r="X104" s="3"/>
      <c r="Y104" s="3">
        <v>12.42</v>
      </c>
      <c r="Z104" s="3">
        <v>14.67</v>
      </c>
      <c r="AA104" s="3">
        <v>11.97</v>
      </c>
      <c r="AB104" s="3">
        <v>10.82</v>
      </c>
      <c r="AC104" s="3">
        <v>7.93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>
        <v>6.78</v>
      </c>
      <c r="AN104" s="7">
        <v>5.5</v>
      </c>
      <c r="AO104" s="7">
        <v>7.08</v>
      </c>
      <c r="AP104" s="7">
        <v>6.17</v>
      </c>
      <c r="AQ104" s="7">
        <v>23.42</v>
      </c>
      <c r="AR104" s="4"/>
      <c r="AS104" s="4"/>
      <c r="AT104" s="4"/>
      <c r="AU104" s="4"/>
      <c r="AV104" s="4"/>
      <c r="AW104" s="4"/>
      <c r="AX104" s="4"/>
      <c r="AY104" s="4"/>
      <c r="AZ104" s="4"/>
      <c r="BA104" s="4">
        <v>0.19970066371349579</v>
      </c>
      <c r="BB104" s="4">
        <v>0.17903659297274102</v>
      </c>
      <c r="BC104" s="14">
        <v>0.16001243305769461</v>
      </c>
      <c r="BD104" s="14">
        <v>0.14925137900104227</v>
      </c>
      <c r="BE104" s="14">
        <v>-9.2007663614668347E-2</v>
      </c>
      <c r="BF104" s="8"/>
      <c r="BG104" s="8"/>
      <c r="BH104" s="8"/>
      <c r="BI104" s="8"/>
      <c r="BJ104" s="8"/>
      <c r="BK104" s="8"/>
      <c r="BL104" s="8"/>
      <c r="BM104" s="8"/>
      <c r="BN104" s="8"/>
      <c r="BO104" s="8">
        <v>3.5695663588299634E-2</v>
      </c>
      <c r="BP104" s="8">
        <v>6.5896134146471524E-2</v>
      </c>
      <c r="BQ104" s="15">
        <v>6.2495565512533179E-2</v>
      </c>
      <c r="BR104" s="15">
        <v>7.0972272245223303E-2</v>
      </c>
      <c r="BS104" s="15">
        <v>-9.5019175129249012E-2</v>
      </c>
      <c r="BT104" s="3"/>
      <c r="BU104" s="3"/>
      <c r="BV104" s="3"/>
      <c r="BW104" s="3"/>
      <c r="BX104" s="3"/>
      <c r="BY104" s="3"/>
      <c r="BZ104" s="3"/>
      <c r="CA104" s="3"/>
      <c r="CB104" s="3"/>
      <c r="CC104" s="3">
        <v>0.62616545622864617</v>
      </c>
      <c r="CD104" s="3">
        <v>0.76072125534857682</v>
      </c>
      <c r="CE104" s="3">
        <v>0.2803631461473024</v>
      </c>
      <c r="CF104" s="3">
        <v>0.45510024314903846</v>
      </c>
      <c r="CG104" s="3">
        <v>0.50218547341579634</v>
      </c>
      <c r="CH104" s="7"/>
      <c r="CI104" s="7"/>
      <c r="CJ104" s="7"/>
      <c r="CK104" s="7"/>
      <c r="CL104" s="7"/>
      <c r="CM104" s="7"/>
      <c r="CN104" s="7"/>
      <c r="CO104" s="7"/>
      <c r="CP104" s="7"/>
      <c r="CQ104" s="7">
        <v>11.38</v>
      </c>
      <c r="CR104" s="7">
        <v>28.62</v>
      </c>
      <c r="CS104" s="7">
        <v>14.75</v>
      </c>
      <c r="CT104" s="7">
        <v>11.17</v>
      </c>
      <c r="CU104" s="7">
        <v>-15.78</v>
      </c>
      <c r="CV104" s="3"/>
      <c r="CW104" s="3"/>
      <c r="CX104" s="3"/>
      <c r="CY104" s="3"/>
      <c r="CZ104" s="3"/>
      <c r="DA104" s="3"/>
      <c r="DB104" s="3"/>
      <c r="DC104" s="3"/>
      <c r="DD104" s="3"/>
      <c r="DE104" s="3">
        <v>7.3</v>
      </c>
      <c r="DF104">
        <v>14.85</v>
      </c>
      <c r="DG104">
        <v>9.41</v>
      </c>
      <c r="DH104">
        <v>7.74</v>
      </c>
      <c r="DI104">
        <v>-9.5</v>
      </c>
    </row>
    <row r="105" spans="1:113" x14ac:dyDescent="0.2">
      <c r="A105" s="1" t="s">
        <v>100</v>
      </c>
      <c r="B105" s="7"/>
      <c r="C105" s="7"/>
      <c r="D105" s="7"/>
      <c r="E105" s="7"/>
      <c r="F105" s="7"/>
      <c r="G105" s="7"/>
      <c r="H105" s="7">
        <v>2.6803666666666667E-2</v>
      </c>
      <c r="I105" s="7">
        <v>3.5755555555555561E-2</v>
      </c>
      <c r="J105" s="7">
        <v>3.1158444444444447E-2</v>
      </c>
      <c r="K105" s="7">
        <v>-6.9738888888888892E-2</v>
      </c>
      <c r="L105" s="7">
        <v>-4.7366666666666668E-2</v>
      </c>
      <c r="M105" s="7">
        <v>-8.0035877777777778E-2</v>
      </c>
      <c r="N105" s="7">
        <v>-5.4830611111111115E-2</v>
      </c>
      <c r="O105" s="7">
        <v>-3.1205082214683488E-2</v>
      </c>
      <c r="P105" s="3"/>
      <c r="Q105" s="3"/>
      <c r="R105" s="3"/>
      <c r="S105" s="3"/>
      <c r="T105" s="3"/>
      <c r="U105" s="3"/>
      <c r="V105" s="3">
        <v>27.43</v>
      </c>
      <c r="W105" s="3">
        <v>25.89</v>
      </c>
      <c r="X105" s="3">
        <v>28.87</v>
      </c>
      <c r="Y105" s="3">
        <v>23.16</v>
      </c>
      <c r="Z105" s="3">
        <v>21.83</v>
      </c>
      <c r="AA105" s="3">
        <v>25.3</v>
      </c>
      <c r="AB105" s="3">
        <v>26.98</v>
      </c>
      <c r="AC105" s="3">
        <v>25.55</v>
      </c>
      <c r="AD105" s="7"/>
      <c r="AE105" s="7"/>
      <c r="AF105" s="7"/>
      <c r="AG105" s="7"/>
      <c r="AH105" s="7"/>
      <c r="AI105" s="7"/>
      <c r="AJ105" s="7">
        <v>25.71</v>
      </c>
      <c r="AK105" s="7">
        <v>23.32</v>
      </c>
      <c r="AL105" s="7">
        <v>26.66</v>
      </c>
      <c r="AM105" s="7">
        <v>27.2</v>
      </c>
      <c r="AN105" s="7">
        <v>24.6</v>
      </c>
      <c r="AO105" s="7">
        <v>29.39</v>
      </c>
      <c r="AP105" s="7">
        <v>29.82</v>
      </c>
      <c r="AQ105" s="7">
        <v>28.67</v>
      </c>
      <c r="AR105" s="4"/>
      <c r="AS105" s="4"/>
      <c r="AT105" s="4"/>
      <c r="AU105" s="4"/>
      <c r="AV105" s="4"/>
      <c r="AW105" s="4"/>
      <c r="AX105" s="4">
        <v>0.2735419692128957</v>
      </c>
      <c r="AY105" s="4">
        <v>1.6247212488053522E-2</v>
      </c>
      <c r="AZ105" s="4">
        <v>2.2163507202408731E-2</v>
      </c>
      <c r="BA105" s="4">
        <v>-1.4957956015523933E-2</v>
      </c>
      <c r="BB105" s="4">
        <v>-7.8012390947022378E-2</v>
      </c>
      <c r="BC105" s="14">
        <v>-0.12404652055044073</v>
      </c>
      <c r="BD105" s="14">
        <v>-0.31224629267311527</v>
      </c>
      <c r="BE105" s="14">
        <v>-0.28661089808461848</v>
      </c>
      <c r="BF105" s="8"/>
      <c r="BG105" s="8"/>
      <c r="BH105" s="8"/>
      <c r="BI105" s="8"/>
      <c r="BJ105" s="8"/>
      <c r="BK105" s="8"/>
      <c r="BL105" s="8">
        <v>1.703541854841862E-2</v>
      </c>
      <c r="BM105" s="8">
        <v>2.2319090868107211E-2</v>
      </c>
      <c r="BN105" s="8">
        <v>1.931530626059243E-2</v>
      </c>
      <c r="BO105" s="8">
        <v>-3.4668367910563179E-2</v>
      </c>
      <c r="BP105" s="8">
        <v>-2.180891745813307E-2</v>
      </c>
      <c r="BQ105" s="15">
        <v>-3.8056565453069242E-2</v>
      </c>
      <c r="BR105" s="15">
        <v>-2.4548276844288942E-2</v>
      </c>
      <c r="BS105" s="15">
        <v>-2.2294567735173104E-2</v>
      </c>
      <c r="BT105" s="3"/>
      <c r="BU105" s="3"/>
      <c r="BV105" s="3"/>
      <c r="BW105" s="3"/>
      <c r="BX105" s="3"/>
      <c r="BY105" s="3"/>
      <c r="BZ105" s="3">
        <v>1.0052461825005568E-2</v>
      </c>
      <c r="CA105" s="3">
        <v>1.6082459670302515E-2</v>
      </c>
      <c r="CB105" s="3">
        <v>2.0195722853384682E-2</v>
      </c>
      <c r="CC105" s="3">
        <v>2.0090852299457816E-2</v>
      </c>
      <c r="CD105" s="3">
        <v>7.6875200056905069E-2</v>
      </c>
      <c r="CE105" s="3">
        <v>0.26945746703993723</v>
      </c>
      <c r="CF105" s="3">
        <v>0.50977660530003543</v>
      </c>
      <c r="CG105" s="3">
        <v>2.866787628487449E-2</v>
      </c>
      <c r="CH105" s="7"/>
      <c r="CI105" s="7"/>
      <c r="CJ105" s="7"/>
      <c r="CK105" s="7"/>
      <c r="CL105" s="7"/>
      <c r="CM105" s="7"/>
      <c r="CN105" s="7">
        <v>3.52</v>
      </c>
      <c r="CO105" s="7">
        <v>4.62</v>
      </c>
      <c r="CP105" s="7">
        <v>3.92</v>
      </c>
      <c r="CQ105" s="7">
        <v>-9.16</v>
      </c>
      <c r="CR105" s="7">
        <v>-7.04</v>
      </c>
      <c r="CS105" s="7">
        <v>-13.63</v>
      </c>
      <c r="CT105" s="7">
        <v>-9.82</v>
      </c>
      <c r="CU105" s="7">
        <v>-6.81</v>
      </c>
      <c r="CV105" s="3"/>
      <c r="CW105" s="3"/>
      <c r="CX105" s="3"/>
      <c r="CY105" s="3"/>
      <c r="CZ105" s="3"/>
      <c r="DA105" s="3"/>
      <c r="DB105" s="3">
        <v>3.11</v>
      </c>
      <c r="DC105" s="3">
        <v>4.33</v>
      </c>
      <c r="DD105" s="3">
        <v>3.4</v>
      </c>
      <c r="DE105" s="3">
        <v>-4.8600000000000003</v>
      </c>
      <c r="DF105">
        <v>-3.17</v>
      </c>
      <c r="DG105">
        <v>-5.54</v>
      </c>
      <c r="DH105">
        <v>-3.63</v>
      </c>
      <c r="DI105">
        <v>-2.58</v>
      </c>
    </row>
    <row r="106" spans="1:113" x14ac:dyDescent="0.2">
      <c r="A106" s="1" t="s">
        <v>101</v>
      </c>
      <c r="B106" s="7">
        <v>4.3062500000000004E-2</v>
      </c>
      <c r="C106" s="7">
        <v>3.7603749999999998E-2</v>
      </c>
      <c r="D106" s="7">
        <v>1.7134375E-2</v>
      </c>
      <c r="E106" s="7">
        <v>5.07625E-3</v>
      </c>
      <c r="F106" s="7">
        <v>1.9498125000000002E-2</v>
      </c>
      <c r="G106" s="7">
        <v>7.0708124999999997E-2</v>
      </c>
      <c r="H106" s="7">
        <v>0.58579999999999999</v>
      </c>
      <c r="I106" s="7">
        <v>0.23244375</v>
      </c>
      <c r="J106" s="7">
        <v>0.33749099999999999</v>
      </c>
      <c r="K106" s="7">
        <v>0.31073499999999998</v>
      </c>
      <c r="L106" s="7">
        <v>-0.12222354167631932</v>
      </c>
      <c r="M106" s="7">
        <v>0.10822891627669924</v>
      </c>
      <c r="N106" s="7">
        <v>-0.21315510171477553</v>
      </c>
      <c r="O106" s="7">
        <v>-0.63662559000005181</v>
      </c>
      <c r="P106" s="3">
        <v>16.239999999999998</v>
      </c>
      <c r="Q106" s="3">
        <v>14.27</v>
      </c>
      <c r="R106" s="3">
        <v>10.71</v>
      </c>
      <c r="S106" s="3">
        <v>7.92</v>
      </c>
      <c r="T106" s="3">
        <v>9.91</v>
      </c>
      <c r="U106" s="3">
        <v>15.46</v>
      </c>
      <c r="V106" s="3">
        <v>11.54</v>
      </c>
      <c r="W106" s="3">
        <v>8.2899999999999991</v>
      </c>
      <c r="X106" s="3">
        <v>7.52</v>
      </c>
      <c r="Y106" s="3">
        <v>7.74</v>
      </c>
      <c r="Z106" s="3">
        <v>1.56</v>
      </c>
      <c r="AA106" s="3">
        <v>5.44</v>
      </c>
      <c r="AB106" s="3">
        <v>-0.52</v>
      </c>
      <c r="AC106" s="3">
        <v>-3.37</v>
      </c>
      <c r="AD106" s="7">
        <v>6.53</v>
      </c>
      <c r="AE106" s="7">
        <v>5.94</v>
      </c>
      <c r="AF106" s="7">
        <v>6.59</v>
      </c>
      <c r="AG106" s="7">
        <v>7.47</v>
      </c>
      <c r="AH106" s="7">
        <v>6.87</v>
      </c>
      <c r="AI106" s="7">
        <v>5</v>
      </c>
      <c r="AJ106" s="7">
        <v>6.17</v>
      </c>
      <c r="AK106" s="7">
        <v>5.61</v>
      </c>
      <c r="AL106" s="7">
        <v>4.79</v>
      </c>
      <c r="AM106" s="7">
        <v>5.71</v>
      </c>
      <c r="AN106" s="7">
        <v>26.28</v>
      </c>
      <c r="AO106" s="7">
        <v>8.25</v>
      </c>
      <c r="AP106" s="7">
        <v>7.56</v>
      </c>
      <c r="AQ106" s="7">
        <v>9.44</v>
      </c>
      <c r="AR106" s="4">
        <v>0.14941602899718082</v>
      </c>
      <c r="AS106" s="4">
        <v>8.4703855362377206E-2</v>
      </c>
      <c r="AT106" s="4">
        <v>0.15820386090117244</v>
      </c>
      <c r="AU106" s="4">
        <v>0.22520467051402496</v>
      </c>
      <c r="AV106" s="4">
        <v>0.13412663137904562</v>
      </c>
      <c r="AW106" s="4">
        <v>5.1591818533860613E-2</v>
      </c>
      <c r="AX106" s="4">
        <v>2.2974374735871529E-2</v>
      </c>
      <c r="AY106" s="4">
        <v>4.3384839595672728E-2</v>
      </c>
      <c r="AZ106" s="4">
        <v>3.6375044650242841E-2</v>
      </c>
      <c r="BA106" s="4">
        <v>3.7565797956932247E-2</v>
      </c>
      <c r="BB106" s="4">
        <v>-9.9015105159914407E-2</v>
      </c>
      <c r="BC106" s="14">
        <v>9.0736448615158963E-2</v>
      </c>
      <c r="BD106" s="14">
        <v>-0.43037730850601241</v>
      </c>
      <c r="BE106" s="14">
        <v>-0.17798273219046015</v>
      </c>
      <c r="BF106" s="8">
        <v>7.5290507713725599E-2</v>
      </c>
      <c r="BG106" s="8">
        <v>6.2809658527419071E-2</v>
      </c>
      <c r="BH106" s="8">
        <v>2.8349747887341421E-2</v>
      </c>
      <c r="BI106" s="8">
        <v>9.3197029904060532E-3</v>
      </c>
      <c r="BJ106" s="8">
        <v>2.8639519544220639E-2</v>
      </c>
      <c r="BK106" s="8">
        <v>7.4639184235735609E-2</v>
      </c>
      <c r="BL106" s="8">
        <v>6.467898581627822E-2</v>
      </c>
      <c r="BM106" s="8">
        <v>3.0541102504976447E-2</v>
      </c>
      <c r="BN106" s="8">
        <v>3.6452300541733436E-2</v>
      </c>
      <c r="BO106" s="8">
        <v>3.4916393463599676E-2</v>
      </c>
      <c r="BP106" s="8">
        <v>-4.4041897796969577E-2</v>
      </c>
      <c r="BQ106" s="15">
        <v>2.435694474198748E-2</v>
      </c>
      <c r="BR106" s="15">
        <v>-4.856329836237102E-2</v>
      </c>
      <c r="BS106" s="15">
        <v>-0.11896753327969779</v>
      </c>
      <c r="BT106" s="3">
        <v>0.39123803572492677</v>
      </c>
      <c r="BU106" s="3">
        <v>0.21263049602401685</v>
      </c>
      <c r="BV106" s="3">
        <v>0.2664845659301518</v>
      </c>
      <c r="BW106" s="3">
        <v>0.18144106130715251</v>
      </c>
      <c r="BX106" s="3">
        <v>0.16077100821063253</v>
      </c>
      <c r="BY106" s="3">
        <v>0.14761517842499239</v>
      </c>
      <c r="BZ106" s="3">
        <v>4.1092312398522249E-2</v>
      </c>
      <c r="CA106" s="3">
        <v>9.9387665519673582E-2</v>
      </c>
      <c r="CB106" s="3">
        <v>1.3390056146905078E-2</v>
      </c>
      <c r="CC106" s="3">
        <v>5.9417005291598622E-2</v>
      </c>
      <c r="CD106" s="3">
        <v>2.7098894849181536E-2</v>
      </c>
      <c r="CE106" s="3">
        <v>7.7008340885818261E-2</v>
      </c>
      <c r="CF106" s="3">
        <v>0.65497581953160644</v>
      </c>
      <c r="CG106" s="3">
        <v>0.52489802736660562</v>
      </c>
      <c r="CH106" s="7">
        <v>11.59</v>
      </c>
      <c r="CI106" s="7">
        <v>9.36</v>
      </c>
      <c r="CJ106" s="7">
        <v>4.08</v>
      </c>
      <c r="CK106" s="7">
        <v>1.2</v>
      </c>
      <c r="CL106" s="7">
        <v>4.55</v>
      </c>
      <c r="CM106" s="7">
        <v>15.12</v>
      </c>
      <c r="CN106" s="7">
        <v>11.37</v>
      </c>
      <c r="CO106" s="7">
        <v>4.34</v>
      </c>
      <c r="CP106" s="7">
        <v>6.13</v>
      </c>
      <c r="CQ106" s="7">
        <v>5.46</v>
      </c>
      <c r="CR106" s="7">
        <v>-2.54</v>
      </c>
      <c r="CS106" s="7">
        <v>2.0099999999999998</v>
      </c>
      <c r="CT106" s="7">
        <v>-4.5599999999999996</v>
      </c>
      <c r="CU106" s="7">
        <v>-13.91</v>
      </c>
      <c r="CV106" s="3">
        <v>10.17</v>
      </c>
      <c r="CW106" s="3">
        <v>10.02</v>
      </c>
      <c r="CX106" s="3">
        <v>4.97</v>
      </c>
      <c r="CY106" s="3">
        <v>1.59</v>
      </c>
      <c r="CZ106" s="3">
        <v>5.28</v>
      </c>
      <c r="DA106" s="3">
        <v>16.71</v>
      </c>
      <c r="DB106" s="3">
        <v>12.44</v>
      </c>
      <c r="DC106" s="3">
        <v>5.1100000000000003</v>
      </c>
      <c r="DD106" s="3">
        <v>7.39</v>
      </c>
      <c r="DE106" s="3">
        <v>5.88</v>
      </c>
      <c r="DF106">
        <v>-1.86</v>
      </c>
      <c r="DG106">
        <v>2.4500000000000002</v>
      </c>
      <c r="DH106">
        <v>-2.56</v>
      </c>
      <c r="DI106">
        <v>-6.07</v>
      </c>
    </row>
    <row r="107" spans="1:113" x14ac:dyDescent="0.2">
      <c r="A107" s="1" t="s">
        <v>102</v>
      </c>
      <c r="B107" s="7"/>
      <c r="C107" s="7"/>
      <c r="D107" s="7"/>
      <c r="E107" s="7">
        <v>3.9658427317217831E-2</v>
      </c>
      <c r="F107" s="7">
        <v>6.1920967273328832E-2</v>
      </c>
      <c r="G107" s="7">
        <v>0.39337999999999995</v>
      </c>
      <c r="H107" s="7">
        <v>0.28481499999999998</v>
      </c>
      <c r="I107" s="7">
        <v>0.3743657097616962</v>
      </c>
      <c r="J107" s="7">
        <v>0.44638046903197443</v>
      </c>
      <c r="K107" s="7">
        <v>0.44805115501428011</v>
      </c>
      <c r="L107" s="7">
        <v>0.52587313024513915</v>
      </c>
      <c r="M107" s="7">
        <v>0.43053033031370064</v>
      </c>
      <c r="N107" s="7">
        <v>0.27605356130684627</v>
      </c>
      <c r="O107" s="7">
        <v>0.31584399279360431</v>
      </c>
      <c r="P107" s="3"/>
      <c r="Q107" s="3"/>
      <c r="R107" s="3"/>
      <c r="S107" s="3">
        <v>29.01</v>
      </c>
      <c r="T107" s="3">
        <v>34.19</v>
      </c>
      <c r="U107" s="3">
        <v>36.21</v>
      </c>
      <c r="V107" s="3">
        <v>30.84</v>
      </c>
      <c r="W107" s="3">
        <v>32.64</v>
      </c>
      <c r="X107" s="3">
        <v>31.98</v>
      </c>
      <c r="Y107" s="3">
        <v>31.06</v>
      </c>
      <c r="Z107" s="3">
        <v>30.2</v>
      </c>
      <c r="AA107" s="3">
        <v>26.61</v>
      </c>
      <c r="AB107" s="3">
        <v>24.01</v>
      </c>
      <c r="AC107" s="3">
        <v>25.87</v>
      </c>
      <c r="AD107" s="7"/>
      <c r="AE107" s="7"/>
      <c r="AF107" s="7"/>
      <c r="AG107" s="7">
        <v>15.73</v>
      </c>
      <c r="AH107" s="7">
        <v>16.079999999999998</v>
      </c>
      <c r="AI107" s="7">
        <v>16.38</v>
      </c>
      <c r="AJ107" s="7">
        <v>17.37</v>
      </c>
      <c r="AK107" s="7">
        <v>16.21</v>
      </c>
      <c r="AL107" s="7">
        <v>14.23</v>
      </c>
      <c r="AM107" s="7">
        <v>13.46</v>
      </c>
      <c r="AN107" s="7">
        <v>13.55</v>
      </c>
      <c r="AO107" s="7">
        <v>13.43</v>
      </c>
      <c r="AP107" s="7">
        <v>14.71</v>
      </c>
      <c r="AQ107" s="7">
        <v>15.26</v>
      </c>
      <c r="AR107" s="4"/>
      <c r="AS107" s="4"/>
      <c r="AT107" s="4"/>
      <c r="AU107" s="4">
        <v>3.8765857164346239E-2</v>
      </c>
      <c r="AV107" s="4">
        <v>2.976102737959244E-2</v>
      </c>
      <c r="AW107" s="4">
        <v>2.1670835566672621E-2</v>
      </c>
      <c r="AX107" s="4">
        <v>2.1845065791246881E-2</v>
      </c>
      <c r="AY107" s="4">
        <v>7.9659057145287128E-3</v>
      </c>
      <c r="AZ107" s="4">
        <v>1.4495472388648142E-2</v>
      </c>
      <c r="BA107" s="4">
        <v>1.8945077629137632E-2</v>
      </c>
      <c r="BB107" s="4">
        <v>1.0676524210637995E-2</v>
      </c>
      <c r="BC107" s="14">
        <v>7.1457123084934071E-2</v>
      </c>
      <c r="BD107" s="14">
        <v>0.1218507161578519</v>
      </c>
      <c r="BE107" s="14">
        <v>7.6108325138501451E-2</v>
      </c>
      <c r="BF107" s="8"/>
      <c r="BG107" s="8"/>
      <c r="BH107" s="8"/>
      <c r="BI107" s="8">
        <v>9.5413886801618206E-2</v>
      </c>
      <c r="BJ107" s="8">
        <v>0.13060295979921441</v>
      </c>
      <c r="BK107" s="8">
        <v>0.15044984265833222</v>
      </c>
      <c r="BL107" s="8">
        <v>0.11201158755478369</v>
      </c>
      <c r="BM107" s="8">
        <v>0.13489999797526114</v>
      </c>
      <c r="BN107" s="8">
        <v>0.13618519107930147</v>
      </c>
      <c r="BO107" s="8">
        <v>0.12413284619915416</v>
      </c>
      <c r="BP107" s="8">
        <v>0.13809407206650237</v>
      </c>
      <c r="BQ107" s="15">
        <v>0.10181208367298404</v>
      </c>
      <c r="BR107" s="15">
        <v>6.8068083945889118E-2</v>
      </c>
      <c r="BS107" s="15">
        <v>7.9292203467552488E-2</v>
      </c>
      <c r="BT107" s="3"/>
      <c r="BU107" s="3"/>
      <c r="BV107" s="3"/>
      <c r="BW107" s="3">
        <v>0.20515710097016021</v>
      </c>
      <c r="BX107" s="3">
        <v>0.15521082962455779</v>
      </c>
      <c r="BY107" s="3">
        <v>0.10021858485592687</v>
      </c>
      <c r="BZ107" s="3">
        <v>0.20737336204477258</v>
      </c>
      <c r="CA107" s="3">
        <v>0.25613222889538212</v>
      </c>
      <c r="CB107" s="3">
        <v>0.11414440577775986</v>
      </c>
      <c r="CC107" s="3">
        <v>0.30635321912273455</v>
      </c>
      <c r="CD107" s="3">
        <v>0.42843639309864862</v>
      </c>
      <c r="CE107" s="3">
        <v>0.65225970357270857</v>
      </c>
      <c r="CF107" s="3">
        <v>0.54602266125626731</v>
      </c>
      <c r="CG107" s="3">
        <v>0.3705823618667386</v>
      </c>
      <c r="CH107" s="7"/>
      <c r="CI107" s="7"/>
      <c r="CJ107" s="7"/>
      <c r="CK107" s="7">
        <v>15.86</v>
      </c>
      <c r="CL107" s="7">
        <v>23.52</v>
      </c>
      <c r="CM107" s="7">
        <v>26.6</v>
      </c>
      <c r="CN107" s="7">
        <v>18.75</v>
      </c>
      <c r="CO107" s="7">
        <v>24.46</v>
      </c>
      <c r="CP107" s="7">
        <v>26.22</v>
      </c>
      <c r="CQ107" s="7">
        <v>23.56</v>
      </c>
      <c r="CR107" s="7">
        <v>25.62</v>
      </c>
      <c r="CS107" s="7">
        <v>19.98</v>
      </c>
      <c r="CT107" s="7">
        <v>12.73</v>
      </c>
      <c r="CU107" s="7">
        <v>14.49</v>
      </c>
      <c r="CV107" s="3"/>
      <c r="CW107" s="3"/>
      <c r="CX107" s="3"/>
      <c r="CY107" s="3">
        <v>16.920000000000002</v>
      </c>
      <c r="CZ107" s="3">
        <v>24.02</v>
      </c>
      <c r="DA107" s="3">
        <v>28.36</v>
      </c>
      <c r="DB107" s="3">
        <v>18.850000000000001</v>
      </c>
      <c r="DC107" s="3">
        <v>21.68</v>
      </c>
      <c r="DD107" s="3">
        <v>25.59</v>
      </c>
      <c r="DE107" s="3">
        <v>24.15</v>
      </c>
      <c r="DF107">
        <v>21.26</v>
      </c>
      <c r="DG107">
        <v>15.4</v>
      </c>
      <c r="DH107">
        <v>10.34</v>
      </c>
      <c r="DI107">
        <v>12.22</v>
      </c>
    </row>
    <row r="108" spans="1:113" x14ac:dyDescent="0.2">
      <c r="A108" s="1" t="s">
        <v>103</v>
      </c>
      <c r="B108" s="7"/>
      <c r="C108" s="7"/>
      <c r="D108" s="7"/>
      <c r="E108" s="7"/>
      <c r="F108" s="7">
        <v>0.13770090836785001</v>
      </c>
      <c r="G108" s="7">
        <v>0.1685483056606</v>
      </c>
      <c r="H108" s="7">
        <v>0.18046739391855002</v>
      </c>
      <c r="I108" s="7">
        <v>0.24713555249315003</v>
      </c>
      <c r="J108" s="7">
        <v>0.28908835410502054</v>
      </c>
      <c r="K108" s="7">
        <v>0.16004374212035</v>
      </c>
      <c r="L108" s="7">
        <v>0.50816334274830022</v>
      </c>
      <c r="M108" s="7">
        <v>0.38634088528840893</v>
      </c>
      <c r="N108" s="7">
        <v>0.3469053659647619</v>
      </c>
      <c r="O108" s="7">
        <v>5.5285723280613709E-5</v>
      </c>
      <c r="P108" s="3"/>
      <c r="Q108" s="3"/>
      <c r="R108" s="3"/>
      <c r="S108" s="3"/>
      <c r="T108" s="3">
        <v>37.18</v>
      </c>
      <c r="U108" s="3">
        <v>36.64</v>
      </c>
      <c r="V108" s="3">
        <v>36.42</v>
      </c>
      <c r="W108" s="3">
        <v>36.36</v>
      </c>
      <c r="X108" s="3">
        <v>35.42</v>
      </c>
      <c r="Y108" s="3">
        <v>32.93</v>
      </c>
      <c r="Z108" s="3">
        <v>34</v>
      </c>
      <c r="AA108" s="3">
        <v>35.64</v>
      </c>
      <c r="AB108" s="3">
        <v>34.89</v>
      </c>
      <c r="AC108" s="3">
        <v>33.92</v>
      </c>
      <c r="AD108" s="7"/>
      <c r="AE108" s="7"/>
      <c r="AF108" s="7"/>
      <c r="AG108" s="7"/>
      <c r="AH108" s="7">
        <v>29.64</v>
      </c>
      <c r="AI108" s="7">
        <v>29.02</v>
      </c>
      <c r="AJ108" s="7">
        <v>28.28</v>
      </c>
      <c r="AK108" s="7">
        <v>27.06</v>
      </c>
      <c r="AL108" s="7">
        <v>27.77</v>
      </c>
      <c r="AM108" s="7">
        <v>26.04</v>
      </c>
      <c r="AN108" s="7">
        <v>26.04</v>
      </c>
      <c r="AO108" s="7">
        <v>28.57</v>
      </c>
      <c r="AP108" s="7">
        <v>28.83</v>
      </c>
      <c r="AQ108" s="7">
        <v>30.86</v>
      </c>
      <c r="AR108" s="4"/>
      <c r="AS108" s="4"/>
      <c r="AT108" s="4"/>
      <c r="AU108" s="4"/>
      <c r="AV108" s="4">
        <v>0.12257722592368261</v>
      </c>
      <c r="AW108" s="4">
        <v>1.4207258834765998E-2</v>
      </c>
      <c r="AX108" s="4">
        <v>2.3880074039655395E-2</v>
      </c>
      <c r="AY108" s="4">
        <v>3.1903506624382967E-2</v>
      </c>
      <c r="AZ108" s="4">
        <v>3.1095359949496526E-2</v>
      </c>
      <c r="BA108" s="4">
        <v>0.1191564224603615</v>
      </c>
      <c r="BB108" s="4">
        <v>9.1938642407655202E-2</v>
      </c>
      <c r="BC108" s="14">
        <v>0.16068751783850796</v>
      </c>
      <c r="BD108" s="14">
        <v>0.21418770974409582</v>
      </c>
      <c r="BE108" s="14">
        <v>0.80185851801178265</v>
      </c>
      <c r="BF108" s="8"/>
      <c r="BG108" s="8"/>
      <c r="BH108" s="8"/>
      <c r="BI108" s="8"/>
      <c r="BJ108" s="8">
        <v>6.7247753575944286E-2</v>
      </c>
      <c r="BK108" s="8">
        <v>7.9802481755116464E-2</v>
      </c>
      <c r="BL108" s="8">
        <v>7.6194602811090348E-2</v>
      </c>
      <c r="BM108" s="8">
        <v>8.9764941772385448E-2</v>
      </c>
      <c r="BN108" s="8">
        <v>8.2396748721855095E-2</v>
      </c>
      <c r="BO108" s="8">
        <v>3.4917387643766833E-2</v>
      </c>
      <c r="BP108" s="8">
        <v>9.4601377192911174E-2</v>
      </c>
      <c r="BQ108" s="15">
        <v>6.4262478191282682E-2</v>
      </c>
      <c r="BR108" s="15">
        <v>5.263864793856457E-2</v>
      </c>
      <c r="BS108" s="15">
        <v>9.2181263442034003E-6</v>
      </c>
      <c r="BT108" s="3"/>
      <c r="BU108" s="3"/>
      <c r="BV108" s="3"/>
      <c r="BW108" s="3"/>
      <c r="BX108" s="3">
        <v>0.20899538355808436</v>
      </c>
      <c r="BY108" s="3">
        <v>4.1852634670554731E-4</v>
      </c>
      <c r="BZ108" s="3">
        <v>0.22422671202863145</v>
      </c>
      <c r="CA108" s="3">
        <v>0.25018043456753281</v>
      </c>
      <c r="CB108" s="3">
        <v>0.47004393846330933</v>
      </c>
      <c r="CC108" s="3">
        <v>1.0287146065403285</v>
      </c>
      <c r="CD108" s="3">
        <v>0.98504176737152827</v>
      </c>
      <c r="CE108" s="3">
        <v>1.1762626249235435</v>
      </c>
      <c r="CF108" s="3">
        <v>1.2134487924240824</v>
      </c>
      <c r="CG108" s="3">
        <v>1.2583372395806094</v>
      </c>
      <c r="CH108" s="7"/>
      <c r="CI108" s="7"/>
      <c r="CJ108" s="7"/>
      <c r="CK108" s="7"/>
      <c r="CL108" s="7">
        <v>21.07</v>
      </c>
      <c r="CM108" s="7">
        <v>23.9</v>
      </c>
      <c r="CN108" s="7">
        <v>22.55</v>
      </c>
      <c r="CO108" s="7">
        <v>27.12</v>
      </c>
      <c r="CP108" s="7">
        <v>26.76</v>
      </c>
      <c r="CQ108" s="7">
        <v>13.11</v>
      </c>
      <c r="CR108" s="7">
        <v>35.020000000000003</v>
      </c>
      <c r="CS108" s="7">
        <v>22.18</v>
      </c>
      <c r="CT108" s="7">
        <v>18.100000000000001</v>
      </c>
      <c r="CU108" s="7">
        <v>0</v>
      </c>
      <c r="CV108" s="3"/>
      <c r="CW108" s="3"/>
      <c r="CX108" s="3"/>
      <c r="CY108" s="3"/>
      <c r="CZ108" s="3">
        <v>15.06</v>
      </c>
      <c r="DA108" s="3">
        <v>16.09</v>
      </c>
      <c r="DB108" s="3">
        <v>16.21</v>
      </c>
      <c r="DC108" s="3">
        <v>17.239999999999998</v>
      </c>
      <c r="DD108" s="3">
        <v>14.65</v>
      </c>
      <c r="DE108" s="3">
        <v>7.45</v>
      </c>
      <c r="DF108">
        <v>11.96</v>
      </c>
      <c r="DG108">
        <v>8.8699999999999992</v>
      </c>
      <c r="DH108">
        <v>7.38</v>
      </c>
      <c r="DI108">
        <v>2.2000000000000002</v>
      </c>
    </row>
    <row r="109" spans="1:113" x14ac:dyDescent="0.2">
      <c r="A109" s="1" t="s">
        <v>104</v>
      </c>
      <c r="B109" s="7"/>
      <c r="C109" s="7"/>
      <c r="D109" s="7"/>
      <c r="E109" s="7"/>
      <c r="F109" s="7"/>
      <c r="G109" s="7">
        <v>2.46701489265824</v>
      </c>
      <c r="H109" s="7">
        <v>3.939968734835678</v>
      </c>
      <c r="I109" s="7">
        <v>2.79911380595833</v>
      </c>
      <c r="J109" s="7">
        <v>4.5998240442332596</v>
      </c>
      <c r="K109" s="7">
        <v>4.9889330018316498</v>
      </c>
      <c r="L109" s="7">
        <v>4.7630820973464525</v>
      </c>
      <c r="M109" s="7">
        <v>4.4637789084517303</v>
      </c>
      <c r="N109" s="7">
        <v>4.5310818684430476</v>
      </c>
      <c r="O109" s="7">
        <v>2.4888448022245018</v>
      </c>
      <c r="P109" s="3"/>
      <c r="Q109" s="3"/>
      <c r="R109" s="3"/>
      <c r="S109" s="3"/>
      <c r="T109" s="3"/>
      <c r="U109" s="3">
        <v>31.46</v>
      </c>
      <c r="V109" s="3">
        <v>33.69</v>
      </c>
      <c r="W109" s="3">
        <v>33.69</v>
      </c>
      <c r="X109" s="3">
        <v>36.770000000000003</v>
      </c>
      <c r="Y109" s="3">
        <v>35.79</v>
      </c>
      <c r="Z109" s="3">
        <v>30.09</v>
      </c>
      <c r="AA109" s="3">
        <v>31.73</v>
      </c>
      <c r="AB109" s="3">
        <v>32.11</v>
      </c>
      <c r="AC109" s="3">
        <v>28.75</v>
      </c>
      <c r="AD109" s="7"/>
      <c r="AE109" s="7"/>
      <c r="AF109" s="7"/>
      <c r="AG109" s="7"/>
      <c r="AH109" s="7"/>
      <c r="AI109" s="7">
        <v>15.74</v>
      </c>
      <c r="AJ109" s="7">
        <v>17.190000000000001</v>
      </c>
      <c r="AK109" s="7">
        <v>18.5</v>
      </c>
      <c r="AL109" s="7">
        <v>16.34</v>
      </c>
      <c r="AM109" s="7">
        <v>14.78</v>
      </c>
      <c r="AN109" s="7">
        <v>13.16</v>
      </c>
      <c r="AO109" s="7">
        <v>14.92</v>
      </c>
      <c r="AP109" s="7">
        <v>16.440000000000001</v>
      </c>
      <c r="AQ109" s="7">
        <v>18.7</v>
      </c>
      <c r="AR109" s="4"/>
      <c r="AS109" s="4"/>
      <c r="AT109" s="4"/>
      <c r="AU109" s="4"/>
      <c r="AV109" s="4"/>
      <c r="AW109" s="4">
        <v>0.21133744843451271</v>
      </c>
      <c r="AX109" s="4">
        <v>0.13527178657800401</v>
      </c>
      <c r="AY109" s="4">
        <v>0.14168379938463868</v>
      </c>
      <c r="AZ109" s="4">
        <v>6.4879686710102594E-2</v>
      </c>
      <c r="BA109" s="4">
        <v>2.4612887850871217E-2</v>
      </c>
      <c r="BB109" s="4">
        <v>7.0276179434886704E-2</v>
      </c>
      <c r="BC109" s="14">
        <v>0.13453807245737492</v>
      </c>
      <c r="BD109" s="14">
        <v>9.1494084640158305E-2</v>
      </c>
      <c r="BE109" s="14">
        <v>0.15679049092977443</v>
      </c>
      <c r="BF109" s="8"/>
      <c r="BG109" s="8"/>
      <c r="BH109" s="8"/>
      <c r="BI109" s="8"/>
      <c r="BJ109" s="8"/>
      <c r="BK109" s="8">
        <v>8.849395638281933E-2</v>
      </c>
      <c r="BL109" s="8">
        <v>0.13194500337796261</v>
      </c>
      <c r="BM109" s="8">
        <v>0.10042827622248923</v>
      </c>
      <c r="BN109" s="8">
        <v>0.14888516287036008</v>
      </c>
      <c r="BO109" s="8">
        <v>0.14739461025697281</v>
      </c>
      <c r="BP109" s="8">
        <v>0.12494940017284444</v>
      </c>
      <c r="BQ109" s="15">
        <v>0.11127504523679098</v>
      </c>
      <c r="BR109" s="15">
        <v>0.11806901527458032</v>
      </c>
      <c r="BS109" s="15">
        <v>6.6926469091559387E-2</v>
      </c>
      <c r="BT109" s="3"/>
      <c r="BU109" s="3"/>
      <c r="BV109" s="3"/>
      <c r="BW109" s="3"/>
      <c r="BX109" s="3"/>
      <c r="BY109" s="3">
        <v>0.60458297671438765</v>
      </c>
      <c r="BZ109" s="3">
        <v>0.47872272764255652</v>
      </c>
      <c r="CA109" s="3">
        <v>0.10824125344149298</v>
      </c>
      <c r="CB109" s="3">
        <v>5.6782066615009633E-2</v>
      </c>
      <c r="CC109" s="3">
        <v>0.13161256465376719</v>
      </c>
      <c r="CD109" s="3">
        <v>0.86656719476756505</v>
      </c>
      <c r="CE109" s="3">
        <v>0.96185210690446243</v>
      </c>
      <c r="CF109" s="3">
        <v>1.0329252388116699</v>
      </c>
      <c r="CG109" s="3">
        <v>1.7633152016810882</v>
      </c>
      <c r="CH109" s="7"/>
      <c r="CI109" s="7"/>
      <c r="CJ109" s="7"/>
      <c r="CK109" s="7"/>
      <c r="CL109" s="7"/>
      <c r="CM109" s="7">
        <v>11.27</v>
      </c>
      <c r="CN109" s="7">
        <v>16.760000000000002</v>
      </c>
      <c r="CO109" s="7">
        <v>10.87</v>
      </c>
      <c r="CP109" s="7">
        <v>16.579999999999998</v>
      </c>
      <c r="CQ109" s="7">
        <v>22.78</v>
      </c>
      <c r="CR109" s="7">
        <v>32.32</v>
      </c>
      <c r="CS109" s="7">
        <v>31.25</v>
      </c>
      <c r="CT109" s="7">
        <v>32.86</v>
      </c>
      <c r="CU109" s="7">
        <v>19.71</v>
      </c>
      <c r="CV109" s="3"/>
      <c r="CW109" s="3"/>
      <c r="CX109" s="3"/>
      <c r="CY109" s="3"/>
      <c r="CZ109" s="3"/>
      <c r="DA109" s="3">
        <v>10.92</v>
      </c>
      <c r="DB109" s="3">
        <v>14.03</v>
      </c>
      <c r="DC109" s="3">
        <v>10.039999999999999</v>
      </c>
      <c r="DD109" s="3">
        <v>15.61</v>
      </c>
      <c r="DE109" s="3">
        <v>17.239999999999998</v>
      </c>
      <c r="DF109">
        <v>15.54</v>
      </c>
      <c r="DG109">
        <v>15.54</v>
      </c>
      <c r="DH109">
        <v>13.82</v>
      </c>
      <c r="DI109">
        <v>8.1199999999999992</v>
      </c>
    </row>
    <row r="110" spans="1:113" x14ac:dyDescent="0.2">
      <c r="A110" s="1" t="s">
        <v>105</v>
      </c>
      <c r="B110" s="7">
        <v>0.51924000000000003</v>
      </c>
      <c r="C110" s="7">
        <v>0.36986705882352938</v>
      </c>
      <c r="D110" s="7">
        <v>0.6656929411764706</v>
      </c>
      <c r="E110" s="7">
        <v>0.28836705882352942</v>
      </c>
      <c r="F110" s="7">
        <v>0.26025529411764703</v>
      </c>
      <c r="G110" s="7">
        <v>0.14346</v>
      </c>
      <c r="H110" s="7">
        <v>0.2548564705882353</v>
      </c>
      <c r="I110" s="7">
        <v>-0.12701999999999999</v>
      </c>
      <c r="J110" s="7">
        <v>0.12718117647058821</v>
      </c>
      <c r="K110" s="7">
        <v>3.6520470588235293E-2</v>
      </c>
      <c r="L110" s="7">
        <v>0.17578352941176473</v>
      </c>
      <c r="M110" s="7">
        <v>0.19259355294117644</v>
      </c>
      <c r="N110" s="7">
        <v>-2.4288235294117649E-2</v>
      </c>
      <c r="O110" s="7">
        <v>0.23434000000000002</v>
      </c>
      <c r="P110" s="3">
        <v>46.12</v>
      </c>
      <c r="Q110" s="3">
        <v>45.98</v>
      </c>
      <c r="R110" s="3">
        <v>46.42</v>
      </c>
      <c r="S110" s="3">
        <v>47.52</v>
      </c>
      <c r="T110" s="3">
        <v>48.44</v>
      </c>
      <c r="U110" s="3">
        <v>47.04</v>
      </c>
      <c r="V110" s="3">
        <v>46.87</v>
      </c>
      <c r="W110" s="3">
        <v>44.99</v>
      </c>
      <c r="X110" s="3">
        <v>41.78</v>
      </c>
      <c r="Y110" s="3">
        <v>22.38</v>
      </c>
      <c r="Z110" s="3">
        <v>34.090000000000003</v>
      </c>
      <c r="AA110" s="3">
        <v>29.53</v>
      </c>
      <c r="AB110" s="3">
        <v>38.43</v>
      </c>
      <c r="AC110" s="3">
        <v>40.72</v>
      </c>
      <c r="AD110" s="7">
        <v>29.24</v>
      </c>
      <c r="AE110" s="7">
        <v>23.81</v>
      </c>
      <c r="AF110" s="7">
        <v>25.29</v>
      </c>
      <c r="AG110" s="7">
        <v>28.68</v>
      </c>
      <c r="AH110" s="7">
        <v>28.21</v>
      </c>
      <c r="AI110" s="7">
        <v>30.65</v>
      </c>
      <c r="AJ110" s="7">
        <v>32.26</v>
      </c>
      <c r="AK110" s="7">
        <v>33.56</v>
      </c>
      <c r="AL110" s="7">
        <v>39.67</v>
      </c>
      <c r="AM110" s="7">
        <v>31.74</v>
      </c>
      <c r="AN110" s="7">
        <v>30.49</v>
      </c>
      <c r="AO110" s="7">
        <v>31.27</v>
      </c>
      <c r="AP110" s="7">
        <v>33.31</v>
      </c>
      <c r="AQ110" s="7">
        <v>29.35</v>
      </c>
      <c r="AR110" s="4">
        <v>0.11239031251013452</v>
      </c>
      <c r="AS110" s="4">
        <v>0.15701923378317448</v>
      </c>
      <c r="AT110" s="4">
        <v>0.11314088463230566</v>
      </c>
      <c r="AU110" s="4">
        <v>5.2799285129516767E-2</v>
      </c>
      <c r="AV110" s="4">
        <v>0.17166962195452853</v>
      </c>
      <c r="AW110" s="4">
        <v>0.33680022471304838</v>
      </c>
      <c r="AX110" s="4">
        <v>0.1827057147412133</v>
      </c>
      <c r="AY110" s="4">
        <v>-0.96556933693928937</v>
      </c>
      <c r="AZ110" s="4">
        <v>0.18233554365182372</v>
      </c>
      <c r="BA110" s="4">
        <v>0.31133332225401228</v>
      </c>
      <c r="BB110" s="4">
        <v>0.52990713734955919</v>
      </c>
      <c r="BC110" s="14">
        <v>0.24216473200878097</v>
      </c>
      <c r="BD110" s="14">
        <v>0.64528690986265169</v>
      </c>
      <c r="BE110" s="14">
        <v>0.14447080019771691</v>
      </c>
      <c r="BF110" s="8">
        <v>0.18167657951401595</v>
      </c>
      <c r="BG110" s="8">
        <v>0.13949896325443595</v>
      </c>
      <c r="BH110" s="8">
        <v>0.2195454116891144</v>
      </c>
      <c r="BI110" s="8">
        <v>8.6738167596405236E-2</v>
      </c>
      <c r="BJ110" s="8">
        <v>6.8627764250102294E-2</v>
      </c>
      <c r="BK110" s="8">
        <v>3.6834683887057337E-2</v>
      </c>
      <c r="BL110" s="8">
        <v>5.8111954331946443E-2</v>
      </c>
      <c r="BM110" s="8">
        <v>-3.5391729178385567E-2</v>
      </c>
      <c r="BN110" s="8">
        <v>3.0026294950630653E-2</v>
      </c>
      <c r="BO110" s="8">
        <v>7.9137968825971853E-3</v>
      </c>
      <c r="BP110" s="8">
        <v>3.1465386621651131E-2</v>
      </c>
      <c r="BQ110" s="15">
        <v>3.0125398412805589E-2</v>
      </c>
      <c r="BR110" s="15">
        <v>-3.8825745465596762E-3</v>
      </c>
      <c r="BS110" s="15">
        <v>3.7095755914324929E-2</v>
      </c>
      <c r="BT110" s="3">
        <v>4.0404793532088423E-2</v>
      </c>
      <c r="BU110" s="3">
        <v>0.11197044990570988</v>
      </c>
      <c r="BV110" s="3">
        <v>0.12087046993777674</v>
      </c>
      <c r="BW110" s="3">
        <v>0.34600912963461072</v>
      </c>
      <c r="BX110" s="3">
        <v>0.42871373121950529</v>
      </c>
      <c r="BY110" s="3">
        <v>0.45320231734549976</v>
      </c>
      <c r="BZ110" s="3">
        <v>0.33226670787835866</v>
      </c>
      <c r="CA110" s="3">
        <v>0.28641900996672331</v>
      </c>
      <c r="CB110" s="3">
        <v>8.9325315392825497E-2</v>
      </c>
      <c r="CC110" s="3">
        <v>0.4799357553064546</v>
      </c>
      <c r="CD110" s="3">
        <v>0.50028468673465953</v>
      </c>
      <c r="CE110" s="3">
        <v>0.42834662776129906</v>
      </c>
      <c r="CF110" s="3">
        <v>0.40181298255390269</v>
      </c>
      <c r="CG110" s="3">
        <v>0.44495007078938159</v>
      </c>
      <c r="CH110" s="7">
        <v>14.3</v>
      </c>
      <c r="CI110" s="7">
        <v>9.84</v>
      </c>
      <c r="CJ110" s="7">
        <v>16.91</v>
      </c>
      <c r="CK110" s="7">
        <v>6.92</v>
      </c>
      <c r="CL110" s="7">
        <v>5.97</v>
      </c>
      <c r="CM110" s="7">
        <v>3.17</v>
      </c>
      <c r="CN110" s="7">
        <v>5.57</v>
      </c>
      <c r="CO110" s="7">
        <v>-2.8</v>
      </c>
      <c r="CP110" s="7">
        <v>2.78</v>
      </c>
      <c r="CQ110" s="7">
        <v>0.79</v>
      </c>
      <c r="CR110" s="7">
        <v>3.81</v>
      </c>
      <c r="CS110" s="7">
        <v>3.86</v>
      </c>
      <c r="CT110" s="7">
        <v>-0.46</v>
      </c>
      <c r="CU110" s="7">
        <v>4.41</v>
      </c>
      <c r="CV110" s="3">
        <v>13.83</v>
      </c>
      <c r="CW110" s="3">
        <v>9.42</v>
      </c>
      <c r="CX110" s="3">
        <v>9.74</v>
      </c>
      <c r="CY110" s="3">
        <v>7.27</v>
      </c>
      <c r="CZ110" s="3">
        <v>7.94</v>
      </c>
      <c r="DA110" s="3">
        <v>4.04</v>
      </c>
      <c r="DB110" s="3">
        <v>6.35</v>
      </c>
      <c r="DC110" s="3">
        <v>-0.93</v>
      </c>
      <c r="DD110" s="3">
        <v>4.3499999999999996</v>
      </c>
      <c r="DE110" s="3">
        <v>0.89</v>
      </c>
      <c r="DF110">
        <v>1.78</v>
      </c>
      <c r="DG110">
        <v>3.31</v>
      </c>
      <c r="DH110">
        <v>1.0900000000000001</v>
      </c>
      <c r="DI110">
        <v>3.7</v>
      </c>
    </row>
    <row r="111" spans="1:113" x14ac:dyDescent="0.2">
      <c r="A111" s="1" t="s">
        <v>106</v>
      </c>
      <c r="B111" s="7">
        <v>-2.0860000000000003</v>
      </c>
      <c r="C111" s="7">
        <v>-3.0428999999999999</v>
      </c>
      <c r="D111" s="7">
        <v>-1.2013</v>
      </c>
      <c r="E111" s="7">
        <v>-0.20780000000000001</v>
      </c>
      <c r="F111" s="7">
        <v>0.49410000000000004</v>
      </c>
      <c r="G111" s="7">
        <v>2.0405000000000002</v>
      </c>
      <c r="H111" s="7">
        <v>0.86409999999999998</v>
      </c>
      <c r="I111" s="7">
        <v>0.41599999999999998</v>
      </c>
      <c r="J111" s="7">
        <v>1.2002549999999998</v>
      </c>
      <c r="K111" s="7">
        <v>1.485107</v>
      </c>
      <c r="L111" s="7">
        <v>1.2923378619999999</v>
      </c>
      <c r="M111" s="7">
        <v>1.2245002810000001</v>
      </c>
      <c r="N111" s="7">
        <v>0.33891586499999998</v>
      </c>
      <c r="O111" s="7">
        <v>1.7701354039999999</v>
      </c>
      <c r="P111" s="3">
        <v>23.24</v>
      </c>
      <c r="Q111" s="3">
        <v>21.14</v>
      </c>
      <c r="R111" s="3">
        <v>25.89</v>
      </c>
      <c r="S111" s="3">
        <v>25.36</v>
      </c>
      <c r="T111" s="3">
        <v>26.24</v>
      </c>
      <c r="U111" s="3">
        <v>28.23</v>
      </c>
      <c r="V111" s="3">
        <v>25.9</v>
      </c>
      <c r="W111" s="3">
        <v>30</v>
      </c>
      <c r="X111" s="3">
        <v>29.81</v>
      </c>
      <c r="Y111" s="3">
        <v>32.28</v>
      </c>
      <c r="Z111" s="3">
        <v>33.380000000000003</v>
      </c>
      <c r="AA111" s="3">
        <v>31.17</v>
      </c>
      <c r="AB111" s="3">
        <v>29.42</v>
      </c>
      <c r="AC111" s="3">
        <v>32.729999999999997</v>
      </c>
      <c r="AD111" s="7">
        <v>33.04</v>
      </c>
      <c r="AE111" s="7">
        <v>28.74</v>
      </c>
      <c r="AF111" s="7">
        <v>29.07</v>
      </c>
      <c r="AG111" s="7">
        <v>25.93</v>
      </c>
      <c r="AH111" s="7">
        <v>24.69</v>
      </c>
      <c r="AI111" s="7">
        <v>22.82</v>
      </c>
      <c r="AJ111" s="7">
        <v>24.67</v>
      </c>
      <c r="AK111" s="7">
        <v>28.33</v>
      </c>
      <c r="AL111" s="7">
        <v>26.26</v>
      </c>
      <c r="AM111" s="7">
        <v>27.02</v>
      </c>
      <c r="AN111" s="7">
        <v>28.85</v>
      </c>
      <c r="AO111" s="7">
        <v>25.77</v>
      </c>
      <c r="AP111" s="7">
        <v>28.34</v>
      </c>
      <c r="AQ111" s="7">
        <v>24.57</v>
      </c>
      <c r="AR111" s="4">
        <v>-1.873131257714991</v>
      </c>
      <c r="AS111" s="4">
        <v>-0.7086878638602776</v>
      </c>
      <c r="AT111" s="4">
        <v>-40.736111111111114</v>
      </c>
      <c r="AU111" s="4">
        <v>1.2314288896313621</v>
      </c>
      <c r="AV111" s="4">
        <v>0.68315627799820811</v>
      </c>
      <c r="AW111" s="4">
        <v>0.18621062335102831</v>
      </c>
      <c r="AX111" s="4">
        <v>0.26065587662062539</v>
      </c>
      <c r="AY111" s="4">
        <v>9.2756836659275685E-2</v>
      </c>
      <c r="AZ111" s="4">
        <v>4.5419135818083921E-3</v>
      </c>
      <c r="BA111" s="4">
        <v>2.3716122093835608E-3</v>
      </c>
      <c r="BB111" s="4">
        <v>6.337529334275299E-3</v>
      </c>
      <c r="BC111" s="14">
        <v>4.4170841012701377E-2</v>
      </c>
      <c r="BD111" s="14">
        <v>4.9027432626909562E-2</v>
      </c>
      <c r="BE111" s="14">
        <v>3.3421054511553139E-2</v>
      </c>
      <c r="BF111" s="8">
        <v>-4.8555553745132221E-2</v>
      </c>
      <c r="BG111" s="8">
        <v>-7.9744118579706119E-2</v>
      </c>
      <c r="BH111" s="8">
        <v>-3.1081420229184399E-2</v>
      </c>
      <c r="BI111" s="8">
        <v>-5.6885530872308682E-3</v>
      </c>
      <c r="BJ111" s="8">
        <v>1.3815684618761481E-2</v>
      </c>
      <c r="BK111" s="8">
        <v>5.3091289437942647E-2</v>
      </c>
      <c r="BL111" s="8">
        <v>2.520983886825591E-2</v>
      </c>
      <c r="BM111" s="8">
        <v>1.3771049678399646E-2</v>
      </c>
      <c r="BN111" s="8">
        <v>4.07832803688064E-2</v>
      </c>
      <c r="BO111" s="8">
        <v>5.2166329120389064E-2</v>
      </c>
      <c r="BP111" s="8">
        <v>4.8002030579660113E-2</v>
      </c>
      <c r="BQ111" s="15">
        <v>4.7791810326415218E-2</v>
      </c>
      <c r="BR111" s="15">
        <v>1.4215091234963241E-2</v>
      </c>
      <c r="BS111" s="15">
        <v>7.1518782753146395E-2</v>
      </c>
      <c r="BT111" s="3">
        <v>0.8465929602888087</v>
      </c>
      <c r="BU111" s="3">
        <v>0.91644266659872353</v>
      </c>
      <c r="BV111" s="3">
        <v>0.91573856384765229</v>
      </c>
      <c r="BW111" s="3">
        <v>0.7032374100719424</v>
      </c>
      <c r="BX111" s="3">
        <v>0.53633017457241705</v>
      </c>
      <c r="BY111" s="3">
        <v>0.22600826587201703</v>
      </c>
      <c r="BZ111" s="3">
        <v>0.1298056172456819</v>
      </c>
      <c r="CA111" s="3">
        <v>1.3763503942630196E-2</v>
      </c>
      <c r="CB111" s="3">
        <v>3.7352467558167971E-4</v>
      </c>
      <c r="CC111" s="3">
        <v>1.0966145761779305E-2</v>
      </c>
      <c r="CD111" s="3">
        <v>5.4465764170093446E-2</v>
      </c>
      <c r="CE111" s="3">
        <v>3.4148632447360987E-2</v>
      </c>
      <c r="CF111" s="3">
        <v>4.4207134154737364E-2</v>
      </c>
      <c r="CG111" s="3">
        <v>3.4073817777927562E-2</v>
      </c>
      <c r="CH111" s="7">
        <v>-7.55</v>
      </c>
      <c r="CI111" s="7">
        <v>-12.14</v>
      </c>
      <c r="CJ111" s="7">
        <v>-5.24</v>
      </c>
      <c r="CK111" s="7">
        <v>-0.93</v>
      </c>
      <c r="CL111" s="7">
        <v>2.21</v>
      </c>
      <c r="CM111" s="7">
        <v>8.64</v>
      </c>
      <c r="CN111" s="7">
        <v>3.45</v>
      </c>
      <c r="CO111" s="7">
        <v>1.62</v>
      </c>
      <c r="CP111" s="7">
        <v>4.5599999999999996</v>
      </c>
      <c r="CQ111" s="7">
        <v>5.56</v>
      </c>
      <c r="CR111" s="7">
        <v>4.8099999999999996</v>
      </c>
      <c r="CS111" s="7">
        <v>4.3499999999999996</v>
      </c>
      <c r="CT111" s="7">
        <v>1.1599999999999999</v>
      </c>
      <c r="CU111" s="7">
        <v>5.9</v>
      </c>
      <c r="CV111" s="3">
        <v>-1.36</v>
      </c>
      <c r="CW111" s="3">
        <v>-3.41</v>
      </c>
      <c r="CX111" s="3">
        <v>-0.06</v>
      </c>
      <c r="CY111" s="3">
        <v>1.99</v>
      </c>
      <c r="CZ111" s="3">
        <v>3.82</v>
      </c>
      <c r="DA111" s="3">
        <v>8.1300000000000008</v>
      </c>
      <c r="DB111" s="3">
        <v>3.31</v>
      </c>
      <c r="DC111" s="3">
        <v>3.42</v>
      </c>
      <c r="DD111" s="3">
        <v>6.44</v>
      </c>
      <c r="DE111" s="3">
        <v>6.27</v>
      </c>
      <c r="DF111">
        <v>5.41</v>
      </c>
      <c r="DG111">
        <v>5.12</v>
      </c>
      <c r="DH111">
        <v>1.67</v>
      </c>
      <c r="DI111">
        <v>6.63</v>
      </c>
    </row>
    <row r="112" spans="1:113" x14ac:dyDescent="0.2">
      <c r="A112" s="1" t="s">
        <v>107</v>
      </c>
      <c r="B112" s="7"/>
      <c r="C112" s="7"/>
      <c r="D112" s="7"/>
      <c r="E112" s="7">
        <v>1.4801500232691296E-3</v>
      </c>
      <c r="F112" s="7">
        <v>-1.1692493524936745E-2</v>
      </c>
      <c r="G112" s="7">
        <v>-0.21695123750845496</v>
      </c>
      <c r="H112" s="7">
        <v>-0.25364902723885868</v>
      </c>
      <c r="I112" s="7">
        <v>5.8523390780833217E-3</v>
      </c>
      <c r="J112" s="7">
        <v>0.11645001163310115</v>
      </c>
      <c r="K112" s="7">
        <v>2.5759627154281553E-2</v>
      </c>
      <c r="L112" s="7">
        <v>-2.6415113861891121E-2</v>
      </c>
      <c r="M112" s="7">
        <v>-6.6842107205959886E-2</v>
      </c>
      <c r="N112" s="7">
        <v>-0.15227535853003535</v>
      </c>
      <c r="O112" s="7">
        <v>-0.14275258834115526</v>
      </c>
      <c r="P112" s="3"/>
      <c r="Q112" s="3"/>
      <c r="R112" s="3"/>
      <c r="S112" s="3">
        <v>63.98</v>
      </c>
      <c r="T112" s="3">
        <v>42.84</v>
      </c>
      <c r="U112" s="3">
        <v>-7.88</v>
      </c>
      <c r="V112" s="3">
        <v>-8</v>
      </c>
      <c r="W112" s="3">
        <v>60.33</v>
      </c>
      <c r="X112" s="3">
        <v>85.54</v>
      </c>
      <c r="Y112" s="3">
        <v>77.47</v>
      </c>
      <c r="Z112" s="3">
        <v>74.25</v>
      </c>
      <c r="AA112" s="3">
        <v>65.959999999999994</v>
      </c>
      <c r="AB112" s="3">
        <v>63.21</v>
      </c>
      <c r="AC112" s="3">
        <v>64.489999999999995</v>
      </c>
      <c r="AD112" s="7"/>
      <c r="AE112" s="7"/>
      <c r="AF112" s="7"/>
      <c r="AG112" s="7">
        <v>62.4</v>
      </c>
      <c r="AH112" s="7">
        <v>71.11</v>
      </c>
      <c r="AI112" s="7">
        <v>142.31</v>
      </c>
      <c r="AJ112" s="7">
        <v>294.45999999999998</v>
      </c>
      <c r="AK112" s="7">
        <v>70.38</v>
      </c>
      <c r="AL112" s="7">
        <v>56.95</v>
      </c>
      <c r="AM112" s="7">
        <v>84.99</v>
      </c>
      <c r="AN112" s="7">
        <v>82.26</v>
      </c>
      <c r="AO112" s="7">
        <v>86.07</v>
      </c>
      <c r="AP112" s="7">
        <v>112.38</v>
      </c>
      <c r="AQ112" s="7">
        <v>122.25</v>
      </c>
      <c r="AR112" s="4"/>
      <c r="AS112" s="4"/>
      <c r="AT112" s="4"/>
      <c r="AU112" s="4">
        <v>1.5445284258954979E-2</v>
      </c>
      <c r="AV112" s="4">
        <v>-2.0322621618188747E-3</v>
      </c>
      <c r="AW112" s="4">
        <v>-4.0634334914777719E-4</v>
      </c>
      <c r="AX112" s="4">
        <v>-7.5522421151820853E-4</v>
      </c>
      <c r="AY112" s="4">
        <v>1.8148820326678765E-3</v>
      </c>
      <c r="AZ112" s="4">
        <v>1.4885124855449239E-2</v>
      </c>
      <c r="BA112" s="4">
        <v>0.2296586002905068</v>
      </c>
      <c r="BB112" s="4">
        <v>-0.30349895795456155</v>
      </c>
      <c r="BC112" s="14">
        <v>-0.17806758131722666</v>
      </c>
      <c r="BD112" s="14">
        <v>-8.9575809662134395E-2</v>
      </c>
      <c r="BE112" s="14">
        <v>-9.217967556897172E-2</v>
      </c>
      <c r="BF112" s="8"/>
      <c r="BG112" s="8"/>
      <c r="BH112" s="8"/>
      <c r="BI112" s="8">
        <v>2.0404827417113903E-2</v>
      </c>
      <c r="BJ112" s="8">
        <v>-0.29221765381338666</v>
      </c>
      <c r="BK112" s="8">
        <v>-1.7502065123427144</v>
      </c>
      <c r="BL112" s="8">
        <v>-2.8010817426321086</v>
      </c>
      <c r="BM112" s="8">
        <v>2.0747124615823325E-2</v>
      </c>
      <c r="BN112" s="8">
        <v>0.27279391479007375</v>
      </c>
      <c r="BO112" s="8">
        <v>7.5258539873273828E-2</v>
      </c>
      <c r="BP112" s="8">
        <v>-0.11592311868486041</v>
      </c>
      <c r="BQ112" s="15">
        <v>-0.18264817278831591</v>
      </c>
      <c r="BR112" s="15">
        <v>-0.48796319686208212</v>
      </c>
      <c r="BS112" s="15">
        <v>-0.30189337892848001</v>
      </c>
      <c r="BT112" s="3"/>
      <c r="BU112" s="3"/>
      <c r="BV112" s="3"/>
      <c r="BW112" s="3">
        <v>5.6739398579388374E-3</v>
      </c>
      <c r="BX112" s="3">
        <v>3.2373143070124062E-3</v>
      </c>
      <c r="BY112" s="3">
        <v>2.9152291002131233E-4</v>
      </c>
      <c r="BZ112" s="3">
        <v>4.8513625103220479E-4</v>
      </c>
      <c r="CA112" s="3">
        <v>2.5213494754363166E-4</v>
      </c>
      <c r="CB112" s="3">
        <v>7.268911377727276E-2</v>
      </c>
      <c r="CC112" s="3">
        <v>0.10765601173587315</v>
      </c>
      <c r="CD112" s="3">
        <v>0.1069261007465708</v>
      </c>
      <c r="CE112" s="3">
        <v>0.15962361080325188</v>
      </c>
      <c r="CF112" s="3">
        <v>0.1722623032334461</v>
      </c>
      <c r="CG112" s="3">
        <v>0.18073634227331756</v>
      </c>
      <c r="CH112" s="7"/>
      <c r="CI112" s="7"/>
      <c r="CJ112" s="7"/>
      <c r="CK112" s="7">
        <v>3.41</v>
      </c>
      <c r="CL112" s="7">
        <v>-22.38</v>
      </c>
      <c r="CM112" s="7">
        <v>-40.74</v>
      </c>
      <c r="CN112" s="7">
        <v>-33.880000000000003</v>
      </c>
      <c r="CO112" s="7">
        <v>0.67</v>
      </c>
      <c r="CP112" s="7">
        <v>13.72</v>
      </c>
      <c r="CQ112" s="7">
        <v>2.4500000000000002</v>
      </c>
      <c r="CR112" s="7">
        <v>-2.72</v>
      </c>
      <c r="CS112" s="7">
        <v>-6.57</v>
      </c>
      <c r="CT112" s="7">
        <v>-16.75</v>
      </c>
      <c r="CU112" s="7">
        <v>-17.05</v>
      </c>
      <c r="CV112" s="3"/>
      <c r="CW112" s="3"/>
      <c r="CX112" s="3"/>
      <c r="CY112" s="3">
        <v>2.92</v>
      </c>
      <c r="CZ112" s="3">
        <v>-19.559999999999999</v>
      </c>
      <c r="DA112" s="3">
        <v>-38.99</v>
      </c>
      <c r="DB112" s="3">
        <v>-31.93</v>
      </c>
      <c r="DC112" s="3">
        <v>0.31</v>
      </c>
      <c r="DD112" s="3">
        <v>12.3</v>
      </c>
      <c r="DE112" s="3">
        <v>2.76</v>
      </c>
      <c r="DF112">
        <v>-1.76</v>
      </c>
      <c r="DG112">
        <v>-5.61</v>
      </c>
      <c r="DH112">
        <v>-12.73</v>
      </c>
      <c r="DI112">
        <v>-10.52</v>
      </c>
    </row>
    <row r="113" spans="1:113" x14ac:dyDescent="0.2">
      <c r="A113" s="1" t="s">
        <v>108</v>
      </c>
      <c r="B113" s="7">
        <v>3.6351618648253723</v>
      </c>
      <c r="C113" s="7">
        <v>1.6335685252567757E-2</v>
      </c>
      <c r="D113" s="7">
        <v>-0.14823344283577883</v>
      </c>
      <c r="E113" s="7">
        <v>-0.1969987616495022</v>
      </c>
      <c r="F113" s="7">
        <v>-0.1151568189575177</v>
      </c>
      <c r="G113" s="7">
        <v>-6.7389462973499931E-2</v>
      </c>
      <c r="H113" s="7">
        <v>-0.1555192598948304</v>
      </c>
      <c r="I113" s="7">
        <v>-5.3122537595814499E-2</v>
      </c>
      <c r="J113" s="7">
        <v>3.1844610774984669E-2</v>
      </c>
      <c r="K113" s="7"/>
      <c r="L113" s="7"/>
      <c r="M113" s="7"/>
      <c r="N113" s="7">
        <v>0.35067147402071652</v>
      </c>
      <c r="O113" s="7">
        <v>0.29305595632908826</v>
      </c>
      <c r="P113" s="3">
        <v>27.82</v>
      </c>
      <c r="Q113" s="3">
        <v>39.65</v>
      </c>
      <c r="R113" s="3">
        <v>7.08</v>
      </c>
      <c r="S113" s="3">
        <v>-2.0699999999999998</v>
      </c>
      <c r="T113" s="3">
        <v>-10.3</v>
      </c>
      <c r="U113" s="3">
        <v>-33.11</v>
      </c>
      <c r="V113" s="3">
        <v>-33.03</v>
      </c>
      <c r="W113" s="3">
        <v>-67.06</v>
      </c>
      <c r="X113" s="3">
        <v>13.54</v>
      </c>
      <c r="Y113" s="3"/>
      <c r="Z113" s="3"/>
      <c r="AA113" s="3"/>
      <c r="AB113" s="3">
        <v>14.9</v>
      </c>
      <c r="AC113" s="3">
        <v>11.92</v>
      </c>
      <c r="AD113" s="7">
        <v>90.63</v>
      </c>
      <c r="AE113" s="7">
        <v>25.15</v>
      </c>
      <c r="AF113" s="7">
        <v>87.63</v>
      </c>
      <c r="AG113" s="7">
        <v>72.83</v>
      </c>
      <c r="AH113" s="7">
        <v>52.21</v>
      </c>
      <c r="AI113" s="7">
        <v>54.73</v>
      </c>
      <c r="AJ113" s="7">
        <v>66.13</v>
      </c>
      <c r="AK113" s="7">
        <v>214.79</v>
      </c>
      <c r="AL113" s="7">
        <v>7.83</v>
      </c>
      <c r="AM113" s="7"/>
      <c r="AN113" s="7"/>
      <c r="AO113" s="7"/>
      <c r="AP113" s="7">
        <v>4.05</v>
      </c>
      <c r="AQ113" s="7">
        <v>2.37</v>
      </c>
      <c r="AR113" s="4">
        <v>-5.1122790253225033E-2</v>
      </c>
      <c r="AS113" s="4">
        <v>0.27848605577689245</v>
      </c>
      <c r="AT113" s="4">
        <v>-2.1720270186527856E-2</v>
      </c>
      <c r="AU113" s="4">
        <v>-5.6103144957223759E-2</v>
      </c>
      <c r="AV113" s="4">
        <v>-0.18657649729028672</v>
      </c>
      <c r="AW113" s="4">
        <v>-0.37708984016167557</v>
      </c>
      <c r="AX113" s="4">
        <v>-0.14224934036939313</v>
      </c>
      <c r="AY113" s="4">
        <v>-0.55412506568575937</v>
      </c>
      <c r="AZ113" s="4">
        <v>0.22559970549406264</v>
      </c>
      <c r="BA113" s="4"/>
      <c r="BB113" s="4"/>
      <c r="BC113" s="14"/>
      <c r="BD113" s="14">
        <v>0.24286541578731877</v>
      </c>
      <c r="BE113" s="14">
        <v>0.33309883998292189</v>
      </c>
      <c r="BF113" s="8">
        <v>13.665925925925926</v>
      </c>
      <c r="BG113" s="8">
        <v>6.0178108593075035E-2</v>
      </c>
      <c r="BH113" s="8">
        <v>-1.0132124750345675</v>
      </c>
      <c r="BI113" s="8">
        <v>-0.83974629210899476</v>
      </c>
      <c r="BJ113" s="8">
        <v>-0.71625891234447081</v>
      </c>
      <c r="BK113" s="8">
        <v>-1.0086119895041379</v>
      </c>
      <c r="BL113" s="8">
        <v>-2.9858608500732822</v>
      </c>
      <c r="BM113" s="8">
        <v>-1.6344294003868471</v>
      </c>
      <c r="BN113" s="8">
        <v>3.9195913787797569E-2</v>
      </c>
      <c r="BO113" s="8"/>
      <c r="BP113" s="8"/>
      <c r="BQ113" s="15"/>
      <c r="BR113" s="15">
        <v>6.9853503985664825E-2</v>
      </c>
      <c r="BS113" s="15">
        <v>5.9813532155206614E-2</v>
      </c>
      <c r="BT113" s="3">
        <v>0.25576754487149911</v>
      </c>
      <c r="BU113" s="3">
        <v>0.2587688124926682</v>
      </c>
      <c r="BV113" s="3">
        <v>0.23177560078228954</v>
      </c>
      <c r="BW113" s="3">
        <v>0.74239221057646498</v>
      </c>
      <c r="BX113" s="3">
        <v>1.1989843806406584</v>
      </c>
      <c r="BY113" s="3">
        <v>1.8783132530120481</v>
      </c>
      <c r="BZ113" s="3">
        <v>-5.2841621395737564</v>
      </c>
      <c r="CA113" s="3">
        <v>0</v>
      </c>
      <c r="CB113" s="3">
        <v>1.8508196794220855</v>
      </c>
      <c r="CC113" s="3"/>
      <c r="CD113" s="3"/>
      <c r="CE113" s="3"/>
      <c r="CF113" s="3">
        <v>2.2666484998508429</v>
      </c>
      <c r="CG113" s="3">
        <v>1.6704906754602924</v>
      </c>
      <c r="CH113" s="7">
        <v>-202.23</v>
      </c>
      <c r="CI113" s="7">
        <v>3.13</v>
      </c>
      <c r="CJ113" s="7">
        <v>-25.67</v>
      </c>
      <c r="CK113" s="7">
        <v>-48.92</v>
      </c>
      <c r="CL113" s="7">
        <v>-47.13</v>
      </c>
      <c r="CM113" s="7">
        <v>-44.02</v>
      </c>
      <c r="CN113" s="7">
        <v>-407.73</v>
      </c>
      <c r="CO113" s="7">
        <v>83.29</v>
      </c>
      <c r="CP113" s="7">
        <v>44.14</v>
      </c>
      <c r="CQ113" s="7"/>
      <c r="CR113" s="7"/>
      <c r="CS113" s="7"/>
      <c r="CT113" s="7">
        <v>21.65</v>
      </c>
      <c r="CU113" s="7">
        <v>12.83</v>
      </c>
      <c r="CV113" s="3">
        <v>-2.16</v>
      </c>
      <c r="CW113" s="3">
        <v>3.24</v>
      </c>
      <c r="CX113" s="3">
        <v>-19.62</v>
      </c>
      <c r="CY113" s="3">
        <v>-31.35</v>
      </c>
      <c r="CZ113" s="3">
        <v>-19.14</v>
      </c>
      <c r="DA113" s="3">
        <v>-11.42</v>
      </c>
      <c r="DB113" s="3">
        <v>-40.58</v>
      </c>
      <c r="DC113" s="3">
        <v>-12.98</v>
      </c>
      <c r="DD113" s="3">
        <v>20.64</v>
      </c>
      <c r="DE113" s="3"/>
      <c r="DH113">
        <v>9.91</v>
      </c>
      <c r="DI113">
        <v>7.79</v>
      </c>
    </row>
    <row r="114" spans="1:113" x14ac:dyDescent="0.2">
      <c r="A114" s="1" t="s">
        <v>109</v>
      </c>
      <c r="B114" s="7"/>
      <c r="C114" s="7"/>
      <c r="D114" s="7"/>
      <c r="E114" s="7">
        <v>0.28255471600473037</v>
      </c>
      <c r="F114" s="7">
        <v>0.28649726200000003</v>
      </c>
      <c r="G114" s="7">
        <v>0.23721063226326455</v>
      </c>
      <c r="H114" s="7">
        <v>0.19849948580664623</v>
      </c>
      <c r="I114" s="7">
        <v>0.23088288525152204</v>
      </c>
      <c r="J114" s="7">
        <v>0.19389561401412855</v>
      </c>
      <c r="K114" s="7">
        <v>0.16130634523225881</v>
      </c>
      <c r="L114" s="7">
        <v>0.37609315139696398</v>
      </c>
      <c r="M114" s="7">
        <v>0.32670800704188191</v>
      </c>
      <c r="N114" s="7">
        <v>0.22226150327539718</v>
      </c>
      <c r="O114" s="7">
        <v>0.24117829693091281</v>
      </c>
      <c r="P114" s="3"/>
      <c r="Q114" s="3"/>
      <c r="R114" s="3"/>
      <c r="S114" s="3">
        <v>33.86</v>
      </c>
      <c r="T114" s="3">
        <v>31.68</v>
      </c>
      <c r="U114" s="3">
        <v>31.42</v>
      </c>
      <c r="V114" s="3">
        <v>29.52</v>
      </c>
      <c r="W114" s="3">
        <v>24.07</v>
      </c>
      <c r="X114" s="3">
        <v>26.28</v>
      </c>
      <c r="Y114" s="3">
        <v>27.08</v>
      </c>
      <c r="Z114" s="3">
        <v>37</v>
      </c>
      <c r="AA114" s="3">
        <v>41.24</v>
      </c>
      <c r="AB114" s="3">
        <v>43.43</v>
      </c>
      <c r="AC114" s="3">
        <v>43.7</v>
      </c>
      <c r="AD114" s="7"/>
      <c r="AE114" s="7"/>
      <c r="AF114" s="7"/>
      <c r="AG114" s="7">
        <v>16.86</v>
      </c>
      <c r="AH114" s="7">
        <v>19.79</v>
      </c>
      <c r="AI114" s="7">
        <v>21.21</v>
      </c>
      <c r="AJ114" s="7">
        <v>24.64</v>
      </c>
      <c r="AK114" s="7">
        <v>22.83</v>
      </c>
      <c r="AL114" s="7">
        <v>21.56</v>
      </c>
      <c r="AM114" s="7">
        <v>20.98</v>
      </c>
      <c r="AN114" s="7">
        <v>24.17</v>
      </c>
      <c r="AO114" s="7">
        <v>30.73</v>
      </c>
      <c r="AP114" s="7">
        <v>37.28</v>
      </c>
      <c r="AQ114" s="7">
        <v>37.93</v>
      </c>
      <c r="AR114" s="4"/>
      <c r="AS114" s="4"/>
      <c r="AT114" s="4"/>
      <c r="AU114" s="4">
        <v>1.4348257974320298E-2</v>
      </c>
      <c r="AV114" s="4">
        <v>5.7652524841455555E-3</v>
      </c>
      <c r="AW114" s="4">
        <v>5.9125859426913119E-3</v>
      </c>
      <c r="AX114" s="4">
        <v>5.1819962013837824E-2</v>
      </c>
      <c r="AY114" s="4">
        <v>3.9936637994961825E-2</v>
      </c>
      <c r="AZ114" s="4">
        <v>6.2086872012047239E-2</v>
      </c>
      <c r="BA114" s="4">
        <v>3.6100889199108449E-2</v>
      </c>
      <c r="BB114" s="4">
        <v>5.3184039912413739E-3</v>
      </c>
      <c r="BC114" s="14">
        <v>3.1019752138277679E-2</v>
      </c>
      <c r="BD114" s="14">
        <v>6.0119264370784235E-2</v>
      </c>
      <c r="BE114" s="14">
        <v>6.2160302898580815E-2</v>
      </c>
      <c r="BF114" s="8"/>
      <c r="BG114" s="8"/>
      <c r="BH114" s="8"/>
      <c r="BI114" s="8">
        <v>0.10481275914826271</v>
      </c>
      <c r="BJ114" s="8">
        <v>8.9177519168527924E-2</v>
      </c>
      <c r="BK114" s="8">
        <v>7.0616668122276988E-2</v>
      </c>
      <c r="BL114" s="8">
        <v>6.2669281182286207E-2</v>
      </c>
      <c r="BM114" s="8">
        <v>7.7008495996987045E-2</v>
      </c>
      <c r="BN114" s="8">
        <v>6.3633554384590466E-2</v>
      </c>
      <c r="BO114" s="8">
        <v>6.9675577065346231E-2</v>
      </c>
      <c r="BP114" s="8">
        <v>0.16049203609713514</v>
      </c>
      <c r="BQ114" s="15">
        <v>0.16418961323516748</v>
      </c>
      <c r="BR114" s="15">
        <v>0.13037538288623943</v>
      </c>
      <c r="BS114" s="15">
        <v>0.13870599276486789</v>
      </c>
      <c r="BT114" s="3"/>
      <c r="BU114" s="3"/>
      <c r="BV114" s="3"/>
      <c r="BW114" s="3">
        <v>0</v>
      </c>
      <c r="BX114" s="3">
        <v>0</v>
      </c>
      <c r="BY114" s="3">
        <v>5.8710323928187667E-2</v>
      </c>
      <c r="BZ114" s="3">
        <v>0.26289081954336202</v>
      </c>
      <c r="CA114" s="3">
        <v>9.8848401148848047E-2</v>
      </c>
      <c r="CB114" s="3">
        <v>0.18146765334429293</v>
      </c>
      <c r="CC114" s="3">
        <v>1.8338722276568284E-2</v>
      </c>
      <c r="CD114" s="3">
        <v>9.7121380529985324E-4</v>
      </c>
      <c r="CE114" s="3">
        <v>0.11852780553852409</v>
      </c>
      <c r="CF114" s="3">
        <v>0.15866948287696533</v>
      </c>
      <c r="CG114" s="3">
        <v>0.1204141811464975</v>
      </c>
      <c r="CH114" s="7"/>
      <c r="CI114" s="7"/>
      <c r="CJ114" s="7"/>
      <c r="CK114" s="7">
        <v>17.36</v>
      </c>
      <c r="CL114" s="7">
        <v>15.26</v>
      </c>
      <c r="CM114" s="7">
        <v>12.15</v>
      </c>
      <c r="CN114" s="7">
        <v>10.78</v>
      </c>
      <c r="CO114" s="7">
        <v>12.8</v>
      </c>
      <c r="CP114" s="7">
        <v>10.59</v>
      </c>
      <c r="CQ114" s="7">
        <v>10.55</v>
      </c>
      <c r="CR114" s="7">
        <v>19.84</v>
      </c>
      <c r="CS114" s="7">
        <v>15.98</v>
      </c>
      <c r="CT114" s="7">
        <v>10.62</v>
      </c>
      <c r="CU114" s="7">
        <v>11.09</v>
      </c>
      <c r="CV114" s="3"/>
      <c r="CW114" s="3"/>
      <c r="CX114" s="3"/>
      <c r="CY114" s="3">
        <v>19.55</v>
      </c>
      <c r="CZ114" s="3">
        <v>15.66</v>
      </c>
      <c r="DA114" s="3">
        <v>11.93</v>
      </c>
      <c r="DB114" s="3">
        <v>9.81</v>
      </c>
      <c r="DC114" s="3">
        <v>13.15</v>
      </c>
      <c r="DD114" s="3">
        <v>8.17</v>
      </c>
      <c r="DE114" s="3">
        <v>9.5399999999999991</v>
      </c>
      <c r="DF114">
        <v>18.440000000000001</v>
      </c>
      <c r="DG114">
        <v>14.73</v>
      </c>
      <c r="DH114">
        <v>9.6</v>
      </c>
      <c r="DI114">
        <v>8.9</v>
      </c>
    </row>
    <row r="115" spans="1:113" x14ac:dyDescent="0.2">
      <c r="A115" s="1" t="s">
        <v>110</v>
      </c>
      <c r="B115" s="7">
        <v>0.28444609800000004</v>
      </c>
      <c r="C115" s="7">
        <v>0.30774210300000004</v>
      </c>
      <c r="D115" s="7">
        <v>0.44555700000000004</v>
      </c>
      <c r="E115" s="7">
        <v>0.38474725068420323</v>
      </c>
      <c r="F115" s="7">
        <v>0.38368545760721823</v>
      </c>
      <c r="G115" s="7">
        <v>0.32055083642643917</v>
      </c>
      <c r="H115" s="7">
        <v>8.7816788781378219E-2</v>
      </c>
      <c r="I115" s="7">
        <v>0.48521871565457714</v>
      </c>
      <c r="J115" s="7">
        <v>0.5460959825882874</v>
      </c>
      <c r="K115" s="7">
        <v>0.60559808247509994</v>
      </c>
      <c r="L115" s="7">
        <v>0.7451602566356349</v>
      </c>
      <c r="M115" s="7">
        <v>0.79103053397433487</v>
      </c>
      <c r="N115" s="7">
        <v>0.80193849975877229</v>
      </c>
      <c r="O115" s="7">
        <v>0.95264548411295302</v>
      </c>
      <c r="P115" s="3">
        <v>61.11</v>
      </c>
      <c r="Q115" s="3">
        <v>53.99</v>
      </c>
      <c r="R115" s="3">
        <v>49.85</v>
      </c>
      <c r="S115" s="3">
        <v>50.22</v>
      </c>
      <c r="T115" s="3">
        <v>43.25</v>
      </c>
      <c r="U115" s="3">
        <v>49.68</v>
      </c>
      <c r="V115" s="3">
        <v>48.28</v>
      </c>
      <c r="W115" s="3">
        <v>55.42</v>
      </c>
      <c r="X115" s="3">
        <v>36.770000000000003</v>
      </c>
      <c r="Y115" s="3">
        <v>57.01</v>
      </c>
      <c r="Z115" s="3">
        <v>58.15</v>
      </c>
      <c r="AA115" s="3">
        <v>56.23</v>
      </c>
      <c r="AB115" s="3">
        <v>50.55</v>
      </c>
      <c r="AC115" s="3">
        <v>51.7</v>
      </c>
      <c r="AD115" s="7">
        <v>11.33</v>
      </c>
      <c r="AE115" s="7">
        <v>9.67</v>
      </c>
      <c r="AF115" s="7">
        <v>8.9600000000000009</v>
      </c>
      <c r="AG115" s="7">
        <v>11.63</v>
      </c>
      <c r="AH115" s="7">
        <v>11.01</v>
      </c>
      <c r="AI115" s="7">
        <v>18.649999999999999</v>
      </c>
      <c r="AJ115" s="7">
        <v>10.31</v>
      </c>
      <c r="AK115" s="7">
        <v>11.64</v>
      </c>
      <c r="AL115" s="7">
        <v>7.12</v>
      </c>
      <c r="AM115" s="7">
        <v>11.32</v>
      </c>
      <c r="AN115" s="7">
        <v>11.69</v>
      </c>
      <c r="AO115" s="7">
        <v>10.38</v>
      </c>
      <c r="AP115" s="7">
        <v>9.7200000000000006</v>
      </c>
      <c r="AQ115" s="7">
        <v>10.5</v>
      </c>
      <c r="AR115" s="4">
        <v>0.23201984922601485</v>
      </c>
      <c r="AS115" s="4">
        <v>0.28861994252680911</v>
      </c>
      <c r="AT115" s="4">
        <v>0.26357330956824732</v>
      </c>
      <c r="AU115" s="4">
        <v>0.17275291422052608</v>
      </c>
      <c r="AV115" s="4">
        <v>0.11898690861824826</v>
      </c>
      <c r="AW115" s="4">
        <v>0.25548289791763856</v>
      </c>
      <c r="AX115" s="4">
        <v>0.14714498001571413</v>
      </c>
      <c r="AY115" s="4">
        <v>9.6062202167039701E-2</v>
      </c>
      <c r="AZ115" s="4">
        <v>6.5054805133500121E-2</v>
      </c>
      <c r="BA115" s="4">
        <v>5.1929868244785522E-2</v>
      </c>
      <c r="BB115" s="4">
        <v>5.3100614721574776E-2</v>
      </c>
      <c r="BC115" s="14">
        <v>6.3453451101469827E-2</v>
      </c>
      <c r="BD115" s="14">
        <v>6.7539841449968066E-2</v>
      </c>
      <c r="BE115" s="14">
        <v>5.4600647245068246E-2</v>
      </c>
      <c r="BF115" s="8">
        <v>0.28096707739085369</v>
      </c>
      <c r="BG115" s="8">
        <v>0.24897552417423929</v>
      </c>
      <c r="BH115" s="8">
        <v>0.23458443064086271</v>
      </c>
      <c r="BI115" s="8">
        <v>0.23885052013949359</v>
      </c>
      <c r="BJ115" s="8">
        <v>0.21150459654068246</v>
      </c>
      <c r="BK115" s="8">
        <v>0.18134028055254589</v>
      </c>
      <c r="BL115" s="8">
        <v>0.23033374848260316</v>
      </c>
      <c r="BM115" s="8">
        <v>0.28044882897316725</v>
      </c>
      <c r="BN115" s="8">
        <v>0.19435138096389853</v>
      </c>
      <c r="BO115" s="8">
        <v>0.30439212470456928</v>
      </c>
      <c r="BP115" s="8">
        <v>0.33273182851682243</v>
      </c>
      <c r="BQ115" s="15">
        <v>0.34486626799859138</v>
      </c>
      <c r="BR115" s="15">
        <v>0.30993721614763103</v>
      </c>
      <c r="BS115" s="15">
        <v>0.34020165261210966</v>
      </c>
      <c r="BT115" s="3">
        <v>0.83850463434458555</v>
      </c>
      <c r="BU115" s="3">
        <v>0.83246372862476969</v>
      </c>
      <c r="BV115" s="3">
        <v>0.89634833462281693</v>
      </c>
      <c r="BW115" s="3">
        <v>0.70545488391457778</v>
      </c>
      <c r="BX115" s="3">
        <v>1.0273974173141112</v>
      </c>
      <c r="BY115" s="3">
        <v>0.97182661908501378</v>
      </c>
      <c r="BZ115" s="3">
        <v>0.45123805720254367</v>
      </c>
      <c r="CA115" s="3">
        <v>0.36094652905660773</v>
      </c>
      <c r="CB115" s="3">
        <v>0.38761009057497897</v>
      </c>
      <c r="CC115" s="3">
        <v>0.43036092841866225</v>
      </c>
      <c r="CD115" s="3">
        <v>0.58867453124644287</v>
      </c>
      <c r="CE115" s="3">
        <v>0.57823550510859667</v>
      </c>
      <c r="CF115" s="3">
        <v>0.64213364130667672</v>
      </c>
      <c r="CG115" s="3">
        <v>0.94274455845318761</v>
      </c>
      <c r="CH115" s="7">
        <v>10.53</v>
      </c>
      <c r="CI115" s="7">
        <v>10.78</v>
      </c>
      <c r="CJ115" s="7">
        <v>12.92</v>
      </c>
      <c r="CK115" s="7">
        <v>13.25</v>
      </c>
      <c r="CL115" s="7">
        <v>12.15</v>
      </c>
      <c r="CM115" s="7">
        <v>9.76</v>
      </c>
      <c r="CN115" s="7">
        <v>2.39</v>
      </c>
      <c r="CO115" s="7">
        <v>12.96</v>
      </c>
      <c r="CP115" s="7">
        <v>14.03</v>
      </c>
      <c r="CQ115" s="7">
        <v>14.87</v>
      </c>
      <c r="CR115" s="7">
        <v>17.399999999999999</v>
      </c>
      <c r="CS115" s="7">
        <v>17.3</v>
      </c>
      <c r="CT115" s="7">
        <v>16.29</v>
      </c>
      <c r="CU115" s="7">
        <v>17.829999999999998</v>
      </c>
      <c r="CV115" s="3">
        <v>10.17</v>
      </c>
      <c r="CW115" s="3">
        <v>10.27</v>
      </c>
      <c r="CX115" s="3">
        <v>12.05</v>
      </c>
      <c r="CY115" s="3">
        <v>10.88</v>
      </c>
      <c r="CZ115" s="3">
        <v>8.82</v>
      </c>
      <c r="DA115" s="3">
        <v>7.75</v>
      </c>
      <c r="DB115" s="3">
        <v>2.5099999999999998</v>
      </c>
      <c r="DC115" s="3">
        <v>13.53</v>
      </c>
      <c r="DD115" s="3">
        <v>14.52</v>
      </c>
      <c r="DE115" s="3">
        <v>14.63</v>
      </c>
      <c r="DF115">
        <v>14.59</v>
      </c>
      <c r="DG115">
        <v>13.73</v>
      </c>
      <c r="DH115">
        <v>12.5</v>
      </c>
      <c r="DI115">
        <v>11.99</v>
      </c>
    </row>
    <row r="116" spans="1:113" x14ac:dyDescent="0.2">
      <c r="A116" s="1" t="s">
        <v>111</v>
      </c>
      <c r="B116" s="7"/>
      <c r="C116" s="7"/>
      <c r="D116" s="7">
        <v>6.1024390243902436E-3</v>
      </c>
      <c r="E116" s="7">
        <v>4.7387804878048778E-2</v>
      </c>
      <c r="F116" s="7">
        <v>4.0817073170731709E-2</v>
      </c>
      <c r="G116" s="7">
        <v>-2.1526829268292684E-2</v>
      </c>
      <c r="H116" s="7">
        <v>7.2612195121951217E-2</v>
      </c>
      <c r="I116" s="7">
        <v>6.9339024390243906E-2</v>
      </c>
      <c r="J116" s="7">
        <v>6.6422170731707322E-2</v>
      </c>
      <c r="K116" s="7">
        <v>5.2622390243902438E-2</v>
      </c>
      <c r="L116" s="7">
        <v>9.1203580853658539E-2</v>
      </c>
      <c r="M116" s="7">
        <v>7.7085662434260974E-2</v>
      </c>
      <c r="N116" s="7">
        <v>9.2118696786689436E-2</v>
      </c>
      <c r="O116" s="7">
        <v>8.3682677562645441E-2</v>
      </c>
      <c r="P116" s="3"/>
      <c r="Q116" s="3"/>
      <c r="R116" s="3">
        <v>73.650000000000006</v>
      </c>
      <c r="S116" s="3">
        <v>71.92</v>
      </c>
      <c r="T116" s="3">
        <v>64.47</v>
      </c>
      <c r="U116" s="3">
        <v>67.489999999999995</v>
      </c>
      <c r="V116" s="3">
        <v>67.930000000000007</v>
      </c>
      <c r="W116" s="3">
        <v>73.28</v>
      </c>
      <c r="X116" s="3">
        <v>75.69</v>
      </c>
      <c r="Y116" s="3">
        <v>65.12</v>
      </c>
      <c r="Z116" s="3">
        <v>60.68</v>
      </c>
      <c r="AA116" s="3">
        <v>62.44</v>
      </c>
      <c r="AB116" s="3">
        <v>68.489999999999995</v>
      </c>
      <c r="AC116" s="3">
        <v>71.16</v>
      </c>
      <c r="AD116" s="7"/>
      <c r="AE116" s="7"/>
      <c r="AF116" s="7">
        <v>64.27</v>
      </c>
      <c r="AG116" s="7">
        <v>59.67</v>
      </c>
      <c r="AH116" s="7">
        <v>55.82</v>
      </c>
      <c r="AI116" s="7">
        <v>66.45</v>
      </c>
      <c r="AJ116" s="7">
        <v>61.76</v>
      </c>
      <c r="AK116" s="7">
        <v>66.900000000000006</v>
      </c>
      <c r="AL116" s="7">
        <v>71.59</v>
      </c>
      <c r="AM116" s="7">
        <v>64.069999999999993</v>
      </c>
      <c r="AN116" s="7">
        <v>48.96</v>
      </c>
      <c r="AO116" s="7">
        <v>47.95</v>
      </c>
      <c r="AP116" s="7">
        <v>52.42</v>
      </c>
      <c r="AQ116" s="7">
        <v>53.07</v>
      </c>
      <c r="AR116" s="4"/>
      <c r="AS116" s="4"/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14">
        <v>0</v>
      </c>
      <c r="BD116" s="14">
        <v>0</v>
      </c>
      <c r="BE116" s="14">
        <v>0</v>
      </c>
      <c r="BF116" s="8"/>
      <c r="BG116" s="8"/>
      <c r="BH116" s="8">
        <v>0.10203082945926108</v>
      </c>
      <c r="BI116" s="8">
        <v>0.13892841564830638</v>
      </c>
      <c r="BJ116" s="8">
        <v>0.11181414864900981</v>
      </c>
      <c r="BK116" s="8">
        <v>-6.3821479188962485E-2</v>
      </c>
      <c r="BL116" s="8">
        <v>0.21039873355100425</v>
      </c>
      <c r="BM116" s="8">
        <v>0.22950674093808024</v>
      </c>
      <c r="BN116" s="8">
        <v>0.23879502776959624</v>
      </c>
      <c r="BO116" s="8">
        <v>0.14443604204496432</v>
      </c>
      <c r="BP116" s="8">
        <v>0.18471136373424307</v>
      </c>
      <c r="BQ116" s="15">
        <v>0.20227489008106578</v>
      </c>
      <c r="BR116" s="15">
        <v>0.21812214356579968</v>
      </c>
      <c r="BS116" s="15">
        <v>0.18414221294341804</v>
      </c>
      <c r="BT116" s="3"/>
      <c r="BU116" s="3"/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7"/>
      <c r="CI116" s="7"/>
      <c r="CJ116" s="7">
        <v>2.73</v>
      </c>
      <c r="CK116" s="7">
        <v>4.2699999999999996</v>
      </c>
      <c r="CL116" s="7">
        <v>3.7</v>
      </c>
      <c r="CM116" s="7">
        <v>-1.97</v>
      </c>
      <c r="CN116" s="7">
        <v>6.54</v>
      </c>
      <c r="CO116" s="7">
        <v>6.08</v>
      </c>
      <c r="CP116" s="7">
        <v>5.78</v>
      </c>
      <c r="CQ116" s="7">
        <v>4.5599999999999996</v>
      </c>
      <c r="CR116" s="7">
        <v>7.88</v>
      </c>
      <c r="CS116" s="7">
        <v>7.95</v>
      </c>
      <c r="CT116" s="7">
        <v>8.0299999999999994</v>
      </c>
      <c r="CU116" s="7">
        <v>7</v>
      </c>
      <c r="CV116" s="3"/>
      <c r="CW116" s="3"/>
      <c r="CX116" s="3">
        <v>1.81</v>
      </c>
      <c r="CY116" s="3">
        <v>2.4</v>
      </c>
      <c r="CZ116" s="3">
        <v>1.87</v>
      </c>
      <c r="DA116" s="3">
        <v>-0.48</v>
      </c>
      <c r="DB116" s="3">
        <v>3.71</v>
      </c>
      <c r="DC116" s="3">
        <v>3.93</v>
      </c>
      <c r="DD116" s="3">
        <v>3.2</v>
      </c>
      <c r="DE116" s="3">
        <v>2.4500000000000002</v>
      </c>
      <c r="DF116">
        <v>3.13</v>
      </c>
      <c r="DG116">
        <v>3.17</v>
      </c>
      <c r="DH116">
        <v>3.65</v>
      </c>
      <c r="DI116">
        <v>3.33</v>
      </c>
    </row>
    <row r="117" spans="1:113" x14ac:dyDescent="0.2">
      <c r="A117" s="1" t="s">
        <v>112</v>
      </c>
      <c r="B117" s="7">
        <v>5.8258992805755388E-4</v>
      </c>
      <c r="C117" s="7">
        <v>-4.08705035971223E-4</v>
      </c>
      <c r="D117" s="7">
        <v>3.77841726618705E-4</v>
      </c>
      <c r="E117" s="7">
        <v>3.2435251798561152E-4</v>
      </c>
      <c r="F117" s="7">
        <v>-2.5328776978417265E-2</v>
      </c>
      <c r="G117" s="7">
        <v>-5.0680935251798565E-2</v>
      </c>
      <c r="H117" s="7">
        <v>-8.1205035971223024E-3</v>
      </c>
      <c r="I117" s="7">
        <v>-4.0898920863309353E-2</v>
      </c>
      <c r="J117" s="7">
        <v>-1.6137212230215824E-2</v>
      </c>
      <c r="K117" s="7">
        <v>-3.3852338129496404E-3</v>
      </c>
      <c r="L117" s="7">
        <v>2.2539209712230217E-2</v>
      </c>
      <c r="M117" s="7">
        <v>4.2641424460431662E-3</v>
      </c>
      <c r="N117" s="7">
        <v>1.0525719424460433E-4</v>
      </c>
      <c r="O117" s="7">
        <v>-3.6877829136690646E-2</v>
      </c>
      <c r="P117" s="3">
        <v>18.27</v>
      </c>
      <c r="Q117" s="3">
        <v>15.81</v>
      </c>
      <c r="R117" s="3">
        <v>16.03</v>
      </c>
      <c r="S117" s="3">
        <v>16.41</v>
      </c>
      <c r="T117" s="3">
        <v>6.73</v>
      </c>
      <c r="U117" s="3">
        <v>10.029999999999999</v>
      </c>
      <c r="V117" s="3">
        <v>10.85</v>
      </c>
      <c r="W117" s="3">
        <v>-2.29</v>
      </c>
      <c r="X117" s="3">
        <v>59.3</v>
      </c>
      <c r="Y117" s="3">
        <v>36.99</v>
      </c>
      <c r="Z117" s="3">
        <v>75.260000000000005</v>
      </c>
      <c r="AA117" s="3">
        <v>82.56</v>
      </c>
      <c r="AB117" s="3">
        <v>84.51</v>
      </c>
      <c r="AC117" s="3">
        <v>90.7</v>
      </c>
      <c r="AD117" s="7">
        <v>15.28</v>
      </c>
      <c r="AE117" s="7">
        <v>15.88</v>
      </c>
      <c r="AF117" s="7">
        <v>15.27</v>
      </c>
      <c r="AG117" s="7">
        <v>15.2</v>
      </c>
      <c r="AH117" s="7">
        <v>14.27</v>
      </c>
      <c r="AI117" s="7">
        <v>22.46</v>
      </c>
      <c r="AJ117" s="7">
        <v>14.61</v>
      </c>
      <c r="AK117" s="7">
        <v>19.170000000000002</v>
      </c>
      <c r="AL117" s="7">
        <v>637.71</v>
      </c>
      <c r="AM117" s="7">
        <v>971.48</v>
      </c>
      <c r="AN117" s="7">
        <v>843.43</v>
      </c>
      <c r="AO117" s="7">
        <v>785.11</v>
      </c>
      <c r="AP117" s="7">
        <v>961.17</v>
      </c>
      <c r="AQ117" s="7">
        <v>668.24</v>
      </c>
      <c r="AR117" s="4">
        <v>0.58583718377453864</v>
      </c>
      <c r="AS117" s="4">
        <v>2.2077992613512927</v>
      </c>
      <c r="AT117" s="4">
        <v>0.56283192908197899</v>
      </c>
      <c r="AU117" s="4">
        <v>0.68413115903910227</v>
      </c>
      <c r="AV117" s="4">
        <v>-0.98125701459034798</v>
      </c>
      <c r="AW117" s="4">
        <v>-0.32420935997596156</v>
      </c>
      <c r="AX117" s="4">
        <v>2.8221731665440273</v>
      </c>
      <c r="AY117" s="4">
        <v>-0.16121711269485922</v>
      </c>
      <c r="AZ117" s="4">
        <v>-8.2366547080799726E-3</v>
      </c>
      <c r="BA117" s="4">
        <v>-3.169524565478761E-2</v>
      </c>
      <c r="BB117" s="4">
        <v>2.159763192420003E-3</v>
      </c>
      <c r="BC117" s="14">
        <v>9.255106321497948E-4</v>
      </c>
      <c r="BD117" s="14">
        <v>0</v>
      </c>
      <c r="BE117" s="14">
        <v>0</v>
      </c>
      <c r="BF117" s="8">
        <v>1.8340582672475198E-2</v>
      </c>
      <c r="BG117" s="8">
        <v>-1.2027837000683857E-2</v>
      </c>
      <c r="BH117" s="8">
        <v>1.0463516654065421E-2</v>
      </c>
      <c r="BI117" s="8">
        <v>9.4064554760759731E-3</v>
      </c>
      <c r="BJ117" s="8">
        <v>-7.0022156014940398E-2</v>
      </c>
      <c r="BK117" s="8">
        <v>-0.16989245237288483</v>
      </c>
      <c r="BL117" s="8">
        <v>-2.0366865207890886E-2</v>
      </c>
      <c r="BM117" s="8">
        <v>-0.15736014615107813</v>
      </c>
      <c r="BN117" s="8">
        <v>-2.2905229739278901</v>
      </c>
      <c r="BO117" s="8">
        <v>-0.28907599627464425</v>
      </c>
      <c r="BP117" s="8">
        <v>0.59134052858794728</v>
      </c>
      <c r="BQ117" s="15">
        <v>0.24400597817235956</v>
      </c>
      <c r="BR117" s="15">
        <v>7.4593482536103465E-3</v>
      </c>
      <c r="BS117" s="15">
        <v>-9.9349679585826109</v>
      </c>
      <c r="BT117" s="3">
        <v>1.8137179623703221</v>
      </c>
      <c r="BU117" s="3">
        <v>1.8004800641681782</v>
      </c>
      <c r="BV117" s="3">
        <v>1.824379804578605</v>
      </c>
      <c r="BW117" s="3">
        <v>2.0378600293704645</v>
      </c>
      <c r="BX117" s="3">
        <v>0.27717372405249902</v>
      </c>
      <c r="BY117" s="3">
        <v>0.33327444687015351</v>
      </c>
      <c r="BZ117" s="3">
        <v>0.34318875132469101</v>
      </c>
      <c r="CA117" s="3">
        <v>4.0557940613682522E-3</v>
      </c>
      <c r="CB117" s="3">
        <v>3.0862996122723112E-3</v>
      </c>
      <c r="CC117" s="3">
        <v>2.1425840892245361E-3</v>
      </c>
      <c r="CD117" s="3">
        <v>1.7432263164742566E-4</v>
      </c>
      <c r="CE117" s="3">
        <v>0</v>
      </c>
      <c r="CF117" s="3">
        <v>0</v>
      </c>
      <c r="CG117" s="3">
        <v>0</v>
      </c>
      <c r="CH117" s="7">
        <v>9.51</v>
      </c>
      <c r="CI117" s="7">
        <v>-6.58</v>
      </c>
      <c r="CJ117" s="7">
        <v>6.1</v>
      </c>
      <c r="CK117" s="7">
        <v>4.95</v>
      </c>
      <c r="CL117" s="7">
        <v>-7.26</v>
      </c>
      <c r="CM117" s="7">
        <v>-8.3699999999999992</v>
      </c>
      <c r="CN117" s="7">
        <v>-1.38</v>
      </c>
      <c r="CO117" s="7">
        <v>-7.15</v>
      </c>
      <c r="CP117" s="7">
        <v>-2.97</v>
      </c>
      <c r="CQ117" s="7">
        <v>-0.63</v>
      </c>
      <c r="CR117" s="7">
        <v>4.1500000000000004</v>
      </c>
      <c r="CS117" s="7">
        <v>0.77</v>
      </c>
      <c r="CT117" s="7">
        <v>0.02</v>
      </c>
      <c r="CU117" s="7">
        <v>-6.82</v>
      </c>
      <c r="CV117" s="3">
        <v>7.61</v>
      </c>
      <c r="CW117" s="3">
        <v>1.75</v>
      </c>
      <c r="CX117" s="3">
        <v>4.8099999999999996</v>
      </c>
      <c r="CY117" s="3">
        <v>4.9800000000000004</v>
      </c>
      <c r="CZ117" s="3">
        <v>-2.4700000000000002</v>
      </c>
      <c r="DA117" s="3">
        <v>-4.76</v>
      </c>
      <c r="DB117" s="3">
        <v>0.55000000000000004</v>
      </c>
      <c r="DC117" s="3">
        <v>-5.08</v>
      </c>
      <c r="DD117" s="3">
        <v>-2.91</v>
      </c>
      <c r="DE117" s="3">
        <v>-0.56999999999999995</v>
      </c>
      <c r="DF117">
        <v>4.1500000000000004</v>
      </c>
      <c r="DG117">
        <v>0.84</v>
      </c>
      <c r="DH117">
        <v>0.09</v>
      </c>
      <c r="DI117">
        <v>-6.81</v>
      </c>
    </row>
    <row r="118" spans="1:113" x14ac:dyDescent="0.2">
      <c r="A118" s="1" t="s">
        <v>113</v>
      </c>
      <c r="B118" s="7">
        <v>5.6195169669398721</v>
      </c>
      <c r="C118" s="7">
        <v>11.385260178739326</v>
      </c>
      <c r="D118" s="7">
        <v>8.8549571196565786</v>
      </c>
      <c r="E118" s="7">
        <v>7.7735727921134359</v>
      </c>
      <c r="F118" s="7">
        <v>11.464807727009392</v>
      </c>
      <c r="G118" s="7">
        <v>15.959374317381023</v>
      </c>
      <c r="H118" s="7">
        <v>13.157015186194714</v>
      </c>
      <c r="I118" s="7">
        <v>15.07335881777516</v>
      </c>
      <c r="J118" s="7">
        <v>12.901602195777496</v>
      </c>
      <c r="K118" s="7">
        <v>9.4774286229853839</v>
      </c>
      <c r="L118" s="7">
        <v>20.854943080736611</v>
      </c>
      <c r="M118" s="7">
        <v>13.132389009715745</v>
      </c>
      <c r="N118" s="7">
        <v>14.563127621019442</v>
      </c>
      <c r="O118" s="7">
        <v>8.2041093994852456</v>
      </c>
      <c r="P118" s="3">
        <v>57.02</v>
      </c>
      <c r="Q118" s="3">
        <v>60.88</v>
      </c>
      <c r="R118" s="3">
        <v>51.39</v>
      </c>
      <c r="S118" s="3">
        <v>49.13</v>
      </c>
      <c r="T118" s="3">
        <v>50.28</v>
      </c>
      <c r="U118" s="3">
        <v>47.8</v>
      </c>
      <c r="V118" s="3">
        <v>42.93</v>
      </c>
      <c r="W118" s="3">
        <v>40.83</v>
      </c>
      <c r="X118" s="3">
        <v>33.479999999999997</v>
      </c>
      <c r="Y118" s="3">
        <v>27.05</v>
      </c>
      <c r="Z118" s="3">
        <v>31.19</v>
      </c>
      <c r="AA118" s="3">
        <v>35.46</v>
      </c>
      <c r="AB118" s="3">
        <v>40.06</v>
      </c>
      <c r="AC118" s="3">
        <v>37.58</v>
      </c>
      <c r="AD118" s="7">
        <v>7.99</v>
      </c>
      <c r="AE118" s="7">
        <v>7.19</v>
      </c>
      <c r="AF118" s="7">
        <v>8.31</v>
      </c>
      <c r="AG118" s="7">
        <v>9.0299999999999994</v>
      </c>
      <c r="AH118" s="7">
        <v>9.2799999999999994</v>
      </c>
      <c r="AI118" s="7">
        <v>9.74</v>
      </c>
      <c r="AJ118" s="7">
        <v>10.15</v>
      </c>
      <c r="AK118" s="7">
        <v>12.58</v>
      </c>
      <c r="AL118" s="7">
        <v>17.07</v>
      </c>
      <c r="AM118" s="7">
        <v>21.91</v>
      </c>
      <c r="AN118" s="7">
        <v>16.8</v>
      </c>
      <c r="AO118" s="7">
        <v>15.33</v>
      </c>
      <c r="AP118" s="7">
        <v>17.18</v>
      </c>
      <c r="AQ118" s="7">
        <v>17.96</v>
      </c>
      <c r="AR118" s="4">
        <v>0.46406219082580513</v>
      </c>
      <c r="AS118" s="4">
        <v>0.28772763345195146</v>
      </c>
      <c r="AT118" s="4">
        <v>0.28789991142259463</v>
      </c>
      <c r="AU118" s="4">
        <v>0.27787059481521936</v>
      </c>
      <c r="AV118" s="4">
        <v>0.16921214054980324</v>
      </c>
      <c r="AW118" s="4">
        <v>8.1984268183437556E-2</v>
      </c>
      <c r="AX118" s="4">
        <v>7.5430123256271631E-2</v>
      </c>
      <c r="AY118" s="4">
        <v>6.1429755741837538E-2</v>
      </c>
      <c r="AZ118" s="4">
        <v>7.1746359699292633E-2</v>
      </c>
      <c r="BA118" s="4">
        <v>0.1144658982811473</v>
      </c>
      <c r="BB118" s="4">
        <v>5.6127964419519831E-2</v>
      </c>
      <c r="BC118" s="14">
        <v>0.25378005692218469</v>
      </c>
      <c r="BD118" s="14">
        <v>0.24523299116260955</v>
      </c>
      <c r="BE118" s="14">
        <v>0.56905752399965948</v>
      </c>
      <c r="BF118" s="8">
        <v>0.24183060816599547</v>
      </c>
      <c r="BG118" s="8">
        <v>0.35293009642493722</v>
      </c>
      <c r="BH118" s="8">
        <v>0.28081177044251804</v>
      </c>
      <c r="BI118" s="8">
        <v>0.2428226066035063</v>
      </c>
      <c r="BJ118" s="8">
        <v>0.3043216628679945</v>
      </c>
      <c r="BK118" s="8">
        <v>0.49376549986248464</v>
      </c>
      <c r="BL118" s="8">
        <v>0.44950182170450076</v>
      </c>
      <c r="BM118" s="8">
        <v>0.50066204192302954</v>
      </c>
      <c r="BN118" s="8">
        <v>0.44896731611917012</v>
      </c>
      <c r="BO118" s="8">
        <v>0.3742576475123498</v>
      </c>
      <c r="BP118" s="8">
        <v>0.44696694342195425</v>
      </c>
      <c r="BQ118" s="15">
        <v>0.26535879491882075</v>
      </c>
      <c r="BR118" s="15">
        <v>0.3109178610738344</v>
      </c>
      <c r="BS118" s="15">
        <v>0.17392489046462098</v>
      </c>
      <c r="BT118" s="3">
        <v>1.6420063122817137</v>
      </c>
      <c r="BU118" s="3">
        <v>1.0857047034715448</v>
      </c>
      <c r="BV118" s="3">
        <v>0.8612703620081672</v>
      </c>
      <c r="BW118" s="3">
        <v>0.76011256987173526</v>
      </c>
      <c r="BX118" s="3">
        <v>0.71153778918958155</v>
      </c>
      <c r="BY118" s="3">
        <v>0.22272665077351048</v>
      </c>
      <c r="BZ118" s="3">
        <v>0.25007043575372778</v>
      </c>
      <c r="CA118" s="3">
        <v>0.21189416852296536</v>
      </c>
      <c r="CB118" s="3">
        <v>0.17604375393623736</v>
      </c>
      <c r="CC118" s="3">
        <v>0.20796009498306256</v>
      </c>
      <c r="CD118" s="3">
        <v>0.53222122479519751</v>
      </c>
      <c r="CE118" s="3">
        <v>0.71069038367515081</v>
      </c>
      <c r="CF118" s="3">
        <v>1.0287122428574162</v>
      </c>
      <c r="CG118" s="3">
        <v>1.1564701903086272</v>
      </c>
      <c r="CH118" s="7">
        <v>15.26</v>
      </c>
      <c r="CI118" s="7">
        <v>26.02</v>
      </c>
      <c r="CJ118" s="7">
        <v>17.28</v>
      </c>
      <c r="CK118" s="7">
        <v>13.83</v>
      </c>
      <c r="CL118" s="7">
        <v>18.170000000000002</v>
      </c>
      <c r="CM118" s="7">
        <v>21.86</v>
      </c>
      <c r="CN118" s="7">
        <v>16.010000000000002</v>
      </c>
      <c r="CO118" s="7">
        <v>16.600000000000001</v>
      </c>
      <c r="CP118" s="7">
        <v>12.95</v>
      </c>
      <c r="CQ118" s="7">
        <v>8.89</v>
      </c>
      <c r="CR118" s="7">
        <v>17.510000000000002</v>
      </c>
      <c r="CS118" s="7">
        <v>10.119999999999999</v>
      </c>
      <c r="CT118" s="7">
        <v>10.76</v>
      </c>
      <c r="CU118" s="7">
        <v>5.74</v>
      </c>
      <c r="CV118" s="3">
        <v>11.12</v>
      </c>
      <c r="CW118" s="3">
        <v>16.28</v>
      </c>
      <c r="CX118" s="3">
        <v>13.83</v>
      </c>
      <c r="CY118" s="3">
        <v>11.5</v>
      </c>
      <c r="CZ118" s="3">
        <v>13.82</v>
      </c>
      <c r="DA118" s="3">
        <v>15.92</v>
      </c>
      <c r="DB118" s="3">
        <v>14.93</v>
      </c>
      <c r="DC118" s="3">
        <v>15.24</v>
      </c>
      <c r="DD118" s="3">
        <v>12.34</v>
      </c>
      <c r="DE118" s="3">
        <v>8.75</v>
      </c>
      <c r="DF118">
        <v>13.75</v>
      </c>
      <c r="DG118">
        <v>9.26</v>
      </c>
      <c r="DH118">
        <v>7.81</v>
      </c>
      <c r="DI118">
        <v>6.87</v>
      </c>
    </row>
    <row r="119" spans="1:113" x14ac:dyDescent="0.2">
      <c r="A119" s="1" t="s">
        <v>114</v>
      </c>
      <c r="B119" s="7"/>
      <c r="C119" s="7">
        <v>2.8896357100000006E-2</v>
      </c>
      <c r="D119" s="7">
        <v>3.0252789900000007E-2</v>
      </c>
      <c r="E119" s="7">
        <v>1.2496092900000004E-2</v>
      </c>
      <c r="F119" s="7">
        <v>8.0345623000000026E-3</v>
      </c>
      <c r="G119" s="7">
        <v>0.11594755699999999</v>
      </c>
      <c r="H119" s="7">
        <v>0.11404837399999999</v>
      </c>
      <c r="I119" s="7">
        <v>-6.4820134000000001E-2</v>
      </c>
      <c r="J119" s="7">
        <v>2.1200903E-2</v>
      </c>
      <c r="K119" s="7">
        <v>1.8666799659999997E-2</v>
      </c>
      <c r="L119" s="7">
        <v>-1.4996631832749999E-2</v>
      </c>
      <c r="M119" s="7">
        <v>-2.9415779134959998E-2</v>
      </c>
      <c r="N119" s="7">
        <v>-0.41215481770620221</v>
      </c>
      <c r="O119" s="7">
        <v>-0.32133540018955575</v>
      </c>
      <c r="P119" s="3"/>
      <c r="Q119" s="3">
        <v>30.6</v>
      </c>
      <c r="R119" s="3">
        <v>22.55</v>
      </c>
      <c r="S119" s="3">
        <v>18.670000000000002</v>
      </c>
      <c r="T119" s="3">
        <v>27.92</v>
      </c>
      <c r="U119" s="3">
        <v>32.79</v>
      </c>
      <c r="V119" s="3">
        <v>31.83</v>
      </c>
      <c r="W119" s="3">
        <v>15.61</v>
      </c>
      <c r="X119" s="3">
        <v>20.12</v>
      </c>
      <c r="Y119" s="3">
        <v>20.05</v>
      </c>
      <c r="Z119" s="3">
        <v>12.9</v>
      </c>
      <c r="AA119" s="3">
        <v>4.29</v>
      </c>
      <c r="AB119" s="3">
        <v>-28.74</v>
      </c>
      <c r="AC119" s="3">
        <v>-12.71</v>
      </c>
      <c r="AD119" s="7"/>
      <c r="AE119" s="7">
        <v>7.71</v>
      </c>
      <c r="AF119" s="7">
        <v>7.2</v>
      </c>
      <c r="AG119" s="7">
        <v>12.09</v>
      </c>
      <c r="AH119" s="7">
        <v>15.78</v>
      </c>
      <c r="AI119" s="7">
        <v>11.54</v>
      </c>
      <c r="AJ119" s="7">
        <v>12.6</v>
      </c>
      <c r="AK119" s="7">
        <v>22.36</v>
      </c>
      <c r="AL119" s="7">
        <v>14.28</v>
      </c>
      <c r="AM119" s="7">
        <v>18.16</v>
      </c>
      <c r="AN119" s="7">
        <v>21.6</v>
      </c>
      <c r="AO119" s="7">
        <v>18.63</v>
      </c>
      <c r="AP119" s="7">
        <v>29.15</v>
      </c>
      <c r="AQ119" s="7">
        <v>65.62</v>
      </c>
      <c r="AR119" s="4"/>
      <c r="AS119" s="4">
        <v>4.7019220327940061E-3</v>
      </c>
      <c r="AT119" s="4">
        <v>1.0439445720376698E-3</v>
      </c>
      <c r="AU119" s="4">
        <v>2.5028156676260793E-5</v>
      </c>
      <c r="AV119" s="4">
        <v>0</v>
      </c>
      <c r="AW119" s="4">
        <v>1.8287887931822753E-3</v>
      </c>
      <c r="AX119" s="4">
        <v>1.2755671253253997E-2</v>
      </c>
      <c r="AY119" s="4">
        <v>-1.2551433214619136E-2</v>
      </c>
      <c r="AZ119" s="4">
        <v>0</v>
      </c>
      <c r="BA119" s="4">
        <v>0</v>
      </c>
      <c r="BB119" s="4">
        <v>0</v>
      </c>
      <c r="BC119" s="14">
        <v>0</v>
      </c>
      <c r="BD119" s="14">
        <v>0</v>
      </c>
      <c r="BE119" s="14">
        <v>-2.8089351140359177E-3</v>
      </c>
      <c r="BF119" s="8"/>
      <c r="BG119" s="8">
        <v>0.16386870018201219</v>
      </c>
      <c r="BH119" s="8">
        <v>0.13280976701882041</v>
      </c>
      <c r="BI119" s="8">
        <v>7.9861592478688584E-2</v>
      </c>
      <c r="BJ119" s="8">
        <v>7.0893423540257183E-2</v>
      </c>
      <c r="BK119" s="8">
        <v>0.1647600564906001</v>
      </c>
      <c r="BL119" s="8">
        <v>0.17531133038448451</v>
      </c>
      <c r="BM119" s="8">
        <v>-0.19022995972456802</v>
      </c>
      <c r="BN119" s="8">
        <v>4.3042548219517897E-2</v>
      </c>
      <c r="BO119" s="8">
        <v>4.8376278966991863E-2</v>
      </c>
      <c r="BP119" s="8">
        <v>-4.5836872670652506E-2</v>
      </c>
      <c r="BQ119" s="15">
        <v>-6.6494748485092847E-2</v>
      </c>
      <c r="BR119" s="15">
        <v>-1.1932191206864513</v>
      </c>
      <c r="BS119" s="15">
        <v>-1.0506117806458946</v>
      </c>
      <c r="BT119" s="3"/>
      <c r="BU119" s="3">
        <v>3.3230650622908545E-2</v>
      </c>
      <c r="BV119" s="3">
        <v>0</v>
      </c>
      <c r="BW119" s="3">
        <v>0</v>
      </c>
      <c r="BX119" s="3">
        <v>0</v>
      </c>
      <c r="BY119" s="3">
        <v>0</v>
      </c>
      <c r="BZ119" s="3">
        <v>5.8498176319353246E-3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6.4301727648227003E-2</v>
      </c>
      <c r="CH119" s="7"/>
      <c r="CI119" s="7">
        <v>10.85</v>
      </c>
      <c r="CJ119" s="7">
        <v>10.97</v>
      </c>
      <c r="CK119" s="7">
        <v>4.42</v>
      </c>
      <c r="CL119" s="7">
        <v>2.88</v>
      </c>
      <c r="CM119" s="7">
        <v>8.06</v>
      </c>
      <c r="CN119" s="7">
        <v>7.6</v>
      </c>
      <c r="CO119" s="7">
        <v>-4.4800000000000004</v>
      </c>
      <c r="CP119" s="7">
        <v>1.53</v>
      </c>
      <c r="CQ119" s="7">
        <v>1.36</v>
      </c>
      <c r="CR119" s="7">
        <v>-1.1100000000000001</v>
      </c>
      <c r="CS119" s="7">
        <v>-2.25</v>
      </c>
      <c r="CT119" s="7">
        <v>-40.31</v>
      </c>
      <c r="CU119" s="7">
        <v>-42.26</v>
      </c>
      <c r="CV119" s="3"/>
      <c r="CW119" s="3">
        <v>13.54</v>
      </c>
      <c r="CX119" s="3">
        <v>12.8</v>
      </c>
      <c r="CY119" s="3">
        <v>5.69</v>
      </c>
      <c r="CZ119" s="3">
        <v>3.32</v>
      </c>
      <c r="DA119" s="3">
        <v>8.06</v>
      </c>
      <c r="DB119" s="3">
        <v>7.67</v>
      </c>
      <c r="DC119" s="3">
        <v>-4.32</v>
      </c>
      <c r="DD119" s="3">
        <v>1.51</v>
      </c>
      <c r="DE119" s="3">
        <v>1.33</v>
      </c>
      <c r="DF119">
        <v>-1.08</v>
      </c>
      <c r="DG119">
        <v>-2.2799999999999998</v>
      </c>
      <c r="DH119">
        <v>-38.58</v>
      </c>
      <c r="DI119">
        <v>-37.6</v>
      </c>
    </row>
    <row r="120" spans="1:113" x14ac:dyDescent="0.2">
      <c r="A120" s="1" t="s">
        <v>115</v>
      </c>
      <c r="B120" s="7">
        <v>1.064747585118311</v>
      </c>
      <c r="C120" s="7">
        <v>1.1935589952278216</v>
      </c>
      <c r="D120" s="7">
        <v>0.27082977408804954</v>
      </c>
      <c r="E120" s="7">
        <v>3.2360650598073415E-2</v>
      </c>
      <c r="F120" s="7">
        <v>5.2487314082867692E-2</v>
      </c>
      <c r="G120" s="7">
        <v>0.19582161486471567</v>
      </c>
      <c r="H120" s="7">
        <v>0.10885475930935123</v>
      </c>
      <c r="I120" s="7">
        <v>-9.8613768101202107E-2</v>
      </c>
      <c r="J120" s="7">
        <v>-7.8121920560448713E-2</v>
      </c>
      <c r="K120" s="7">
        <v>2.2186006628816365E-2</v>
      </c>
      <c r="L120" s="7">
        <v>3.7384941568602233E-2</v>
      </c>
      <c r="M120" s="7">
        <v>-0.93144097279138915</v>
      </c>
      <c r="N120" s="7">
        <v>-5.0996427427380808E-2</v>
      </c>
      <c r="O120" s="7">
        <v>-3.5308772270902067E-2</v>
      </c>
      <c r="P120" s="3">
        <v>8.2799999999999994</v>
      </c>
      <c r="Q120" s="3">
        <v>8.44</v>
      </c>
      <c r="R120" s="3">
        <v>12.73</v>
      </c>
      <c r="S120" s="3">
        <v>7.46</v>
      </c>
      <c r="T120" s="3">
        <v>4.92</v>
      </c>
      <c r="U120" s="3">
        <v>8.2899999999999991</v>
      </c>
      <c r="V120" s="3">
        <v>6.86</v>
      </c>
      <c r="W120" s="3">
        <v>3.42</v>
      </c>
      <c r="X120" s="3">
        <v>-0.09</v>
      </c>
      <c r="Y120" s="3">
        <v>4.51</v>
      </c>
      <c r="Z120" s="3">
        <v>3.08</v>
      </c>
      <c r="AA120" s="3">
        <v>-3</v>
      </c>
      <c r="AB120" s="3">
        <v>3.2</v>
      </c>
      <c r="AC120" s="3">
        <v>0.66</v>
      </c>
      <c r="AD120" s="7">
        <v>22.41</v>
      </c>
      <c r="AE120" s="7">
        <v>7.06</v>
      </c>
      <c r="AF120" s="7">
        <v>2.98</v>
      </c>
      <c r="AG120" s="7">
        <v>3.2</v>
      </c>
      <c r="AH120" s="7">
        <v>2.73</v>
      </c>
      <c r="AI120" s="7">
        <v>2.87</v>
      </c>
      <c r="AJ120" s="7">
        <v>4.2699999999999996</v>
      </c>
      <c r="AK120" s="7">
        <v>3.6</v>
      </c>
      <c r="AL120" s="7">
        <v>3.92</v>
      </c>
      <c r="AM120" s="7">
        <v>3.12</v>
      </c>
      <c r="AN120" s="7">
        <v>2.8</v>
      </c>
      <c r="AO120" s="7">
        <v>6.3</v>
      </c>
      <c r="AP120" s="7">
        <v>8.16</v>
      </c>
      <c r="AQ120" s="7">
        <v>27.23</v>
      </c>
      <c r="AR120" s="4">
        <v>0.14978644604402497</v>
      </c>
      <c r="AS120" s="4">
        <v>0.13641990591730627</v>
      </c>
      <c r="AT120" s="4">
        <v>4.858145656624744E-2</v>
      </c>
      <c r="AU120" s="4">
        <v>0.27860496311200539</v>
      </c>
      <c r="AV120" s="4">
        <v>0.18625473726202876</v>
      </c>
      <c r="AW120" s="4">
        <v>2.6217926116141221E-2</v>
      </c>
      <c r="AX120" s="4">
        <v>8.8747404844290653E-2</v>
      </c>
      <c r="AY120" s="4">
        <v>-0.15296270501317821</v>
      </c>
      <c r="AZ120" s="4">
        <v>-0.11754996357400616</v>
      </c>
      <c r="BA120" s="4">
        <v>0.30521319766339838</v>
      </c>
      <c r="BB120" s="4">
        <v>0.48680246916752118</v>
      </c>
      <c r="BC120" s="14">
        <v>-1.2222030742000763E-2</v>
      </c>
      <c r="BD120" s="14">
        <v>-3.924236148869694E-2</v>
      </c>
      <c r="BE120" s="14">
        <v>-2.1653025141507232E-2</v>
      </c>
      <c r="BF120" s="8">
        <v>0.18053155171741661</v>
      </c>
      <c r="BG120" s="8">
        <v>0.12411177870989684</v>
      </c>
      <c r="BH120" s="8">
        <v>0.10341926754143892</v>
      </c>
      <c r="BI120" s="8">
        <v>1.0371917522234148E-2</v>
      </c>
      <c r="BJ120" s="8">
        <v>1.6095109176890585E-2</v>
      </c>
      <c r="BK120" s="8">
        <v>4.8807065114098554E-2</v>
      </c>
      <c r="BL120" s="8">
        <v>3.5670001289446869E-2</v>
      </c>
      <c r="BM120" s="8">
        <v>-3.1159500798787418E-2</v>
      </c>
      <c r="BN120" s="8">
        <v>-3.0240849690688066E-2</v>
      </c>
      <c r="BO120" s="8">
        <v>5.737030741764574E-3</v>
      </c>
      <c r="BP120" s="8">
        <v>8.4981834620239081E-3</v>
      </c>
      <c r="BQ120" s="15">
        <v>-0.80400476613332783</v>
      </c>
      <c r="BR120" s="15">
        <v>-0.10694650945209409</v>
      </c>
      <c r="BS120" s="15">
        <v>-0.33173514558868072</v>
      </c>
      <c r="BT120" s="3">
        <v>-0.9708312033823151</v>
      </c>
      <c r="BU120" s="3">
        <v>-1.4188045998188323</v>
      </c>
      <c r="BV120" s="3">
        <v>0.23283159304079698</v>
      </c>
      <c r="BW120" s="3">
        <v>0.25105685228856256</v>
      </c>
      <c r="BX120" s="3">
        <v>0.19190991156799825</v>
      </c>
      <c r="BY120" s="3">
        <v>8.9033222209449356E-2</v>
      </c>
      <c r="BZ120" s="3">
        <v>0.14186159437705698</v>
      </c>
      <c r="CA120" s="3">
        <v>0.10750583362023269</v>
      </c>
      <c r="CB120" s="3">
        <v>0.10834573808418725</v>
      </c>
      <c r="CC120" s="3">
        <v>0.19740636166132589</v>
      </c>
      <c r="CD120" s="3">
        <v>0.21228768009758997</v>
      </c>
      <c r="CE120" s="3">
        <v>1.2778888153992873</v>
      </c>
      <c r="CF120" s="3">
        <v>0.22990854352555506</v>
      </c>
      <c r="CG120" s="3">
        <v>6.9351766414146129E-2</v>
      </c>
      <c r="CH120" s="7">
        <v>-20.39</v>
      </c>
      <c r="CI120" s="7">
        <v>-39.85</v>
      </c>
      <c r="CJ120" s="7">
        <v>93.78</v>
      </c>
      <c r="CK120" s="7">
        <v>3.78</v>
      </c>
      <c r="CL120" s="7">
        <v>5.78</v>
      </c>
      <c r="CM120" s="7">
        <v>20.100000000000001</v>
      </c>
      <c r="CN120" s="7">
        <v>10.96</v>
      </c>
      <c r="CO120" s="7">
        <v>-9.25</v>
      </c>
      <c r="CP120" s="7">
        <v>-8.06</v>
      </c>
      <c r="CQ120" s="7">
        <v>2.34</v>
      </c>
      <c r="CR120" s="7">
        <v>3.74</v>
      </c>
      <c r="CS120" s="7">
        <v>-230.02</v>
      </c>
      <c r="CT120" s="7">
        <v>-28.03</v>
      </c>
      <c r="CU120" s="7">
        <v>-15.89</v>
      </c>
      <c r="CV120" s="3">
        <v>34.69</v>
      </c>
      <c r="CW120" s="3">
        <v>28.52</v>
      </c>
      <c r="CX120" s="3">
        <v>21.7</v>
      </c>
      <c r="CY120" s="3">
        <v>2.2999999999999998</v>
      </c>
      <c r="CZ120" s="3">
        <v>2.94</v>
      </c>
      <c r="DA120" s="3">
        <v>8.41</v>
      </c>
      <c r="DB120" s="3">
        <v>5.56</v>
      </c>
      <c r="DC120" s="3">
        <v>-3.66</v>
      </c>
      <c r="DD120" s="3">
        <v>-3.08</v>
      </c>
      <c r="DE120" s="3">
        <v>1.56</v>
      </c>
      <c r="DF120">
        <v>1.63</v>
      </c>
      <c r="DG120">
        <v>-61.33</v>
      </c>
      <c r="DH120">
        <v>-12.02</v>
      </c>
      <c r="DI120">
        <v>-7.5</v>
      </c>
    </row>
    <row r="121" spans="1:113" x14ac:dyDescent="0.2">
      <c r="A121" s="1" t="s">
        <v>116</v>
      </c>
      <c r="B121" s="7">
        <v>1.9377406037041043</v>
      </c>
      <c r="C121" s="7">
        <v>-6.6405386484521461E-2</v>
      </c>
      <c r="D121" s="7">
        <v>9.6727671292225023E-2</v>
      </c>
      <c r="E121" s="7">
        <v>8.9809759829561978E-2</v>
      </c>
      <c r="F121" s="7">
        <v>7.4680101598351228E-2</v>
      </c>
      <c r="G121" s="7">
        <v>0.28097466436020346</v>
      </c>
      <c r="H121" s="7">
        <v>0.23861539701607498</v>
      </c>
      <c r="I121" s="7">
        <v>0.18710238535519402</v>
      </c>
      <c r="J121" s="7">
        <v>0.20814447158376381</v>
      </c>
      <c r="K121" s="7">
        <v>0.15111211587398618</v>
      </c>
      <c r="L121" s="7">
        <v>0.12103770450483141</v>
      </c>
      <c r="M121" s="7">
        <v>0.23804113090205933</v>
      </c>
      <c r="N121" s="7">
        <v>0.289594316057254</v>
      </c>
      <c r="O121" s="7">
        <v>0.32284576929451492</v>
      </c>
      <c r="P121" s="3">
        <v>18.82</v>
      </c>
      <c r="Q121" s="3">
        <v>25.16</v>
      </c>
      <c r="R121" s="3">
        <v>22.28</v>
      </c>
      <c r="S121" s="3">
        <v>21.74</v>
      </c>
      <c r="T121" s="3">
        <v>22.23</v>
      </c>
      <c r="U121" s="3">
        <v>24.28</v>
      </c>
      <c r="V121" s="3">
        <v>22.21</v>
      </c>
      <c r="W121" s="3">
        <v>20.56</v>
      </c>
      <c r="X121" s="3">
        <v>21.89</v>
      </c>
      <c r="Y121" s="3">
        <v>18.71</v>
      </c>
      <c r="Z121" s="3">
        <v>17.350000000000001</v>
      </c>
      <c r="AA121" s="3">
        <v>21.52</v>
      </c>
      <c r="AB121" s="3">
        <v>23.62</v>
      </c>
      <c r="AC121" s="3">
        <v>23.4</v>
      </c>
      <c r="AD121" s="7">
        <v>24.95</v>
      </c>
      <c r="AE121" s="7">
        <v>5.34</v>
      </c>
      <c r="AF121" s="7">
        <v>4.8499999999999996</v>
      </c>
      <c r="AG121" s="7">
        <v>4.9800000000000004</v>
      </c>
      <c r="AH121" s="7">
        <v>5.53</v>
      </c>
      <c r="AI121" s="7">
        <v>5.0199999999999996</v>
      </c>
      <c r="AJ121" s="7">
        <v>6.83</v>
      </c>
      <c r="AK121" s="7">
        <v>7.06</v>
      </c>
      <c r="AL121" s="7">
        <v>6.92</v>
      </c>
      <c r="AM121" s="7">
        <v>7.48</v>
      </c>
      <c r="AN121" s="7">
        <v>11.89</v>
      </c>
      <c r="AO121" s="7">
        <v>12.6</v>
      </c>
      <c r="AP121" s="7">
        <v>14.88</v>
      </c>
      <c r="AQ121" s="7">
        <v>16.52</v>
      </c>
      <c r="AR121" s="4">
        <v>8.4326235020260362E-2</v>
      </c>
      <c r="AS121" s="4">
        <v>-0.16677257694140754</v>
      </c>
      <c r="AT121" s="4">
        <v>0.10844331789179268</v>
      </c>
      <c r="AU121" s="4">
        <v>8.1757763263435312E-2</v>
      </c>
      <c r="AV121" s="4">
        <v>4.9541746716638843E-2</v>
      </c>
      <c r="AW121" s="4">
        <v>4.0277585193695568E-4</v>
      </c>
      <c r="AX121" s="4">
        <v>1.8555324368808423E-3</v>
      </c>
      <c r="AY121" s="4">
        <v>6.0929920731947786E-3</v>
      </c>
      <c r="AZ121" s="4">
        <v>6.3670187330977686E-3</v>
      </c>
      <c r="BA121" s="4">
        <v>6.6155260439152109E-3</v>
      </c>
      <c r="BB121" s="4">
        <v>6.7195702651296124E-2</v>
      </c>
      <c r="BC121" s="14">
        <v>0.21455097983553559</v>
      </c>
      <c r="BD121" s="14">
        <v>0.19488667851186336</v>
      </c>
      <c r="BE121" s="14">
        <v>0.16303337210236482</v>
      </c>
      <c r="BF121" s="8">
        <v>3.1513120050583328</v>
      </c>
      <c r="BG121" s="8">
        <v>-0.14019222953832478</v>
      </c>
      <c r="BH121" s="8">
        <v>0.1648272273643932</v>
      </c>
      <c r="BI121" s="8">
        <v>0.17281381413761765</v>
      </c>
      <c r="BJ121" s="8">
        <v>0.17664765734639254</v>
      </c>
      <c r="BK121" s="8">
        <v>0.21855843942101966</v>
      </c>
      <c r="BL121" s="8">
        <v>0.185058836230163</v>
      </c>
      <c r="BM121" s="8">
        <v>0.1561747186267903</v>
      </c>
      <c r="BN121" s="8">
        <v>0.16766526375241861</v>
      </c>
      <c r="BO121" s="8">
        <v>0.12823632622235731</v>
      </c>
      <c r="BP121" s="8">
        <v>9.4353818725646771E-2</v>
      </c>
      <c r="BQ121" s="15">
        <v>0.16669175568487393</v>
      </c>
      <c r="BR121" s="15">
        <v>0.24737578275487204</v>
      </c>
      <c r="BS121" s="15">
        <v>0.27773068211956575</v>
      </c>
      <c r="BT121" s="3">
        <v>3.4623918170438857E-3</v>
      </c>
      <c r="BU121" s="3">
        <v>0.69449399017663427</v>
      </c>
      <c r="BV121" s="3">
        <v>0.4844207405641755</v>
      </c>
      <c r="BW121" s="3">
        <v>0.2788710156087853</v>
      </c>
      <c r="BX121" s="3">
        <v>1.1226611226611227E-2</v>
      </c>
      <c r="BY121" s="3">
        <v>0</v>
      </c>
      <c r="BZ121" s="3">
        <v>9.6208920425064522E-3</v>
      </c>
      <c r="CA121" s="3">
        <v>0</v>
      </c>
      <c r="CB121" s="3">
        <v>0</v>
      </c>
      <c r="CC121" s="3">
        <v>0</v>
      </c>
      <c r="CD121" s="3">
        <v>1.2844348025170584</v>
      </c>
      <c r="CE121" s="3">
        <v>1.4498561800872727</v>
      </c>
      <c r="CF121" s="3">
        <v>0.85539376590066052</v>
      </c>
      <c r="CG121" s="3">
        <v>0.20539105204659558</v>
      </c>
      <c r="CH121" s="7">
        <v>-425.02</v>
      </c>
      <c r="CI121" s="7">
        <v>-20.82</v>
      </c>
      <c r="CJ121" s="7">
        <v>29.01</v>
      </c>
      <c r="CK121" s="7">
        <v>24.43</v>
      </c>
      <c r="CL121" s="7">
        <v>20.309999999999999</v>
      </c>
      <c r="CM121" s="7">
        <v>22.54</v>
      </c>
      <c r="CN121" s="7">
        <v>20.350000000000001</v>
      </c>
      <c r="CO121" s="7">
        <v>16.829999999999998</v>
      </c>
      <c r="CP121" s="7">
        <v>18.8</v>
      </c>
      <c r="CQ121" s="7">
        <v>12.87</v>
      </c>
      <c r="CR121" s="7">
        <v>9.5399999999999991</v>
      </c>
      <c r="CS121" s="7">
        <v>17.7</v>
      </c>
      <c r="CT121" s="7">
        <v>20.440000000000001</v>
      </c>
      <c r="CU121" s="7">
        <v>17.87</v>
      </c>
      <c r="CV121" s="3">
        <v>25.42</v>
      </c>
      <c r="CW121" s="3">
        <v>-18.46</v>
      </c>
      <c r="CX121" s="3">
        <v>14.35</v>
      </c>
      <c r="CY121" s="3">
        <v>14.18</v>
      </c>
      <c r="CZ121" s="3">
        <v>15.23</v>
      </c>
      <c r="DA121" s="3">
        <v>19.47</v>
      </c>
      <c r="DB121" s="3">
        <v>17.600000000000001</v>
      </c>
      <c r="DC121" s="3">
        <v>14.84</v>
      </c>
      <c r="DD121" s="3">
        <v>15.4</v>
      </c>
      <c r="DE121" s="3">
        <v>11.78</v>
      </c>
      <c r="DF121">
        <v>7.3</v>
      </c>
      <c r="DG121">
        <v>11.27</v>
      </c>
      <c r="DH121">
        <v>12.57</v>
      </c>
      <c r="DI121">
        <v>11.79</v>
      </c>
    </row>
    <row r="122" spans="1:113" x14ac:dyDescent="0.2">
      <c r="A122" s="1" t="s">
        <v>117</v>
      </c>
      <c r="B122" s="7">
        <v>5.910592625966811E-2</v>
      </c>
      <c r="C122" s="7">
        <v>0.27452791720795144</v>
      </c>
      <c r="D122" s="7">
        <v>0.18675115929135908</v>
      </c>
      <c r="E122" s="7">
        <v>0.14193006622256077</v>
      </c>
      <c r="F122" s="7">
        <v>0.20920227990869664</v>
      </c>
      <c r="G122" s="7">
        <v>0.18148902974990061</v>
      </c>
      <c r="H122" s="7">
        <v>3.4893412654478054E-2</v>
      </c>
      <c r="I122" s="7">
        <v>-0.10219758822485528</v>
      </c>
      <c r="J122" s="7">
        <v>-0.12251406480436869</v>
      </c>
      <c r="K122" s="7">
        <v>0.21887439689213309</v>
      </c>
      <c r="L122" s="7">
        <v>4.7153299564796115E-2</v>
      </c>
      <c r="M122" s="7">
        <v>0.37854710014733384</v>
      </c>
      <c r="N122" s="7">
        <v>-4.5013878261031287E-2</v>
      </c>
      <c r="O122" s="7">
        <v>7.9204349826374643E-2</v>
      </c>
      <c r="P122" s="3">
        <v>52.02</v>
      </c>
      <c r="Q122" s="3">
        <v>55.39</v>
      </c>
      <c r="R122" s="3">
        <v>57.37</v>
      </c>
      <c r="S122" s="3">
        <v>55.59</v>
      </c>
      <c r="T122" s="3">
        <v>57.9</v>
      </c>
      <c r="U122" s="3">
        <v>57.41</v>
      </c>
      <c r="V122" s="3">
        <v>56.91</v>
      </c>
      <c r="W122" s="3">
        <v>52.66</v>
      </c>
      <c r="X122" s="3">
        <v>50.52</v>
      </c>
      <c r="Y122" s="3">
        <v>52.34</v>
      </c>
      <c r="Z122" s="3">
        <v>54.31</v>
      </c>
      <c r="AA122" s="3">
        <v>52.9</v>
      </c>
      <c r="AB122" s="3">
        <v>47.96</v>
      </c>
      <c r="AC122" s="3">
        <v>52.23</v>
      </c>
      <c r="AD122" s="7">
        <v>33.81</v>
      </c>
      <c r="AE122" s="7">
        <v>26.19</v>
      </c>
      <c r="AF122" s="7">
        <v>24.79</v>
      </c>
      <c r="AG122" s="7">
        <v>24.64</v>
      </c>
      <c r="AH122" s="7">
        <v>23.29</v>
      </c>
      <c r="AI122" s="7">
        <v>25.77</v>
      </c>
      <c r="AJ122" s="7">
        <v>28.06</v>
      </c>
      <c r="AK122" s="7">
        <v>29.14</v>
      </c>
      <c r="AL122" s="7">
        <v>27.58</v>
      </c>
      <c r="AM122" s="7">
        <v>28.27</v>
      </c>
      <c r="AN122" s="7">
        <v>26.36</v>
      </c>
      <c r="AO122" s="7">
        <v>27.8</v>
      </c>
      <c r="AP122" s="7">
        <v>28.13</v>
      </c>
      <c r="AQ122" s="7">
        <v>26.14</v>
      </c>
      <c r="AR122" s="4">
        <v>0.45443835681289729</v>
      </c>
      <c r="AS122" s="4">
        <v>0.23767092272543275</v>
      </c>
      <c r="AT122" s="4">
        <v>0.19680519995517279</v>
      </c>
      <c r="AU122" s="4">
        <v>0.2652732344756657</v>
      </c>
      <c r="AV122" s="4">
        <v>0.27626347150869734</v>
      </c>
      <c r="AW122" s="4">
        <v>0.28331568888245978</v>
      </c>
      <c r="AX122" s="4">
        <v>0.54083413969470173</v>
      </c>
      <c r="AY122" s="4">
        <v>1.9769603958482325</v>
      </c>
      <c r="AZ122" s="4">
        <v>2.973541920807095</v>
      </c>
      <c r="BA122" s="4">
        <v>0.41063807962088544</v>
      </c>
      <c r="BB122" s="4">
        <v>0.63147365755554286</v>
      </c>
      <c r="BC122" s="14">
        <v>0.25829659327098975</v>
      </c>
      <c r="BD122" s="14">
        <v>1.3407619543120077</v>
      </c>
      <c r="BE122" s="14">
        <v>0.53852161439765023</v>
      </c>
      <c r="BF122" s="8">
        <v>2.1926185860994752E-2</v>
      </c>
      <c r="BG122" s="8">
        <v>0.12170493685197621</v>
      </c>
      <c r="BH122" s="8">
        <v>0.1335491971448966</v>
      </c>
      <c r="BI122" s="8">
        <v>8.8855959997256304E-2</v>
      </c>
      <c r="BJ122" s="8">
        <v>0.12107809713781299</v>
      </c>
      <c r="BK122" s="8">
        <v>0.11851192885999487</v>
      </c>
      <c r="BL122" s="8">
        <v>2.2950166424452675E-2</v>
      </c>
      <c r="BM122" s="8">
        <v>-7.1879103515672116E-2</v>
      </c>
      <c r="BN122" s="8">
        <v>-8.1745002270884409E-2</v>
      </c>
      <c r="BO122" s="8">
        <v>0.109493932666825</v>
      </c>
      <c r="BP122" s="8">
        <v>2.4263436251166705E-2</v>
      </c>
      <c r="BQ122" s="15">
        <v>0.16690046412258558</v>
      </c>
      <c r="BR122" s="15">
        <v>-2.550415227656826E-2</v>
      </c>
      <c r="BS122" s="15">
        <v>3.7192147615989504E-2</v>
      </c>
      <c r="BT122" s="3">
        <v>1.1627985018354596</v>
      </c>
      <c r="BU122" s="3">
        <v>0.95948619048049166</v>
      </c>
      <c r="BV122" s="3">
        <v>0.97452831979321686</v>
      </c>
      <c r="BW122" s="3">
        <v>1.1820807785597343</v>
      </c>
      <c r="BX122" s="3">
        <v>1.7717638336918609</v>
      </c>
      <c r="BY122" s="3">
        <v>1.4091221222603656</v>
      </c>
      <c r="BZ122" s="3">
        <v>2.1145736569736768</v>
      </c>
      <c r="CA122" s="3">
        <v>2.5161597429776976</v>
      </c>
      <c r="CB122" s="3">
        <v>2.7468782088646506</v>
      </c>
      <c r="CC122" s="3">
        <v>2.0911144647033866</v>
      </c>
      <c r="CD122" s="3">
        <v>2.2439050014973212</v>
      </c>
      <c r="CE122" s="3">
        <v>1.3970065552970223</v>
      </c>
      <c r="CF122" s="3">
        <v>1.8540493385136256</v>
      </c>
      <c r="CG122" s="3">
        <v>1.8302052625045901</v>
      </c>
      <c r="CH122" s="7">
        <v>2.4700000000000002</v>
      </c>
      <c r="CI122" s="7">
        <v>10.23</v>
      </c>
      <c r="CJ122" s="7">
        <v>9.74</v>
      </c>
      <c r="CK122" s="7">
        <v>7.22</v>
      </c>
      <c r="CL122" s="7">
        <v>12.78</v>
      </c>
      <c r="CM122" s="7">
        <v>12.47</v>
      </c>
      <c r="CN122" s="7">
        <v>2.14</v>
      </c>
      <c r="CO122" s="7">
        <v>-6.49</v>
      </c>
      <c r="CP122" s="7">
        <v>-8.41</v>
      </c>
      <c r="CQ122" s="7">
        <v>14.62</v>
      </c>
      <c r="CR122" s="7">
        <v>2.98</v>
      </c>
      <c r="CS122" s="7">
        <v>21.92</v>
      </c>
      <c r="CT122" s="7">
        <v>-2.33</v>
      </c>
      <c r="CU122" s="7">
        <v>4.28</v>
      </c>
      <c r="CV122" s="3">
        <v>5.85</v>
      </c>
      <c r="CW122" s="3">
        <v>6.96</v>
      </c>
      <c r="CX122" s="3">
        <v>6.95</v>
      </c>
      <c r="CY122" s="3">
        <v>6.44</v>
      </c>
      <c r="CZ122" s="3">
        <v>8.82</v>
      </c>
      <c r="DA122" s="3">
        <v>8.23</v>
      </c>
      <c r="DB122" s="3">
        <v>4.43</v>
      </c>
      <c r="DC122" s="3">
        <v>1.2</v>
      </c>
      <c r="DD122" s="3">
        <v>0.92</v>
      </c>
      <c r="DE122" s="3">
        <v>7.86</v>
      </c>
      <c r="DF122">
        <v>4.97</v>
      </c>
      <c r="DG122">
        <v>10.74</v>
      </c>
      <c r="DH122">
        <v>1.9</v>
      </c>
      <c r="DI122">
        <v>4.9000000000000004</v>
      </c>
    </row>
    <row r="123" spans="1:113" x14ac:dyDescent="0.2">
      <c r="A123" s="1" t="s">
        <v>118</v>
      </c>
      <c r="B123" s="7"/>
      <c r="C123" s="7"/>
      <c r="D123" s="7"/>
      <c r="E123" s="7"/>
      <c r="F123" s="7"/>
      <c r="G123" s="7"/>
      <c r="H123" s="7">
        <v>-1.9834910880481083</v>
      </c>
      <c r="I123" s="7">
        <v>1.2857340578550174</v>
      </c>
      <c r="J123" s="7">
        <v>0.4777075511332739</v>
      </c>
      <c r="K123" s="7">
        <v>0.27153584457958113</v>
      </c>
      <c r="L123" s="7">
        <v>-0.49086787149313837</v>
      </c>
      <c r="M123" s="7">
        <v>-0.10943962450929799</v>
      </c>
      <c r="N123" s="7">
        <v>-2.9895635706521331</v>
      </c>
      <c r="O123" s="7">
        <v>0.49127586280627522</v>
      </c>
      <c r="P123" s="3"/>
      <c r="Q123" s="3"/>
      <c r="R123" s="3"/>
      <c r="S123" s="3"/>
      <c r="T123" s="3"/>
      <c r="U123" s="3"/>
      <c r="V123" s="3">
        <v>-1.87</v>
      </c>
      <c r="W123" s="3">
        <v>6.83</v>
      </c>
      <c r="X123" s="3">
        <v>3.83</v>
      </c>
      <c r="Y123" s="3">
        <v>3.86</v>
      </c>
      <c r="Z123" s="3">
        <v>2.2400000000000002</v>
      </c>
      <c r="AA123" s="3">
        <v>2.54</v>
      </c>
      <c r="AB123" s="3">
        <v>-2.71</v>
      </c>
      <c r="AC123" s="3">
        <v>4.92</v>
      </c>
      <c r="AD123" s="7"/>
      <c r="AE123" s="7"/>
      <c r="AF123" s="7"/>
      <c r="AG123" s="7"/>
      <c r="AH123" s="7"/>
      <c r="AI123" s="7"/>
      <c r="AJ123" s="7">
        <v>2.19</v>
      </c>
      <c r="AK123" s="7">
        <v>2.9</v>
      </c>
      <c r="AL123" s="7">
        <v>2.63</v>
      </c>
      <c r="AM123" s="7">
        <v>2.27</v>
      </c>
      <c r="AN123" s="7">
        <v>2.09</v>
      </c>
      <c r="AO123" s="7">
        <v>2.31</v>
      </c>
      <c r="AP123" s="7">
        <v>2.68</v>
      </c>
      <c r="AQ123" s="7">
        <v>3.55</v>
      </c>
      <c r="AR123" s="4"/>
      <c r="AS123" s="4"/>
      <c r="AT123" s="4"/>
      <c r="AU123" s="4"/>
      <c r="AV123" s="4"/>
      <c r="AW123" s="4"/>
      <c r="AX123" s="4">
        <v>-0.14341864473167917</v>
      </c>
      <c r="AY123" s="4">
        <v>7.9704304410102692E-2</v>
      </c>
      <c r="AZ123" s="4">
        <v>0.14154992920570852</v>
      </c>
      <c r="BA123" s="4">
        <v>0.20396132904450812</v>
      </c>
      <c r="BB123" s="4">
        <v>1.4734410913938367</v>
      </c>
      <c r="BC123" s="14">
        <v>0.95868415747178715</v>
      </c>
      <c r="BD123" s="14">
        <v>-7.4317209523886874E-2</v>
      </c>
      <c r="BE123" s="14">
        <v>0.27974420863092492</v>
      </c>
      <c r="BF123" s="8"/>
      <c r="BG123" s="8"/>
      <c r="BH123" s="8"/>
      <c r="BI123" s="8"/>
      <c r="BJ123" s="8"/>
      <c r="BK123" s="8"/>
      <c r="BL123" s="8">
        <v>-3.0839001837680926E-2</v>
      </c>
      <c r="BM123" s="8">
        <v>2.7260481290948643E-2</v>
      </c>
      <c r="BN123" s="8">
        <v>9.1979552772917771E-3</v>
      </c>
      <c r="BO123" s="8">
        <v>4.5587618860908974E-3</v>
      </c>
      <c r="BP123" s="8">
        <v>-6.918090304196E-3</v>
      </c>
      <c r="BQ123" s="15">
        <v>-1.5419530471622962E-3</v>
      </c>
      <c r="BR123" s="15">
        <v>-4.6773119672968197E-2</v>
      </c>
      <c r="BS123" s="15">
        <v>9.9824501767420502E-3</v>
      </c>
      <c r="BT123" s="3"/>
      <c r="BU123" s="3"/>
      <c r="BV123" s="3"/>
      <c r="BW123" s="3"/>
      <c r="BX123" s="3"/>
      <c r="BY123" s="3"/>
      <c r="BZ123" s="3">
        <v>1.3703185028595599</v>
      </c>
      <c r="CA123" s="3">
        <v>1.1577097242567205</v>
      </c>
      <c r="CB123" s="3">
        <v>1.1126628230127125</v>
      </c>
      <c r="CC123" s="3">
        <v>1.5608916382902973</v>
      </c>
      <c r="CD123" s="3">
        <v>1.3601105011176831</v>
      </c>
      <c r="CE123" s="3">
        <v>1.2492447913586189</v>
      </c>
      <c r="CF123" s="3">
        <v>1.8900044935905118</v>
      </c>
      <c r="CG123" s="3">
        <v>1.4111479499096009</v>
      </c>
      <c r="CH123" s="7"/>
      <c r="CI123" s="7"/>
      <c r="CJ123" s="7"/>
      <c r="CK123" s="7"/>
      <c r="CL123" s="7"/>
      <c r="CM123" s="7"/>
      <c r="CN123" s="7">
        <v>-33.630000000000003</v>
      </c>
      <c r="CO123" s="7">
        <v>20.010000000000002</v>
      </c>
      <c r="CP123" s="7">
        <v>6.75</v>
      </c>
      <c r="CQ123" s="7">
        <v>3.8</v>
      </c>
      <c r="CR123" s="7">
        <v>-7.16</v>
      </c>
      <c r="CS123" s="7">
        <v>-1.66</v>
      </c>
      <c r="CT123" s="7">
        <v>-59.28</v>
      </c>
      <c r="CU123" s="7">
        <v>13.03</v>
      </c>
      <c r="CV123" s="3"/>
      <c r="CW123" s="3"/>
      <c r="CX123" s="3"/>
      <c r="CY123" s="3"/>
      <c r="CZ123" s="3"/>
      <c r="DA123" s="3"/>
      <c r="DB123" s="3">
        <v>-15.75</v>
      </c>
      <c r="DC123" s="3">
        <v>11.5</v>
      </c>
      <c r="DD123" s="3">
        <v>4.0199999999999996</v>
      </c>
      <c r="DE123" s="3">
        <v>5.25</v>
      </c>
      <c r="DF123">
        <v>1.08</v>
      </c>
      <c r="DG123">
        <v>1.37</v>
      </c>
      <c r="DH123">
        <v>-17.5</v>
      </c>
      <c r="DI123">
        <v>4.57</v>
      </c>
    </row>
    <row r="124" spans="1:113" x14ac:dyDescent="0.2">
      <c r="A124" s="1" t="s">
        <v>119</v>
      </c>
      <c r="B124" s="7">
        <v>-4.782670463369882E-2</v>
      </c>
      <c r="C124" s="7">
        <v>3.6805091347382794E-2</v>
      </c>
      <c r="D124" s="7">
        <v>2.1808354484001254E-2</v>
      </c>
      <c r="E124" s="7">
        <v>-3.1837142523572615E-2</v>
      </c>
      <c r="F124" s="7">
        <v>4.4926871925040348E-3</v>
      </c>
      <c r="G124" s="7">
        <v>3.079541888388149E-2</v>
      </c>
      <c r="H124" s="7">
        <v>2.4215446245138963E-2</v>
      </c>
      <c r="I124" s="7">
        <v>4.8857606334884824E-3</v>
      </c>
      <c r="J124" s="7">
        <v>1.0524522191524307E-2</v>
      </c>
      <c r="K124" s="7">
        <v>-3.0155958991484603E-2</v>
      </c>
      <c r="L124" s="7">
        <v>-2.8676212733287187E-2</v>
      </c>
      <c r="M124" s="7">
        <v>2.9760787204420963E-2</v>
      </c>
      <c r="N124" s="7">
        <v>5.56998362277615E-2</v>
      </c>
      <c r="O124" s="7">
        <v>2.6429807522468155E-2</v>
      </c>
      <c r="P124" s="3">
        <v>26.52</v>
      </c>
      <c r="Q124" s="3">
        <v>35.21</v>
      </c>
      <c r="R124" s="3">
        <v>41.55</v>
      </c>
      <c r="S124" s="3">
        <v>39.51</v>
      </c>
      <c r="T124" s="3">
        <v>52.28</v>
      </c>
      <c r="U124" s="3">
        <v>29.81</v>
      </c>
      <c r="V124" s="3">
        <v>30.64</v>
      </c>
      <c r="W124" s="3">
        <v>25.83</v>
      </c>
      <c r="X124" s="3">
        <v>29.74</v>
      </c>
      <c r="Y124" s="3">
        <v>18.05</v>
      </c>
      <c r="Z124" s="3">
        <v>28.02</v>
      </c>
      <c r="AA124" s="3">
        <v>33.64</v>
      </c>
      <c r="AB124" s="3">
        <v>32.6</v>
      </c>
      <c r="AC124" s="3">
        <v>24.44</v>
      </c>
      <c r="AD124" s="7">
        <v>113.19</v>
      </c>
      <c r="AE124" s="7">
        <v>131.32</v>
      </c>
      <c r="AF124" s="7">
        <v>171.69</v>
      </c>
      <c r="AG124" s="7">
        <v>108.39</v>
      </c>
      <c r="AH124" s="7">
        <v>54.58</v>
      </c>
      <c r="AI124" s="7">
        <v>20.12</v>
      </c>
      <c r="AJ124" s="7">
        <v>22.76</v>
      </c>
      <c r="AK124" s="7">
        <v>31.78</v>
      </c>
      <c r="AL124" s="7">
        <v>27.66</v>
      </c>
      <c r="AM124" s="7">
        <v>63.55</v>
      </c>
      <c r="AN124" s="7">
        <v>64.7</v>
      </c>
      <c r="AO124" s="7">
        <v>21.51</v>
      </c>
      <c r="AP124" s="7">
        <v>22.89</v>
      </c>
      <c r="AQ124" s="7">
        <v>13.25</v>
      </c>
      <c r="AR124" s="4">
        <v>-0.58680474361115753</v>
      </c>
      <c r="AS124" s="4">
        <v>0.79296267329030257</v>
      </c>
      <c r="AT124" s="4">
        <v>7.7311487774728155E-3</v>
      </c>
      <c r="AU124" s="4">
        <v>0</v>
      </c>
      <c r="AV124" s="4">
        <v>5.6793941979522186E-2</v>
      </c>
      <c r="AW124" s="4">
        <v>0.10979111757995358</v>
      </c>
      <c r="AX124" s="4">
        <v>2.6523581598122009E-3</v>
      </c>
      <c r="AY124" s="4">
        <v>1.0406910188365075E-3</v>
      </c>
      <c r="AZ124" s="4">
        <v>0</v>
      </c>
      <c r="BA124" s="4">
        <v>0</v>
      </c>
      <c r="BB124" s="4">
        <v>0</v>
      </c>
      <c r="BC124" s="14">
        <v>0.12693431990499679</v>
      </c>
      <c r="BD124" s="14">
        <v>2.6653747003117446E-2</v>
      </c>
      <c r="BE124" s="14">
        <v>1.2335436291879123E-2</v>
      </c>
      <c r="BF124" s="8">
        <v>-0.49163460250004787</v>
      </c>
      <c r="BG124" s="8">
        <v>0.48824976847203533</v>
      </c>
      <c r="BH124" s="8">
        <v>0.24796555955455382</v>
      </c>
      <c r="BI124" s="8">
        <v>-0.61255136703648039</v>
      </c>
      <c r="BJ124" s="8">
        <v>3.8071969204160193E-2</v>
      </c>
      <c r="BK124" s="8">
        <v>0.10442708233645825</v>
      </c>
      <c r="BL124" s="8">
        <v>9.4010598817406185E-2</v>
      </c>
      <c r="BM124" s="8">
        <v>2.9896440057913989E-2</v>
      </c>
      <c r="BN124" s="8">
        <v>6.4711343951614361E-2</v>
      </c>
      <c r="BO124" s="8">
        <v>-0.31957748598196095</v>
      </c>
      <c r="BP124" s="8">
        <v>-0.33288569196418255</v>
      </c>
      <c r="BQ124" s="15">
        <v>9.0910915623386268E-2</v>
      </c>
      <c r="BR124" s="15">
        <v>0.18879574038139363</v>
      </c>
      <c r="BS124" s="15">
        <v>7.5502446177552501E-2</v>
      </c>
      <c r="BT124" s="3">
        <v>9.9443011632895595E-2</v>
      </c>
      <c r="BU124" s="3">
        <v>4.7172695284417095E-2</v>
      </c>
      <c r="BV124" s="3">
        <v>0</v>
      </c>
      <c r="BW124" s="3">
        <v>2.9182495087869229E-2</v>
      </c>
      <c r="BX124" s="3">
        <v>7.4244443466303367E-6</v>
      </c>
      <c r="BY124" s="3">
        <v>1.8927089358406646E-2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0.1287015566517232</v>
      </c>
      <c r="CF124" s="3">
        <v>0.21104999592061968</v>
      </c>
      <c r="CG124" s="3">
        <v>0.14006889520173332</v>
      </c>
      <c r="CH124" s="7">
        <v>-5.79</v>
      </c>
      <c r="CI124" s="7">
        <v>7.07</v>
      </c>
      <c r="CJ124" s="7">
        <v>2.5099999999999998</v>
      </c>
      <c r="CK124" s="7">
        <v>-3.69</v>
      </c>
      <c r="CL124" s="7">
        <v>0.53</v>
      </c>
      <c r="CM124" s="7">
        <v>3.55</v>
      </c>
      <c r="CN124" s="7">
        <v>2.7</v>
      </c>
      <c r="CO124" s="7">
        <v>0.54</v>
      </c>
      <c r="CP124" s="7">
        <v>1.1399999999999999</v>
      </c>
      <c r="CQ124" s="7">
        <v>-3.65</v>
      </c>
      <c r="CR124" s="7">
        <v>-3.51</v>
      </c>
      <c r="CS124" s="7">
        <v>3.61</v>
      </c>
      <c r="CT124" s="7">
        <v>6.34</v>
      </c>
      <c r="CU124" s="7">
        <v>2.92</v>
      </c>
      <c r="CV124" s="3">
        <v>-3.42</v>
      </c>
      <c r="CW124" s="3">
        <v>3.93</v>
      </c>
      <c r="CX124" s="3">
        <v>2.2999999999999998</v>
      </c>
      <c r="CY124" s="3">
        <v>-3.48</v>
      </c>
      <c r="CZ124" s="3">
        <v>0.44</v>
      </c>
      <c r="DA124" s="3">
        <v>3.5</v>
      </c>
      <c r="DB124" s="3">
        <v>3.08</v>
      </c>
      <c r="DC124" s="3">
        <v>0.45</v>
      </c>
      <c r="DD124" s="3">
        <v>1.04</v>
      </c>
      <c r="DE124" s="3">
        <v>-3.36</v>
      </c>
      <c r="DF124">
        <v>-3.02</v>
      </c>
      <c r="DG124">
        <v>4.05</v>
      </c>
      <c r="DH124">
        <v>5.52</v>
      </c>
      <c r="DI124">
        <v>2.66</v>
      </c>
    </row>
    <row r="125" spans="1:113" x14ac:dyDescent="0.2">
      <c r="A125" s="1" t="s">
        <v>120</v>
      </c>
      <c r="B125" s="7">
        <v>-5963.3481412440296</v>
      </c>
      <c r="C125" s="7">
        <v>-9.2682241017704989E-2</v>
      </c>
      <c r="D125" s="7"/>
      <c r="E125" s="7"/>
      <c r="F125" s="7">
        <v>0.14060168723476013</v>
      </c>
      <c r="G125" s="7">
        <v>1.6585070874426972E-2</v>
      </c>
      <c r="H125" s="7">
        <v>2.6299703656528805E-3</v>
      </c>
      <c r="I125" s="7">
        <v>-0.47819855905169317</v>
      </c>
      <c r="J125" s="7">
        <v>-9.4009929270163509E-2</v>
      </c>
      <c r="K125" s="7">
        <v>0.33537073490685065</v>
      </c>
      <c r="L125" s="7">
        <v>-5.2098743286873701E-2</v>
      </c>
      <c r="M125" s="7">
        <v>-4.3395583857038962E-3</v>
      </c>
      <c r="N125" s="7">
        <v>-5.4225871863641468E-3</v>
      </c>
      <c r="O125" s="7">
        <v>-2.8813707938755151E-2</v>
      </c>
      <c r="P125" s="3">
        <v>-54.63</v>
      </c>
      <c r="Q125" s="3">
        <v>65.53</v>
      </c>
      <c r="R125" s="3"/>
      <c r="S125" s="3"/>
      <c r="T125" s="3">
        <v>34.22</v>
      </c>
      <c r="U125" s="3">
        <v>33.799999999999997</v>
      </c>
      <c r="V125" s="3">
        <v>35.25</v>
      </c>
      <c r="W125" s="3">
        <v>13.74</v>
      </c>
      <c r="X125" s="3">
        <v>28.03</v>
      </c>
      <c r="Y125" s="3">
        <v>44.89</v>
      </c>
      <c r="Z125" s="3">
        <v>-5.45</v>
      </c>
      <c r="AA125" s="3">
        <v>26.35</v>
      </c>
      <c r="AB125" s="3">
        <v>30.03</v>
      </c>
      <c r="AC125" s="3">
        <v>28.17</v>
      </c>
      <c r="AD125" s="7">
        <v>183.17</v>
      </c>
      <c r="AE125" s="7">
        <v>37.43</v>
      </c>
      <c r="AF125" s="7"/>
      <c r="AG125" s="7"/>
      <c r="AH125" s="7">
        <v>15.43</v>
      </c>
      <c r="AI125" s="7">
        <v>31.77</v>
      </c>
      <c r="AJ125" s="7">
        <v>20.149999999999999</v>
      </c>
      <c r="AK125" s="7">
        <v>63.03</v>
      </c>
      <c r="AL125" s="7">
        <v>78.459999999999994</v>
      </c>
      <c r="AM125" s="7">
        <v>10.029999999999999</v>
      </c>
      <c r="AN125" s="7">
        <v>131.66</v>
      </c>
      <c r="AO125" s="7">
        <v>24.49</v>
      </c>
      <c r="AP125" s="7">
        <v>23</v>
      </c>
      <c r="AQ125" s="7">
        <v>36.25</v>
      </c>
      <c r="AR125" s="4">
        <v>-1.1835007045489689</v>
      </c>
      <c r="AS125" s="4">
        <v>-0.35974419939329344</v>
      </c>
      <c r="AT125" s="4"/>
      <c r="AU125" s="4"/>
      <c r="AV125" s="4">
        <v>0.38071641095687347</v>
      </c>
      <c r="AW125" s="4">
        <v>0.87167754775589157</v>
      </c>
      <c r="AX125" s="4">
        <v>0.94906066853529147</v>
      </c>
      <c r="AY125" s="4">
        <v>-0.18076644545486922</v>
      </c>
      <c r="AZ125" s="4">
        <v>-2.021143272556468</v>
      </c>
      <c r="BA125" s="4">
        <v>0.13196393681494628</v>
      </c>
      <c r="BB125" s="4">
        <v>-0.61843214131456326</v>
      </c>
      <c r="BC125" s="14">
        <v>3.2145314531008089</v>
      </c>
      <c r="BD125" s="14">
        <v>0.9109259553868182</v>
      </c>
      <c r="BE125" s="14">
        <v>-0.74198284498382883</v>
      </c>
      <c r="BF125" s="8">
        <v>-1.6753269756817319</v>
      </c>
      <c r="BG125" s="8">
        <v>-1.5052279988382224</v>
      </c>
      <c r="BH125" s="8"/>
      <c r="BI125" s="8"/>
      <c r="BJ125" s="8">
        <v>0.11768789476967284</v>
      </c>
      <c r="BK125" s="8">
        <v>2.136588024701299E-2</v>
      </c>
      <c r="BL125" s="8">
        <v>4.13806146572104E-3</v>
      </c>
      <c r="BM125" s="8">
        <v>-2.191944903581267</v>
      </c>
      <c r="BN125" s="8">
        <v>-0.60964301621205175</v>
      </c>
      <c r="BO125" s="8">
        <v>0.30319998289113925</v>
      </c>
      <c r="BP125" s="8">
        <v>-2.1412439626121444</v>
      </c>
      <c r="BQ125" s="15">
        <v>-1.9250196904673885E-2</v>
      </c>
      <c r="BR125" s="15">
        <v>-2.2070023019437588E-2</v>
      </c>
      <c r="BS125" s="15">
        <v>-0.12370721182950808</v>
      </c>
      <c r="BT125" s="3">
        <v>-2.3504360836160264E-3</v>
      </c>
      <c r="BU125" s="3">
        <v>-0.45668535456853215</v>
      </c>
      <c r="BV125" s="3"/>
      <c r="BW125" s="3"/>
      <c r="BX125" s="3">
        <v>1.6651990029051784</v>
      </c>
      <c r="BY125" s="3">
        <v>1.1204851135600247</v>
      </c>
      <c r="BZ125" s="3">
        <v>0.85085028426134901</v>
      </c>
      <c r="CA125" s="3">
        <v>1.1334446502792614</v>
      </c>
      <c r="CB125" s="3">
        <v>1.1125647173830988</v>
      </c>
      <c r="CC125" s="3">
        <v>0.75135310495310959</v>
      </c>
      <c r="CD125" s="3">
        <v>0.46387422857979088</v>
      </c>
      <c r="CE125" s="3">
        <v>0.71470364572643641</v>
      </c>
      <c r="CF125" s="3">
        <v>0.22325638637549591</v>
      </c>
      <c r="CG125" s="3">
        <v>0.21054705089989839</v>
      </c>
      <c r="CH125" s="7">
        <v>7.69</v>
      </c>
      <c r="CI125" s="7">
        <v>0.81</v>
      </c>
      <c r="CJ125" s="7"/>
      <c r="CK125" s="7"/>
      <c r="CL125" s="7">
        <v>11.17</v>
      </c>
      <c r="CM125" s="7">
        <v>1.24</v>
      </c>
      <c r="CN125" s="7">
        <v>0.2</v>
      </c>
      <c r="CO125" s="7">
        <v>-43.19</v>
      </c>
      <c r="CP125" s="7">
        <v>-11.45</v>
      </c>
      <c r="CQ125" s="7">
        <v>47.32</v>
      </c>
      <c r="CR125" s="7">
        <v>-11.98</v>
      </c>
      <c r="CS125" s="7">
        <v>-1.06</v>
      </c>
      <c r="CT125" s="7">
        <v>-0.93</v>
      </c>
      <c r="CU125" s="7">
        <v>-3.95</v>
      </c>
      <c r="CV125" s="3">
        <v>-17.78</v>
      </c>
      <c r="CW125" s="3">
        <v>-2.58</v>
      </c>
      <c r="CX125" s="3"/>
      <c r="CY125" s="3"/>
      <c r="CZ125" s="3">
        <v>5.77</v>
      </c>
      <c r="DA125" s="3">
        <v>3.72</v>
      </c>
      <c r="DB125" s="3">
        <v>3.72</v>
      </c>
      <c r="DC125" s="3">
        <v>-17.77</v>
      </c>
      <c r="DD125" s="3">
        <v>-1.69</v>
      </c>
      <c r="DE125" s="3">
        <v>23.43</v>
      </c>
      <c r="DF125">
        <v>-4</v>
      </c>
      <c r="DG125">
        <v>0.62</v>
      </c>
      <c r="DH125">
        <v>2.02</v>
      </c>
      <c r="DI125">
        <v>-1.39</v>
      </c>
    </row>
    <row r="126" spans="1:113" x14ac:dyDescent="0.2">
      <c r="A126" s="1" t="s">
        <v>121</v>
      </c>
      <c r="B126" s="7">
        <v>3.8014666666666668</v>
      </c>
      <c r="C126" s="7">
        <v>3.6725999999999996</v>
      </c>
      <c r="D126" s="7">
        <v>0.52700000000000002</v>
      </c>
      <c r="E126" s="7">
        <v>-0.65359999999999996</v>
      </c>
      <c r="F126" s="7">
        <v>-3.3963999999999999</v>
      </c>
      <c r="G126" s="7">
        <v>-0.87113333333333332</v>
      </c>
      <c r="H126" s="7">
        <v>0.89760000000000006</v>
      </c>
      <c r="I126" s="7">
        <v>4.8393333333333333</v>
      </c>
      <c r="J126" s="7">
        <v>4.3684986666666665</v>
      </c>
      <c r="K126" s="7">
        <v>1.7241120000000001</v>
      </c>
      <c r="L126" s="7">
        <v>3.0642592</v>
      </c>
      <c r="M126" s="7">
        <v>0.8080088666666666</v>
      </c>
      <c r="N126" s="7">
        <v>-1.6315836666666668</v>
      </c>
      <c r="O126" s="7">
        <v>-5.4993593333333335</v>
      </c>
      <c r="P126" s="3">
        <v>25.62</v>
      </c>
      <c r="Q126" s="3">
        <v>23.45</v>
      </c>
      <c r="R126" s="3">
        <v>17.48</v>
      </c>
      <c r="S126" s="3">
        <v>13.06</v>
      </c>
      <c r="T126" s="3">
        <v>6.42</v>
      </c>
      <c r="U126" s="3">
        <v>10.99</v>
      </c>
      <c r="V126" s="3">
        <v>8.8699999999999992</v>
      </c>
      <c r="W126" s="3">
        <v>16.649999999999999</v>
      </c>
      <c r="X126" s="3">
        <v>13.01</v>
      </c>
      <c r="Y126" s="3">
        <v>11.11</v>
      </c>
      <c r="Z126" s="3">
        <v>10.45</v>
      </c>
      <c r="AA126" s="3">
        <v>14.55</v>
      </c>
      <c r="AB126" s="3">
        <v>8.6199999999999992</v>
      </c>
      <c r="AC126" s="3">
        <v>4.6900000000000004</v>
      </c>
      <c r="AD126" s="7">
        <v>12.89</v>
      </c>
      <c r="AE126" s="7">
        <v>13.54</v>
      </c>
      <c r="AF126" s="7">
        <v>14.74</v>
      </c>
      <c r="AG126" s="7">
        <v>11.82</v>
      </c>
      <c r="AH126" s="7">
        <v>9.0399999999999991</v>
      </c>
      <c r="AI126" s="7">
        <v>10.34</v>
      </c>
      <c r="AJ126" s="7">
        <v>10.36</v>
      </c>
      <c r="AK126" s="7">
        <v>9.2100000000000009</v>
      </c>
      <c r="AL126" s="7">
        <v>7.62</v>
      </c>
      <c r="AM126" s="7">
        <v>9.2100000000000009</v>
      </c>
      <c r="AN126" s="7">
        <v>7.41</v>
      </c>
      <c r="AO126" s="7">
        <v>17.149999999999999</v>
      </c>
      <c r="AP126" s="7">
        <v>18.809999999999999</v>
      </c>
      <c r="AQ126" s="7">
        <v>24.57</v>
      </c>
      <c r="AR126" s="4">
        <v>7.9654608047858233E-2</v>
      </c>
      <c r="AS126" s="4">
        <v>6.6350346242626312E-2</v>
      </c>
      <c r="AT126" s="4">
        <v>0.29089994249568718</v>
      </c>
      <c r="AU126" s="4">
        <v>4.7419847328244273</v>
      </c>
      <c r="AV126" s="4">
        <v>-0.97029817844297483</v>
      </c>
      <c r="AW126" s="4">
        <v>2.2716037368625925</v>
      </c>
      <c r="AX126" s="4">
        <v>0.62994722955145122</v>
      </c>
      <c r="AY126" s="4">
        <v>0.18581827562614264</v>
      </c>
      <c r="AZ126" s="4">
        <v>0.13279093633051769</v>
      </c>
      <c r="BA126" s="4">
        <v>0.22713280857706955</v>
      </c>
      <c r="BB126" s="4">
        <v>0.13425263307842089</v>
      </c>
      <c r="BC126" s="14">
        <v>0.36730323467165871</v>
      </c>
      <c r="BD126" s="14">
        <v>-0.27635245270598796</v>
      </c>
      <c r="BE126" s="14">
        <v>-8.7945076129295849E-2</v>
      </c>
      <c r="BF126" s="8">
        <v>9.0150936654666988E-2</v>
      </c>
      <c r="BG126" s="8">
        <v>0.10897599477760304</v>
      </c>
      <c r="BH126" s="8">
        <v>1.6561355579951226E-2</v>
      </c>
      <c r="BI126" s="8">
        <v>-1.4758992161355346E-2</v>
      </c>
      <c r="BJ126" s="8">
        <v>-6.8396562047735018E-2</v>
      </c>
      <c r="BK126" s="8">
        <v>-2.1506632871391422E-2</v>
      </c>
      <c r="BL126" s="8">
        <v>2.2463549287503066E-2</v>
      </c>
      <c r="BM126" s="8">
        <v>0.11864271039508889</v>
      </c>
      <c r="BN126" s="8">
        <v>9.4026906562115098E-2</v>
      </c>
      <c r="BO126" s="8">
        <v>4.710424860918077E-2</v>
      </c>
      <c r="BP126" s="8">
        <v>6.3515934679088518E-2</v>
      </c>
      <c r="BQ126" s="15">
        <v>2.3775660819046245E-2</v>
      </c>
      <c r="BR126" s="15">
        <v>-4.9167261205602518E-2</v>
      </c>
      <c r="BS126" s="15">
        <v>-0.17002244887561052</v>
      </c>
      <c r="BT126" s="3">
        <v>0.3543458143259075</v>
      </c>
      <c r="BU126" s="3">
        <v>0.23892267593397046</v>
      </c>
      <c r="BV126" s="3">
        <v>0.41660651377840874</v>
      </c>
      <c r="BW126" s="3">
        <v>0.92985348076283347</v>
      </c>
      <c r="BX126" s="3">
        <v>1.1677759841758841</v>
      </c>
      <c r="BY126" s="3">
        <v>1.0668563552055632</v>
      </c>
      <c r="BZ126" s="3">
        <v>0.95169545654549836</v>
      </c>
      <c r="CA126" s="3">
        <v>0.4806119762874983</v>
      </c>
      <c r="CB126" s="3">
        <v>0.30716097544528148</v>
      </c>
      <c r="CC126" s="3">
        <v>0.28405410216563737</v>
      </c>
      <c r="CD126" s="3">
        <v>0.196943027088748</v>
      </c>
      <c r="CE126" s="3">
        <v>0.20302912949018739</v>
      </c>
      <c r="CF126" s="3">
        <v>0.27210182927461446</v>
      </c>
      <c r="CG126" s="3">
        <v>0.42300772166753958</v>
      </c>
      <c r="CH126" s="7">
        <v>14.02</v>
      </c>
      <c r="CI126" s="7">
        <v>12.58</v>
      </c>
      <c r="CJ126" s="7">
        <v>1.83</v>
      </c>
      <c r="CK126" s="7">
        <v>-2.39</v>
      </c>
      <c r="CL126" s="7">
        <v>-13.5</v>
      </c>
      <c r="CM126" s="7">
        <v>-3.78</v>
      </c>
      <c r="CN126" s="7">
        <v>3.9</v>
      </c>
      <c r="CO126" s="7">
        <v>17.55</v>
      </c>
      <c r="CP126" s="7">
        <v>13.08</v>
      </c>
      <c r="CQ126" s="7">
        <v>4.92</v>
      </c>
      <c r="CR126" s="7">
        <v>8.34</v>
      </c>
      <c r="CS126" s="7">
        <v>2.16</v>
      </c>
      <c r="CT126" s="7">
        <v>-4.5999999999999996</v>
      </c>
      <c r="CU126" s="7">
        <v>-17.29</v>
      </c>
      <c r="CV126" s="3">
        <v>13.98</v>
      </c>
      <c r="CW126" s="3">
        <v>12.73</v>
      </c>
      <c r="CX126" s="3">
        <v>2.25</v>
      </c>
      <c r="CY126" s="3">
        <v>0.35</v>
      </c>
      <c r="CZ126" s="3">
        <v>-3.08</v>
      </c>
      <c r="DA126" s="3">
        <v>1.28</v>
      </c>
      <c r="DB126" s="3">
        <v>4.72</v>
      </c>
      <c r="DC126" s="3">
        <v>11.58</v>
      </c>
      <c r="DD126" s="3">
        <v>10.28</v>
      </c>
      <c r="DE126" s="3">
        <v>4.82</v>
      </c>
      <c r="DF126">
        <v>7.99</v>
      </c>
      <c r="DG126">
        <v>2.21</v>
      </c>
      <c r="DH126">
        <v>-3.44</v>
      </c>
      <c r="DI126">
        <v>-12.62</v>
      </c>
    </row>
    <row r="127" spans="1:113" x14ac:dyDescent="0.2">
      <c r="A127" s="1" t="s">
        <v>122</v>
      </c>
      <c r="B127" s="7">
        <v>1.1974906666666665</v>
      </c>
      <c r="C127" s="7">
        <v>0.54138510638297876</v>
      </c>
      <c r="D127" s="7">
        <v>0.61909574468085116</v>
      </c>
      <c r="E127" s="7">
        <v>0.35033829787234039</v>
      </c>
      <c r="F127" s="7">
        <v>-4.6014893617021276E-2</v>
      </c>
      <c r="G127" s="7">
        <v>8.4278723404255323E-2</v>
      </c>
      <c r="H127" s="7">
        <v>-7.1276595744680857E-3</v>
      </c>
      <c r="I127" s="7">
        <v>0.17929148936170214</v>
      </c>
      <c r="J127" s="7">
        <v>0.11991231914893617</v>
      </c>
      <c r="K127" s="7">
        <v>-7.1074851063829797E-2</v>
      </c>
      <c r="L127" s="7">
        <v>-0.1460072340425532</v>
      </c>
      <c r="M127" s="7">
        <v>5.7852546808510638E-2</v>
      </c>
      <c r="N127" s="7">
        <v>4.3173834042553198E-2</v>
      </c>
      <c r="O127" s="7">
        <v>-0.15920421276595745</v>
      </c>
      <c r="P127" s="3">
        <v>29.62</v>
      </c>
      <c r="Q127" s="3">
        <v>19.23</v>
      </c>
      <c r="R127" s="3">
        <v>19.87</v>
      </c>
      <c r="S127" s="3">
        <v>13.04</v>
      </c>
      <c r="T127" s="3">
        <v>5.68</v>
      </c>
      <c r="U127" s="3">
        <v>11.01</v>
      </c>
      <c r="V127" s="3">
        <v>6.26</v>
      </c>
      <c r="W127" s="3">
        <v>19.13</v>
      </c>
      <c r="X127" s="3">
        <v>16.45</v>
      </c>
      <c r="Y127" s="3">
        <v>12.29</v>
      </c>
      <c r="Z127" s="3">
        <v>16.18</v>
      </c>
      <c r="AA127" s="3">
        <v>9.2899999999999991</v>
      </c>
      <c r="AB127" s="3">
        <v>4.2699999999999996</v>
      </c>
      <c r="AC127" s="3">
        <v>16.07</v>
      </c>
      <c r="AD127" s="7">
        <v>5.35</v>
      </c>
      <c r="AE127" s="7">
        <v>5.45</v>
      </c>
      <c r="AF127" s="7">
        <v>6.32</v>
      </c>
      <c r="AG127" s="7">
        <v>7.11</v>
      </c>
      <c r="AH127" s="7"/>
      <c r="AI127" s="7">
        <v>10.85</v>
      </c>
      <c r="AJ127" s="7">
        <v>12.98</v>
      </c>
      <c r="AK127" s="7">
        <v>11.3</v>
      </c>
      <c r="AL127" s="7">
        <v>13.18</v>
      </c>
      <c r="AM127" s="7">
        <v>29.93</v>
      </c>
      <c r="AN127" s="7">
        <v>41.3</v>
      </c>
      <c r="AO127" s="7">
        <v>66.349999999999994</v>
      </c>
      <c r="AP127" s="7">
        <v>35.75</v>
      </c>
      <c r="AQ127" s="7">
        <v>33.799999999999997</v>
      </c>
      <c r="AR127" s="4">
        <v>4.5297611408349654E-3</v>
      </c>
      <c r="AS127" s="4">
        <v>4.8984403053816492E-3</v>
      </c>
      <c r="AT127" s="4">
        <v>8.5300577911415351E-5</v>
      </c>
      <c r="AU127" s="4">
        <v>4.4195199445768308E-4</v>
      </c>
      <c r="AV127" s="4">
        <v>-4.4404973357015983E-3</v>
      </c>
      <c r="AW127" s="4">
        <v>1.2442666146189128E-3</v>
      </c>
      <c r="AX127" s="4">
        <v>-9.3645484949832769E-3</v>
      </c>
      <c r="AY127" s="4">
        <v>6.8450173977525525E-5</v>
      </c>
      <c r="AZ127" s="4">
        <v>9.9113210184600059E-6</v>
      </c>
      <c r="BA127" s="4">
        <v>0</v>
      </c>
      <c r="BB127" s="4">
        <v>-6.0755562824654792E-5</v>
      </c>
      <c r="BC127" s="14">
        <v>1.2049043503010615E-2</v>
      </c>
      <c r="BD127" s="14">
        <v>7.0427859163369275E-3</v>
      </c>
      <c r="BE127" s="14">
        <v>-3.0923676990317481E-2</v>
      </c>
      <c r="BF127" s="8">
        <v>0.23865171524991363</v>
      </c>
      <c r="BG127" s="8">
        <v>0.13615356585028357</v>
      </c>
      <c r="BH127" s="8">
        <v>0.13401698615499405</v>
      </c>
      <c r="BI127" s="8">
        <v>9.0337563669002391E-2</v>
      </c>
      <c r="BJ127" s="8">
        <v>-1.5512299667762647E-2</v>
      </c>
      <c r="BK127" s="8">
        <v>4.1436050860134632E-2</v>
      </c>
      <c r="BL127" s="8">
        <v>-4.0539379469164052E-3</v>
      </c>
      <c r="BM127" s="8">
        <v>9.2562039754652978E-2</v>
      </c>
      <c r="BN127" s="8">
        <v>5.7614866688542252E-2</v>
      </c>
      <c r="BO127" s="8">
        <v>-6.3271618851473171E-2</v>
      </c>
      <c r="BP127" s="8">
        <v>-0.16444523275622491</v>
      </c>
      <c r="BQ127" s="15">
        <v>5.7594647535109074E-2</v>
      </c>
      <c r="BR127" s="15">
        <v>3.5978075236125368E-2</v>
      </c>
      <c r="BS127" s="15">
        <v>-0.15606098514373104</v>
      </c>
      <c r="BT127" s="3">
        <v>0.17563191856907143</v>
      </c>
      <c r="BU127" s="3">
        <v>3.8377231224808753E-2</v>
      </c>
      <c r="BV127" s="3">
        <v>0</v>
      </c>
      <c r="BW127" s="3">
        <v>0</v>
      </c>
      <c r="BX127" s="3">
        <v>2.1994963190101843E-2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5.3278459349324712E-3</v>
      </c>
      <c r="CF127" s="3">
        <v>0</v>
      </c>
      <c r="CG127" s="3">
        <v>9.0764403398746446E-2</v>
      </c>
      <c r="CH127" s="7">
        <v>59.13</v>
      </c>
      <c r="CI127" s="7">
        <v>22.18</v>
      </c>
      <c r="CJ127" s="7">
        <v>19.12</v>
      </c>
      <c r="CK127" s="7">
        <v>10.74</v>
      </c>
      <c r="CL127" s="7">
        <v>-1.46</v>
      </c>
      <c r="CM127" s="7">
        <v>2.76</v>
      </c>
      <c r="CN127" s="7">
        <v>-0.23</v>
      </c>
      <c r="CO127" s="7">
        <v>5.78</v>
      </c>
      <c r="CP127" s="7">
        <v>3.93</v>
      </c>
      <c r="CQ127" s="7">
        <v>-2.44</v>
      </c>
      <c r="CR127" s="7">
        <v>-5.3</v>
      </c>
      <c r="CS127" s="7">
        <v>2.13</v>
      </c>
      <c r="CT127" s="7">
        <v>1.59</v>
      </c>
      <c r="CU127" s="7">
        <v>-6.13</v>
      </c>
      <c r="CV127" s="3">
        <v>46.59</v>
      </c>
      <c r="CW127" s="3">
        <v>18.34</v>
      </c>
      <c r="CX127" s="3">
        <v>19.73</v>
      </c>
      <c r="CY127" s="3">
        <v>10.02</v>
      </c>
      <c r="CZ127" s="3">
        <v>-1.21</v>
      </c>
      <c r="DA127" s="3">
        <v>2.73</v>
      </c>
      <c r="DB127" s="3">
        <v>-0.1</v>
      </c>
      <c r="DC127" s="3">
        <v>5.89</v>
      </c>
      <c r="DD127" s="3">
        <v>3.98</v>
      </c>
      <c r="DE127" s="3">
        <v>-2.4</v>
      </c>
      <c r="DF127">
        <v>-5.22</v>
      </c>
      <c r="DG127">
        <v>1.83</v>
      </c>
      <c r="DH127">
        <v>2.54</v>
      </c>
      <c r="DI127">
        <v>-5.25</v>
      </c>
    </row>
    <row r="128" spans="1:113" x14ac:dyDescent="0.2">
      <c r="A128" s="1" t="s">
        <v>123</v>
      </c>
      <c r="B128" s="7">
        <v>7.7265606</v>
      </c>
      <c r="C128" s="7">
        <v>8.0167999999999999</v>
      </c>
      <c r="D128" s="7">
        <v>7.3145333333333333</v>
      </c>
      <c r="E128" s="7">
        <v>7.698666666666667</v>
      </c>
      <c r="F128" s="7">
        <v>7.7353333333333341</v>
      </c>
      <c r="G128" s="7">
        <v>7.7165333333333335</v>
      </c>
      <c r="H128" s="7">
        <v>8.004266666666668</v>
      </c>
      <c r="I128" s="7">
        <v>10.382666666666667</v>
      </c>
      <c r="J128" s="7">
        <v>12.718</v>
      </c>
      <c r="K128" s="7">
        <v>14.949866666666667</v>
      </c>
      <c r="L128" s="7">
        <v>15.534533333333332</v>
      </c>
      <c r="M128" s="7">
        <v>13.600266666666666</v>
      </c>
      <c r="N128" s="7">
        <v>8.8998666666666679</v>
      </c>
      <c r="O128" s="7">
        <v>13.614933333333335</v>
      </c>
      <c r="P128" s="3">
        <v>39.69</v>
      </c>
      <c r="Q128" s="3">
        <v>46.04</v>
      </c>
      <c r="R128" s="3">
        <v>50.44</v>
      </c>
      <c r="S128" s="3">
        <v>52.49</v>
      </c>
      <c r="T128" s="3">
        <v>51.31</v>
      </c>
      <c r="U128" s="3">
        <v>51.4</v>
      </c>
      <c r="V128" s="3">
        <v>52.12</v>
      </c>
      <c r="W128" s="3">
        <v>51.57</v>
      </c>
      <c r="X128" s="3">
        <v>57.46</v>
      </c>
      <c r="Y128" s="3">
        <v>56.23</v>
      </c>
      <c r="Z128" s="3">
        <v>53.94</v>
      </c>
      <c r="AA128" s="3">
        <v>45.54</v>
      </c>
      <c r="AB128" s="3">
        <v>43.45</v>
      </c>
      <c r="AC128" s="3">
        <v>44.27</v>
      </c>
      <c r="AD128" s="7">
        <v>35.53</v>
      </c>
      <c r="AE128" s="7">
        <v>40.64</v>
      </c>
      <c r="AF128" s="7">
        <v>42.74</v>
      </c>
      <c r="AG128" s="7">
        <v>44.87</v>
      </c>
      <c r="AH128" s="7">
        <v>46.64</v>
      </c>
      <c r="AI128" s="7">
        <v>47.91</v>
      </c>
      <c r="AJ128" s="7">
        <v>47.93</v>
      </c>
      <c r="AK128" s="7">
        <v>41.39</v>
      </c>
      <c r="AL128" s="7">
        <v>44.55</v>
      </c>
      <c r="AM128" s="7">
        <v>4.16</v>
      </c>
      <c r="AN128" s="7">
        <v>3.89</v>
      </c>
      <c r="AO128" s="7">
        <v>4.4400000000000004</v>
      </c>
      <c r="AP128" s="7">
        <v>6.18</v>
      </c>
      <c r="AQ128" s="7">
        <v>5.76</v>
      </c>
      <c r="AR128" s="4">
        <v>1.2809017548354041E-4</v>
      </c>
      <c r="AS128" s="4">
        <v>4.1171773630102804E-4</v>
      </c>
      <c r="AT128" s="4">
        <v>1.012536804380554E-3</v>
      </c>
      <c r="AU128" s="4">
        <v>9.4915602072751524E-4</v>
      </c>
      <c r="AV128" s="4">
        <v>8.9846138487839578E-4</v>
      </c>
      <c r="AW128" s="4">
        <v>7.2419162110294385E-5</v>
      </c>
      <c r="AX128" s="4">
        <v>0</v>
      </c>
      <c r="AY128" s="4">
        <v>1.908815866077479E-5</v>
      </c>
      <c r="AZ128" s="4">
        <v>1.5553429920133136E-5</v>
      </c>
      <c r="BA128" s="4">
        <v>0</v>
      </c>
      <c r="BB128" s="4">
        <v>0</v>
      </c>
      <c r="BC128" s="14">
        <v>0</v>
      </c>
      <c r="BD128" s="14">
        <v>0</v>
      </c>
      <c r="BE128" s="14">
        <v>0</v>
      </c>
      <c r="BF128" s="8">
        <v>0.10511986621272829</v>
      </c>
      <c r="BG128" s="8">
        <v>0.10704423946889137</v>
      </c>
      <c r="BH128" s="8">
        <v>9.9687086598147956E-2</v>
      </c>
      <c r="BI128" s="8">
        <v>0.10064844512620276</v>
      </c>
      <c r="BJ128" s="8">
        <v>9.2941626923033788E-2</v>
      </c>
      <c r="BK128" s="8">
        <v>9.0253540807001459E-2</v>
      </c>
      <c r="BL128" s="8">
        <v>9.6060114378614336E-2</v>
      </c>
      <c r="BM128" s="8">
        <v>0.10984779020722538</v>
      </c>
      <c r="BN128" s="8">
        <v>0.13746969858559771</v>
      </c>
      <c r="BO128" s="8">
        <v>0.14796378896249571</v>
      </c>
      <c r="BP128" s="8">
        <v>0.15088751265932621</v>
      </c>
      <c r="BQ128" s="15">
        <v>0.13279107036617072</v>
      </c>
      <c r="BR128" s="15">
        <v>9.5506751391128547E-2</v>
      </c>
      <c r="BS128" s="15">
        <v>0.12396355098661448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7">
        <v>12.75</v>
      </c>
      <c r="CI128" s="7">
        <v>11.87</v>
      </c>
      <c r="CJ128" s="7">
        <v>9.8699999999999992</v>
      </c>
      <c r="CK128" s="7">
        <v>9.9700000000000006</v>
      </c>
      <c r="CL128" s="7">
        <v>9.5299999999999994</v>
      </c>
      <c r="CM128" s="7">
        <v>9.14</v>
      </c>
      <c r="CN128" s="7">
        <v>9.24</v>
      </c>
      <c r="CO128" s="7">
        <v>11.47</v>
      </c>
      <c r="CP128" s="7">
        <v>12.97</v>
      </c>
      <c r="CQ128" s="7">
        <v>14.32</v>
      </c>
      <c r="CR128" s="7">
        <v>13.92</v>
      </c>
      <c r="CS128" s="7">
        <v>11.53</v>
      </c>
      <c r="CT128" s="7">
        <v>7.4</v>
      </c>
      <c r="CU128" s="7">
        <v>10.86</v>
      </c>
      <c r="CV128" s="3">
        <v>10.84</v>
      </c>
      <c r="CW128" s="3">
        <v>9.92</v>
      </c>
      <c r="CX128" s="3">
        <v>8.75</v>
      </c>
      <c r="CY128" s="3">
        <v>8.82</v>
      </c>
      <c r="CZ128" s="3">
        <v>8.84</v>
      </c>
      <c r="DA128" s="3">
        <v>9.17</v>
      </c>
      <c r="DB128" s="3">
        <v>9.32</v>
      </c>
      <c r="DC128" s="3">
        <v>10.48</v>
      </c>
      <c r="DD128" s="3">
        <v>11.28</v>
      </c>
      <c r="DE128" s="3">
        <v>13.08</v>
      </c>
      <c r="DF128">
        <v>11.68</v>
      </c>
      <c r="DG128">
        <v>9.39</v>
      </c>
      <c r="DH128">
        <v>6.26</v>
      </c>
      <c r="DI128">
        <v>9.2799999999999994</v>
      </c>
    </row>
    <row r="129" spans="1:113" x14ac:dyDescent="0.2">
      <c r="A129" s="1" t="s">
        <v>124</v>
      </c>
      <c r="B129" s="7">
        <v>3.7168958333333335</v>
      </c>
      <c r="C129" s="7">
        <v>4.0901458333333336</v>
      </c>
      <c r="D129" s="7">
        <v>5.5119375000000002</v>
      </c>
      <c r="E129" s="7">
        <v>3.9431249999999998</v>
      </c>
      <c r="F129" s="7">
        <v>0.94052083333333336</v>
      </c>
      <c r="G129" s="7">
        <v>0.42887500000000001</v>
      </c>
      <c r="H129" s="7">
        <v>1.5404583333333333</v>
      </c>
      <c r="I129" s="7">
        <v>-4.9004583333333329</v>
      </c>
      <c r="J129" s="7">
        <v>1.7079508333333333</v>
      </c>
      <c r="K129" s="7">
        <v>0.47416666666666668</v>
      </c>
      <c r="L129" s="7">
        <v>-0.29018750000000004</v>
      </c>
      <c r="M129" s="7">
        <v>0.7094583333333333</v>
      </c>
      <c r="N129" s="7">
        <v>1.7304791666666666</v>
      </c>
      <c r="O129" s="7">
        <v>2.3038750000000001</v>
      </c>
      <c r="P129" s="3">
        <v>21.47</v>
      </c>
      <c r="Q129" s="3">
        <v>18.920000000000002</v>
      </c>
      <c r="R129" s="3">
        <v>14.79</v>
      </c>
      <c r="S129" s="3">
        <v>11.23</v>
      </c>
      <c r="T129" s="3">
        <v>6.73</v>
      </c>
      <c r="U129" s="3">
        <v>5.3</v>
      </c>
      <c r="V129" s="3">
        <v>5.83</v>
      </c>
      <c r="W129" s="3">
        <v>1.18</v>
      </c>
      <c r="X129" s="3">
        <v>5.94</v>
      </c>
      <c r="Y129" s="3">
        <v>4.8499999999999996</v>
      </c>
      <c r="Z129" s="3">
        <v>3.99</v>
      </c>
      <c r="AA129" s="3">
        <v>5.49</v>
      </c>
      <c r="AB129" s="3">
        <v>5.37</v>
      </c>
      <c r="AC129" s="3">
        <v>7.1</v>
      </c>
      <c r="AD129" s="7">
        <v>9.6300000000000008</v>
      </c>
      <c r="AE129" s="7">
        <v>8.68</v>
      </c>
      <c r="AF129" s="7">
        <v>5.96</v>
      </c>
      <c r="AG129" s="7">
        <v>5.24</v>
      </c>
      <c r="AH129" s="7">
        <v>4.41</v>
      </c>
      <c r="AI129" s="7">
        <v>3.9</v>
      </c>
      <c r="AJ129" s="7">
        <v>3.74</v>
      </c>
      <c r="AK129" s="7">
        <v>5.68</v>
      </c>
      <c r="AL129" s="7">
        <v>4.3499999999999996</v>
      </c>
      <c r="AM129" s="7">
        <v>3.88</v>
      </c>
      <c r="AN129" s="7">
        <v>3.71</v>
      </c>
      <c r="AO129" s="7">
        <v>4.6399999999999997</v>
      </c>
      <c r="AP129" s="7">
        <v>3.69</v>
      </c>
      <c r="AQ129" s="7">
        <v>4.78</v>
      </c>
      <c r="AR129" s="4">
        <v>0.22429736076685308</v>
      </c>
      <c r="AS129" s="4">
        <v>0.2155909964382321</v>
      </c>
      <c r="AT129" s="4">
        <v>0.18085804463628538</v>
      </c>
      <c r="AU129" s="4">
        <v>0.27108998831320608</v>
      </c>
      <c r="AV129" s="4">
        <v>0.70110195042557166</v>
      </c>
      <c r="AW129" s="4">
        <v>0.73032263672942233</v>
      </c>
      <c r="AX129" s="4">
        <v>0.49757397170741435</v>
      </c>
      <c r="AY129" s="4">
        <v>-0.29411376352723051</v>
      </c>
      <c r="AZ129" s="4">
        <v>0.34101379599166276</v>
      </c>
      <c r="BA129" s="4">
        <v>0.75558419243986252</v>
      </c>
      <c r="BB129" s="4">
        <v>1.3009463313456053</v>
      </c>
      <c r="BC129" s="14">
        <v>0.48474526066350709</v>
      </c>
      <c r="BD129" s="14">
        <v>0.26377424643533931</v>
      </c>
      <c r="BE129" s="14">
        <v>0.13631871293817399</v>
      </c>
      <c r="BF129" s="8">
        <v>6.9296535930602088E-2</v>
      </c>
      <c r="BG129" s="8">
        <v>6.5247504285536717E-2</v>
      </c>
      <c r="BH129" s="8">
        <v>5.7772265390859653E-2</v>
      </c>
      <c r="BI129" s="8">
        <v>3.7557349519088526E-2</v>
      </c>
      <c r="BJ129" s="8">
        <v>6.7076181277001528E-3</v>
      </c>
      <c r="BK129" s="8">
        <v>2.5440057004709488E-3</v>
      </c>
      <c r="BL129" s="8">
        <v>1.0232504330083856E-2</v>
      </c>
      <c r="BM129" s="8">
        <v>-5.911028741950683E-2</v>
      </c>
      <c r="BN129" s="8">
        <v>1.2021620929300191E-2</v>
      </c>
      <c r="BO129" s="8">
        <v>3.044454791785911E-3</v>
      </c>
      <c r="BP129" s="8">
        <v>-2.040079529268748E-3</v>
      </c>
      <c r="BQ129" s="15">
        <v>5.2601482677840867E-3</v>
      </c>
      <c r="BR129" s="15">
        <v>1.2796951027778673E-2</v>
      </c>
      <c r="BS129" s="15">
        <v>1.8432327127553185E-2</v>
      </c>
      <c r="BT129" s="3">
        <v>1.4244209225757556</v>
      </c>
      <c r="BU129" s="3">
        <v>1.4269379387646746</v>
      </c>
      <c r="BV129" s="3">
        <v>1.6059852924146703</v>
      </c>
      <c r="BW129" s="3">
        <v>1.5297087551789352</v>
      </c>
      <c r="BX129" s="3">
        <v>2.0665775828017714</v>
      </c>
      <c r="BY129" s="3">
        <v>1.7392931149470101</v>
      </c>
      <c r="BZ129" s="3">
        <v>1.3032145350940412</v>
      </c>
      <c r="CA129" s="3">
        <v>1.4093871179447108</v>
      </c>
      <c r="CB129" s="3">
        <v>1.4398523265166876</v>
      </c>
      <c r="CC129" s="3">
        <v>1.6553761147228834</v>
      </c>
      <c r="CD129" s="3">
        <v>1.0671538452374079</v>
      </c>
      <c r="CE129" s="3">
        <v>1.0614766168610601</v>
      </c>
      <c r="CF129" s="3">
        <v>0.61464554766131407</v>
      </c>
      <c r="CG129" s="3">
        <v>0.30329131737616616</v>
      </c>
      <c r="CH129" s="7">
        <v>14.06</v>
      </c>
      <c r="CI129" s="7">
        <v>14.83</v>
      </c>
      <c r="CJ129" s="7">
        <v>18.68</v>
      </c>
      <c r="CK129" s="7">
        <v>12.71</v>
      </c>
      <c r="CL129" s="7">
        <v>3.08</v>
      </c>
      <c r="CM129" s="7">
        <v>1.46</v>
      </c>
      <c r="CN129" s="7">
        <v>5.23</v>
      </c>
      <c r="CO129" s="7">
        <v>-18.14</v>
      </c>
      <c r="CP129" s="7">
        <v>6.79</v>
      </c>
      <c r="CQ129" s="7">
        <v>1.92</v>
      </c>
      <c r="CR129" s="7">
        <v>-1.26</v>
      </c>
      <c r="CS129" s="7">
        <v>3.01</v>
      </c>
      <c r="CT129" s="7">
        <v>6.9</v>
      </c>
      <c r="CU129" s="7">
        <v>8.66</v>
      </c>
      <c r="CV129" s="3">
        <v>8.9499999999999993</v>
      </c>
      <c r="CW129" s="3">
        <v>8.69</v>
      </c>
      <c r="CX129" s="3">
        <v>9.39</v>
      </c>
      <c r="CY129" s="3">
        <v>6.85</v>
      </c>
      <c r="CZ129" s="3">
        <v>3.64</v>
      </c>
      <c r="DA129" s="3">
        <v>3.09</v>
      </c>
      <c r="DB129" s="3">
        <v>4.08</v>
      </c>
      <c r="DC129" s="3">
        <v>-5.05</v>
      </c>
      <c r="DD129" s="3">
        <v>3.54</v>
      </c>
      <c r="DE129" s="3">
        <v>2.5299999999999998</v>
      </c>
      <c r="DF129">
        <v>1.36</v>
      </c>
      <c r="DG129">
        <v>2.94</v>
      </c>
      <c r="DH129">
        <v>4.5599999999999996</v>
      </c>
      <c r="DI129">
        <v>5.62</v>
      </c>
    </row>
    <row r="130" spans="1:113" x14ac:dyDescent="0.2">
      <c r="A130" s="1" t="s">
        <v>125</v>
      </c>
      <c r="B130" s="7">
        <v>1.8259202459848545</v>
      </c>
      <c r="C130" s="7">
        <v>5.2171024254545451</v>
      </c>
      <c r="D130" s="7">
        <v>3.7894885597243744</v>
      </c>
      <c r="E130" s="7">
        <v>0.81262319444588871</v>
      </c>
      <c r="F130" s="7">
        <v>-1.4510607110945437</v>
      </c>
      <c r="G130" s="7">
        <v>-2.2579715990947928</v>
      </c>
      <c r="H130" s="7">
        <v>-4.8788809352204332</v>
      </c>
      <c r="I130" s="7">
        <v>-3.6367209775274896</v>
      </c>
      <c r="J130" s="7">
        <v>6.2501487210957274E-2</v>
      </c>
      <c r="K130" s="7">
        <v>-1.1505123453891604</v>
      </c>
      <c r="L130" s="7">
        <v>-0.16006916125299128</v>
      </c>
      <c r="M130" s="7">
        <v>0.29978999318327915</v>
      </c>
      <c r="N130" s="7">
        <v>0.22842491649112126</v>
      </c>
      <c r="O130" s="7">
        <v>2.2783108457105663</v>
      </c>
      <c r="P130" s="3">
        <v>38.700000000000003</v>
      </c>
      <c r="Q130" s="3">
        <v>63.12</v>
      </c>
      <c r="R130" s="3">
        <v>53.12</v>
      </c>
      <c r="S130" s="3">
        <v>45.73</v>
      </c>
      <c r="T130" s="3">
        <v>27</v>
      </c>
      <c r="U130" s="3">
        <v>20.93</v>
      </c>
      <c r="V130" s="3">
        <v>46.82</v>
      </c>
      <c r="W130" s="3">
        <v>27.58</v>
      </c>
      <c r="X130" s="3"/>
      <c r="Y130" s="3"/>
      <c r="Z130" s="3">
        <v>-655.04999999999995</v>
      </c>
      <c r="AA130" s="3"/>
      <c r="AB130" s="3">
        <v>-976.85</v>
      </c>
      <c r="AC130" s="3">
        <v>-3719.93</v>
      </c>
      <c r="AD130" s="7">
        <v>95.39</v>
      </c>
      <c r="AE130" s="7">
        <v>138.46</v>
      </c>
      <c r="AF130" s="7">
        <v>152.31</v>
      </c>
      <c r="AG130" s="7">
        <v>274.42</v>
      </c>
      <c r="AH130" s="7">
        <v>309.5</v>
      </c>
      <c r="AI130" s="7">
        <v>67.55</v>
      </c>
      <c r="AJ130" s="7">
        <v>328.46</v>
      </c>
      <c r="AK130" s="7">
        <v>619.14</v>
      </c>
      <c r="AL130" s="7"/>
      <c r="AM130" s="7"/>
      <c r="AN130" s="7">
        <v>12798.6</v>
      </c>
      <c r="AO130" s="7"/>
      <c r="AP130" s="7">
        <v>18114.97</v>
      </c>
      <c r="AQ130" s="7">
        <v>37477.919999999998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14">
        <v>0</v>
      </c>
      <c r="BD130" s="14">
        <v>0</v>
      </c>
      <c r="BE130" s="14">
        <v>0</v>
      </c>
      <c r="BF130" s="8">
        <v>0.45558761069038745</v>
      </c>
      <c r="BG130" s="8">
        <v>0.54143737396894309</v>
      </c>
      <c r="BH130" s="8">
        <v>0.50898045346095111</v>
      </c>
      <c r="BI130" s="8">
        <v>0.12940320343235726</v>
      </c>
      <c r="BJ130" s="8">
        <v>-0.16376763060436531</v>
      </c>
      <c r="BK130" s="8">
        <v>-0.18331833608479703</v>
      </c>
      <c r="BL130" s="8">
        <v>-0.99039164591781848</v>
      </c>
      <c r="BM130" s="8">
        <v>-1.1642644703729124</v>
      </c>
      <c r="BN130" s="8">
        <v>2.3825556766286716E-2</v>
      </c>
      <c r="BO130" s="8">
        <v>-0.60217105346103572</v>
      </c>
      <c r="BP130" s="8">
        <v>-7.2681366701300251E-2</v>
      </c>
      <c r="BQ130" s="15">
        <v>0.17908311187737425</v>
      </c>
      <c r="BR130" s="15">
        <v>0.15199099312633327</v>
      </c>
      <c r="BS130" s="15">
        <v>0.55561445697498102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7">
        <v>14.62</v>
      </c>
      <c r="CI130" s="7">
        <v>24.39</v>
      </c>
      <c r="CJ130" s="7">
        <v>17.46</v>
      </c>
      <c r="CK130" s="7">
        <v>3.29</v>
      </c>
      <c r="CL130" s="7">
        <v>-6.2</v>
      </c>
      <c r="CM130" s="7">
        <v>-11.1</v>
      </c>
      <c r="CN130" s="7">
        <v>-29.37</v>
      </c>
      <c r="CO130" s="7">
        <v>-29.11</v>
      </c>
      <c r="CP130" s="7">
        <v>0.61</v>
      </c>
      <c r="CQ130" s="7">
        <v>-11.7</v>
      </c>
      <c r="CR130" s="7">
        <v>-2.73</v>
      </c>
      <c r="CS130" s="7">
        <v>5.07</v>
      </c>
      <c r="CT130" s="7">
        <v>3.49</v>
      </c>
      <c r="CU130" s="7">
        <v>30.09</v>
      </c>
      <c r="CV130" s="3">
        <v>6.26</v>
      </c>
      <c r="CW130" s="3">
        <v>6.8</v>
      </c>
      <c r="CX130" s="3">
        <v>6.02</v>
      </c>
      <c r="CY130" s="3">
        <v>1.65</v>
      </c>
      <c r="CZ130" s="3">
        <v>-2.37</v>
      </c>
      <c r="DA130" s="3">
        <v>-2.7</v>
      </c>
      <c r="DB130" s="3">
        <v>-7.77</v>
      </c>
      <c r="DC130" s="3">
        <v>-11.8</v>
      </c>
      <c r="DD130" s="3">
        <v>0.8</v>
      </c>
      <c r="DE130" s="3">
        <v>-7.82</v>
      </c>
      <c r="DF130">
        <v>-0.1</v>
      </c>
      <c r="DG130">
        <v>4.03</v>
      </c>
      <c r="DH130">
        <v>2.54</v>
      </c>
      <c r="DI130">
        <v>18.850000000000001</v>
      </c>
    </row>
    <row r="131" spans="1:113" x14ac:dyDescent="0.2">
      <c r="A131" s="1" t="s">
        <v>126</v>
      </c>
      <c r="B131" s="7"/>
      <c r="C131" s="7"/>
      <c r="D131" s="7">
        <v>1.4695999999999999E-2</v>
      </c>
      <c r="E131" s="7">
        <v>1.8079999999999999E-2</v>
      </c>
      <c r="F131" s="7">
        <v>5.7279999999999998E-2</v>
      </c>
      <c r="G131" s="7">
        <v>8.5608000000000004E-2</v>
      </c>
      <c r="H131" s="7">
        <v>-5.1192000000000001E-2</v>
      </c>
      <c r="I131" s="7">
        <v>-0.17316799999999999</v>
      </c>
      <c r="J131" s="7">
        <v>-0.47376800000000002</v>
      </c>
      <c r="K131" s="7">
        <v>9.9568000000000004E-2</v>
      </c>
      <c r="L131" s="7">
        <v>0.51405887927121574</v>
      </c>
      <c r="M131" s="7">
        <v>-0.16346275252525252</v>
      </c>
      <c r="N131" s="7">
        <v>-0.26153455662522584</v>
      </c>
      <c r="O131" s="7">
        <v>2.6102106247723623E-2</v>
      </c>
      <c r="P131" s="3"/>
      <c r="Q131" s="3"/>
      <c r="R131" s="3">
        <v>7.81</v>
      </c>
      <c r="S131" s="3">
        <v>5.26</v>
      </c>
      <c r="T131" s="3">
        <v>4.6100000000000003</v>
      </c>
      <c r="U131" s="3">
        <v>7.88</v>
      </c>
      <c r="V131" s="3">
        <v>4.24</v>
      </c>
      <c r="W131" s="3">
        <v>2.87</v>
      </c>
      <c r="X131" s="3">
        <v>-4.6399999999999997</v>
      </c>
      <c r="Y131" s="3">
        <v>9.69</v>
      </c>
      <c r="Z131" s="3">
        <v>10.85</v>
      </c>
      <c r="AA131" s="3">
        <v>3.11</v>
      </c>
      <c r="AB131" s="3">
        <v>1.92</v>
      </c>
      <c r="AC131" s="3">
        <v>16.940000000000001</v>
      </c>
      <c r="AD131" s="7"/>
      <c r="AE131" s="7"/>
      <c r="AF131" s="7">
        <v>7.47</v>
      </c>
      <c r="AG131" s="7">
        <v>6.34</v>
      </c>
      <c r="AH131" s="7">
        <v>3.71</v>
      </c>
      <c r="AI131" s="7">
        <v>6.18</v>
      </c>
      <c r="AJ131" s="7">
        <v>5.67</v>
      </c>
      <c r="AK131" s="7">
        <v>7.42</v>
      </c>
      <c r="AL131" s="7">
        <v>18.850000000000001</v>
      </c>
      <c r="AM131" s="7">
        <v>6.91</v>
      </c>
      <c r="AN131" s="7">
        <v>4.91</v>
      </c>
      <c r="AO131" s="7">
        <v>6.04</v>
      </c>
      <c r="AP131" s="7">
        <v>10.89</v>
      </c>
      <c r="AQ131" s="7">
        <v>14.82</v>
      </c>
      <c r="AR131" s="4"/>
      <c r="AS131" s="4"/>
      <c r="AT131" s="4">
        <v>3.2139093782929402E-2</v>
      </c>
      <c r="AU131" s="4">
        <v>1.6437437101643745E-2</v>
      </c>
      <c r="AV131" s="4">
        <v>9.5706383352357535E-3</v>
      </c>
      <c r="AW131" s="4">
        <v>5.4862083663155328E-2</v>
      </c>
      <c r="AX131" s="4">
        <v>-5.0197554092191909</v>
      </c>
      <c r="AY131" s="4">
        <v>-0.34647922368748446</v>
      </c>
      <c r="AZ131" s="4">
        <v>-6.9395788941456898E-2</v>
      </c>
      <c r="BA131" s="4">
        <v>0.12172747159692329</v>
      </c>
      <c r="BB131" s="4">
        <v>6.1038310060866449E-2</v>
      </c>
      <c r="BC131" s="14">
        <v>-6.1390807926198651E-2</v>
      </c>
      <c r="BD131" s="14">
        <v>-0.31031907290535687</v>
      </c>
      <c r="BE131" s="14">
        <v>0.656090550978493</v>
      </c>
      <c r="BF131" s="8"/>
      <c r="BG131" s="8"/>
      <c r="BH131" s="8">
        <v>7.401915552887231E-3</v>
      </c>
      <c r="BI131" s="8">
        <v>5.867127729447529E-3</v>
      </c>
      <c r="BJ131" s="8">
        <v>8.6785564506158628E-3</v>
      </c>
      <c r="BK131" s="8">
        <v>1.5131525921275341E-2</v>
      </c>
      <c r="BL131" s="8">
        <v>-8.944746376811594E-3</v>
      </c>
      <c r="BM131" s="8">
        <v>-3.6238956794846254E-2</v>
      </c>
      <c r="BN131" s="8">
        <v>-0.25413138911656291</v>
      </c>
      <c r="BO131" s="8">
        <v>2.0642939835931254E-2</v>
      </c>
      <c r="BP131" s="8">
        <v>5.8369101040797337E-2</v>
      </c>
      <c r="BQ131" s="15">
        <v>-1.8680850910323978E-2</v>
      </c>
      <c r="BR131" s="15">
        <v>-6.0362966778108491E-2</v>
      </c>
      <c r="BS131" s="15">
        <v>6.6337191773708486E-3</v>
      </c>
      <c r="BT131" s="3"/>
      <c r="BU131" s="3"/>
      <c r="BV131" s="3">
        <v>2.4740563418516551E-3</v>
      </c>
      <c r="BW131" s="3">
        <v>8.8642260017296054E-3</v>
      </c>
      <c r="BX131" s="3">
        <v>3.5066101616840942E-2</v>
      </c>
      <c r="BY131" s="3">
        <v>5.5571482126711797E-3</v>
      </c>
      <c r="BZ131" s="3">
        <v>0.82544003132479904</v>
      </c>
      <c r="CA131" s="3">
        <v>0.34253053645516002</v>
      </c>
      <c r="CB131" s="3">
        <v>0.53838269471426015</v>
      </c>
      <c r="CC131" s="3">
        <v>0.77460558793441636</v>
      </c>
      <c r="CD131" s="3">
        <v>0.97800894453347831</v>
      </c>
      <c r="CE131" s="3">
        <v>1.053801053116403</v>
      </c>
      <c r="CF131" s="3">
        <v>2.2508626065614101</v>
      </c>
      <c r="CG131" s="3">
        <v>1.1544625769858234</v>
      </c>
      <c r="CH131" s="7"/>
      <c r="CI131" s="7"/>
      <c r="CJ131" s="7">
        <v>1.1299999999999999</v>
      </c>
      <c r="CK131" s="7">
        <v>1.38</v>
      </c>
      <c r="CL131" s="7">
        <v>4.21</v>
      </c>
      <c r="CM131" s="7">
        <v>6.03</v>
      </c>
      <c r="CN131" s="7">
        <v>-3.77</v>
      </c>
      <c r="CO131" s="7">
        <v>-14.62</v>
      </c>
      <c r="CP131" s="7">
        <v>-53.41</v>
      </c>
      <c r="CQ131" s="7">
        <v>13.07</v>
      </c>
      <c r="CR131" s="7">
        <v>46.21</v>
      </c>
      <c r="CS131" s="7">
        <v>-12.42</v>
      </c>
      <c r="CT131" s="7">
        <v>-22.67</v>
      </c>
      <c r="CU131" s="7">
        <v>2.4700000000000002</v>
      </c>
      <c r="CV131" s="3"/>
      <c r="CW131" s="3"/>
      <c r="CX131" s="3">
        <v>0.93</v>
      </c>
      <c r="CY131" s="3">
        <v>1.24</v>
      </c>
      <c r="CZ131" s="3">
        <v>2.68</v>
      </c>
      <c r="DA131" s="3">
        <v>3.71</v>
      </c>
      <c r="DB131" s="3">
        <v>-0.26</v>
      </c>
      <c r="DC131" s="3">
        <v>-3.83</v>
      </c>
      <c r="DD131" s="3">
        <v>-18.36</v>
      </c>
      <c r="DE131" s="3">
        <v>3.83</v>
      </c>
      <c r="DF131">
        <v>11.99</v>
      </c>
      <c r="DG131">
        <v>-3.58</v>
      </c>
      <c r="DH131">
        <v>-4.54</v>
      </c>
      <c r="DI131">
        <v>3.11</v>
      </c>
    </row>
    <row r="132" spans="1:113" x14ac:dyDescent="0.2">
      <c r="A132" s="1" t="s">
        <v>127</v>
      </c>
      <c r="B132" s="7"/>
      <c r="C132" s="7"/>
      <c r="D132" s="7"/>
      <c r="E132" s="7"/>
      <c r="F132" s="7">
        <v>0.1111890625</v>
      </c>
      <c r="G132" s="7">
        <v>0.11037135416666666</v>
      </c>
      <c r="H132" s="7">
        <v>-8.0957291666666667E-2</v>
      </c>
      <c r="I132" s="7">
        <v>7.5407291666666668E-2</v>
      </c>
      <c r="J132" s="7">
        <v>0.33121585416666666</v>
      </c>
      <c r="K132" s="7">
        <v>0.38570094791666665</v>
      </c>
      <c r="L132" s="7">
        <v>9.699036875E-2</v>
      </c>
      <c r="M132" s="7">
        <v>0.26469836874999997</v>
      </c>
      <c r="N132" s="7">
        <v>0.35199260416666672</v>
      </c>
      <c r="O132" s="7">
        <v>0.47900208333333333</v>
      </c>
      <c r="P132" s="3"/>
      <c r="Q132" s="3"/>
      <c r="R132" s="3"/>
      <c r="S132" s="3"/>
      <c r="T132" s="3">
        <v>27.08</v>
      </c>
      <c r="U132" s="3">
        <v>17.37</v>
      </c>
      <c r="V132" s="3">
        <v>10.53</v>
      </c>
      <c r="W132" s="3">
        <v>5.76</v>
      </c>
      <c r="X132" s="3">
        <v>7.34</v>
      </c>
      <c r="Y132" s="3">
        <v>13.73</v>
      </c>
      <c r="Z132" s="3">
        <v>13.42</v>
      </c>
      <c r="AA132" s="3">
        <v>23.21</v>
      </c>
      <c r="AB132" s="3">
        <v>28.1</v>
      </c>
      <c r="AC132" s="3">
        <v>30.26</v>
      </c>
      <c r="AD132" s="7"/>
      <c r="AE132" s="7"/>
      <c r="AF132" s="7"/>
      <c r="AG132" s="7"/>
      <c r="AH132" s="7">
        <v>13.96</v>
      </c>
      <c r="AI132" s="7">
        <v>9.94</v>
      </c>
      <c r="AJ132" s="7">
        <v>5.25</v>
      </c>
      <c r="AK132" s="7">
        <v>4.3899999999999997</v>
      </c>
      <c r="AL132" s="7">
        <v>4.5999999999999996</v>
      </c>
      <c r="AM132" s="7">
        <v>7.27</v>
      </c>
      <c r="AN132" s="7">
        <v>10.26</v>
      </c>
      <c r="AO132" s="7">
        <v>14.62</v>
      </c>
      <c r="AP132" s="7">
        <v>17.72</v>
      </c>
      <c r="AQ132" s="7">
        <v>16.260000000000002</v>
      </c>
      <c r="AR132" s="4"/>
      <c r="AS132" s="4"/>
      <c r="AT132" s="4"/>
      <c r="AU132" s="4"/>
      <c r="AV132" s="4">
        <v>0.13067952436444014</v>
      </c>
      <c r="AW132" s="4">
        <v>0.14643552051017442</v>
      </c>
      <c r="AX132" s="4">
        <v>1.7265315010161617</v>
      </c>
      <c r="AY132" s="4">
        <v>0.50009889967052279</v>
      </c>
      <c r="AZ132" s="4">
        <v>0.18281550965496504</v>
      </c>
      <c r="BA132" s="4">
        <v>0.26783189624272308</v>
      </c>
      <c r="BB132" s="4">
        <v>0.49856081283333636</v>
      </c>
      <c r="BC132" s="14">
        <v>0.20961370816330907</v>
      </c>
      <c r="BD132" s="14">
        <v>0.17175850168440029</v>
      </c>
      <c r="BE132" s="14">
        <v>0.12543456160922098</v>
      </c>
      <c r="BF132" s="8"/>
      <c r="BG132" s="8"/>
      <c r="BH132" s="8"/>
      <c r="BI132" s="8"/>
      <c r="BJ132" s="8">
        <v>8.6060721379306454E-2</v>
      </c>
      <c r="BK132" s="8">
        <v>5.3771746215972555E-2</v>
      </c>
      <c r="BL132" s="8">
        <v>-1.0383885370691574E-2</v>
      </c>
      <c r="BM132" s="8">
        <v>7.206717336320975E-3</v>
      </c>
      <c r="BN132" s="8">
        <v>2.7321656819930325E-2</v>
      </c>
      <c r="BO132" s="8">
        <v>4.1674361737072875E-2</v>
      </c>
      <c r="BP132" s="8">
        <v>1.5659883691495805E-2</v>
      </c>
      <c r="BQ132" s="15">
        <v>5.6160712741334426E-2</v>
      </c>
      <c r="BR132" s="15">
        <v>7.7174923693323877E-2</v>
      </c>
      <c r="BS132" s="15">
        <v>8.966123704827382E-2</v>
      </c>
      <c r="BT132" s="3"/>
      <c r="BU132" s="3"/>
      <c r="BV132" s="3"/>
      <c r="BW132" s="3"/>
      <c r="BX132" s="3">
        <v>0.61244427523496259</v>
      </c>
      <c r="BY132" s="3">
        <v>0.92148492136165583</v>
      </c>
      <c r="BZ132" s="3">
        <v>1.6211983238357053</v>
      </c>
      <c r="CA132" s="3">
        <v>1.4771191585864538</v>
      </c>
      <c r="CB132" s="3">
        <v>2.2454782062221454</v>
      </c>
      <c r="CC132" s="3">
        <v>2.2677451823800934</v>
      </c>
      <c r="CD132" s="3">
        <v>1.4984918658179596</v>
      </c>
      <c r="CE132" s="3">
        <v>1.3412213113743976</v>
      </c>
      <c r="CF132" s="3">
        <v>1.373301735013196</v>
      </c>
      <c r="CG132" s="3">
        <v>1.0976032985779773</v>
      </c>
      <c r="CH132" s="7"/>
      <c r="CI132" s="7"/>
      <c r="CJ132" s="7"/>
      <c r="CK132" s="7"/>
      <c r="CL132" s="7">
        <v>18.899999999999999</v>
      </c>
      <c r="CM132" s="7">
        <v>18.25</v>
      </c>
      <c r="CN132" s="7">
        <v>-6.94</v>
      </c>
      <c r="CO132" s="7">
        <v>6.68</v>
      </c>
      <c r="CP132" s="7">
        <v>26.03</v>
      </c>
      <c r="CQ132" s="7">
        <v>26.92</v>
      </c>
      <c r="CR132" s="7">
        <v>6.66</v>
      </c>
      <c r="CS132" s="7">
        <v>17.399999999999999</v>
      </c>
      <c r="CT132" s="7">
        <v>20.47</v>
      </c>
      <c r="CU132" s="7">
        <v>25.06</v>
      </c>
      <c r="CV132" s="3"/>
      <c r="CW132" s="3"/>
      <c r="CX132" s="3"/>
      <c r="CY132" s="3"/>
      <c r="CZ132" s="3">
        <v>15.59</v>
      </c>
      <c r="DA132" s="3">
        <v>10.55</v>
      </c>
      <c r="DB132" s="3">
        <v>1.04</v>
      </c>
      <c r="DC132" s="3">
        <v>3.67</v>
      </c>
      <c r="DD132" s="3">
        <v>7.03</v>
      </c>
      <c r="DE132" s="3">
        <v>9.06</v>
      </c>
      <c r="DF132">
        <v>4.9400000000000004</v>
      </c>
      <c r="DG132">
        <v>9.35</v>
      </c>
      <c r="DH132">
        <v>9.8000000000000007</v>
      </c>
      <c r="DI132">
        <v>13.15</v>
      </c>
    </row>
    <row r="133" spans="1:113" x14ac:dyDescent="0.2">
      <c r="A133" s="1" t="s">
        <v>128</v>
      </c>
      <c r="B133" s="7"/>
      <c r="C133" s="7"/>
      <c r="D133" s="7">
        <v>0.35177965829798996</v>
      </c>
      <c r="E133" s="7">
        <v>0.12730676653252548</v>
      </c>
      <c r="F133" s="7">
        <v>-2.4618293356069052E-2</v>
      </c>
      <c r="G133" s="7">
        <v>-3.7031858838480737E-2</v>
      </c>
      <c r="H133" s="7">
        <v>-0.33856836795762701</v>
      </c>
      <c r="I133" s="7">
        <v>4.1250679821789725E-2</v>
      </c>
      <c r="J133" s="7">
        <v>0.28649932861939781</v>
      </c>
      <c r="K133" s="7">
        <v>0.15806358907680881</v>
      </c>
      <c r="L133" s="7">
        <v>0.33714161026685691</v>
      </c>
      <c r="M133" s="7">
        <v>0.72694197571521091</v>
      </c>
      <c r="N133" s="7">
        <v>0.41776023603398288</v>
      </c>
      <c r="O133" s="7">
        <v>0.23709439076275876</v>
      </c>
      <c r="P133" s="3"/>
      <c r="Q133" s="3"/>
      <c r="R133" s="3">
        <v>46.84</v>
      </c>
      <c r="S133" s="3">
        <v>46.37</v>
      </c>
      <c r="T133" s="3">
        <v>39.67</v>
      </c>
      <c r="U133" s="3">
        <v>33.380000000000003</v>
      </c>
      <c r="V133" s="3">
        <v>9.65</v>
      </c>
      <c r="W133" s="3">
        <v>46.97</v>
      </c>
      <c r="X133" s="3">
        <v>46.87</v>
      </c>
      <c r="Y133" s="3">
        <v>3.09</v>
      </c>
      <c r="Z133" s="3">
        <v>7.8</v>
      </c>
      <c r="AA133" s="3">
        <v>14.32</v>
      </c>
      <c r="AB133" s="3">
        <v>11.69</v>
      </c>
      <c r="AC133" s="3">
        <v>6.57</v>
      </c>
      <c r="AD133" s="7"/>
      <c r="AE133" s="7"/>
      <c r="AF133" s="7">
        <v>16.95</v>
      </c>
      <c r="AG133" s="7">
        <v>29.78</v>
      </c>
      <c r="AH133" s="7">
        <v>42.75</v>
      </c>
      <c r="AI133" s="7">
        <v>42.13</v>
      </c>
      <c r="AJ133" s="7">
        <v>47.46</v>
      </c>
      <c r="AK133" s="7">
        <v>30.61</v>
      </c>
      <c r="AL133" s="7">
        <v>34.03</v>
      </c>
      <c r="AM133" s="7">
        <v>87.1</v>
      </c>
      <c r="AN133" s="7">
        <v>80.84</v>
      </c>
      <c r="AO133" s="7">
        <v>75.540000000000006</v>
      </c>
      <c r="AP133" s="7">
        <v>78.73</v>
      </c>
      <c r="AQ133" s="7">
        <v>82.97</v>
      </c>
      <c r="AR133" s="4"/>
      <c r="AS133" s="4"/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14">
        <v>0</v>
      </c>
      <c r="BD133" s="14">
        <v>0</v>
      </c>
      <c r="BE133" s="14">
        <v>0</v>
      </c>
      <c r="BF133" s="8"/>
      <c r="BG133" s="8"/>
      <c r="BH133" s="8">
        <v>0.29907487603868427</v>
      </c>
      <c r="BI133" s="8">
        <v>0.10634697762363572</v>
      </c>
      <c r="BJ133" s="8">
        <v>-3.3017753407692869E-2</v>
      </c>
      <c r="BK133" s="8">
        <v>-5.7193577545638377E-2</v>
      </c>
      <c r="BL133" s="8">
        <v>-0.56969042185827667</v>
      </c>
      <c r="BM133" s="8">
        <v>3.2498085513161329E-2</v>
      </c>
      <c r="BN133" s="8">
        <v>9.9860831708475692E-2</v>
      </c>
      <c r="BO133" s="8">
        <v>4.8806252377788073E-2</v>
      </c>
      <c r="BP133" s="8">
        <v>0.10007471470150293</v>
      </c>
      <c r="BQ133" s="15">
        <v>0.16404723405890215</v>
      </c>
      <c r="BR133" s="15">
        <v>0.12389557892759066</v>
      </c>
      <c r="BS133" s="15">
        <v>8.0679317728176603E-2</v>
      </c>
      <c r="BT133" s="3"/>
      <c r="BU133" s="3"/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7"/>
      <c r="CI133" s="7"/>
      <c r="CJ133" s="7">
        <v>14.48</v>
      </c>
      <c r="CK133" s="7">
        <v>3.86</v>
      </c>
      <c r="CL133" s="7">
        <v>-0.78</v>
      </c>
      <c r="CM133" s="7">
        <v>-1.2</v>
      </c>
      <c r="CN133" s="7">
        <v>-11.76</v>
      </c>
      <c r="CO133" s="7">
        <v>1.88</v>
      </c>
      <c r="CP133" s="7">
        <v>11.2</v>
      </c>
      <c r="CQ133" s="7">
        <v>6.09</v>
      </c>
      <c r="CR133" s="7">
        <v>12.05</v>
      </c>
      <c r="CS133" s="7">
        <v>22.3</v>
      </c>
      <c r="CT133" s="7">
        <v>11.04</v>
      </c>
      <c r="CU133" s="7">
        <v>6.07</v>
      </c>
      <c r="CV133" s="3"/>
      <c r="CW133" s="3"/>
      <c r="CX133" s="3">
        <v>10.46</v>
      </c>
      <c r="CY133" s="3">
        <v>4.05</v>
      </c>
      <c r="CZ133" s="3">
        <v>-0.59</v>
      </c>
      <c r="DA133" s="3">
        <v>-1.02</v>
      </c>
      <c r="DB133" s="3">
        <v>-9.4700000000000006</v>
      </c>
      <c r="DC133" s="3">
        <v>1.28</v>
      </c>
      <c r="DD133" s="3">
        <v>6.46</v>
      </c>
      <c r="DE133" s="3">
        <v>4.5999999999999996</v>
      </c>
      <c r="DF133">
        <v>6.79</v>
      </c>
      <c r="DG133">
        <v>12.84</v>
      </c>
      <c r="DH133">
        <v>7.37</v>
      </c>
      <c r="DI133">
        <v>4.53</v>
      </c>
    </row>
    <row r="134" spans="1:113" x14ac:dyDescent="0.2">
      <c r="A134" s="1" t="s">
        <v>129</v>
      </c>
      <c r="B134" s="7"/>
      <c r="C134" s="7"/>
      <c r="D134" s="7">
        <v>8.021029846498598E-2</v>
      </c>
      <c r="E134" s="7">
        <v>0.17378779342723005</v>
      </c>
      <c r="F134" s="7">
        <v>-1.0892018779342724E-2</v>
      </c>
      <c r="G134" s="7">
        <v>9.8358113586852949E-3</v>
      </c>
      <c r="H134" s="7">
        <v>-0.11169292585823415</v>
      </c>
      <c r="I134" s="7">
        <v>4.6136990469782799E-2</v>
      </c>
      <c r="J134" s="7">
        <v>5.6353099317852436E-2</v>
      </c>
      <c r="K134" s="7">
        <v>3.8787168935344986E-2</v>
      </c>
      <c r="L134" s="7">
        <v>1.3940235149271328E-2</v>
      </c>
      <c r="M134" s="7">
        <v>4.054995620545964E-2</v>
      </c>
      <c r="N134" s="7">
        <v>3.1169564641522408E-2</v>
      </c>
      <c r="O134" s="7">
        <v>1.0782341887363213E-2</v>
      </c>
      <c r="P134" s="3"/>
      <c r="Q134" s="3"/>
      <c r="R134" s="3">
        <v>37.76</v>
      </c>
      <c r="S134" s="3">
        <v>50.45</v>
      </c>
      <c r="T134" s="3">
        <v>-1.6</v>
      </c>
      <c r="U134" s="3">
        <v>5.84</v>
      </c>
      <c r="V134" s="3">
        <v>-25.2</v>
      </c>
      <c r="W134" s="3">
        <v>3.13</v>
      </c>
      <c r="X134" s="3">
        <v>20.149999999999999</v>
      </c>
      <c r="Y134" s="3">
        <v>5.65</v>
      </c>
      <c r="Z134" s="3">
        <v>-11.99</v>
      </c>
      <c r="AA134" s="3">
        <v>4.4800000000000004</v>
      </c>
      <c r="AB134" s="3">
        <v>-0.26</v>
      </c>
      <c r="AC134" s="3">
        <v>7.79</v>
      </c>
      <c r="AD134" s="7"/>
      <c r="AE134" s="7"/>
      <c r="AF134" s="7">
        <v>19.93</v>
      </c>
      <c r="AG134" s="7">
        <v>19.739999999999998</v>
      </c>
      <c r="AH134" s="7">
        <v>93.18</v>
      </c>
      <c r="AI134" s="7">
        <v>86.57</v>
      </c>
      <c r="AJ134" s="7">
        <v>115.4</v>
      </c>
      <c r="AK134" s="7">
        <v>83.32</v>
      </c>
      <c r="AL134" s="7">
        <v>63.86</v>
      </c>
      <c r="AM134" s="7">
        <v>74.48</v>
      </c>
      <c r="AN134" s="7">
        <v>94.22</v>
      </c>
      <c r="AO134" s="7">
        <v>80.790000000000006</v>
      </c>
      <c r="AP134" s="7">
        <v>84.56</v>
      </c>
      <c r="AQ134" s="7">
        <v>71.44</v>
      </c>
      <c r="AR134" s="4"/>
      <c r="AS134" s="4"/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14">
        <v>0</v>
      </c>
      <c r="BD134" s="14">
        <v>0</v>
      </c>
      <c r="BE134" s="14">
        <v>0</v>
      </c>
      <c r="BF134" s="8"/>
      <c r="BG134" s="8"/>
      <c r="BH134" s="8">
        <v>0.11411853539496992</v>
      </c>
      <c r="BI134" s="8">
        <v>0.22113946252849612</v>
      </c>
      <c r="BJ134" s="8">
        <v>-3.0511461525310046E-2</v>
      </c>
      <c r="BK134" s="8">
        <v>2.9040790602357133E-2</v>
      </c>
      <c r="BL134" s="8">
        <v>-0.36762935299758281</v>
      </c>
      <c r="BM134" s="8">
        <v>1.1232301447785045E-2</v>
      </c>
      <c r="BN134" s="8">
        <v>6.0793211778297235E-3</v>
      </c>
      <c r="BO134" s="8">
        <v>2.0981733653656935E-3</v>
      </c>
      <c r="BP134" s="8">
        <v>5.6039794747135877E-4</v>
      </c>
      <c r="BQ134" s="15">
        <v>8.7138955517222642E-4</v>
      </c>
      <c r="BR134" s="15">
        <v>9.6776252116441614E-4</v>
      </c>
      <c r="BS134" s="15">
        <v>3.4625165927182073E-4</v>
      </c>
      <c r="BT134" s="3"/>
      <c r="BU134" s="3"/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7"/>
      <c r="CI134" s="7"/>
      <c r="CJ134" s="7">
        <v>6.19</v>
      </c>
      <c r="CK134" s="7">
        <v>12.61</v>
      </c>
      <c r="CL134" s="7">
        <v>-0.83</v>
      </c>
      <c r="CM134" s="7">
        <v>0.81</v>
      </c>
      <c r="CN134" s="7">
        <v>-9.7899999999999991</v>
      </c>
      <c r="CO134" s="7">
        <v>4.2699999999999996</v>
      </c>
      <c r="CP134" s="7">
        <v>4.9400000000000004</v>
      </c>
      <c r="CQ134" s="7">
        <v>3.28</v>
      </c>
      <c r="CR134" s="7">
        <v>1.18</v>
      </c>
      <c r="CS134" s="7">
        <v>3.33</v>
      </c>
      <c r="CT134" s="7">
        <v>2.46</v>
      </c>
      <c r="CU134" s="7">
        <v>0.85</v>
      </c>
      <c r="CV134" s="3"/>
      <c r="CW134" s="3"/>
      <c r="CX134" s="3">
        <v>7.12</v>
      </c>
      <c r="CY134" s="3">
        <v>12.74</v>
      </c>
      <c r="CZ134" s="3">
        <v>-0.03</v>
      </c>
      <c r="DA134" s="3">
        <v>1.27</v>
      </c>
      <c r="DB134" s="3">
        <v>-7.27</v>
      </c>
      <c r="DC134" s="3">
        <v>4.7</v>
      </c>
      <c r="DD134" s="3">
        <v>6.1</v>
      </c>
      <c r="DE134" s="3">
        <v>3.83</v>
      </c>
      <c r="DF134">
        <v>1.1100000000000001</v>
      </c>
      <c r="DG134">
        <v>3.09</v>
      </c>
      <c r="DH134">
        <v>2.41</v>
      </c>
      <c r="DI134">
        <v>0.78</v>
      </c>
    </row>
    <row r="135" spans="1:113" x14ac:dyDescent="0.2">
      <c r="A135" s="1" t="s">
        <v>130</v>
      </c>
      <c r="B135" s="7"/>
      <c r="C135" s="7"/>
      <c r="D135" s="7"/>
      <c r="E135" s="7">
        <v>0.18260999999999999</v>
      </c>
      <c r="F135" s="7">
        <v>0.33315500000000003</v>
      </c>
      <c r="G135" s="7">
        <v>0.54239000000000004</v>
      </c>
      <c r="H135" s="7">
        <v>0.38269500000000001</v>
      </c>
      <c r="I135" s="7">
        <v>0.48149500000000001</v>
      </c>
      <c r="J135" s="7">
        <v>0.62140000000000006</v>
      </c>
      <c r="K135" s="7">
        <v>0.40216499999999999</v>
      </c>
      <c r="L135" s="7">
        <v>0.38823999999999997</v>
      </c>
      <c r="M135" s="7">
        <v>0.34981499999999999</v>
      </c>
      <c r="N135" s="7">
        <v>0.238035</v>
      </c>
      <c r="O135" s="7">
        <v>0.396505</v>
      </c>
      <c r="P135" s="3"/>
      <c r="Q135" s="3"/>
      <c r="R135" s="3"/>
      <c r="S135" s="3">
        <v>5.01</v>
      </c>
      <c r="T135" s="3">
        <v>5.94</v>
      </c>
      <c r="U135" s="3">
        <v>6.94</v>
      </c>
      <c r="V135" s="3">
        <v>7.08</v>
      </c>
      <c r="W135" s="3">
        <v>7.09</v>
      </c>
      <c r="X135" s="3">
        <v>7.36</v>
      </c>
      <c r="Y135" s="3">
        <v>6.73</v>
      </c>
      <c r="Z135" s="3">
        <v>6.31</v>
      </c>
      <c r="AA135" s="3">
        <v>6.93</v>
      </c>
      <c r="AB135" s="3">
        <v>5.48</v>
      </c>
      <c r="AC135" s="3">
        <v>6.29</v>
      </c>
      <c r="AD135" s="7"/>
      <c r="AE135" s="7"/>
      <c r="AF135" s="7"/>
      <c r="AG135" s="7">
        <v>2.65</v>
      </c>
      <c r="AH135" s="7">
        <v>2.88</v>
      </c>
      <c r="AI135" s="7">
        <v>2.93</v>
      </c>
      <c r="AJ135" s="7">
        <v>3.69</v>
      </c>
      <c r="AK135" s="7">
        <v>3.72</v>
      </c>
      <c r="AL135" s="7">
        <v>3.1</v>
      </c>
      <c r="AM135" s="7">
        <v>3.32</v>
      </c>
      <c r="AN135" s="7">
        <v>3.43</v>
      </c>
      <c r="AO135" s="7">
        <v>4.04</v>
      </c>
      <c r="AP135" s="7">
        <v>3.61</v>
      </c>
      <c r="AQ135" s="7">
        <v>3.56</v>
      </c>
      <c r="AR135" s="4"/>
      <c r="AS135" s="4"/>
      <c r="AT135" s="4"/>
      <c r="AU135" s="4">
        <v>0.32873269827903795</v>
      </c>
      <c r="AV135" s="4">
        <v>0.17601790586934424</v>
      </c>
      <c r="AW135" s="4">
        <v>9.3304937271088156E-2</v>
      </c>
      <c r="AX135" s="4">
        <v>0.11899259538744518</v>
      </c>
      <c r="AY135" s="4">
        <v>4.5650605433214128E-2</v>
      </c>
      <c r="AZ135" s="4">
        <v>3.9723831976494359E-2</v>
      </c>
      <c r="BA135" s="4">
        <v>0.10178320511128536</v>
      </c>
      <c r="BB135" s="4">
        <v>0.16283304661603659</v>
      </c>
      <c r="BC135" s="14">
        <v>0.1657854226624724</v>
      </c>
      <c r="BD135" s="14">
        <v>0.24526027258191416</v>
      </c>
      <c r="BE135" s="14">
        <v>0.12529125185342088</v>
      </c>
      <c r="BF135" s="8"/>
      <c r="BG135" s="8"/>
      <c r="BH135" s="8"/>
      <c r="BI135" s="8">
        <v>1.1162611577977362E-2</v>
      </c>
      <c r="BJ135" s="8">
        <v>1.9657939868199668E-2</v>
      </c>
      <c r="BK135" s="8">
        <v>3.1204056371995571E-2</v>
      </c>
      <c r="BL135" s="8">
        <v>2.2322504026211058E-2</v>
      </c>
      <c r="BM135" s="8">
        <v>3.5854078713737393E-2</v>
      </c>
      <c r="BN135" s="8">
        <v>3.3787319859185067E-2</v>
      </c>
      <c r="BO135" s="8">
        <v>2.1178561554563765E-2</v>
      </c>
      <c r="BP135" s="8">
        <v>2.0915500279868184E-2</v>
      </c>
      <c r="BQ135" s="15">
        <v>2.205694584299886E-2</v>
      </c>
      <c r="BR135" s="15">
        <v>1.3011934781527301E-2</v>
      </c>
      <c r="BS135" s="15">
        <v>2.16706760099897E-2</v>
      </c>
      <c r="BT135" s="3"/>
      <c r="BU135" s="3"/>
      <c r="BV135" s="3"/>
      <c r="BW135" s="3">
        <v>1.2942079018028385</v>
      </c>
      <c r="BX135" s="3">
        <v>0.897504662333098</v>
      </c>
      <c r="BY135" s="3">
        <v>0.98001403194588144</v>
      </c>
      <c r="BZ135" s="3">
        <v>0.85941125166027255</v>
      </c>
      <c r="CA135" s="3">
        <v>0.57609232054056103</v>
      </c>
      <c r="CB135" s="3">
        <v>0.8537426238302438</v>
      </c>
      <c r="CC135" s="3">
        <v>0.86407809546892611</v>
      </c>
      <c r="CD135" s="3">
        <v>1.2792598396419355</v>
      </c>
      <c r="CE135" s="3">
        <v>1.5751962103164165</v>
      </c>
      <c r="CF135" s="3">
        <v>1.4276730530328166</v>
      </c>
      <c r="CG135" s="3">
        <v>1.5103234564566912</v>
      </c>
      <c r="CH135" s="7"/>
      <c r="CI135" s="7"/>
      <c r="CJ135" s="7"/>
      <c r="CK135" s="7">
        <v>12.29</v>
      </c>
      <c r="CL135" s="7">
        <v>21.74</v>
      </c>
      <c r="CM135" s="7">
        <v>31.81</v>
      </c>
      <c r="CN135" s="7">
        <v>21.35</v>
      </c>
      <c r="CO135" s="7">
        <v>25.82</v>
      </c>
      <c r="CP135" s="7">
        <v>30.51</v>
      </c>
      <c r="CQ135" s="7">
        <v>19.93</v>
      </c>
      <c r="CR135" s="7">
        <v>19.72</v>
      </c>
      <c r="CS135" s="7">
        <v>17.52</v>
      </c>
      <c r="CT135" s="7">
        <v>12.08</v>
      </c>
      <c r="CU135" s="7">
        <v>19.559999999999999</v>
      </c>
      <c r="CV135" s="3"/>
      <c r="CW135" s="3"/>
      <c r="CX135" s="3"/>
      <c r="CY135" s="3">
        <v>8.51</v>
      </c>
      <c r="CZ135" s="3">
        <v>12.86</v>
      </c>
      <c r="DA135" s="3">
        <v>17.72</v>
      </c>
      <c r="DB135" s="3">
        <v>14.82</v>
      </c>
      <c r="DC135" s="3">
        <v>15.94</v>
      </c>
      <c r="DD135" s="3">
        <v>18.66</v>
      </c>
      <c r="DE135" s="3">
        <v>12.09</v>
      </c>
      <c r="DF135">
        <v>10.65</v>
      </c>
      <c r="DG135">
        <v>8.69</v>
      </c>
      <c r="DH135">
        <v>6.43</v>
      </c>
      <c r="DI135">
        <v>8.89</v>
      </c>
    </row>
    <row r="136" spans="1:113" x14ac:dyDescent="0.2">
      <c r="A136" s="1" t="s">
        <v>131</v>
      </c>
      <c r="B136" s="7">
        <v>-8.9271428571428574E-3</v>
      </c>
      <c r="C136" s="7">
        <v>-7.3659999999999989E-2</v>
      </c>
      <c r="D136" s="7">
        <v>-0.2726277777777778</v>
      </c>
      <c r="E136" s="7">
        <v>1.3917777777777777E-2</v>
      </c>
      <c r="F136" s="7">
        <v>1.5601111111111111E-2</v>
      </c>
      <c r="G136" s="7">
        <v>7.6326666666666668E-2</v>
      </c>
      <c r="H136" s="7">
        <v>1.442111111111111E-2</v>
      </c>
      <c r="I136" s="7">
        <v>-8.1301111111111116E-2</v>
      </c>
      <c r="J136" s="7">
        <v>3.4499999999999999E-3</v>
      </c>
      <c r="K136" s="7">
        <v>2.2823333333333331E-2</v>
      </c>
      <c r="L136" s="7">
        <v>3.0374444444444443E-2</v>
      </c>
      <c r="M136" s="7">
        <v>1.2409371111111109E-2</v>
      </c>
      <c r="N136" s="7">
        <v>1.0067318624687714E-4</v>
      </c>
      <c r="O136" s="7">
        <v>6.4534357156591584E-4</v>
      </c>
      <c r="P136" s="3">
        <v>25.79</v>
      </c>
      <c r="Q136" s="3">
        <v>6.36</v>
      </c>
      <c r="R136" s="3">
        <v>1.87</v>
      </c>
      <c r="S136" s="3">
        <v>13.46</v>
      </c>
      <c r="T136" s="3">
        <v>19.489999999999998</v>
      </c>
      <c r="U136" s="3">
        <v>22.95</v>
      </c>
      <c r="V136" s="3">
        <v>19.82</v>
      </c>
      <c r="W136" s="3">
        <v>24.67</v>
      </c>
      <c r="X136" s="3">
        <v>17.649999999999999</v>
      </c>
      <c r="Y136" s="3">
        <v>27</v>
      </c>
      <c r="Z136" s="3">
        <v>32.22</v>
      </c>
      <c r="AA136" s="3">
        <v>32.06</v>
      </c>
      <c r="AB136" s="3">
        <v>30.6</v>
      </c>
      <c r="AC136" s="3">
        <v>31.65</v>
      </c>
      <c r="AD136" s="7">
        <v>26.88</v>
      </c>
      <c r="AE136" s="7">
        <v>21.54</v>
      </c>
      <c r="AF136" s="7">
        <v>18.32</v>
      </c>
      <c r="AG136" s="7">
        <v>16.32</v>
      </c>
      <c r="AH136" s="7">
        <v>18.77</v>
      </c>
      <c r="AI136" s="7">
        <v>18.04</v>
      </c>
      <c r="AJ136" s="7">
        <v>16.95</v>
      </c>
      <c r="AK136" s="7">
        <v>50.05</v>
      </c>
      <c r="AL136" s="7">
        <v>20.23</v>
      </c>
      <c r="AM136" s="7">
        <v>29.7</v>
      </c>
      <c r="AN136" s="7">
        <v>25.17</v>
      </c>
      <c r="AO136" s="7">
        <v>23.48</v>
      </c>
      <c r="AP136" s="7">
        <v>23.96</v>
      </c>
      <c r="AQ136" s="7">
        <v>30.69</v>
      </c>
      <c r="AR136" s="4">
        <v>-0.44585839888940304</v>
      </c>
      <c r="AS136" s="4">
        <v>-4.700085283805553E-2</v>
      </c>
      <c r="AT136" s="4">
        <v>-8.4543048317359069E-3</v>
      </c>
      <c r="AU136" s="4">
        <v>5.0840725539520723E-2</v>
      </c>
      <c r="AV136" s="4">
        <v>1.8324425626431596E-2</v>
      </c>
      <c r="AW136" s="4">
        <v>2.014312218393851E-2</v>
      </c>
      <c r="AX136" s="4">
        <v>0.19285458238738201</v>
      </c>
      <c r="AY136" s="4">
        <v>-3.0417814508723599E-2</v>
      </c>
      <c r="AZ136" s="4">
        <v>0.17813658020116463</v>
      </c>
      <c r="BA136" s="4">
        <v>7.2015466408893187E-3</v>
      </c>
      <c r="BB136" s="4">
        <v>4.4559642640489713E-2</v>
      </c>
      <c r="BC136" s="14">
        <v>8.7259082986825519E-4</v>
      </c>
      <c r="BD136" s="14">
        <v>0.71665657610207567</v>
      </c>
      <c r="BE136" s="14">
        <v>1.1961774789106785</v>
      </c>
      <c r="BF136" s="8">
        <v>-1.1494464299838317E-2</v>
      </c>
      <c r="BG136" s="8">
        <v>-0.16044434763668047</v>
      </c>
      <c r="BH136" s="8">
        <v>-0.5968833089664467</v>
      </c>
      <c r="BI136" s="8">
        <v>2.8043827716060163E-2</v>
      </c>
      <c r="BJ136" s="8">
        <v>3.2845520087207536E-2</v>
      </c>
      <c r="BK136" s="8">
        <v>0.12271562858398448</v>
      </c>
      <c r="BL136" s="8">
        <v>2.7066085542093301E-2</v>
      </c>
      <c r="BM136" s="8">
        <v>-0.22594520818665778</v>
      </c>
      <c r="BN136" s="8">
        <v>9.4876660341555973E-3</v>
      </c>
      <c r="BO136" s="8">
        <v>8.5275179654515337E-2</v>
      </c>
      <c r="BP136" s="8">
        <v>8.8980678592818274E-2</v>
      </c>
      <c r="BQ136" s="15">
        <v>2.562249500834439E-2</v>
      </c>
      <c r="BR136" s="15">
        <v>2.1266979361703924E-4</v>
      </c>
      <c r="BS136" s="15">
        <v>1.8373394756435446E-3</v>
      </c>
      <c r="BT136" s="3">
        <v>6.3763404210691904E-2</v>
      </c>
      <c r="BU136" s="3">
        <v>3.355612112119203E-2</v>
      </c>
      <c r="BV136" s="3">
        <v>2.260659461492831E-2</v>
      </c>
      <c r="BW136" s="3">
        <v>2.3391725317519281E-3</v>
      </c>
      <c r="BX136" s="3">
        <v>1.7612020532946884E-2</v>
      </c>
      <c r="BY136" s="3">
        <v>1.2582652850625301E-2</v>
      </c>
      <c r="BZ136" s="3">
        <v>0.12376280632658457</v>
      </c>
      <c r="CA136" s="3">
        <v>0.13378742308977609</v>
      </c>
      <c r="CB136" s="3">
        <v>7.270981397602462E-2</v>
      </c>
      <c r="CC136" s="3">
        <v>1.9688615363117105E-2</v>
      </c>
      <c r="CD136" s="3">
        <v>1.0756888600937536E-3</v>
      </c>
      <c r="CE136" s="3">
        <v>0</v>
      </c>
      <c r="CF136" s="3">
        <v>0.20915935756858997</v>
      </c>
      <c r="CG136" s="3">
        <v>0.15818373697228139</v>
      </c>
      <c r="CH136" s="7">
        <v>-0.7</v>
      </c>
      <c r="CI136" s="7">
        <v>-6.19</v>
      </c>
      <c r="CJ136" s="7">
        <v>-20.059999999999999</v>
      </c>
      <c r="CK136" s="7">
        <v>1.1499999999999999</v>
      </c>
      <c r="CL136" s="7">
        <v>1.32</v>
      </c>
      <c r="CM136" s="7">
        <v>6.21</v>
      </c>
      <c r="CN136" s="7">
        <v>1.17</v>
      </c>
      <c r="CO136" s="7">
        <v>-7.01</v>
      </c>
      <c r="CP136" s="7">
        <v>0.3</v>
      </c>
      <c r="CQ136" s="7">
        <v>2</v>
      </c>
      <c r="CR136" s="7">
        <v>2.63</v>
      </c>
      <c r="CS136" s="7">
        <v>1.04</v>
      </c>
      <c r="CT136" s="7">
        <v>0.01</v>
      </c>
      <c r="CU136" s="7">
        <v>0.06</v>
      </c>
      <c r="CV136" s="3">
        <v>-0.42</v>
      </c>
      <c r="CW136" s="3">
        <v>-5.15</v>
      </c>
      <c r="CX136" s="3">
        <v>-17.68</v>
      </c>
      <c r="CY136" s="3">
        <v>1.24</v>
      </c>
      <c r="CZ136" s="3">
        <v>1.22</v>
      </c>
      <c r="DA136" s="3">
        <v>5.6</v>
      </c>
      <c r="DB136" s="3">
        <v>1.23</v>
      </c>
      <c r="DC136" s="3">
        <v>-5.31</v>
      </c>
      <c r="DD136" s="3">
        <v>0.31</v>
      </c>
      <c r="DE136" s="3">
        <v>1.8</v>
      </c>
      <c r="DF136">
        <v>3.2</v>
      </c>
      <c r="DG136">
        <v>2.06</v>
      </c>
      <c r="DH136">
        <v>0.82</v>
      </c>
      <c r="DI136">
        <v>0.62</v>
      </c>
    </row>
    <row r="137" spans="1:113" x14ac:dyDescent="0.2">
      <c r="A137" s="1" t="s">
        <v>132</v>
      </c>
      <c r="B137" s="7">
        <v>0.58210876432919845</v>
      </c>
      <c r="C137" s="7">
        <v>0.20281523439151203</v>
      </c>
      <c r="D137" s="7">
        <v>-0.40077889906134928</v>
      </c>
      <c r="E137" s="7">
        <v>0.29434424850118157</v>
      </c>
      <c r="F137" s="7">
        <v>8.9352467377719791E-2</v>
      </c>
      <c r="G137" s="7">
        <v>0.2256358762534684</v>
      </c>
      <c r="H137" s="7">
        <v>0.85823175716469902</v>
      </c>
      <c r="I137" s="7">
        <v>0.85147292157333454</v>
      </c>
      <c r="J137" s="7">
        <v>0.92792089141911005</v>
      </c>
      <c r="K137" s="7">
        <v>0.95977432185295986</v>
      </c>
      <c r="L137" s="7">
        <v>3.2564328584383261E-2</v>
      </c>
      <c r="M137" s="7">
        <v>1.1992315462653758</v>
      </c>
      <c r="N137" s="7">
        <v>1.4193332075072917</v>
      </c>
      <c r="O137" s="7">
        <v>0.95302080737202521</v>
      </c>
      <c r="P137" s="3">
        <v>15.39</v>
      </c>
      <c r="Q137" s="3">
        <v>10.42</v>
      </c>
      <c r="R137" s="3">
        <v>3.47</v>
      </c>
      <c r="S137" s="3">
        <v>13.67</v>
      </c>
      <c r="T137" s="3">
        <v>9.9499999999999993</v>
      </c>
      <c r="U137" s="3">
        <v>11.5</v>
      </c>
      <c r="V137" s="3">
        <v>16.579999999999998</v>
      </c>
      <c r="W137" s="3">
        <v>15.41</v>
      </c>
      <c r="X137" s="3">
        <v>16.16</v>
      </c>
      <c r="Y137" s="3">
        <v>15.56</v>
      </c>
      <c r="Z137" s="3">
        <v>6.48</v>
      </c>
      <c r="AA137" s="3">
        <v>13.66</v>
      </c>
      <c r="AB137" s="3">
        <v>13.99</v>
      </c>
      <c r="AC137" s="3">
        <v>12.17</v>
      </c>
      <c r="AD137" s="7">
        <v>7.01</v>
      </c>
      <c r="AE137" s="7">
        <v>8.01</v>
      </c>
      <c r="AF137" s="7">
        <v>9.3000000000000007</v>
      </c>
      <c r="AG137" s="7">
        <v>7.86</v>
      </c>
      <c r="AH137" s="7">
        <v>7.87</v>
      </c>
      <c r="AI137" s="7">
        <v>8.1300000000000008</v>
      </c>
      <c r="AJ137" s="7">
        <v>7.03</v>
      </c>
      <c r="AK137" s="7">
        <v>6.33</v>
      </c>
      <c r="AL137" s="7">
        <v>6.84</v>
      </c>
      <c r="AM137" s="7">
        <v>6.16</v>
      </c>
      <c r="AN137" s="7">
        <v>6.54</v>
      </c>
      <c r="AO137" s="7">
        <v>6.57</v>
      </c>
      <c r="AP137" s="7">
        <v>6.54</v>
      </c>
      <c r="AQ137" s="7">
        <v>7.11</v>
      </c>
      <c r="AR137" s="4">
        <v>8.2808460780241649E-2</v>
      </c>
      <c r="AS137" s="4">
        <v>0.15789648539373624</v>
      </c>
      <c r="AT137" s="4">
        <v>-0.14851570551088877</v>
      </c>
      <c r="AU137" s="4">
        <v>0.18541945388748765</v>
      </c>
      <c r="AV137" s="4">
        <v>0.42121914673902039</v>
      </c>
      <c r="AW137" s="4">
        <v>0.27367946985781383</v>
      </c>
      <c r="AX137" s="4">
        <v>0.10807939344183126</v>
      </c>
      <c r="AY137" s="4">
        <v>9.4653328660640787E-2</v>
      </c>
      <c r="AZ137" s="4">
        <v>9.7787372802223674E-2</v>
      </c>
      <c r="BA137" s="4">
        <v>9.9916750200335705E-2</v>
      </c>
      <c r="BB137" s="4">
        <v>0.7474794752460806</v>
      </c>
      <c r="BC137" s="14">
        <v>0.10812398902253906</v>
      </c>
      <c r="BD137" s="14">
        <v>7.6466138545392082E-2</v>
      </c>
      <c r="BE137" s="14">
        <v>9.3604836803642649E-2</v>
      </c>
      <c r="BF137" s="8">
        <v>8.1839529272799721E-2</v>
      </c>
      <c r="BG137" s="8">
        <v>3.3413639209590451E-2</v>
      </c>
      <c r="BH137" s="8">
        <v>-9.1981288354900367E-2</v>
      </c>
      <c r="BI137" s="8">
        <v>5.5061838358655767E-2</v>
      </c>
      <c r="BJ137" s="8">
        <v>1.5259026302724797E-2</v>
      </c>
      <c r="BK137" s="8">
        <v>3.4347237732123427E-2</v>
      </c>
      <c r="BL137" s="8">
        <v>9.6351684018259443E-2</v>
      </c>
      <c r="BM137" s="8">
        <v>9.114840495260508E-2</v>
      </c>
      <c r="BN137" s="8">
        <v>9.166611848315552E-2</v>
      </c>
      <c r="BO137" s="8">
        <v>8.3380154411011487E-2</v>
      </c>
      <c r="BP137" s="8">
        <v>2.6087785020159279E-3</v>
      </c>
      <c r="BQ137" s="15">
        <v>8.726058035413585E-2</v>
      </c>
      <c r="BR137" s="15">
        <v>9.6711546027482553E-2</v>
      </c>
      <c r="BS137" s="15">
        <v>7.049467382187341E-2</v>
      </c>
      <c r="BT137" s="3">
        <v>0.46264135534311684</v>
      </c>
      <c r="BU137" s="3">
        <v>0.35574754071640174</v>
      </c>
      <c r="BV137" s="3">
        <v>0.76939997144627459</v>
      </c>
      <c r="BW137" s="3">
        <v>0.29346361094038387</v>
      </c>
      <c r="BX137" s="3">
        <v>0.33283206405448312</v>
      </c>
      <c r="BY137" s="3">
        <v>0.62328313366943877</v>
      </c>
      <c r="BZ137" s="3">
        <v>0.52099201186452293</v>
      </c>
      <c r="CA137" s="3">
        <v>0.60767047544626041</v>
      </c>
      <c r="CB137" s="3">
        <v>0.56443051706311131</v>
      </c>
      <c r="CC137" s="3">
        <v>0.50451076634722836</v>
      </c>
      <c r="CD137" s="3">
        <v>1.0408129223186411</v>
      </c>
      <c r="CE137" s="3">
        <v>0.57082821140299989</v>
      </c>
      <c r="CF137" s="3">
        <v>0.41399781096854282</v>
      </c>
      <c r="CG137" s="3">
        <v>0.44446796760269447</v>
      </c>
      <c r="CH137" s="7">
        <v>21.35</v>
      </c>
      <c r="CI137" s="7">
        <v>8.36</v>
      </c>
      <c r="CJ137" s="7">
        <v>-16.350000000000001</v>
      </c>
      <c r="CK137" s="7">
        <v>12.06</v>
      </c>
      <c r="CL137" s="7">
        <v>3.42</v>
      </c>
      <c r="CM137" s="7">
        <v>9.3699999999999992</v>
      </c>
      <c r="CN137" s="7">
        <v>32.97</v>
      </c>
      <c r="CO137" s="7">
        <v>25.86</v>
      </c>
      <c r="CP137" s="7">
        <v>23.66</v>
      </c>
      <c r="CQ137" s="7">
        <v>21.39</v>
      </c>
      <c r="CR137" s="7">
        <v>0.71</v>
      </c>
      <c r="CS137" s="7">
        <v>23.28</v>
      </c>
      <c r="CT137" s="7">
        <v>22.24</v>
      </c>
      <c r="CU137" s="7">
        <v>13.31</v>
      </c>
      <c r="CV137" s="3">
        <v>13.91</v>
      </c>
      <c r="CW137" s="3">
        <v>5.76</v>
      </c>
      <c r="CX137" s="3">
        <v>-8.1199999999999992</v>
      </c>
      <c r="CY137" s="3">
        <v>8.24</v>
      </c>
      <c r="CZ137" s="3">
        <v>3.41</v>
      </c>
      <c r="DA137" s="3">
        <v>6.38</v>
      </c>
      <c r="DB137" s="3">
        <v>17.77</v>
      </c>
      <c r="DC137" s="3">
        <v>15.96</v>
      </c>
      <c r="DD137" s="3">
        <v>15.88</v>
      </c>
      <c r="DE137" s="3">
        <v>14.97</v>
      </c>
      <c r="DF137">
        <v>1.72</v>
      </c>
      <c r="DG137">
        <v>13.21</v>
      </c>
      <c r="DH137">
        <v>14.17</v>
      </c>
      <c r="DI137">
        <v>9.17</v>
      </c>
    </row>
    <row r="138" spans="1:113" x14ac:dyDescent="0.2">
      <c r="A138" s="1" t="s">
        <v>133</v>
      </c>
      <c r="B138" s="7">
        <v>-12.198516168037123</v>
      </c>
      <c r="C138" s="7">
        <v>22.746075281749793</v>
      </c>
      <c r="D138" s="7">
        <v>0.57127543581003715</v>
      </c>
      <c r="E138" s="7">
        <v>-0.688352848884074</v>
      </c>
      <c r="F138" s="7">
        <v>-1.479732931330896</v>
      </c>
      <c r="G138" s="7">
        <v>-6.0502159609969013E-2</v>
      </c>
      <c r="H138" s="7">
        <v>-0.80669678886584251</v>
      </c>
      <c r="I138" s="7">
        <v>-1.4203731572725178</v>
      </c>
      <c r="J138" s="7">
        <v>-0.80969487459898026</v>
      </c>
      <c r="K138" s="7">
        <v>-0.28493517794007833</v>
      </c>
      <c r="L138" s="7">
        <v>-0.51041971890242299</v>
      </c>
      <c r="M138" s="7">
        <v>-0.15105207648532912</v>
      </c>
      <c r="N138" s="7">
        <v>-3.9521391436344228E-2</v>
      </c>
      <c r="O138" s="7">
        <v>-0.14307765192250571</v>
      </c>
      <c r="P138" s="3">
        <v>33.79</v>
      </c>
      <c r="Q138" s="3">
        <v>-66.39</v>
      </c>
      <c r="R138" s="3">
        <v>12.74</v>
      </c>
      <c r="S138" s="3">
        <v>3.62</v>
      </c>
      <c r="T138" s="3">
        <v>2.0699999999999998</v>
      </c>
      <c r="U138" s="3">
        <v>5.62</v>
      </c>
      <c r="V138" s="3">
        <v>4.1500000000000004</v>
      </c>
      <c r="W138" s="3">
        <v>-40.33</v>
      </c>
      <c r="X138" s="3">
        <v>2.06</v>
      </c>
      <c r="Y138" s="3">
        <v>3.62</v>
      </c>
      <c r="Z138" s="3">
        <v>-4.32</v>
      </c>
      <c r="AA138" s="3">
        <v>-6.09</v>
      </c>
      <c r="AB138" s="3">
        <v>3.38</v>
      </c>
      <c r="AC138" s="3">
        <v>-1.06</v>
      </c>
      <c r="AD138" s="7">
        <v>1284.6600000000001</v>
      </c>
      <c r="AE138" s="7">
        <v>921.53</v>
      </c>
      <c r="AF138" s="7">
        <v>5.55</v>
      </c>
      <c r="AG138" s="7">
        <v>5.25</v>
      </c>
      <c r="AH138" s="7">
        <v>7.41</v>
      </c>
      <c r="AI138" s="7">
        <v>6.11</v>
      </c>
      <c r="AJ138" s="7">
        <v>12.82</v>
      </c>
      <c r="AK138" s="7">
        <v>14.47</v>
      </c>
      <c r="AL138" s="7">
        <v>10.88</v>
      </c>
      <c r="AM138" s="7">
        <v>6.81</v>
      </c>
      <c r="AN138" s="7">
        <v>19.079999999999998</v>
      </c>
      <c r="AO138" s="7">
        <v>14.66</v>
      </c>
      <c r="AP138" s="7">
        <v>6.1</v>
      </c>
      <c r="AQ138" s="7">
        <v>6.37</v>
      </c>
      <c r="AR138" s="4">
        <v>1.1867278911590129</v>
      </c>
      <c r="AS138" s="4">
        <v>0.17011585428202261</v>
      </c>
      <c r="AT138" s="4">
        <v>0.38304042235021141</v>
      </c>
      <c r="AU138" s="4">
        <v>-2.5379413568887252</v>
      </c>
      <c r="AV138" s="4">
        <v>-0.19761202724118732</v>
      </c>
      <c r="AW138" s="4">
        <v>1.77185771442314</v>
      </c>
      <c r="AX138" s="4">
        <v>-3.3434844645100839E-2</v>
      </c>
      <c r="AY138" s="4">
        <v>-4.889133659224968E-2</v>
      </c>
      <c r="AZ138" s="4">
        <v>-0.12628120727886472</v>
      </c>
      <c r="BA138" s="4">
        <v>-0.36836907499713673</v>
      </c>
      <c r="BB138" s="4">
        <v>-0.33488134708626838</v>
      </c>
      <c r="BC138" s="14">
        <v>-0.15346984421856072</v>
      </c>
      <c r="BD138" s="14">
        <v>-0.72128797336667638</v>
      </c>
      <c r="BE138" s="14">
        <v>-0.2387009784735524</v>
      </c>
      <c r="BF138" s="8">
        <v>-0.16246281013570274</v>
      </c>
      <c r="BG138" s="8">
        <v>12.750749717157777</v>
      </c>
      <c r="BH138" s="8">
        <v>5.8477583639716751E-2</v>
      </c>
      <c r="BI138" s="8">
        <v>-4.546797591813817E-2</v>
      </c>
      <c r="BJ138" s="8">
        <v>-0.19426775011643288</v>
      </c>
      <c r="BK138" s="8">
        <v>-7.3739907915347487E-3</v>
      </c>
      <c r="BL138" s="8">
        <v>-0.13534897482455702</v>
      </c>
      <c r="BM138" s="8">
        <v>-0.4488771121188172</v>
      </c>
      <c r="BN138" s="8">
        <v>-0.22712449227649106</v>
      </c>
      <c r="BO138" s="8">
        <v>-6.9095572028736174E-2</v>
      </c>
      <c r="BP138" s="8">
        <v>-0.24610537539422764</v>
      </c>
      <c r="BQ138" s="15">
        <v>-0.14881322428962551</v>
      </c>
      <c r="BR138" s="15">
        <v>-2.8474018006192852E-2</v>
      </c>
      <c r="BS138" s="15">
        <v>-0.12304006666946689</v>
      </c>
      <c r="BT138" s="3">
        <v>-1.6587606764534267E-3</v>
      </c>
      <c r="BU138" s="3">
        <v>0.68181380004254344</v>
      </c>
      <c r="BV138" s="3">
        <v>0.76939775219455908</v>
      </c>
      <c r="BW138" s="3">
        <v>0.76120015091282567</v>
      </c>
      <c r="BX138" s="3">
        <v>0.51113555969314095</v>
      </c>
      <c r="BY138" s="3">
        <v>0.37478204021273337</v>
      </c>
      <c r="BZ138" s="3">
        <v>7.2591840700119592E-2</v>
      </c>
      <c r="CA138" s="3">
        <v>2.2899712444285625E-2</v>
      </c>
      <c r="CB138" s="3">
        <v>2.7241631174675016E-2</v>
      </c>
      <c r="CC138" s="3">
        <v>3.0745046985765197E-2</v>
      </c>
      <c r="CD138" s="3">
        <v>0.23610431807389656</v>
      </c>
      <c r="CE138" s="3">
        <v>8.5375978013587858E-2</v>
      </c>
      <c r="CF138" s="3">
        <v>6.5733227754013773E-2</v>
      </c>
      <c r="CG138" s="3">
        <v>4.8971238123956137E-2</v>
      </c>
      <c r="CH138" s="7">
        <v>3.59</v>
      </c>
      <c r="CI138" s="7">
        <v>-434.28</v>
      </c>
      <c r="CJ138" s="7">
        <v>3.28</v>
      </c>
      <c r="CK138" s="7">
        <v>-4.0199999999999996</v>
      </c>
      <c r="CL138" s="7">
        <v>-18.84</v>
      </c>
      <c r="CM138" s="7">
        <v>-0.87</v>
      </c>
      <c r="CN138" s="7">
        <v>-16.329999999999998</v>
      </c>
      <c r="CO138" s="7">
        <v>-31.72</v>
      </c>
      <c r="CP138" s="7">
        <v>-24.1</v>
      </c>
      <c r="CQ138" s="7">
        <v>-10.050000000000001</v>
      </c>
      <c r="CR138" s="7">
        <v>-18.16</v>
      </c>
      <c r="CS138" s="7">
        <v>-13.28</v>
      </c>
      <c r="CT138" s="7">
        <v>-3.06</v>
      </c>
      <c r="CU138" s="7">
        <v>-11.92</v>
      </c>
      <c r="CV138" s="3">
        <v>22.4</v>
      </c>
      <c r="CW138" s="3">
        <v>1.1499999999999999</v>
      </c>
      <c r="CX138" s="3">
        <v>3.02</v>
      </c>
      <c r="CY138" s="3">
        <v>-0.62</v>
      </c>
      <c r="CZ138" s="3">
        <v>-9.1300000000000008</v>
      </c>
      <c r="DA138" s="3">
        <v>0.73</v>
      </c>
      <c r="DB138" s="3">
        <v>-11.5</v>
      </c>
      <c r="DC138" s="3">
        <v>-21.5</v>
      </c>
      <c r="DD138" s="3">
        <v>-12.95</v>
      </c>
      <c r="DE138" s="3">
        <v>-4.01</v>
      </c>
      <c r="DF138">
        <v>-6.91</v>
      </c>
      <c r="DG138">
        <v>-6.69</v>
      </c>
      <c r="DH138">
        <v>-1.2</v>
      </c>
      <c r="DI138">
        <v>-6.46</v>
      </c>
    </row>
    <row r="139" spans="1:113" x14ac:dyDescent="0.2">
      <c r="A139" s="1" t="s">
        <v>134</v>
      </c>
      <c r="B139" s="7"/>
      <c r="C139" s="7"/>
      <c r="D139" s="7">
        <v>7.9039378493140605E-2</v>
      </c>
      <c r="E139" s="7">
        <v>0.12270185742601397</v>
      </c>
      <c r="F139" s="7">
        <v>0.12061813951997728</v>
      </c>
      <c r="G139" s="7">
        <v>0.16043432912808755</v>
      </c>
      <c r="H139" s="7">
        <v>0.28737552407407407</v>
      </c>
      <c r="I139" s="7">
        <v>0.27246116833657102</v>
      </c>
      <c r="J139" s="7">
        <v>0.39424731776927652</v>
      </c>
      <c r="K139" s="7">
        <v>0.26426027409278546</v>
      </c>
      <c r="L139" s="7">
        <v>0.43426136823269018</v>
      </c>
      <c r="M139" s="7">
        <v>0.23444221906376425</v>
      </c>
      <c r="N139" s="7">
        <v>0.10564296202382643</v>
      </c>
      <c r="O139" s="7">
        <v>0.38212707223822501</v>
      </c>
      <c r="P139" s="3"/>
      <c r="Q139" s="3"/>
      <c r="R139" s="3">
        <v>89.1</v>
      </c>
      <c r="S139" s="3">
        <v>91.14</v>
      </c>
      <c r="T139" s="3">
        <v>88.08</v>
      </c>
      <c r="U139" s="3">
        <v>89.03</v>
      </c>
      <c r="V139" s="3">
        <v>87.28</v>
      </c>
      <c r="W139" s="3">
        <v>88.58</v>
      </c>
      <c r="X139" s="3">
        <v>90.65</v>
      </c>
      <c r="Y139" s="3">
        <v>90.94</v>
      </c>
      <c r="Z139" s="3">
        <v>92.47</v>
      </c>
      <c r="AA139" s="3">
        <v>88.42</v>
      </c>
      <c r="AB139" s="3">
        <v>84.98</v>
      </c>
      <c r="AC139" s="3">
        <v>87.29</v>
      </c>
      <c r="AD139" s="7"/>
      <c r="AE139" s="7"/>
      <c r="AF139" s="7">
        <v>68.36</v>
      </c>
      <c r="AG139" s="7">
        <v>58.95</v>
      </c>
      <c r="AH139" s="7">
        <v>53.81</v>
      </c>
      <c r="AI139" s="7">
        <v>61.06</v>
      </c>
      <c r="AJ139" s="7">
        <v>44.97</v>
      </c>
      <c r="AK139" s="7">
        <v>17.690000000000001</v>
      </c>
      <c r="AL139" s="7">
        <v>23.24</v>
      </c>
      <c r="AM139" s="7">
        <v>32.630000000000003</v>
      </c>
      <c r="AN139" s="7">
        <v>46.54</v>
      </c>
      <c r="AO139" s="7">
        <v>24.99</v>
      </c>
      <c r="AP139" s="7">
        <v>25.91</v>
      </c>
      <c r="AQ139" s="7">
        <v>16.91</v>
      </c>
      <c r="AR139" s="4"/>
      <c r="AS139" s="4"/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14">
        <v>0</v>
      </c>
      <c r="BD139" s="14">
        <v>0</v>
      </c>
      <c r="BE139" s="14">
        <v>0</v>
      </c>
      <c r="BF139" s="8"/>
      <c r="BG139" s="8"/>
      <c r="BH139" s="8">
        <v>0.18970777509688846</v>
      </c>
      <c r="BI139" s="8">
        <v>0.20662385584171566</v>
      </c>
      <c r="BJ139" s="8">
        <v>0.1824168178316726</v>
      </c>
      <c r="BK139" s="8">
        <v>0.19814011319445982</v>
      </c>
      <c r="BL139" s="8">
        <v>0.24555535055843888</v>
      </c>
      <c r="BM139" s="8">
        <v>0.22635234454859207</v>
      </c>
      <c r="BN139" s="8">
        <v>0.30422769452859766</v>
      </c>
      <c r="BO139" s="8">
        <v>0.24131786748372477</v>
      </c>
      <c r="BP139" s="8">
        <v>0.37318052569945553</v>
      </c>
      <c r="BQ139" s="15">
        <v>0.16330734390797816</v>
      </c>
      <c r="BR139" s="15">
        <v>6.1271048990907524E-2</v>
      </c>
      <c r="BS139" s="15">
        <v>0.23421474993798075</v>
      </c>
      <c r="BT139" s="3"/>
      <c r="BU139" s="3"/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7"/>
      <c r="CI139" s="7"/>
      <c r="CJ139" s="7">
        <v>14.43</v>
      </c>
      <c r="CK139" s="7">
        <v>20.72</v>
      </c>
      <c r="CL139" s="7">
        <v>18.37</v>
      </c>
      <c r="CM139" s="7">
        <v>21.2</v>
      </c>
      <c r="CN139" s="7">
        <v>27.72</v>
      </c>
      <c r="CO139" s="7">
        <v>21.58</v>
      </c>
      <c r="CP139" s="7">
        <v>27.35</v>
      </c>
      <c r="CQ139" s="7">
        <v>18.23</v>
      </c>
      <c r="CR139" s="7">
        <v>24.33</v>
      </c>
      <c r="CS139" s="7">
        <v>12.49</v>
      </c>
      <c r="CT139" s="7">
        <v>4.8099999999999996</v>
      </c>
      <c r="CU139" s="7">
        <v>11.55</v>
      </c>
      <c r="CV139" s="3"/>
      <c r="CW139" s="3"/>
      <c r="CX139" s="3">
        <v>9.61</v>
      </c>
      <c r="CY139" s="3">
        <v>11.6</v>
      </c>
      <c r="CZ139" s="3">
        <v>9.6999999999999993</v>
      </c>
      <c r="DA139" s="3">
        <v>10.57</v>
      </c>
      <c r="DB139" s="3">
        <v>12.61</v>
      </c>
      <c r="DC139" s="3">
        <v>11.13</v>
      </c>
      <c r="DD139" s="3">
        <v>15.54</v>
      </c>
      <c r="DE139" s="3">
        <v>13.75</v>
      </c>
      <c r="DF139">
        <v>15.81</v>
      </c>
      <c r="DG139">
        <v>6.79</v>
      </c>
      <c r="DH139">
        <v>2.1</v>
      </c>
      <c r="DI139">
        <v>8.0500000000000007</v>
      </c>
    </row>
    <row r="140" spans="1:113" x14ac:dyDescent="0.2">
      <c r="A140" s="1" t="s">
        <v>135</v>
      </c>
      <c r="B140" s="7">
        <v>0.85299151123566219</v>
      </c>
      <c r="C140" s="7">
        <v>0.3405772620507424</v>
      </c>
      <c r="D140" s="7">
        <v>0.25603580709755708</v>
      </c>
      <c r="E140" s="7">
        <v>4.7071352485782654E-2</v>
      </c>
      <c r="F140" s="7">
        <v>8.9143970707745671E-2</v>
      </c>
      <c r="G140" s="7">
        <v>8.6001675976073388E-2</v>
      </c>
      <c r="H140" s="7">
        <v>7.7690733050580774E-2</v>
      </c>
      <c r="I140" s="7">
        <v>-4.0947394172359481E-3</v>
      </c>
      <c r="J140" s="7">
        <v>-1.7515164376729547E-2</v>
      </c>
      <c r="K140" s="7">
        <v>-1.1282372318133978E-4</v>
      </c>
      <c r="L140" s="7">
        <v>1.1410431115722826E-2</v>
      </c>
      <c r="M140" s="7">
        <v>8.7338780882786363E-2</v>
      </c>
      <c r="N140" s="7">
        <v>0.15351664421157116</v>
      </c>
      <c r="O140" s="7">
        <v>0.29489736533026467</v>
      </c>
      <c r="P140" s="3">
        <v>31.14</v>
      </c>
      <c r="Q140" s="3">
        <v>46.28</v>
      </c>
      <c r="R140" s="3">
        <v>44.29</v>
      </c>
      <c r="S140" s="3">
        <v>37.03</v>
      </c>
      <c r="T140" s="3">
        <v>41.4</v>
      </c>
      <c r="U140" s="3">
        <v>37.57</v>
      </c>
      <c r="V140" s="3">
        <v>42.86</v>
      </c>
      <c r="W140" s="3">
        <v>35.799999999999997</v>
      </c>
      <c r="X140" s="3">
        <v>26.92</v>
      </c>
      <c r="Y140" s="3">
        <v>33.24</v>
      </c>
      <c r="Z140" s="3">
        <v>32.24</v>
      </c>
      <c r="AA140" s="3">
        <v>37.82</v>
      </c>
      <c r="AB140" s="3">
        <v>42.09</v>
      </c>
      <c r="AC140" s="3">
        <v>52.21</v>
      </c>
      <c r="AD140" s="7">
        <v>44.68</v>
      </c>
      <c r="AE140" s="7">
        <v>13.96</v>
      </c>
      <c r="AF140" s="7">
        <v>16.8</v>
      </c>
      <c r="AG140" s="7">
        <v>24.14</v>
      </c>
      <c r="AH140" s="7">
        <v>24.47</v>
      </c>
      <c r="AI140" s="7">
        <v>21.31</v>
      </c>
      <c r="AJ140" s="7">
        <v>27.75</v>
      </c>
      <c r="AK140" s="7">
        <v>93.58</v>
      </c>
      <c r="AL140" s="7">
        <v>56.36</v>
      </c>
      <c r="AM140" s="7">
        <v>198.6</v>
      </c>
      <c r="AN140" s="7">
        <v>19.440000000000001</v>
      </c>
      <c r="AO140" s="7">
        <v>12</v>
      </c>
      <c r="AP140" s="7">
        <v>12.54</v>
      </c>
      <c r="AQ140" s="7">
        <v>11.17</v>
      </c>
      <c r="AR140" s="4">
        <v>-0.5303928022822032</v>
      </c>
      <c r="AS140" s="4">
        <v>3.6894836329365399E-3</v>
      </c>
      <c r="AT140" s="4">
        <v>2.7741243550780098E-4</v>
      </c>
      <c r="AU140" s="4">
        <v>9.9125069539270712E-4</v>
      </c>
      <c r="AV140" s="4">
        <v>3.8044745529742401E-4</v>
      </c>
      <c r="AW140" s="4">
        <v>6.870067643742954E-4</v>
      </c>
      <c r="AX140" s="4">
        <v>6.3306364821919199E-6</v>
      </c>
      <c r="AY140" s="4">
        <v>-0.11061587386157407</v>
      </c>
      <c r="AZ140" s="4">
        <v>-0.62693290719674521</v>
      </c>
      <c r="BA140" s="4">
        <v>0.93614081524322568</v>
      </c>
      <c r="BB140" s="4">
        <v>0.29438532995279015</v>
      </c>
      <c r="BC140" s="14">
        <v>0.16706910160824739</v>
      </c>
      <c r="BD140" s="14">
        <v>0.1666627596119904</v>
      </c>
      <c r="BE140" s="14">
        <v>0.11687997428939997</v>
      </c>
      <c r="BF140" s="8">
        <v>1.0189697527695161</v>
      </c>
      <c r="BG140" s="8">
        <v>0.40046449379424426</v>
      </c>
      <c r="BH140" s="8">
        <v>0.23937245805068255</v>
      </c>
      <c r="BI140" s="8">
        <v>6.5936007566427104E-2</v>
      </c>
      <c r="BJ140" s="8">
        <v>0.1386874542587552</v>
      </c>
      <c r="BK140" s="8">
        <v>0.1286762910037168</v>
      </c>
      <c r="BL140" s="8">
        <v>0.11151855323137222</v>
      </c>
      <c r="BM140" s="8">
        <v>-0.34076383448563613</v>
      </c>
      <c r="BN140" s="8">
        <v>-0.17319852546829581</v>
      </c>
      <c r="BO140" s="8">
        <v>-2.8369338308184195E-3</v>
      </c>
      <c r="BP140" s="8">
        <v>5.3634953268812596E-2</v>
      </c>
      <c r="BQ140" s="15">
        <v>0.13454449990438436</v>
      </c>
      <c r="BR140" s="15">
        <v>0.17930395560924894</v>
      </c>
      <c r="BS140" s="15">
        <v>0.33572760010683717</v>
      </c>
      <c r="BT140" s="3">
        <v>-0.1850356196156395</v>
      </c>
      <c r="BU140" s="3">
        <v>4.1630253858575906E-3</v>
      </c>
      <c r="BV140" s="3">
        <v>2.0110858636144171E-3</v>
      </c>
      <c r="BW140" s="3">
        <v>1.4173176439566235E-3</v>
      </c>
      <c r="BX140" s="3">
        <v>9.8633483673434396E-3</v>
      </c>
      <c r="BY140" s="3">
        <v>0</v>
      </c>
      <c r="BZ140" s="3">
        <v>0</v>
      </c>
      <c r="CA140" s="3">
        <v>0.1128268439949021</v>
      </c>
      <c r="CB140" s="3">
        <v>0.21590756800962513</v>
      </c>
      <c r="CC140" s="3">
        <v>0.42314351511026599</v>
      </c>
      <c r="CD140" s="3">
        <v>0.67798452264445164</v>
      </c>
      <c r="CE140" s="3">
        <v>0.80807362182556564</v>
      </c>
      <c r="CF140" s="3">
        <v>0.80670208594502968</v>
      </c>
      <c r="CG140" s="3">
        <v>0.97419756231237353</v>
      </c>
      <c r="CH140" s="7">
        <v>-132.29</v>
      </c>
      <c r="CI140" s="7">
        <v>88.98</v>
      </c>
      <c r="CJ140" s="7">
        <v>26.6</v>
      </c>
      <c r="CK140" s="7">
        <v>4.43</v>
      </c>
      <c r="CL140" s="7">
        <v>8.25</v>
      </c>
      <c r="CM140" s="7">
        <v>7.55</v>
      </c>
      <c r="CN140" s="7">
        <v>6.62</v>
      </c>
      <c r="CO140" s="7">
        <v>-0.56000000000000005</v>
      </c>
      <c r="CP140" s="7">
        <v>-1.65</v>
      </c>
      <c r="CQ140" s="7">
        <v>-0.01</v>
      </c>
      <c r="CR140" s="7">
        <v>0.99</v>
      </c>
      <c r="CS140" s="7">
        <v>7.11</v>
      </c>
      <c r="CT140" s="7">
        <v>11.69</v>
      </c>
      <c r="CU140" s="7">
        <v>18.84</v>
      </c>
      <c r="CV140" s="3">
        <v>-0.99</v>
      </c>
      <c r="CW140" s="3">
        <v>37.270000000000003</v>
      </c>
      <c r="CX140" s="3">
        <v>22.94</v>
      </c>
      <c r="CY140" s="3">
        <v>5.24</v>
      </c>
      <c r="CZ140" s="3">
        <v>8.7799999999999994</v>
      </c>
      <c r="DA140" s="3">
        <v>8.99</v>
      </c>
      <c r="DB140" s="3">
        <v>8.16</v>
      </c>
      <c r="DC140" s="3">
        <v>-0.51</v>
      </c>
      <c r="DD140" s="3">
        <v>-0.69</v>
      </c>
      <c r="DE140" s="3">
        <v>0.2</v>
      </c>
      <c r="DF140">
        <v>1.21</v>
      </c>
      <c r="DG140">
        <v>5.73</v>
      </c>
      <c r="DH140">
        <v>9.56</v>
      </c>
      <c r="DI140">
        <v>13.22</v>
      </c>
    </row>
    <row r="141" spans="1:113" x14ac:dyDescent="0.2">
      <c r="A141" s="1" t="s">
        <v>136</v>
      </c>
      <c r="B141" s="7"/>
      <c r="C141" s="7"/>
      <c r="D141" s="7"/>
      <c r="E141" s="7"/>
      <c r="F141" s="7"/>
      <c r="G141" s="7"/>
      <c r="H141" s="7"/>
      <c r="I141" s="7">
        <v>0.12718036800043417</v>
      </c>
      <c r="J141" s="7">
        <v>0.12829636130143887</v>
      </c>
      <c r="K141" s="7">
        <v>0.17261431318723169</v>
      </c>
      <c r="L141" s="7">
        <v>0.17327445850627757</v>
      </c>
      <c r="M141" s="7">
        <v>0.24190034701863164</v>
      </c>
      <c r="N141" s="7">
        <v>0.1918064798632956</v>
      </c>
      <c r="O141" s="7">
        <v>0.24070241951087915</v>
      </c>
      <c r="P141" s="3"/>
      <c r="Q141" s="3"/>
      <c r="R141" s="3"/>
      <c r="S141" s="3"/>
      <c r="T141" s="3"/>
      <c r="U141" s="3"/>
      <c r="V141" s="3"/>
      <c r="W141" s="3">
        <v>15.88</v>
      </c>
      <c r="X141" s="3">
        <v>16.04</v>
      </c>
      <c r="Y141" s="3">
        <v>16.22</v>
      </c>
      <c r="Z141" s="3">
        <v>15.23</v>
      </c>
      <c r="AA141" s="3">
        <v>15.58</v>
      </c>
      <c r="AB141" s="3">
        <v>15.53</v>
      </c>
      <c r="AC141" s="3">
        <v>17.27</v>
      </c>
      <c r="AD141" s="7"/>
      <c r="AE141" s="7"/>
      <c r="AF141" s="7"/>
      <c r="AG141" s="7"/>
      <c r="AH141" s="7"/>
      <c r="AI141" s="7"/>
      <c r="AJ141" s="7"/>
      <c r="AK141" s="7">
        <v>9.52</v>
      </c>
      <c r="AL141" s="7">
        <v>6.09</v>
      </c>
      <c r="AM141" s="7">
        <v>5.86</v>
      </c>
      <c r="AN141" s="7">
        <v>6.25</v>
      </c>
      <c r="AO141" s="7">
        <v>7.39</v>
      </c>
      <c r="AP141" s="7">
        <v>7.4</v>
      </c>
      <c r="AQ141" s="7">
        <v>8.27</v>
      </c>
      <c r="AR141" s="4"/>
      <c r="AS141" s="4"/>
      <c r="AT141" s="4"/>
      <c r="AU141" s="4"/>
      <c r="AV141" s="4"/>
      <c r="AW141" s="4"/>
      <c r="AX141" s="4"/>
      <c r="AY141" s="4">
        <v>0.13695459317483621</v>
      </c>
      <c r="AZ141" s="4">
        <v>0.14209762157270076</v>
      </c>
      <c r="BA141" s="4">
        <v>0.16072457029819215</v>
      </c>
      <c r="BB141" s="4">
        <v>0.16190356908938225</v>
      </c>
      <c r="BC141" s="14">
        <v>6.0241342254078255E-2</v>
      </c>
      <c r="BD141" s="14">
        <v>0.13164936782018699</v>
      </c>
      <c r="BE141" s="14">
        <v>0.11616102735380976</v>
      </c>
      <c r="BF141" s="8"/>
      <c r="BG141" s="8"/>
      <c r="BH141" s="8"/>
      <c r="BI141" s="8"/>
      <c r="BJ141" s="8"/>
      <c r="BK141" s="8"/>
      <c r="BL141" s="8"/>
      <c r="BM141" s="8">
        <v>8.0436876213625955E-2</v>
      </c>
      <c r="BN141" s="8">
        <v>6.0652698736829908E-2</v>
      </c>
      <c r="BO141" s="8">
        <v>5.8466370253563937E-2</v>
      </c>
      <c r="BP141" s="8">
        <v>5.4871063308627704E-2</v>
      </c>
      <c r="BQ141" s="15">
        <v>6.0055552505722282E-2</v>
      </c>
      <c r="BR141" s="15">
        <v>4.3706608946777921E-2</v>
      </c>
      <c r="BS141" s="15">
        <v>5.0576907724056097E-2</v>
      </c>
      <c r="BT141" s="3"/>
      <c r="BU141" s="3"/>
      <c r="BV141" s="3"/>
      <c r="BW141" s="3"/>
      <c r="BX141" s="3"/>
      <c r="BY141" s="3"/>
      <c r="BZ141" s="3"/>
      <c r="CA141" s="3">
        <v>0.52501736667568777</v>
      </c>
      <c r="CB141" s="3">
        <v>0.77063757443299996</v>
      </c>
      <c r="CC141" s="3">
        <v>0.57899743624647304</v>
      </c>
      <c r="CD141" s="3">
        <v>2.8845375607768852E-2</v>
      </c>
      <c r="CE141" s="3">
        <v>0.3368176962858066</v>
      </c>
      <c r="CF141" s="3">
        <v>0.29955533754361785</v>
      </c>
      <c r="CG141" s="3">
        <v>0.3166447587913771</v>
      </c>
      <c r="CH141" s="7"/>
      <c r="CI141" s="7"/>
      <c r="CJ141" s="7"/>
      <c r="CK141" s="7"/>
      <c r="CL141" s="7"/>
      <c r="CM141" s="7"/>
      <c r="CN141" s="7"/>
      <c r="CO141" s="7">
        <v>14.92</v>
      </c>
      <c r="CP141" s="7">
        <v>14.35</v>
      </c>
      <c r="CQ141" s="7">
        <v>13.89</v>
      </c>
      <c r="CR141" s="7">
        <v>8.91</v>
      </c>
      <c r="CS141" s="7">
        <v>9.0500000000000007</v>
      </c>
      <c r="CT141" s="7">
        <v>5.76</v>
      </c>
      <c r="CU141" s="7">
        <v>6.07</v>
      </c>
      <c r="CV141" s="3"/>
      <c r="CW141" s="3"/>
      <c r="CX141" s="3"/>
      <c r="CY141" s="3"/>
      <c r="CZ141" s="3"/>
      <c r="DA141" s="3"/>
      <c r="DB141" s="3"/>
      <c r="DC141" s="3">
        <v>11.27</v>
      </c>
      <c r="DD141" s="3">
        <v>10.96</v>
      </c>
      <c r="DE141" s="3">
        <v>11.43</v>
      </c>
      <c r="DF141">
        <v>9.59</v>
      </c>
      <c r="DG141">
        <v>8.4</v>
      </c>
      <c r="DH141">
        <v>5.43</v>
      </c>
      <c r="DI141">
        <v>5.63</v>
      </c>
    </row>
    <row r="142" spans="1:113" x14ac:dyDescent="0.2">
      <c r="A142" s="1" t="s">
        <v>137</v>
      </c>
      <c r="B142" s="7"/>
      <c r="C142" s="7"/>
      <c r="D142" s="7"/>
      <c r="E142" s="7">
        <v>2.6426559576632442</v>
      </c>
      <c r="F142" s="7">
        <v>3.8256331692280825</v>
      </c>
      <c r="G142" s="7">
        <v>3.2694444706582244</v>
      </c>
      <c r="H142" s="7">
        <v>2.4195157552589945</v>
      </c>
      <c r="I142" s="7">
        <v>2.8622503784158049</v>
      </c>
      <c r="J142" s="7">
        <v>3.9070677972694865</v>
      </c>
      <c r="K142" s="7">
        <v>2.388716058142712</v>
      </c>
      <c r="L142" s="7">
        <v>3.8004658201431414</v>
      </c>
      <c r="M142" s="7">
        <v>4.9317180514879144</v>
      </c>
      <c r="N142" s="7">
        <v>6.2472517227127513</v>
      </c>
      <c r="O142" s="7">
        <v>5.7116793484642967</v>
      </c>
      <c r="P142" s="3"/>
      <c r="Q142" s="3"/>
      <c r="R142" s="3"/>
      <c r="S142" s="3">
        <v>21.91</v>
      </c>
      <c r="T142" s="3">
        <v>19.7</v>
      </c>
      <c r="U142" s="3">
        <v>18.600000000000001</v>
      </c>
      <c r="V142" s="3">
        <v>15.9</v>
      </c>
      <c r="W142" s="3">
        <v>16.16</v>
      </c>
      <c r="X142" s="3">
        <v>18.5</v>
      </c>
      <c r="Y142" s="3">
        <v>16.399999999999999</v>
      </c>
      <c r="Z142" s="3">
        <v>15.56</v>
      </c>
      <c r="AA142" s="3">
        <v>19.53</v>
      </c>
      <c r="AB142" s="3">
        <v>20.16</v>
      </c>
      <c r="AC142" s="3">
        <v>22.17</v>
      </c>
      <c r="AD142" s="7"/>
      <c r="AE142" s="7"/>
      <c r="AF142" s="7"/>
      <c r="AG142" s="7">
        <v>1.86</v>
      </c>
      <c r="AH142" s="7">
        <v>2.02</v>
      </c>
      <c r="AI142" s="7">
        <v>1.6</v>
      </c>
      <c r="AJ142" s="7">
        <v>1.78</v>
      </c>
      <c r="AK142" s="7">
        <v>1.87</v>
      </c>
      <c r="AL142" s="7">
        <v>1.4</v>
      </c>
      <c r="AM142" s="7">
        <v>1.34</v>
      </c>
      <c r="AN142" s="7">
        <v>1.18</v>
      </c>
      <c r="AO142" s="7">
        <v>1.1100000000000001</v>
      </c>
      <c r="AP142" s="7">
        <v>1.0900000000000001</v>
      </c>
      <c r="AQ142" s="7">
        <v>1.24</v>
      </c>
      <c r="AR142" s="4"/>
      <c r="AS142" s="4"/>
      <c r="AT142" s="4"/>
      <c r="AU142" s="4">
        <v>0.27363538081266897</v>
      </c>
      <c r="AV142" s="4">
        <v>0.17944177287347696</v>
      </c>
      <c r="AW142" s="4">
        <v>0.17862229751294451</v>
      </c>
      <c r="AX142" s="4">
        <v>0.17137726427709749</v>
      </c>
      <c r="AY142" s="4">
        <v>0.18084020895089559</v>
      </c>
      <c r="AZ142" s="4">
        <v>0.17875831601825343</v>
      </c>
      <c r="BA142" s="4">
        <v>0.28200306489712301</v>
      </c>
      <c r="BB142" s="4">
        <v>0.24884418651302195</v>
      </c>
      <c r="BC142" s="14">
        <v>0.27535048378600557</v>
      </c>
      <c r="BD142" s="14">
        <v>0.22235121927479476</v>
      </c>
      <c r="BE142" s="14">
        <v>0.23149142774028691</v>
      </c>
      <c r="BF142" s="8"/>
      <c r="BG142" s="8"/>
      <c r="BH142" s="8"/>
      <c r="BI142" s="8">
        <v>0.13518825437450399</v>
      </c>
      <c r="BJ142" s="8">
        <v>0.16463898017463535</v>
      </c>
      <c r="BK142" s="8">
        <v>0.14488241070215513</v>
      </c>
      <c r="BL142" s="8">
        <v>0.10454970246642095</v>
      </c>
      <c r="BM142" s="8">
        <v>0.11786319514000379</v>
      </c>
      <c r="BN142" s="8">
        <v>0.15088949717974121</v>
      </c>
      <c r="BO142" s="8">
        <v>8.505292886959355E-2</v>
      </c>
      <c r="BP142" s="8">
        <v>9.4113785521280718E-2</v>
      </c>
      <c r="BQ142" s="15">
        <v>0.1034008854480659</v>
      </c>
      <c r="BR142" s="15">
        <v>0.12463754127227601</v>
      </c>
      <c r="BS142" s="15">
        <v>0.12781860567611761</v>
      </c>
      <c r="BT142" s="3"/>
      <c r="BU142" s="3"/>
      <c r="BV142" s="3"/>
      <c r="BW142" s="3">
        <v>1.0914217617604161</v>
      </c>
      <c r="BX142" s="3">
        <v>0.85959300007629236</v>
      </c>
      <c r="BY142" s="3">
        <v>0.71531626365383638</v>
      </c>
      <c r="BZ142" s="3">
        <v>1.1136640155253099</v>
      </c>
      <c r="CA142" s="3">
        <v>1.5421841275228756</v>
      </c>
      <c r="CB142" s="3">
        <v>1.8776400662721984</v>
      </c>
      <c r="CC142" s="3">
        <v>2.151513752699532</v>
      </c>
      <c r="CD142" s="3">
        <v>1.9952663859137323</v>
      </c>
      <c r="CE142" s="3">
        <v>1.5741210672319823</v>
      </c>
      <c r="CF142" s="3">
        <v>1.2137447812010942</v>
      </c>
      <c r="CG142" s="3">
        <v>1.057692916307476</v>
      </c>
      <c r="CH142" s="7"/>
      <c r="CI142" s="7"/>
      <c r="CJ142" s="7"/>
      <c r="CK142" s="7">
        <v>15.65</v>
      </c>
      <c r="CL142" s="7">
        <v>22.02</v>
      </c>
      <c r="CM142" s="7">
        <v>17.48</v>
      </c>
      <c r="CN142" s="7">
        <v>12.14</v>
      </c>
      <c r="CO142" s="7">
        <v>13.8</v>
      </c>
      <c r="CP142" s="7">
        <v>17.66</v>
      </c>
      <c r="CQ142" s="7">
        <v>10.27</v>
      </c>
      <c r="CR142" s="7">
        <v>15.65</v>
      </c>
      <c r="CS142" s="7">
        <v>18.649999999999999</v>
      </c>
      <c r="CT142" s="7">
        <v>21.28</v>
      </c>
      <c r="CU142" s="7">
        <v>17.8</v>
      </c>
      <c r="CV142" s="3"/>
      <c r="CW142" s="3"/>
      <c r="CX142" s="3"/>
      <c r="CY142" s="3">
        <v>9.36</v>
      </c>
      <c r="CZ142" s="3">
        <v>12.8</v>
      </c>
      <c r="DA142" s="3">
        <v>11.47</v>
      </c>
      <c r="DB142" s="3">
        <v>7.49</v>
      </c>
      <c r="DC142" s="3">
        <v>7.7</v>
      </c>
      <c r="DD142" s="3">
        <v>8.67</v>
      </c>
      <c r="DE142" s="3">
        <v>5.23</v>
      </c>
      <c r="DF142">
        <v>7.57</v>
      </c>
      <c r="DG142">
        <v>9.67</v>
      </c>
      <c r="DH142">
        <v>12.41</v>
      </c>
      <c r="DI142">
        <v>11.8</v>
      </c>
    </row>
    <row r="143" spans="1:113" x14ac:dyDescent="0.2">
      <c r="A143" s="1" t="s">
        <v>138</v>
      </c>
      <c r="B143" s="7">
        <v>0.39093719576827146</v>
      </c>
      <c r="C143" s="7">
        <v>0.70188062267255935</v>
      </c>
      <c r="D143" s="7">
        <v>0.54619593689786461</v>
      </c>
      <c r="E143" s="7">
        <v>-0.46801323590752741</v>
      </c>
      <c r="F143" s="7">
        <v>0.41946987766128607</v>
      </c>
      <c r="G143" s="7">
        <v>1.275034770113415</v>
      </c>
      <c r="H143" s="7">
        <v>-0.71457921206134178</v>
      </c>
      <c r="I143" s="7">
        <v>-0.47928231266647903</v>
      </c>
      <c r="J143" s="7">
        <v>-0.40393080476632326</v>
      </c>
      <c r="K143" s="7">
        <v>-0.20407661638970057</v>
      </c>
      <c r="L143" s="7">
        <v>-0.54023707711842217</v>
      </c>
      <c r="M143" s="7">
        <v>-0.33724324318484</v>
      </c>
      <c r="N143" s="7">
        <v>0.18638123211077301</v>
      </c>
      <c r="O143" s="7">
        <v>0.40382437492393364</v>
      </c>
      <c r="P143" s="3">
        <v>34.42</v>
      </c>
      <c r="Q143" s="3">
        <v>39.96</v>
      </c>
      <c r="R143" s="3">
        <v>39.04</v>
      </c>
      <c r="S143" s="3">
        <v>40.82</v>
      </c>
      <c r="T143" s="3">
        <v>35.57</v>
      </c>
      <c r="U143" s="3">
        <v>33.770000000000003</v>
      </c>
      <c r="V143" s="3">
        <v>20.82</v>
      </c>
      <c r="W143" s="3">
        <v>11.61</v>
      </c>
      <c r="X143" s="3">
        <v>17.97</v>
      </c>
      <c r="Y143" s="3">
        <v>28.73</v>
      </c>
      <c r="Z143" s="3">
        <v>22.49</v>
      </c>
      <c r="AA143" s="3">
        <v>28.64</v>
      </c>
      <c r="AB143" s="3">
        <v>31.87</v>
      </c>
      <c r="AC143" s="3">
        <v>33.520000000000003</v>
      </c>
      <c r="AD143" s="7">
        <v>26.76</v>
      </c>
      <c r="AE143" s="7">
        <v>27.12</v>
      </c>
      <c r="AF143" s="7">
        <v>21.31</v>
      </c>
      <c r="AG143" s="7">
        <v>31.87</v>
      </c>
      <c r="AH143" s="7">
        <v>17.260000000000002</v>
      </c>
      <c r="AI143" s="7">
        <v>23.37</v>
      </c>
      <c r="AJ143" s="7">
        <v>32.81</v>
      </c>
      <c r="AK143" s="7">
        <v>40.090000000000003</v>
      </c>
      <c r="AL143" s="7">
        <v>30.84</v>
      </c>
      <c r="AM143" s="7">
        <v>44.74</v>
      </c>
      <c r="AN143" s="7">
        <v>48.03</v>
      </c>
      <c r="AO143" s="7">
        <v>38.75</v>
      </c>
      <c r="AP143" s="7">
        <v>28.18</v>
      </c>
      <c r="AQ143" s="7">
        <v>22.2</v>
      </c>
      <c r="AR143" s="4">
        <v>0.54869070831131439</v>
      </c>
      <c r="AS143" s="4">
        <v>0.23631360244783126</v>
      </c>
      <c r="AT143" s="4">
        <v>0.30690983804747546</v>
      </c>
      <c r="AU143" s="4">
        <v>-33.737947924722867</v>
      </c>
      <c r="AV143" s="4">
        <v>0.46688744624158562</v>
      </c>
      <c r="AW143" s="4">
        <v>0.22688057552277235</v>
      </c>
      <c r="AX143" s="4">
        <v>-0.75847643377573537</v>
      </c>
      <c r="AY143" s="4">
        <v>-0.86382796034657716</v>
      </c>
      <c r="AZ143" s="4">
        <v>-1.140372813087591</v>
      </c>
      <c r="BA143" s="4">
        <v>-2.9617541995527601</v>
      </c>
      <c r="BB143" s="4">
        <v>-0.77660309798250782</v>
      </c>
      <c r="BC143" s="14">
        <v>-1.2540801822599019</v>
      </c>
      <c r="BD143" s="14">
        <v>0.33794397861966258</v>
      </c>
      <c r="BE143" s="14">
        <v>0.26352749914894702</v>
      </c>
      <c r="BF143" s="8">
        <v>0.16049325447938026</v>
      </c>
      <c r="BG143" s="8">
        <v>0.1877830527338267</v>
      </c>
      <c r="BH143" s="8">
        <v>8.5378611925557402E-2</v>
      </c>
      <c r="BI143" s="8">
        <v>-0.1111107846255672</v>
      </c>
      <c r="BJ143" s="8">
        <v>7.3752019365233165E-2</v>
      </c>
      <c r="BK143" s="8">
        <v>0.21926686760819541</v>
      </c>
      <c r="BL143" s="8">
        <v>-0.25581446869882069</v>
      </c>
      <c r="BM143" s="8">
        <v>-0.17195359272296951</v>
      </c>
      <c r="BN143" s="8">
        <v>-0.12734526849230213</v>
      </c>
      <c r="BO143" s="8">
        <v>-0.19450879570789711</v>
      </c>
      <c r="BP143" s="8">
        <v>-0.37853527344143545</v>
      </c>
      <c r="BQ143" s="15">
        <v>-0.27005172960068763</v>
      </c>
      <c r="BR143" s="15">
        <v>6.873415159489861E-2</v>
      </c>
      <c r="BS143" s="15">
        <v>7.6777978748952314E-2</v>
      </c>
      <c r="BT143" s="3">
        <v>0.58598307636529945</v>
      </c>
      <c r="BU143" s="3">
        <v>1.0240424071073053</v>
      </c>
      <c r="BV143" s="3">
        <v>1.0064776073766375</v>
      </c>
      <c r="BW143" s="3">
        <v>0.92774756150222348</v>
      </c>
      <c r="BX143" s="3">
        <v>0.81056756568155885</v>
      </c>
      <c r="BY143" s="3">
        <v>0.52320703767486909</v>
      </c>
      <c r="BZ143" s="3">
        <v>0.49592187168045898</v>
      </c>
      <c r="CA143" s="3">
        <v>0.42377037357565267</v>
      </c>
      <c r="CB143" s="3">
        <v>0.53797538428765235</v>
      </c>
      <c r="CC143" s="3">
        <v>0.53044857157536796</v>
      </c>
      <c r="CD143" s="3">
        <v>0.57243809365495224</v>
      </c>
      <c r="CE143" s="3">
        <v>0.71826877837130854</v>
      </c>
      <c r="CF143" s="3">
        <v>1.3859935674672728</v>
      </c>
      <c r="CG143" s="3">
        <v>1.2576100557415995</v>
      </c>
      <c r="CH143" s="7">
        <v>5.22</v>
      </c>
      <c r="CI143" s="7">
        <v>8.4</v>
      </c>
      <c r="CJ143" s="7">
        <v>6.09</v>
      </c>
      <c r="CK143" s="7">
        <v>-5.19</v>
      </c>
      <c r="CL143" s="7">
        <v>4.67</v>
      </c>
      <c r="CM143" s="7">
        <v>12.96</v>
      </c>
      <c r="CN143" s="7">
        <v>-7.08</v>
      </c>
      <c r="CO143" s="7">
        <v>-5.0599999999999996</v>
      </c>
      <c r="CP143" s="7">
        <v>-4.47</v>
      </c>
      <c r="CQ143" s="7">
        <v>-3.68</v>
      </c>
      <c r="CR143" s="7">
        <v>-9.35</v>
      </c>
      <c r="CS143" s="7">
        <v>-6.95</v>
      </c>
      <c r="CT143" s="7">
        <v>4.45</v>
      </c>
      <c r="CU143" s="7">
        <v>8.3800000000000008</v>
      </c>
      <c r="CV143" s="3">
        <v>2.58</v>
      </c>
      <c r="CW143" s="3">
        <v>5.55</v>
      </c>
      <c r="CX143" s="3">
        <v>6.12</v>
      </c>
      <c r="CY143" s="3">
        <v>-0.06</v>
      </c>
      <c r="CZ143" s="3">
        <v>5.25</v>
      </c>
      <c r="DA143" s="3">
        <v>9.4499999999999993</v>
      </c>
      <c r="DB143" s="3">
        <v>-2.16</v>
      </c>
      <c r="DC143" s="3">
        <v>-1.61</v>
      </c>
      <c r="DD143" s="3">
        <v>-0.97</v>
      </c>
      <c r="DE143" s="3">
        <v>-0.5</v>
      </c>
      <c r="DF143">
        <v>-3.03</v>
      </c>
      <c r="DG143">
        <v>-1.64</v>
      </c>
      <c r="DH143">
        <v>3.19</v>
      </c>
      <c r="DI143">
        <v>4.8899999999999997</v>
      </c>
    </row>
    <row r="144" spans="1:113" x14ac:dyDescent="0.2">
      <c r="A144" s="1" t="s">
        <v>139</v>
      </c>
      <c r="B144" s="7">
        <v>1.2415486650000001</v>
      </c>
      <c r="C144" s="7">
        <v>0.98153899200000005</v>
      </c>
      <c r="D144" s="7">
        <v>1.308677538</v>
      </c>
      <c r="E144" s="7">
        <v>0.38812645714285715</v>
      </c>
      <c r="F144" s="7">
        <v>0.39813132857142858</v>
      </c>
      <c r="G144" s="7">
        <v>0.9578396142857144</v>
      </c>
      <c r="H144" s="7">
        <v>1.345144092857143</v>
      </c>
      <c r="I144" s="7">
        <v>0.90018583295116428</v>
      </c>
      <c r="J144" s="7">
        <v>0.92224411670379558</v>
      </c>
      <c r="K144" s="7">
        <v>1.1024128057252105</v>
      </c>
      <c r="L144" s="7">
        <v>-0.61236794613165335</v>
      </c>
      <c r="M144" s="7">
        <v>-2.0093808933954049</v>
      </c>
      <c r="N144" s="7">
        <v>-2.8221423145320657</v>
      </c>
      <c r="O144" s="7">
        <v>-1.3970170359066001</v>
      </c>
      <c r="P144" s="3">
        <v>44.16</v>
      </c>
      <c r="Q144" s="3">
        <v>40.93</v>
      </c>
      <c r="R144" s="3">
        <v>40.98</v>
      </c>
      <c r="S144" s="3">
        <v>40.03</v>
      </c>
      <c r="T144" s="3">
        <v>40.479999999999997</v>
      </c>
      <c r="U144" s="3">
        <v>42.75</v>
      </c>
      <c r="V144" s="3">
        <v>43.89</v>
      </c>
      <c r="W144" s="3">
        <v>38.68</v>
      </c>
      <c r="X144" s="3">
        <v>39.14</v>
      </c>
      <c r="Y144" s="3">
        <v>40.71</v>
      </c>
      <c r="Z144" s="3">
        <v>29.5</v>
      </c>
      <c r="AA144" s="3">
        <v>20.54</v>
      </c>
      <c r="AB144" s="3">
        <v>22.54</v>
      </c>
      <c r="AC144" s="3">
        <v>21.86</v>
      </c>
      <c r="AD144" s="7">
        <v>34.119999999999997</v>
      </c>
      <c r="AE144" s="7">
        <v>31.78</v>
      </c>
      <c r="AF144" s="7">
        <v>28.99</v>
      </c>
      <c r="AG144" s="7">
        <v>37.35</v>
      </c>
      <c r="AH144" s="7">
        <v>37.54</v>
      </c>
      <c r="AI144" s="7"/>
      <c r="AJ144" s="7">
        <v>32.54</v>
      </c>
      <c r="AK144" s="7">
        <v>33.619999999999997</v>
      </c>
      <c r="AL144" s="7">
        <v>32.32</v>
      </c>
      <c r="AM144" s="7">
        <v>33.11</v>
      </c>
      <c r="AN144" s="7">
        <v>32.69</v>
      </c>
      <c r="AO144" s="7">
        <v>43.1</v>
      </c>
      <c r="AP144" s="7">
        <v>44.66</v>
      </c>
      <c r="AQ144" s="7">
        <v>48</v>
      </c>
      <c r="AR144" s="4">
        <v>7.1371210892703333E-4</v>
      </c>
      <c r="AS144" s="4">
        <v>1.5732723705290444E-3</v>
      </c>
      <c r="AT144" s="4">
        <v>8.5672551516333423E-3</v>
      </c>
      <c r="AU144" s="4">
        <v>7.4692762062743168E-2</v>
      </c>
      <c r="AV144" s="4">
        <v>0.15694141292103347</v>
      </c>
      <c r="AW144" s="4">
        <v>8.0202941970100597E-2</v>
      </c>
      <c r="AX144" s="4">
        <v>6.3022107875821673E-2</v>
      </c>
      <c r="AY144" s="4">
        <v>7.5033203239167998E-2</v>
      </c>
      <c r="AZ144" s="4">
        <v>4.9020108244604135E-2</v>
      </c>
      <c r="BA144" s="4">
        <v>5.3027228631611495E-2</v>
      </c>
      <c r="BB144" s="4">
        <v>2.4990432276657062</v>
      </c>
      <c r="BC144" s="14">
        <v>-0.14059935127282294</v>
      </c>
      <c r="BD144" s="14">
        <v>-0.43314234856356404</v>
      </c>
      <c r="BE144" s="14">
        <v>-0.29173821396628496</v>
      </c>
      <c r="BF144" s="8">
        <v>0.11611043797503579</v>
      </c>
      <c r="BG144" s="8">
        <v>8.7725748457982367E-2</v>
      </c>
      <c r="BH144" s="8">
        <v>0.10495507345110393</v>
      </c>
      <c r="BI144" s="8">
        <v>3.2235551800506808E-2</v>
      </c>
      <c r="BJ144" s="8">
        <v>3.2480067338129047E-2</v>
      </c>
      <c r="BK144" s="8">
        <v>6.8636727902067096E-2</v>
      </c>
      <c r="BL144" s="8">
        <v>9.002209840670411E-2</v>
      </c>
      <c r="BM144" s="8">
        <v>6.2590538620703004E-2</v>
      </c>
      <c r="BN144" s="8">
        <v>5.9037954413856661E-2</v>
      </c>
      <c r="BO144" s="8">
        <v>6.6228989655981799E-2</v>
      </c>
      <c r="BP144" s="8">
        <v>-2.9338712312562822E-2</v>
      </c>
      <c r="BQ144" s="15">
        <v>-0.11640185518086327</v>
      </c>
      <c r="BR144" s="15">
        <v>-0.22535256222886441</v>
      </c>
      <c r="BS144" s="15">
        <v>-0.11799270264055421</v>
      </c>
      <c r="BT144" s="3">
        <v>8.5212979184728366E-3</v>
      </c>
      <c r="BU144" s="3">
        <v>0</v>
      </c>
      <c r="BV144" s="3">
        <v>0.15605600288141805</v>
      </c>
      <c r="BW144" s="3">
        <v>0.59292374665953484</v>
      </c>
      <c r="BX144" s="3">
        <v>0.47584987075916135</v>
      </c>
      <c r="BY144" s="3">
        <v>0.42292849666492888</v>
      </c>
      <c r="BZ144" s="3">
        <v>0.42179829222484516</v>
      </c>
      <c r="CA144" s="3">
        <v>0.46357104368619712</v>
      </c>
      <c r="CB144" s="3">
        <v>0.3588955479298937</v>
      </c>
      <c r="CC144" s="3">
        <v>0.57429860584538928</v>
      </c>
      <c r="CD144" s="3">
        <v>1.2138301083269241</v>
      </c>
      <c r="CE144" s="3">
        <v>1.5427732030662413</v>
      </c>
      <c r="CF144" s="3">
        <v>2.7666603164842232</v>
      </c>
      <c r="CG144" s="3">
        <v>1.7030177869043188</v>
      </c>
      <c r="CH144" s="7">
        <v>19.920000000000002</v>
      </c>
      <c r="CI144" s="7">
        <v>15.56</v>
      </c>
      <c r="CJ144" s="7">
        <v>22.25</v>
      </c>
      <c r="CK144" s="7">
        <v>6.63</v>
      </c>
      <c r="CL144" s="7">
        <v>7.14</v>
      </c>
      <c r="CM144" s="7">
        <v>17.05</v>
      </c>
      <c r="CN144" s="7">
        <v>23.7</v>
      </c>
      <c r="CO144" s="7">
        <v>17.16</v>
      </c>
      <c r="CP144" s="7">
        <v>16.96</v>
      </c>
      <c r="CQ144" s="7">
        <v>20.45</v>
      </c>
      <c r="CR144" s="7">
        <v>-11.73</v>
      </c>
      <c r="CS144" s="7">
        <v>-42.49</v>
      </c>
      <c r="CT144" s="7">
        <v>-74.790000000000006</v>
      </c>
      <c r="CU144" s="7">
        <v>-46.15</v>
      </c>
      <c r="CV144" s="3">
        <v>20.63</v>
      </c>
      <c r="CW144" s="3">
        <v>15.3</v>
      </c>
      <c r="CX144" s="3">
        <v>19.14</v>
      </c>
      <c r="CY144" s="3">
        <v>7.87</v>
      </c>
      <c r="CZ144" s="3">
        <v>7.61</v>
      </c>
      <c r="DA144" s="3">
        <v>13.46</v>
      </c>
      <c r="DB144" s="3">
        <v>16.93</v>
      </c>
      <c r="DC144" s="3">
        <v>10.71</v>
      </c>
      <c r="DD144" s="3">
        <v>11.91</v>
      </c>
      <c r="DE144" s="3">
        <v>12.86</v>
      </c>
      <c r="DF144">
        <v>0.44</v>
      </c>
      <c r="DG144">
        <v>-8.2899999999999991</v>
      </c>
      <c r="DH144">
        <v>-4.96</v>
      </c>
      <c r="DI144">
        <v>-7.9</v>
      </c>
    </row>
    <row r="145" spans="1:113" x14ac:dyDescent="0.2">
      <c r="A145" s="1" t="s">
        <v>140</v>
      </c>
      <c r="B145" s="7"/>
      <c r="C145" s="7"/>
      <c r="D145" s="7">
        <v>8.5103164668090925E-2</v>
      </c>
      <c r="E145" s="7">
        <v>4.9683524878828232E-2</v>
      </c>
      <c r="F145" s="7">
        <v>-7.8643550826406644E-2</v>
      </c>
      <c r="G145" s="7">
        <v>-0.76728048048721231</v>
      </c>
      <c r="H145" s="7">
        <v>-0.19089948150479541</v>
      </c>
      <c r="I145" s="7">
        <v>-0.41137731305946296</v>
      </c>
      <c r="J145" s="7">
        <v>0.55432066853545403</v>
      </c>
      <c r="K145" s="7">
        <v>0.15716366814374549</v>
      </c>
      <c r="L145" s="7">
        <v>-0.14417623930488269</v>
      </c>
      <c r="M145" s="7">
        <v>-5.3879008629545568E-2</v>
      </c>
      <c r="N145" s="7">
        <v>0.20838169085477057</v>
      </c>
      <c r="O145" s="7">
        <v>-4.1702015831777364E-2</v>
      </c>
      <c r="P145" s="3"/>
      <c r="Q145" s="3"/>
      <c r="R145" s="3">
        <v>62.14</v>
      </c>
      <c r="S145" s="3">
        <v>40.33</v>
      </c>
      <c r="T145" s="3">
        <v>26.15</v>
      </c>
      <c r="U145" s="3">
        <v>-14.09</v>
      </c>
      <c r="V145" s="3">
        <v>42.88</v>
      </c>
      <c r="W145" s="3">
        <v>77.94</v>
      </c>
      <c r="X145" s="3">
        <v>62.73</v>
      </c>
      <c r="Y145" s="3">
        <v>58.55</v>
      </c>
      <c r="Z145" s="3">
        <v>62.19</v>
      </c>
      <c r="AA145" s="3">
        <v>57.03</v>
      </c>
      <c r="AB145" s="3">
        <v>39.6</v>
      </c>
      <c r="AC145" s="3">
        <v>60.58</v>
      </c>
      <c r="AD145" s="7"/>
      <c r="AE145" s="7"/>
      <c r="AF145" s="7">
        <v>28.04</v>
      </c>
      <c r="AG145" s="7">
        <v>25.08</v>
      </c>
      <c r="AH145" s="7">
        <v>21.47</v>
      </c>
      <c r="AI145" s="7">
        <v>54.78</v>
      </c>
      <c r="AJ145" s="7">
        <v>43.14</v>
      </c>
      <c r="AK145" s="7">
        <v>71</v>
      </c>
      <c r="AL145" s="7">
        <v>62.19</v>
      </c>
      <c r="AM145" s="7">
        <v>61.65</v>
      </c>
      <c r="AN145" s="7">
        <v>73.11</v>
      </c>
      <c r="AO145" s="7">
        <v>56.78</v>
      </c>
      <c r="AP145" s="7">
        <v>16.78</v>
      </c>
      <c r="AQ145" s="7">
        <v>49.52</v>
      </c>
      <c r="AR145" s="4"/>
      <c r="AS145" s="4"/>
      <c r="AT145" s="4">
        <v>0.42833047091534415</v>
      </c>
      <c r="AU145" s="4">
        <v>0.70907388431504192</v>
      </c>
      <c r="AV145" s="4">
        <v>2.2856325742680443</v>
      </c>
      <c r="AW145" s="4">
        <v>-0.27368200485076921</v>
      </c>
      <c r="AX145" s="4">
        <v>10.269580855905454</v>
      </c>
      <c r="AY145" s="4">
        <v>-2.7240157103170803</v>
      </c>
      <c r="AZ145" s="4">
        <v>-2.0972082942074541</v>
      </c>
      <c r="BA145" s="4">
        <v>-1.0598682438123941</v>
      </c>
      <c r="BB145" s="4">
        <v>-0.76133836601928462</v>
      </c>
      <c r="BC145" s="14">
        <v>-1.7428864125932919</v>
      </c>
      <c r="BD145" s="14">
        <v>0.1755233411011049</v>
      </c>
      <c r="BE145" s="14">
        <v>-2.1632647298181902</v>
      </c>
      <c r="BF145" s="8"/>
      <c r="BG145" s="8"/>
      <c r="BH145" s="8">
        <v>0.14559488983728697</v>
      </c>
      <c r="BI145" s="8">
        <v>2.7906932878120551E-2</v>
      </c>
      <c r="BJ145" s="8">
        <v>-3.9963602758446917E-2</v>
      </c>
      <c r="BK145" s="8">
        <v>-1.180356767027015</v>
      </c>
      <c r="BL145" s="8">
        <v>-0.13512896049377696</v>
      </c>
      <c r="BM145" s="8">
        <v>-0.8601751169553673</v>
      </c>
      <c r="BN145" s="8">
        <v>1.0101772531051936</v>
      </c>
      <c r="BO145" s="8">
        <v>0.45775048673611196</v>
      </c>
      <c r="BP145" s="8">
        <v>-0.41915324175635327</v>
      </c>
      <c r="BQ145" s="15">
        <v>-0.1197318566055197</v>
      </c>
      <c r="BR145" s="15">
        <v>0.12217027261940251</v>
      </c>
      <c r="BS145" s="15">
        <v>-8.6921242087031947E-2</v>
      </c>
      <c r="BT145" s="3"/>
      <c r="BU145" s="3"/>
      <c r="BV145" s="3">
        <v>1.7489463135663039</v>
      </c>
      <c r="BW145" s="3">
        <v>1.9287507797785248</v>
      </c>
      <c r="BX145" s="3">
        <v>1.4061423674764006</v>
      </c>
      <c r="BY145" s="3">
        <v>2.2312871942698553</v>
      </c>
      <c r="BZ145" s="3">
        <v>7.7206829901502774</v>
      </c>
      <c r="CA145" s="3">
        <v>34.512912587301081</v>
      </c>
      <c r="CB145" s="3">
        <v>2.8119951873638858</v>
      </c>
      <c r="CC145" s="3">
        <v>1.0025618712114537</v>
      </c>
      <c r="CD145" s="3">
        <v>1.056782349321626</v>
      </c>
      <c r="CE145" s="3">
        <v>1.237622655278775</v>
      </c>
      <c r="CF145" s="3">
        <v>0.41331055139029876</v>
      </c>
      <c r="CG145" s="3">
        <v>0.71735135098834857</v>
      </c>
      <c r="CH145" s="7"/>
      <c r="CI145" s="7"/>
      <c r="CJ145" s="7">
        <v>6.73</v>
      </c>
      <c r="CK145" s="7">
        <v>1.99</v>
      </c>
      <c r="CL145" s="7">
        <v>-3.34</v>
      </c>
      <c r="CM145" s="7">
        <v>-31.97</v>
      </c>
      <c r="CN145" s="7">
        <v>-15.26</v>
      </c>
      <c r="CO145" s="7">
        <v>-126.89</v>
      </c>
      <c r="CP145" s="7">
        <v>140.1</v>
      </c>
      <c r="CQ145" s="7">
        <v>24.13</v>
      </c>
      <c r="CR145" s="7">
        <v>-17.22</v>
      </c>
      <c r="CS145" s="7">
        <v>-6.71</v>
      </c>
      <c r="CT145" s="7">
        <v>22.63</v>
      </c>
      <c r="CU145" s="7">
        <v>-4.0599999999999996</v>
      </c>
      <c r="CV145" s="3"/>
      <c r="CW145" s="3"/>
      <c r="CX145" s="3">
        <v>4.18</v>
      </c>
      <c r="CY145" s="3">
        <v>2.2400000000000002</v>
      </c>
      <c r="CZ145" s="3">
        <v>0.62</v>
      </c>
      <c r="DA145" s="3">
        <v>-7.99</v>
      </c>
      <c r="DB145" s="3">
        <v>0.31</v>
      </c>
      <c r="DC145" s="3">
        <v>-2.06</v>
      </c>
      <c r="DD145" s="3">
        <v>-2.66</v>
      </c>
      <c r="DE145" s="3">
        <v>-3.54</v>
      </c>
      <c r="DF145">
        <v>-3.46</v>
      </c>
      <c r="DG145">
        <v>-1.05</v>
      </c>
      <c r="DH145">
        <v>14.5</v>
      </c>
      <c r="DI145">
        <v>-0.65</v>
      </c>
    </row>
    <row r="146" spans="1:113" x14ac:dyDescent="0.2">
      <c r="A146" s="1" t="s">
        <v>141</v>
      </c>
      <c r="B146" s="7"/>
      <c r="C146" s="7"/>
      <c r="D146" s="7"/>
      <c r="E146" s="7"/>
      <c r="F146" s="7"/>
      <c r="G146" s="7"/>
      <c r="H146" s="7"/>
      <c r="I146" s="7"/>
      <c r="J146" s="7">
        <v>2.3329254410220289E-2</v>
      </c>
      <c r="K146" s="7">
        <v>1.6955787940397947E-2</v>
      </c>
      <c r="L146" s="7">
        <v>0.14764456773174223</v>
      </c>
      <c r="M146" s="7">
        <v>0.16720845902443646</v>
      </c>
      <c r="N146" s="7">
        <v>0.10326788561905287</v>
      </c>
      <c r="O146" s="7">
        <v>0.11122670760860293</v>
      </c>
      <c r="P146" s="3"/>
      <c r="Q146" s="3"/>
      <c r="R146" s="3"/>
      <c r="S146" s="3"/>
      <c r="T146" s="3"/>
      <c r="U146" s="3"/>
      <c r="V146" s="3"/>
      <c r="W146" s="3"/>
      <c r="X146" s="3">
        <v>28.45</v>
      </c>
      <c r="Y146" s="3">
        <v>24.34</v>
      </c>
      <c r="Z146" s="3">
        <v>24.84</v>
      </c>
      <c r="AA146" s="3">
        <v>21.68</v>
      </c>
      <c r="AB146" s="3">
        <v>24.29</v>
      </c>
      <c r="AC146" s="3">
        <v>23</v>
      </c>
      <c r="AD146" s="7"/>
      <c r="AE146" s="7"/>
      <c r="AF146" s="7"/>
      <c r="AG146" s="7"/>
      <c r="AH146" s="7"/>
      <c r="AI146" s="7"/>
      <c r="AJ146" s="7"/>
      <c r="AK146" s="7"/>
      <c r="AL146" s="7">
        <v>14.5</v>
      </c>
      <c r="AM146" s="7">
        <v>10.83</v>
      </c>
      <c r="AN146" s="7">
        <v>8.7799999999999994</v>
      </c>
      <c r="AO146" s="7">
        <v>16.07</v>
      </c>
      <c r="AP146" s="7">
        <v>13.27</v>
      </c>
      <c r="AQ146" s="7">
        <v>11.71</v>
      </c>
      <c r="AR146" s="4"/>
      <c r="AS146" s="4"/>
      <c r="AT146" s="4"/>
      <c r="AU146" s="4"/>
      <c r="AV146" s="4"/>
      <c r="AW146" s="4"/>
      <c r="AX146" s="4"/>
      <c r="AY146" s="4"/>
      <c r="AZ146" s="4">
        <v>3.5266015757574612E-2</v>
      </c>
      <c r="BA146" s="4">
        <v>0.18369853580063161</v>
      </c>
      <c r="BB146" s="4">
        <v>9.42263167507639E-2</v>
      </c>
      <c r="BC146" s="14">
        <v>4.3486708315038092E-2</v>
      </c>
      <c r="BD146" s="14">
        <v>8.4782770180590231E-2</v>
      </c>
      <c r="BE146" s="14">
        <v>0.12536416539754583</v>
      </c>
      <c r="BF146" s="8"/>
      <c r="BG146" s="8"/>
      <c r="BH146" s="8"/>
      <c r="BI146" s="8"/>
      <c r="BJ146" s="8"/>
      <c r="BK146" s="8"/>
      <c r="BL146" s="8"/>
      <c r="BM146" s="8"/>
      <c r="BN146" s="8">
        <v>9.4694067151774655E-2</v>
      </c>
      <c r="BO146" s="8">
        <v>3.3546231511590106E-2</v>
      </c>
      <c r="BP146" s="8">
        <v>0.16532764974906564</v>
      </c>
      <c r="BQ146" s="15">
        <v>0.2937379525211577</v>
      </c>
      <c r="BR146" s="15">
        <v>0.16370388201147767</v>
      </c>
      <c r="BS146" s="15">
        <v>0.14066510192794707</v>
      </c>
      <c r="BT146" s="3"/>
      <c r="BU146" s="3"/>
      <c r="BV146" s="3"/>
      <c r="BW146" s="3"/>
      <c r="BX146" s="3"/>
      <c r="BY146" s="3"/>
      <c r="BZ146" s="3"/>
      <c r="CA146" s="3"/>
      <c r="CB146" s="3">
        <v>0.22522386751463533</v>
      </c>
      <c r="CC146" s="3">
        <v>2.9448552801823973</v>
      </c>
      <c r="CD146" s="3">
        <v>1.6118933977392667</v>
      </c>
      <c r="CE146" s="3">
        <v>0.20485632789634059</v>
      </c>
      <c r="CF146" s="3">
        <v>0.67770271376590141</v>
      </c>
      <c r="CG146" s="3">
        <v>0.90522580460217483</v>
      </c>
      <c r="CH146" s="7"/>
      <c r="CI146" s="7"/>
      <c r="CJ146" s="7"/>
      <c r="CK146" s="7"/>
      <c r="CL146" s="7"/>
      <c r="CM146" s="7"/>
      <c r="CN146" s="7"/>
      <c r="CO146" s="7"/>
      <c r="CP146" s="7">
        <v>10.88</v>
      </c>
      <c r="CQ146" s="7">
        <v>7.73</v>
      </c>
      <c r="CR146" s="7">
        <v>50.18</v>
      </c>
      <c r="CS146" s="7">
        <v>37</v>
      </c>
      <c r="CT146" s="7">
        <v>17.57</v>
      </c>
      <c r="CU146" s="7">
        <v>12</v>
      </c>
      <c r="CV146" s="3"/>
      <c r="CW146" s="3"/>
      <c r="CX146" s="3"/>
      <c r="CY146" s="3"/>
      <c r="CZ146" s="3"/>
      <c r="DA146" s="3"/>
      <c r="DB146" s="3"/>
      <c r="DC146" s="3"/>
      <c r="DD146" s="3">
        <v>10.59</v>
      </c>
      <c r="DE146" s="3">
        <v>8.49</v>
      </c>
      <c r="DF146">
        <v>17.62</v>
      </c>
      <c r="DG146">
        <v>18.89</v>
      </c>
      <c r="DH146">
        <v>11.53</v>
      </c>
      <c r="DI146">
        <v>7.09</v>
      </c>
    </row>
    <row r="147" spans="1:113" x14ac:dyDescent="0.2">
      <c r="A147" s="1" t="s">
        <v>142</v>
      </c>
      <c r="B147" s="7">
        <v>32.905810810810806</v>
      </c>
      <c r="C147" s="7">
        <v>34.250135135135132</v>
      </c>
      <c r="D147" s="7">
        <v>43.61324324324324</v>
      </c>
      <c r="E147" s="7">
        <v>39.582702702702704</v>
      </c>
      <c r="F147" s="7">
        <v>29.309054054054055</v>
      </c>
      <c r="G147" s="7">
        <v>17.917837837837837</v>
      </c>
      <c r="H147" s="7">
        <v>4.0608108108108105</v>
      </c>
      <c r="I147" s="7">
        <v>31.515135135135132</v>
      </c>
      <c r="J147" s="7">
        <v>45.250120270270273</v>
      </c>
      <c r="K147" s="7">
        <v>-16.190675675675678</v>
      </c>
      <c r="L147" s="7">
        <v>120.49668000000001</v>
      </c>
      <c r="M147" s="7">
        <v>44.472136900000002</v>
      </c>
      <c r="N147" s="7">
        <v>32.050114864864867</v>
      </c>
      <c r="O147" s="7">
        <v>52.092512972972976</v>
      </c>
      <c r="P147" s="3">
        <v>17.649999999999999</v>
      </c>
      <c r="Q147" s="3">
        <v>16.93</v>
      </c>
      <c r="R147" s="3">
        <v>19.8</v>
      </c>
      <c r="S147" s="3">
        <v>16.559999999999999</v>
      </c>
      <c r="T147" s="3">
        <v>14.92</v>
      </c>
      <c r="U147" s="3">
        <v>5.75</v>
      </c>
      <c r="V147" s="3">
        <v>-7.0000000000000007E-2</v>
      </c>
      <c r="W147" s="3">
        <v>7.96</v>
      </c>
      <c r="X147" s="3">
        <v>8.7899999999999991</v>
      </c>
      <c r="Y147" s="3">
        <v>14.44</v>
      </c>
      <c r="Z147" s="3">
        <v>14.4</v>
      </c>
      <c r="AA147" s="3">
        <v>18.07</v>
      </c>
      <c r="AB147" s="3">
        <v>19.690000000000001</v>
      </c>
      <c r="AC147" s="3">
        <v>21.71</v>
      </c>
      <c r="AD147" s="7">
        <v>8.81</v>
      </c>
      <c r="AE147" s="7">
        <v>8.32</v>
      </c>
      <c r="AF147" s="7">
        <v>9.35</v>
      </c>
      <c r="AG147" s="7">
        <v>8.01</v>
      </c>
      <c r="AH147" s="7">
        <v>9.92</v>
      </c>
      <c r="AI147" s="7">
        <v>9.24</v>
      </c>
      <c r="AJ147" s="7">
        <v>11.65</v>
      </c>
      <c r="AK147" s="7">
        <v>10.09</v>
      </c>
      <c r="AL147" s="7">
        <v>8.5500000000000007</v>
      </c>
      <c r="AM147" s="7">
        <v>9.66</v>
      </c>
      <c r="AN147" s="7">
        <v>11.89</v>
      </c>
      <c r="AO147" s="7">
        <v>11.65</v>
      </c>
      <c r="AP147" s="7">
        <v>12.77</v>
      </c>
      <c r="AQ147" s="7">
        <v>12.57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14">
        <v>0</v>
      </c>
      <c r="BD147" s="14">
        <v>0</v>
      </c>
      <c r="BE147" s="14">
        <v>0</v>
      </c>
      <c r="BF147" s="8">
        <v>6.8692298122593504E-2</v>
      </c>
      <c r="BG147" s="8">
        <v>6.7101440987500566E-2</v>
      </c>
      <c r="BH147" s="8">
        <v>7.9631669785843906E-2</v>
      </c>
      <c r="BI147" s="8">
        <v>6.6871175868553415E-2</v>
      </c>
      <c r="BJ147" s="8">
        <v>5.1764366128943716E-2</v>
      </c>
      <c r="BK147" s="8">
        <v>4.5621750845481229E-2</v>
      </c>
      <c r="BL147" s="8">
        <v>7.1391153436337739E-3</v>
      </c>
      <c r="BM147" s="8">
        <v>6.1981822613005361E-2</v>
      </c>
      <c r="BN147" s="8">
        <v>7.1860942636140457E-2</v>
      </c>
      <c r="BO147" s="8">
        <v>-2.8915535291332266E-2</v>
      </c>
      <c r="BP147" s="8">
        <v>0.18705329373648286</v>
      </c>
      <c r="BQ147" s="15">
        <v>8.7206033457260024E-2</v>
      </c>
      <c r="BR147" s="15">
        <v>6.1917895191546904E-2</v>
      </c>
      <c r="BS147" s="15">
        <v>9.4232320977472167E-2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7">
        <v>10.6</v>
      </c>
      <c r="CI147" s="7">
        <v>10.62</v>
      </c>
      <c r="CJ147" s="7">
        <v>13.07</v>
      </c>
      <c r="CK147" s="7">
        <v>11.06</v>
      </c>
      <c r="CL147" s="7">
        <v>7.94</v>
      </c>
      <c r="CM147" s="7">
        <v>4.72</v>
      </c>
      <c r="CN147" s="7">
        <v>1.05</v>
      </c>
      <c r="CO147" s="7">
        <v>8.16</v>
      </c>
      <c r="CP147" s="7">
        <v>11.18</v>
      </c>
      <c r="CQ147" s="7">
        <v>-4.03</v>
      </c>
      <c r="CR147" s="7">
        <v>28.53</v>
      </c>
      <c r="CS147" s="7">
        <v>9.4</v>
      </c>
      <c r="CT147" s="7">
        <v>6.53</v>
      </c>
      <c r="CU147" s="7">
        <v>10.17</v>
      </c>
      <c r="CV147" s="3">
        <v>10.85</v>
      </c>
      <c r="CW147" s="3">
        <v>10.69</v>
      </c>
      <c r="CX147" s="3">
        <v>13.77</v>
      </c>
      <c r="CY147" s="3">
        <v>11.92</v>
      </c>
      <c r="CZ147" s="3">
        <v>7.43</v>
      </c>
      <c r="DA147" s="3">
        <v>-0.77</v>
      </c>
      <c r="DB147" s="3">
        <v>1.24</v>
      </c>
      <c r="DC147" s="3">
        <v>7.92</v>
      </c>
      <c r="DD147" s="3">
        <v>12.14</v>
      </c>
      <c r="DE147" s="3">
        <v>-2.1</v>
      </c>
      <c r="DF147">
        <v>24.47</v>
      </c>
      <c r="DG147">
        <v>8.9</v>
      </c>
      <c r="DH147">
        <v>6.46</v>
      </c>
      <c r="DI147">
        <v>9.8000000000000007</v>
      </c>
    </row>
    <row r="148" spans="1:113" x14ac:dyDescent="0.2">
      <c r="A148" s="1" t="s">
        <v>143</v>
      </c>
      <c r="B148" s="7">
        <v>-1.1154875649385056</v>
      </c>
      <c r="C148" s="7">
        <v>2.0522622289070429</v>
      </c>
      <c r="D148" s="7">
        <v>2.3339009344395598</v>
      </c>
      <c r="E148" s="7">
        <v>2.5541261982345329</v>
      </c>
      <c r="F148" s="7">
        <v>2.6834468411573011</v>
      </c>
      <c r="G148" s="7">
        <v>2.949355035939289</v>
      </c>
      <c r="H148" s="7">
        <v>2.2993468701332067</v>
      </c>
      <c r="I148" s="7">
        <v>2.4599845490826118</v>
      </c>
      <c r="J148" s="7">
        <v>3.3106605766897537</v>
      </c>
      <c r="K148" s="7">
        <v>1.9483654871424418</v>
      </c>
      <c r="L148" s="7">
        <v>2.063075237185382</v>
      </c>
      <c r="M148" s="7">
        <v>2.9037892236354672</v>
      </c>
      <c r="N148" s="7">
        <v>4.2310661383254615</v>
      </c>
      <c r="O148" s="7">
        <v>2.5673057433760906</v>
      </c>
      <c r="P148" s="3">
        <v>25.66</v>
      </c>
      <c r="Q148" s="3">
        <v>26.26</v>
      </c>
      <c r="R148" s="3">
        <v>23.61</v>
      </c>
      <c r="S148" s="3">
        <v>22.46</v>
      </c>
      <c r="T148" s="3">
        <v>18.899999999999999</v>
      </c>
      <c r="U148" s="3">
        <v>16.37</v>
      </c>
      <c r="V148" s="3">
        <v>16.96</v>
      </c>
      <c r="W148" s="3">
        <v>18.59</v>
      </c>
      <c r="X148" s="3">
        <v>16.920000000000002</v>
      </c>
      <c r="Y148" s="3">
        <v>12.59</v>
      </c>
      <c r="Z148" s="3">
        <v>9.76</v>
      </c>
      <c r="AA148" s="3">
        <v>11.33</v>
      </c>
      <c r="AB148" s="3">
        <v>13.51</v>
      </c>
      <c r="AC148" s="3">
        <v>14.77</v>
      </c>
      <c r="AD148" s="7">
        <v>7.16</v>
      </c>
      <c r="AE148" s="7">
        <v>6.63</v>
      </c>
      <c r="AF148" s="7">
        <v>5.9</v>
      </c>
      <c r="AG148" s="7">
        <v>6.07</v>
      </c>
      <c r="AH148" s="7">
        <v>5.33</v>
      </c>
      <c r="AI148" s="7">
        <v>5.52</v>
      </c>
      <c r="AJ148" s="7">
        <v>5.95</v>
      </c>
      <c r="AK148" s="7">
        <v>5.6</v>
      </c>
      <c r="AL148" s="7">
        <v>4.05</v>
      </c>
      <c r="AM148" s="7">
        <v>5.77</v>
      </c>
      <c r="AN148" s="7">
        <v>5.88</v>
      </c>
      <c r="AO148" s="7">
        <v>5.0199999999999996</v>
      </c>
      <c r="AP148" s="7">
        <v>4.68</v>
      </c>
      <c r="AQ148" s="7">
        <v>5.43</v>
      </c>
      <c r="AR148" s="4">
        <v>2.2607831280984839E-4</v>
      </c>
      <c r="AS148" s="4">
        <v>0</v>
      </c>
      <c r="AT148" s="4">
        <v>4.8871221399339454E-7</v>
      </c>
      <c r="AU148" s="4">
        <v>9.1151304785352353E-7</v>
      </c>
      <c r="AV148" s="4">
        <v>0</v>
      </c>
      <c r="AW148" s="4">
        <v>8.6644493298069982E-4</v>
      </c>
      <c r="AX148" s="4">
        <v>2.9803489220082361E-3</v>
      </c>
      <c r="AY148" s="4">
        <v>3.1136211425958665E-3</v>
      </c>
      <c r="AZ148" s="4">
        <v>2.7854343380973429E-3</v>
      </c>
      <c r="BA148" s="4">
        <v>0</v>
      </c>
      <c r="BB148" s="4">
        <v>4.305582905659697E-3</v>
      </c>
      <c r="BC148" s="14">
        <v>3.5894279950706726E-3</v>
      </c>
      <c r="BD148" s="14">
        <v>2.1874584747758933E-3</v>
      </c>
      <c r="BE148" s="14">
        <v>3.7694441124908593E-3</v>
      </c>
      <c r="BF148" s="8">
        <v>-0.11252688964962081</v>
      </c>
      <c r="BG148" s="8">
        <v>0.18412726036300378</v>
      </c>
      <c r="BH148" s="8">
        <v>0.16506338339806759</v>
      </c>
      <c r="BI148" s="8">
        <v>0.16697108514475895</v>
      </c>
      <c r="BJ148" s="8">
        <v>0.14449343773838319</v>
      </c>
      <c r="BK148" s="8">
        <v>0.15210963789618401</v>
      </c>
      <c r="BL148" s="8">
        <v>0.12309362967340656</v>
      </c>
      <c r="BM148" s="8">
        <v>0.14659896638965347</v>
      </c>
      <c r="BN148" s="8">
        <v>0.15581711194527115</v>
      </c>
      <c r="BO148" s="8">
        <v>9.5189768159239088E-2</v>
      </c>
      <c r="BP148" s="8">
        <v>9.0305384843058889E-2</v>
      </c>
      <c r="BQ148" s="15">
        <v>0.12203639026155219</v>
      </c>
      <c r="BR148" s="15">
        <v>0.14697085847729147</v>
      </c>
      <c r="BS148" s="15">
        <v>9.8450591496981529E-2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3.3757583901003899E-3</v>
      </c>
      <c r="CB148" s="3">
        <v>0</v>
      </c>
      <c r="CC148" s="3">
        <v>2.6654082419534835E-3</v>
      </c>
      <c r="CD148" s="3">
        <v>1.6366963065285853E-3</v>
      </c>
      <c r="CE148" s="3">
        <v>9.6096296682874195E-4</v>
      </c>
      <c r="CF148" s="3">
        <v>0</v>
      </c>
      <c r="CG148" s="3">
        <v>0</v>
      </c>
      <c r="CH148" s="7">
        <v>-12.78</v>
      </c>
      <c r="CI148" s="7">
        <v>24.83</v>
      </c>
      <c r="CJ148" s="7">
        <v>24.9</v>
      </c>
      <c r="CK148" s="7">
        <v>24.25</v>
      </c>
      <c r="CL148" s="7">
        <v>23.42</v>
      </c>
      <c r="CM148" s="7">
        <v>23.15</v>
      </c>
      <c r="CN148" s="7">
        <v>16.12</v>
      </c>
      <c r="CO148" s="7">
        <v>16.079999999999998</v>
      </c>
      <c r="CP148" s="7">
        <v>20.3</v>
      </c>
      <c r="CQ148" s="7">
        <v>11.3</v>
      </c>
      <c r="CR148" s="7">
        <v>11.26</v>
      </c>
      <c r="CS148" s="7">
        <v>14.83</v>
      </c>
      <c r="CT148" s="7">
        <v>19.48</v>
      </c>
      <c r="CU148" s="7">
        <v>10.94</v>
      </c>
      <c r="CV148" s="3">
        <v>14.03</v>
      </c>
      <c r="CW148" s="3">
        <v>21.42</v>
      </c>
      <c r="CX148" s="3">
        <v>22.76</v>
      </c>
      <c r="CY148" s="3">
        <v>21.03</v>
      </c>
      <c r="CZ148" s="3">
        <v>19.989999999999998</v>
      </c>
      <c r="DA148" s="3">
        <v>19.559999999999999</v>
      </c>
      <c r="DB148" s="3">
        <v>14.52</v>
      </c>
      <c r="DC148" s="3">
        <v>14.47</v>
      </c>
      <c r="DD148" s="3">
        <v>17.440000000000001</v>
      </c>
      <c r="DE148" s="3">
        <v>9.6199999999999992</v>
      </c>
      <c r="DF148">
        <v>9.69</v>
      </c>
      <c r="DG148">
        <v>12.65</v>
      </c>
      <c r="DH148">
        <v>17.91</v>
      </c>
      <c r="DI148">
        <v>9.39</v>
      </c>
    </row>
    <row r="149" spans="1:113" x14ac:dyDescent="0.2">
      <c r="A149" s="1" t="s">
        <v>144</v>
      </c>
      <c r="B149" s="7"/>
      <c r="C149" s="7">
        <v>1.0086199944322463E-2</v>
      </c>
      <c r="D149" s="7">
        <v>7.0401860899409396E-3</v>
      </c>
      <c r="E149" s="7">
        <v>-1.46485382064695E-2</v>
      </c>
      <c r="F149" s="7">
        <v>-4.4583035847312331E-2</v>
      </c>
      <c r="G149" s="7">
        <v>4.752638190325139E-2</v>
      </c>
      <c r="H149" s="7">
        <v>0.11585210551758923</v>
      </c>
      <c r="I149" s="7">
        <v>0.17527185324336839</v>
      </c>
      <c r="J149" s="7">
        <v>0.18099520331793165</v>
      </c>
      <c r="K149" s="7">
        <v>0.19113030715441159</v>
      </c>
      <c r="L149" s="7">
        <v>0.23929798310932465</v>
      </c>
      <c r="M149" s="7">
        <v>0.48684128393675724</v>
      </c>
      <c r="N149" s="7">
        <v>0.44160390793735982</v>
      </c>
      <c r="O149" s="7">
        <v>0.62841428522177534</v>
      </c>
      <c r="P149" s="3"/>
      <c r="Q149" s="3">
        <v>15.66</v>
      </c>
      <c r="R149" s="3">
        <v>11.11</v>
      </c>
      <c r="S149" s="3">
        <v>2.93</v>
      </c>
      <c r="T149" s="3">
        <v>6.93</v>
      </c>
      <c r="U149" s="3">
        <v>10.06</v>
      </c>
      <c r="V149" s="3">
        <v>11.19</v>
      </c>
      <c r="W149" s="3">
        <v>20.02</v>
      </c>
      <c r="X149" s="3">
        <v>15.01</v>
      </c>
      <c r="Y149" s="3">
        <v>14.31</v>
      </c>
      <c r="Z149" s="3">
        <v>19.84</v>
      </c>
      <c r="AA149" s="3">
        <v>24.49</v>
      </c>
      <c r="AB149" s="3">
        <v>23.79</v>
      </c>
      <c r="AC149" s="3">
        <v>27.61</v>
      </c>
      <c r="AD149" s="7"/>
      <c r="AE149" s="7">
        <v>8.61</v>
      </c>
      <c r="AF149" s="7">
        <v>7.69</v>
      </c>
      <c r="AG149" s="7">
        <v>7.03</v>
      </c>
      <c r="AH149" s="7">
        <v>6.47</v>
      </c>
      <c r="AI149" s="7">
        <v>7.71</v>
      </c>
      <c r="AJ149" s="7">
        <v>6.51</v>
      </c>
      <c r="AK149" s="7">
        <v>10.47</v>
      </c>
      <c r="AL149" s="7">
        <v>8.32</v>
      </c>
      <c r="AM149" s="7">
        <v>6.86</v>
      </c>
      <c r="AN149" s="7">
        <v>11.75</v>
      </c>
      <c r="AO149" s="7">
        <v>9.7100000000000009</v>
      </c>
      <c r="AP149" s="7">
        <v>9.76</v>
      </c>
      <c r="AQ149" s="7">
        <v>9.09</v>
      </c>
      <c r="AR149" s="4"/>
      <c r="AS149" s="4">
        <v>1.8960956076873193E-2</v>
      </c>
      <c r="AT149" s="4">
        <v>3.4991413150147206E-2</v>
      </c>
      <c r="AU149" s="4">
        <v>-0.26943380329897448</v>
      </c>
      <c r="AV149" s="4">
        <v>14.029294274300932</v>
      </c>
      <c r="AW149" s="4">
        <v>0.42211593507045114</v>
      </c>
      <c r="AX149" s="4">
        <v>0.17178691517915048</v>
      </c>
      <c r="AY149" s="4">
        <v>5.5645347494804896E-2</v>
      </c>
      <c r="AZ149" s="4">
        <v>2.9749321162215001E-2</v>
      </c>
      <c r="BA149" s="4">
        <v>2.6755907588358059E-2</v>
      </c>
      <c r="BB149" s="4">
        <v>4.7233019396899917E-3</v>
      </c>
      <c r="BC149" s="14">
        <v>5.9867841739360357E-4</v>
      </c>
      <c r="BD149" s="14">
        <v>8.8652031570126137E-4</v>
      </c>
      <c r="BE149" s="14">
        <v>6.6491509380692368E-4</v>
      </c>
      <c r="BF149" s="8"/>
      <c r="BG149" s="8">
        <v>4.4075074497103073E-2</v>
      </c>
      <c r="BH149" s="8">
        <v>2.7957473037669461E-2</v>
      </c>
      <c r="BI149" s="8">
        <v>-4.7368346093269245E-2</v>
      </c>
      <c r="BJ149" s="8">
        <v>-1.4444865442055694E-2</v>
      </c>
      <c r="BK149" s="8">
        <v>1.4913181578815686E-2</v>
      </c>
      <c r="BL149" s="8">
        <v>3.3796096309636946E-2</v>
      </c>
      <c r="BM149" s="8">
        <v>6.4934407274139058E-2</v>
      </c>
      <c r="BN149" s="8">
        <v>5.8342217531372399E-2</v>
      </c>
      <c r="BO149" s="8">
        <v>5.6181569271172786E-2</v>
      </c>
      <c r="BP149" s="8">
        <v>6.58063831715551E-2</v>
      </c>
      <c r="BQ149" s="15">
        <v>0.13444706723171235</v>
      </c>
      <c r="BR149" s="15">
        <v>0.11326307912893005</v>
      </c>
      <c r="BS149" s="15">
        <v>0.15770120840942667</v>
      </c>
      <c r="BT149" s="3"/>
      <c r="BU149" s="3">
        <v>5.0581859996155776E-2</v>
      </c>
      <c r="BV149" s="3">
        <v>0.34343434343434343</v>
      </c>
      <c r="BW149" s="3">
        <v>0.69074957380751301</v>
      </c>
      <c r="BX149" s="3">
        <v>0.36527795769704674</v>
      </c>
      <c r="BY149" s="3">
        <v>0.27005702512784668</v>
      </c>
      <c r="BZ149" s="3">
        <v>0.27346111604655049</v>
      </c>
      <c r="CA149" s="3">
        <v>0.16457888378112503</v>
      </c>
      <c r="CB149" s="3">
        <v>0.14556428708475258</v>
      </c>
      <c r="CC149" s="3">
        <v>5.1935257952595647E-2</v>
      </c>
      <c r="CD149" s="3">
        <v>0</v>
      </c>
      <c r="CE149" s="3">
        <v>0</v>
      </c>
      <c r="CF149" s="3">
        <v>0</v>
      </c>
      <c r="CG149" s="3">
        <v>0</v>
      </c>
      <c r="CH149" s="7"/>
      <c r="CI149" s="7">
        <v>5.6</v>
      </c>
      <c r="CJ149" s="7">
        <v>3.9</v>
      </c>
      <c r="CK149" s="7">
        <v>-8.4600000000000009</v>
      </c>
      <c r="CL149" s="7">
        <v>-2.4300000000000002</v>
      </c>
      <c r="CM149" s="7">
        <v>2.33</v>
      </c>
      <c r="CN149" s="7">
        <v>5.63</v>
      </c>
      <c r="CO149" s="7">
        <v>8.58</v>
      </c>
      <c r="CP149" s="7">
        <v>9.0299999999999994</v>
      </c>
      <c r="CQ149" s="7">
        <v>9.49</v>
      </c>
      <c r="CR149" s="7">
        <v>10.95</v>
      </c>
      <c r="CS149" s="7">
        <v>18.93</v>
      </c>
      <c r="CT149" s="7">
        <v>14.93</v>
      </c>
      <c r="CU149" s="7">
        <v>18.91</v>
      </c>
      <c r="CV149" s="3"/>
      <c r="CW149" s="3">
        <v>6.4</v>
      </c>
      <c r="CX149" s="3">
        <v>3.74</v>
      </c>
      <c r="CY149" s="3">
        <v>-3.69</v>
      </c>
      <c r="CZ149" s="3">
        <v>0.11</v>
      </c>
      <c r="DA149" s="3">
        <v>2.62</v>
      </c>
      <c r="DB149" s="3">
        <v>5.08</v>
      </c>
      <c r="DC149" s="3">
        <v>9.65</v>
      </c>
      <c r="DD149" s="3">
        <v>8.9600000000000009</v>
      </c>
      <c r="DE149" s="3">
        <v>10.7</v>
      </c>
      <c r="DF149">
        <v>11.55</v>
      </c>
      <c r="DG149">
        <v>19.489999999999998</v>
      </c>
      <c r="DH149">
        <v>15.46</v>
      </c>
      <c r="DI149">
        <v>19.53</v>
      </c>
    </row>
    <row r="150" spans="1:113" x14ac:dyDescent="0.2">
      <c r="A150" s="1" t="s">
        <v>145</v>
      </c>
      <c r="B150" s="7">
        <v>1.2171684671489155E-2</v>
      </c>
      <c r="C150" s="7">
        <v>2.2924311661564112E-2</v>
      </c>
      <c r="D150" s="7">
        <v>4.2122084535321201E-2</v>
      </c>
      <c r="E150" s="7">
        <v>4.4514953530884971E-2</v>
      </c>
      <c r="F150" s="7">
        <v>4.787205765797764E-2</v>
      </c>
      <c r="G150" s="7">
        <v>5.5728314734936724E-2</v>
      </c>
      <c r="H150" s="7">
        <v>7.4927340444206042E-2</v>
      </c>
      <c r="I150" s="7">
        <v>8.8531376515888299E-2</v>
      </c>
      <c r="J150" s="7">
        <v>0.12600158215718657</v>
      </c>
      <c r="K150" s="7">
        <v>0.15336285373909286</v>
      </c>
      <c r="L150" s="7">
        <v>0.20383678991791801</v>
      </c>
      <c r="M150" s="7">
        <v>0.2333226598416405</v>
      </c>
      <c r="N150" s="7">
        <v>0.25193981555421713</v>
      </c>
      <c r="O150" s="7">
        <v>0.26604500239057116</v>
      </c>
      <c r="P150" s="3">
        <v>19.850000000000001</v>
      </c>
      <c r="Q150" s="3">
        <v>21.11</v>
      </c>
      <c r="R150" s="3">
        <v>21.17</v>
      </c>
      <c r="S150" s="3">
        <v>21.59</v>
      </c>
      <c r="T150" s="3">
        <v>22.9</v>
      </c>
      <c r="U150" s="3">
        <v>25.55</v>
      </c>
      <c r="V150" s="3">
        <v>26.13</v>
      </c>
      <c r="W150" s="3">
        <v>26.74</v>
      </c>
      <c r="X150" s="3">
        <v>27.33</v>
      </c>
      <c r="Y150" s="3">
        <v>27.77</v>
      </c>
      <c r="Z150" s="3">
        <v>27.87</v>
      </c>
      <c r="AA150" s="3">
        <v>28.62</v>
      </c>
      <c r="AB150" s="3">
        <v>27.84</v>
      </c>
      <c r="AC150" s="3">
        <v>27.76</v>
      </c>
      <c r="AD150" s="7">
        <v>17.41</v>
      </c>
      <c r="AE150" s="7">
        <v>18.29</v>
      </c>
      <c r="AF150" s="7">
        <v>17.690000000000001</v>
      </c>
      <c r="AG150" s="7">
        <v>18.649999999999999</v>
      </c>
      <c r="AH150" s="7">
        <v>21.91</v>
      </c>
      <c r="AI150" s="7">
        <v>21.73</v>
      </c>
      <c r="AJ150" s="7">
        <v>21.73</v>
      </c>
      <c r="AK150" s="7">
        <v>21.83</v>
      </c>
      <c r="AL150" s="7">
        <v>21.78</v>
      </c>
      <c r="AM150" s="7">
        <v>21.61</v>
      </c>
      <c r="AN150" s="7">
        <v>21.89</v>
      </c>
      <c r="AO150" s="7">
        <v>22.62</v>
      </c>
      <c r="AP150" s="7">
        <v>22.5</v>
      </c>
      <c r="AQ150" s="7">
        <v>22.71</v>
      </c>
      <c r="AR150" s="4">
        <v>0.14167921593798602</v>
      </c>
      <c r="AS150" s="4">
        <v>8.2181057506347938E-2</v>
      </c>
      <c r="AT150" s="4">
        <v>5.8153757952030538E-2</v>
      </c>
      <c r="AU150" s="4">
        <v>0.1067177025530078</v>
      </c>
      <c r="AV150" s="4">
        <v>0.18769115285074373</v>
      </c>
      <c r="AW150" s="4">
        <v>0.14724341496251489</v>
      </c>
      <c r="AX150" s="4">
        <v>9.0476991841460463E-2</v>
      </c>
      <c r="AY150" s="4">
        <v>6.4507796542903506E-2</v>
      </c>
      <c r="AZ150" s="4">
        <v>4.3005395707645735E-2</v>
      </c>
      <c r="BA150" s="4">
        <v>3.8635282448434456E-2</v>
      </c>
      <c r="BB150" s="4">
        <v>4.0280575736977672E-2</v>
      </c>
      <c r="BC150" s="14">
        <v>6.691596489814422E-2</v>
      </c>
      <c r="BD150" s="14">
        <v>0.10093477760991613</v>
      </c>
      <c r="BE150" s="14">
        <v>0.10960244690609462</v>
      </c>
      <c r="BF150" s="8">
        <v>2.3681401852652474E-2</v>
      </c>
      <c r="BG150" s="8">
        <v>3.0092568320908172E-2</v>
      </c>
      <c r="BH150" s="8">
        <v>3.7993046784421815E-2</v>
      </c>
      <c r="BI150" s="8">
        <v>3.9991947658831718E-2</v>
      </c>
      <c r="BJ150" s="8">
        <v>4.0295321452933776E-2</v>
      </c>
      <c r="BK150" s="8">
        <v>4.1749401447434047E-2</v>
      </c>
      <c r="BL150" s="8">
        <v>4.8396390570406803E-2</v>
      </c>
      <c r="BM150" s="8">
        <v>5.2426826296586355E-2</v>
      </c>
      <c r="BN150" s="8">
        <v>6.3223442169839786E-2</v>
      </c>
      <c r="BO150" s="8">
        <v>6.5744297250244985E-2</v>
      </c>
      <c r="BP150" s="8">
        <v>7.2478137469601481E-2</v>
      </c>
      <c r="BQ150" s="15">
        <v>7.1642793475943642E-2</v>
      </c>
      <c r="BR150" s="15">
        <v>6.4702592666991937E-2</v>
      </c>
      <c r="BS150" s="15">
        <v>6.2208624885439739E-2</v>
      </c>
      <c r="BT150" s="3">
        <v>0.22917652688587062</v>
      </c>
      <c r="BU150" s="3">
        <v>0.45794073612451647</v>
      </c>
      <c r="BV150" s="3">
        <v>0.91536364263213443</v>
      </c>
      <c r="BW150" s="3">
        <v>0.8342401196562258</v>
      </c>
      <c r="BX150" s="3">
        <v>0.8066268049573917</v>
      </c>
      <c r="BY150" s="3">
        <v>0.68306712398377512</v>
      </c>
      <c r="BZ150" s="3">
        <v>0.53762664165292462</v>
      </c>
      <c r="CA150" s="3">
        <v>0.41329718230989188</v>
      </c>
      <c r="CB150" s="3">
        <v>0.43946997880072813</v>
      </c>
      <c r="CC150" s="3">
        <v>0.37089410045150562</v>
      </c>
      <c r="CD150" s="3">
        <v>0.56012685372015658</v>
      </c>
      <c r="CE150" s="3">
        <v>0.76964430250879456</v>
      </c>
      <c r="CF150" s="3">
        <v>0.8837416849816464</v>
      </c>
      <c r="CG150" s="3">
        <v>0.85058456086788248</v>
      </c>
      <c r="CH150" s="7">
        <v>12.1</v>
      </c>
      <c r="CI150" s="7">
        <v>16.79</v>
      </c>
      <c r="CJ150" s="7">
        <v>26.06</v>
      </c>
      <c r="CK150" s="7">
        <v>24.4</v>
      </c>
      <c r="CL150" s="7">
        <v>18.89</v>
      </c>
      <c r="CM150" s="7">
        <v>17.239999999999998</v>
      </c>
      <c r="CN150" s="7">
        <v>20.68</v>
      </c>
      <c r="CO150" s="7">
        <v>22.34</v>
      </c>
      <c r="CP150" s="7">
        <v>28.47</v>
      </c>
      <c r="CQ150" s="7">
        <v>27.93</v>
      </c>
      <c r="CR150" s="7">
        <v>29.8</v>
      </c>
      <c r="CS150" s="7">
        <v>27.18</v>
      </c>
      <c r="CT150" s="7">
        <v>23.32</v>
      </c>
      <c r="CU150" s="7">
        <v>21.46</v>
      </c>
      <c r="CV150" s="3">
        <v>5.97</v>
      </c>
      <c r="CW150" s="3">
        <v>8.0399999999999991</v>
      </c>
      <c r="CX150" s="3">
        <v>10.57</v>
      </c>
      <c r="CY150" s="3">
        <v>10.1</v>
      </c>
      <c r="CZ150" s="3">
        <v>9.61</v>
      </c>
      <c r="DA150" s="3">
        <v>9.3800000000000008</v>
      </c>
      <c r="DB150" s="3">
        <v>11.59</v>
      </c>
      <c r="DC150" s="3">
        <v>12.88</v>
      </c>
      <c r="DD150" s="3">
        <v>15.8</v>
      </c>
      <c r="DE150" s="3">
        <v>16.34</v>
      </c>
      <c r="DF150">
        <v>15.61</v>
      </c>
      <c r="DG150">
        <v>13.39</v>
      </c>
      <c r="DH150">
        <v>11.51</v>
      </c>
      <c r="DI150">
        <v>10.87</v>
      </c>
    </row>
    <row r="151" spans="1:113" x14ac:dyDescent="0.2">
      <c r="A151" s="1" t="s">
        <v>146</v>
      </c>
      <c r="B151" s="7">
        <v>0.38879466554227027</v>
      </c>
      <c r="C151" s="7">
        <v>0.29506204861006535</v>
      </c>
      <c r="D151" s="7">
        <v>0.29107215613047011</v>
      </c>
      <c r="E151" s="7">
        <v>6.780645845254947E-2</v>
      </c>
      <c r="F151" s="7">
        <v>0.27663797367707738</v>
      </c>
      <c r="G151" s="7">
        <v>1.7984372496461162E-2</v>
      </c>
      <c r="H151" s="7">
        <v>0.11819852904857996</v>
      </c>
      <c r="I151" s="7">
        <v>0.24368743306327739</v>
      </c>
      <c r="J151" s="7">
        <v>0.4085215625094118</v>
      </c>
      <c r="K151" s="7">
        <v>0.21582289253380718</v>
      </c>
      <c r="L151" s="7">
        <v>0.71223040086739142</v>
      </c>
      <c r="M151" s="7">
        <v>0.91738688773102828</v>
      </c>
      <c r="N151" s="7">
        <v>0.57843166782118083</v>
      </c>
      <c r="O151" s="7">
        <v>0.50635509843488036</v>
      </c>
      <c r="P151" s="3">
        <v>32.26</v>
      </c>
      <c r="Q151" s="3">
        <v>30.65</v>
      </c>
      <c r="R151" s="3">
        <v>29.19</v>
      </c>
      <c r="S151" s="3">
        <v>28.66</v>
      </c>
      <c r="T151" s="3">
        <v>26.75</v>
      </c>
      <c r="U151" s="3">
        <v>24.75</v>
      </c>
      <c r="V151" s="3">
        <v>22.27</v>
      </c>
      <c r="W151" s="3">
        <v>19.93</v>
      </c>
      <c r="X151" s="3">
        <v>19.559999999999999</v>
      </c>
      <c r="Y151" s="3">
        <v>17.920000000000002</v>
      </c>
      <c r="Z151" s="3">
        <v>20.34</v>
      </c>
      <c r="AA151" s="3">
        <v>21.41</v>
      </c>
      <c r="AB151" s="3">
        <v>28.41</v>
      </c>
      <c r="AC151" s="3">
        <v>28.57</v>
      </c>
      <c r="AD151" s="7">
        <v>31.16</v>
      </c>
      <c r="AE151" s="7">
        <v>31.06</v>
      </c>
      <c r="AF151" s="7">
        <v>33.119999999999997</v>
      </c>
      <c r="AG151" s="7">
        <v>36.39</v>
      </c>
      <c r="AH151" s="7">
        <v>30.62</v>
      </c>
      <c r="AI151" s="7">
        <v>33.4</v>
      </c>
      <c r="AJ151" s="7">
        <v>30.25</v>
      </c>
      <c r="AK151" s="7">
        <v>26.91</v>
      </c>
      <c r="AL151" s="7">
        <v>25.69</v>
      </c>
      <c r="AM151" s="7">
        <v>25.19</v>
      </c>
      <c r="AN151" s="7">
        <v>24.4</v>
      </c>
      <c r="AO151" s="7">
        <v>26.48</v>
      </c>
      <c r="AP151" s="7">
        <v>26.71</v>
      </c>
      <c r="AQ151" s="7">
        <v>27.14</v>
      </c>
      <c r="AR151" s="4">
        <v>1.1874417795248185E-2</v>
      </c>
      <c r="AS151" s="4">
        <v>4.8416891656224564E-2</v>
      </c>
      <c r="AT151" s="4">
        <v>5.7905473492761816E-2</v>
      </c>
      <c r="AU151" s="4">
        <v>0.26064656512278522</v>
      </c>
      <c r="AV151" s="4">
        <v>9.3140616710446295E-2</v>
      </c>
      <c r="AW151" s="4">
        <v>0.4800225098480585</v>
      </c>
      <c r="AX151" s="4">
        <v>0.16744892324682495</v>
      </c>
      <c r="AY151" s="4">
        <v>0.10127714959733182</v>
      </c>
      <c r="AZ151" s="4">
        <v>6.5589240305149399E-2</v>
      </c>
      <c r="BA151" s="4">
        <v>0.13520759863511861</v>
      </c>
      <c r="BB151" s="4">
        <v>6.133211565331731E-2</v>
      </c>
      <c r="BC151" s="14">
        <v>7.1502545246239169E-2</v>
      </c>
      <c r="BD151" s="14">
        <v>0.22948292617539626</v>
      </c>
      <c r="BE151" s="14">
        <v>0.21701582297737942</v>
      </c>
      <c r="BF151" s="8">
        <v>4.4620879521382474E-2</v>
      </c>
      <c r="BG151" s="8">
        <v>3.3415630067980873E-2</v>
      </c>
      <c r="BH151" s="8">
        <v>2.6747637882277471E-2</v>
      </c>
      <c r="BI151" s="8">
        <v>6.0797064063001938E-3</v>
      </c>
      <c r="BJ151" s="8">
        <v>2.1604418813959334E-2</v>
      </c>
      <c r="BK151" s="8">
        <v>1.2966823249635419E-3</v>
      </c>
      <c r="BL151" s="8">
        <v>7.8369014617797189E-3</v>
      </c>
      <c r="BM151" s="8">
        <v>1.4941682471190721E-2</v>
      </c>
      <c r="BN151" s="8">
        <v>2.1329904948483528E-2</v>
      </c>
      <c r="BO151" s="8">
        <v>9.9763658669289428E-3</v>
      </c>
      <c r="BP151" s="8">
        <v>2.5286247879821783E-2</v>
      </c>
      <c r="BQ151" s="15">
        <v>3.5313586513569403E-2</v>
      </c>
      <c r="BR151" s="15">
        <v>2.1884060475621379E-2</v>
      </c>
      <c r="BS151" s="15">
        <v>1.8479319414156901E-2</v>
      </c>
      <c r="BT151" s="3">
        <v>0.15464711797157377</v>
      </c>
      <c r="BU151" s="3">
        <v>0.23838618963684557</v>
      </c>
      <c r="BV151" s="3">
        <v>0.18709098519982925</v>
      </c>
      <c r="BW151" s="3">
        <v>0.19614430378162045</v>
      </c>
      <c r="BX151" s="3">
        <v>0.18231490756761679</v>
      </c>
      <c r="BY151" s="3">
        <v>0.1817409623608664</v>
      </c>
      <c r="BZ151" s="3">
        <v>0.25089904897838872</v>
      </c>
      <c r="CA151" s="3">
        <v>0.20590147457093058</v>
      </c>
      <c r="CB151" s="3">
        <v>9.7344516870389933E-2</v>
      </c>
      <c r="CC151" s="3">
        <v>0.20418443047319609</v>
      </c>
      <c r="CD151" s="3">
        <v>0.38811869798277865</v>
      </c>
      <c r="CE151" s="3">
        <v>0.53950324525356497</v>
      </c>
      <c r="CF151" s="3">
        <v>0.56687670378753074</v>
      </c>
      <c r="CG151" s="3">
        <v>0.36637651366298735</v>
      </c>
      <c r="CH151" s="7">
        <v>9.8000000000000007</v>
      </c>
      <c r="CI151" s="7">
        <v>7.35</v>
      </c>
      <c r="CJ151" s="7">
        <v>6.28</v>
      </c>
      <c r="CK151" s="7">
        <v>1.3</v>
      </c>
      <c r="CL151" s="7">
        <v>5.27</v>
      </c>
      <c r="CM151" s="7">
        <v>0.34</v>
      </c>
      <c r="CN151" s="7">
        <v>2.27</v>
      </c>
      <c r="CO151" s="7">
        <v>4.5599999999999996</v>
      </c>
      <c r="CP151" s="7">
        <v>6.72</v>
      </c>
      <c r="CQ151" s="7">
        <v>3.29</v>
      </c>
      <c r="CR151" s="7">
        <v>9.5399999999999991</v>
      </c>
      <c r="CS151" s="7">
        <v>13.1</v>
      </c>
      <c r="CT151" s="7">
        <v>7.62</v>
      </c>
      <c r="CU151" s="7">
        <v>5.2</v>
      </c>
      <c r="CV151" s="3">
        <v>8.25</v>
      </c>
      <c r="CW151" s="3">
        <v>6.21</v>
      </c>
      <c r="CX151" s="3">
        <v>5.64</v>
      </c>
      <c r="CY151" s="3">
        <v>1.66</v>
      </c>
      <c r="CZ151" s="3">
        <v>4.95</v>
      </c>
      <c r="DA151" s="3">
        <v>1.03</v>
      </c>
      <c r="DB151" s="3">
        <v>1.84</v>
      </c>
      <c r="DC151" s="3">
        <v>3.62</v>
      </c>
      <c r="DD151" s="3">
        <v>5.38</v>
      </c>
      <c r="DE151" s="3">
        <v>3.17</v>
      </c>
      <c r="DF151">
        <v>6.51</v>
      </c>
      <c r="DG151">
        <v>7.76</v>
      </c>
      <c r="DH151">
        <v>4.51</v>
      </c>
      <c r="DI151">
        <v>3.44</v>
      </c>
    </row>
    <row r="152" spans="1:113" x14ac:dyDescent="0.2">
      <c r="A152" s="1" t="s">
        <v>147</v>
      </c>
      <c r="B152" s="7"/>
      <c r="C152" s="7"/>
      <c r="D152" s="7"/>
      <c r="E152" s="7"/>
      <c r="F152" s="7"/>
      <c r="G152" s="7"/>
      <c r="H152" s="7"/>
      <c r="I152" s="7">
        <v>0.25452837573385517</v>
      </c>
      <c r="J152" s="7">
        <v>0.36621658333333335</v>
      </c>
      <c r="K152" s="7">
        <v>0.36188949999999998</v>
      </c>
      <c r="L152" s="7">
        <v>0.34565102709116385</v>
      </c>
      <c r="M152" s="7">
        <v>0.19124525688491228</v>
      </c>
      <c r="N152" s="7">
        <v>0.25991393011327957</v>
      </c>
      <c r="O152" s="7">
        <v>0.24238898785196594</v>
      </c>
      <c r="P152" s="3"/>
      <c r="Q152" s="3"/>
      <c r="R152" s="3"/>
      <c r="S152" s="3"/>
      <c r="T152" s="3"/>
      <c r="U152" s="3"/>
      <c r="V152" s="3"/>
      <c r="W152" s="3">
        <v>39.65</v>
      </c>
      <c r="X152" s="3">
        <v>40.72</v>
      </c>
      <c r="Y152" s="3">
        <v>43.72</v>
      </c>
      <c r="Z152" s="3">
        <v>40.68</v>
      </c>
      <c r="AA152" s="3">
        <v>34.450000000000003</v>
      </c>
      <c r="AB152" s="3">
        <v>34.71</v>
      </c>
      <c r="AC152" s="3">
        <v>34.729999999999997</v>
      </c>
      <c r="AD152" s="7"/>
      <c r="AE152" s="7"/>
      <c r="AF152" s="7"/>
      <c r="AG152" s="7"/>
      <c r="AH152" s="7"/>
      <c r="AI152" s="7"/>
      <c r="AJ152" s="7"/>
      <c r="AK152" s="7">
        <v>13.83</v>
      </c>
      <c r="AL152" s="7">
        <v>16.45</v>
      </c>
      <c r="AM152" s="7">
        <v>20.62</v>
      </c>
      <c r="AN152" s="7">
        <v>19.25</v>
      </c>
      <c r="AO152" s="7">
        <v>22.45</v>
      </c>
      <c r="AP152" s="7">
        <v>21.55</v>
      </c>
      <c r="AQ152" s="7">
        <v>21.93</v>
      </c>
      <c r="AR152" s="4"/>
      <c r="AS152" s="4"/>
      <c r="AT152" s="4"/>
      <c r="AU152" s="4"/>
      <c r="AV152" s="4"/>
      <c r="AW152" s="4"/>
      <c r="AX152" s="4"/>
      <c r="AY152" s="4">
        <v>4.8713274869748684E-2</v>
      </c>
      <c r="AZ152" s="4">
        <v>2.9808371919867998E-2</v>
      </c>
      <c r="BA152" s="4">
        <v>8.3345501346679549E-2</v>
      </c>
      <c r="BB152" s="4">
        <v>5.419679836435462E-2</v>
      </c>
      <c r="BC152" s="14">
        <v>8.9781581100467744E-2</v>
      </c>
      <c r="BD152" s="14">
        <v>8.4173764323167213E-2</v>
      </c>
      <c r="BE152" s="14">
        <v>8.5413374046621512E-2</v>
      </c>
      <c r="BF152" s="8"/>
      <c r="BG152" s="8"/>
      <c r="BH152" s="8"/>
      <c r="BI152" s="8"/>
      <c r="BJ152" s="8"/>
      <c r="BK152" s="8"/>
      <c r="BL152" s="8"/>
      <c r="BM152" s="8">
        <v>0.26507752759525866</v>
      </c>
      <c r="BN152" s="8">
        <v>0.23830358781029096</v>
      </c>
      <c r="BO152" s="8">
        <v>0.20654609059588025</v>
      </c>
      <c r="BP152" s="8">
        <v>0.16611768244897468</v>
      </c>
      <c r="BQ152" s="15">
        <v>8.6640823861702243E-2</v>
      </c>
      <c r="BR152" s="15">
        <v>9.6699825018241897E-2</v>
      </c>
      <c r="BS152" s="15">
        <v>8.727475697340302E-2</v>
      </c>
      <c r="BT152" s="3"/>
      <c r="BU152" s="3"/>
      <c r="BV152" s="3"/>
      <c r="BW152" s="3"/>
      <c r="BX152" s="3"/>
      <c r="BY152" s="3"/>
      <c r="BZ152" s="3"/>
      <c r="CA152" s="3">
        <v>8.8221306028088448E-2</v>
      </c>
      <c r="CB152" s="3">
        <v>0.12013107793217541</v>
      </c>
      <c r="CC152" s="3">
        <v>0.25013368260332453</v>
      </c>
      <c r="CD152" s="3">
        <v>0.1849579343622984</v>
      </c>
      <c r="CE152" s="3">
        <v>0.23046317023247623</v>
      </c>
      <c r="CF152" s="3">
        <v>0.20659921490346581</v>
      </c>
      <c r="CG152" s="3">
        <v>0.18957078247009002</v>
      </c>
      <c r="CH152" s="7"/>
      <c r="CI152" s="7"/>
      <c r="CJ152" s="7"/>
      <c r="CK152" s="7"/>
      <c r="CL152" s="7"/>
      <c r="CM152" s="7"/>
      <c r="CN152" s="7"/>
      <c r="CO152" s="7">
        <v>22.86</v>
      </c>
      <c r="CP152" s="7">
        <v>24.1</v>
      </c>
      <c r="CQ152" s="7">
        <v>20.02</v>
      </c>
      <c r="CR152" s="7">
        <v>17.52</v>
      </c>
      <c r="CS152" s="7">
        <v>8.7100000000000009</v>
      </c>
      <c r="CT152" s="7">
        <v>11.09</v>
      </c>
      <c r="CU152" s="7">
        <v>9.66</v>
      </c>
      <c r="CV152" s="3"/>
      <c r="CW152" s="3"/>
      <c r="CX152" s="3"/>
      <c r="CY152" s="3"/>
      <c r="CZ152" s="3"/>
      <c r="DA152" s="3"/>
      <c r="DB152" s="3"/>
      <c r="DC152" s="3">
        <v>16.91</v>
      </c>
      <c r="DD152" s="3">
        <v>18.899999999999999</v>
      </c>
      <c r="DE152" s="3">
        <v>16.690000000000001</v>
      </c>
      <c r="DF152">
        <v>16.04</v>
      </c>
      <c r="DG152">
        <v>9.0299999999999994</v>
      </c>
      <c r="DH152">
        <v>10.29</v>
      </c>
      <c r="DI152">
        <v>9.8800000000000008</v>
      </c>
    </row>
    <row r="153" spans="1:113" x14ac:dyDescent="0.2">
      <c r="A153" s="1" t="s">
        <v>148</v>
      </c>
      <c r="B153" s="7"/>
      <c r="C153" s="7"/>
      <c r="D153" s="7"/>
      <c r="E153" s="7"/>
      <c r="F153" s="7"/>
      <c r="G153" s="7"/>
      <c r="H153" s="7"/>
      <c r="I153" s="7"/>
      <c r="J153" s="7"/>
      <c r="K153" s="7">
        <v>0.15419518998941537</v>
      </c>
      <c r="L153" s="7">
        <v>0.18181858294465428</v>
      </c>
      <c r="M153" s="7">
        <v>-3.327541020217107E-2</v>
      </c>
      <c r="N153" s="7">
        <v>-0.45550325620954868</v>
      </c>
      <c r="O153" s="7">
        <v>-0.22704021214417278</v>
      </c>
      <c r="P153" s="3"/>
      <c r="Q153" s="3"/>
      <c r="R153" s="3"/>
      <c r="S153" s="3"/>
      <c r="T153" s="3"/>
      <c r="U153" s="3"/>
      <c r="V153" s="3"/>
      <c r="W153" s="3"/>
      <c r="X153" s="3"/>
      <c r="Y153" s="3">
        <v>13.39</v>
      </c>
      <c r="Z153" s="3">
        <v>12.23</v>
      </c>
      <c r="AA153" s="3">
        <v>5.69</v>
      </c>
      <c r="AB153" s="3">
        <v>-14.86</v>
      </c>
      <c r="AC153" s="3">
        <v>-1.43</v>
      </c>
      <c r="AD153" s="7"/>
      <c r="AE153" s="7"/>
      <c r="AF153" s="7"/>
      <c r="AG153" s="7"/>
      <c r="AH153" s="7"/>
      <c r="AI153" s="7"/>
      <c r="AJ153" s="7"/>
      <c r="AK153" s="7"/>
      <c r="AL153" s="7"/>
      <c r="AM153" s="7">
        <v>5.77</v>
      </c>
      <c r="AN153" s="7">
        <v>5.0999999999999996</v>
      </c>
      <c r="AO153" s="7">
        <v>7.15</v>
      </c>
      <c r="AP153" s="7">
        <v>14.72</v>
      </c>
      <c r="AQ153" s="7">
        <v>8.39</v>
      </c>
      <c r="AR153" s="4"/>
      <c r="AS153" s="4"/>
      <c r="AT153" s="4"/>
      <c r="AU153" s="4"/>
      <c r="AV153" s="4"/>
      <c r="AW153" s="4"/>
      <c r="AX153" s="4"/>
      <c r="AY153" s="4"/>
      <c r="AZ153" s="4"/>
      <c r="BA153" s="4">
        <v>4.9515366929416566E-3</v>
      </c>
      <c r="BB153" s="4">
        <v>5.9787223824451369E-3</v>
      </c>
      <c r="BC153" s="14">
        <v>-0.23417156615995383</v>
      </c>
      <c r="BD153" s="14">
        <v>-3.0037555068744563E-2</v>
      </c>
      <c r="BE153" s="14">
        <v>-0.22699609623613812</v>
      </c>
      <c r="BF153" s="8"/>
      <c r="BG153" s="8"/>
      <c r="BH153" s="8"/>
      <c r="BI153" s="8"/>
      <c r="BJ153" s="8"/>
      <c r="BK153" s="8"/>
      <c r="BL153" s="8"/>
      <c r="BM153" s="8"/>
      <c r="BN153" s="8"/>
      <c r="BO153" s="8">
        <v>6.9305415424462183E-2</v>
      </c>
      <c r="BP153" s="8">
        <v>6.4078383918542856E-2</v>
      </c>
      <c r="BQ153" s="15">
        <v>-1.4668618680126823E-2</v>
      </c>
      <c r="BR153" s="15">
        <v>-0.29733891506539378</v>
      </c>
      <c r="BS153" s="15">
        <v>-0.11883712837035597</v>
      </c>
      <c r="BT153" s="3"/>
      <c r="BU153" s="3"/>
      <c r="BV153" s="3"/>
      <c r="BW153" s="3"/>
      <c r="BX153" s="3"/>
      <c r="BY153" s="3"/>
      <c r="BZ153" s="3"/>
      <c r="CA153" s="3"/>
      <c r="CB153" s="3"/>
      <c r="CC153" s="3">
        <v>0</v>
      </c>
      <c r="CD153" s="3">
        <v>7.1254045802078128E-2</v>
      </c>
      <c r="CE153" s="3">
        <v>0.36656649857400136</v>
      </c>
      <c r="CF153" s="3">
        <v>0.47959380729018591</v>
      </c>
      <c r="CG153" s="3">
        <v>1.5804621205595963</v>
      </c>
      <c r="CH153" s="7"/>
      <c r="CI153" s="7"/>
      <c r="CJ153" s="7"/>
      <c r="CK153" s="7"/>
      <c r="CL153" s="7"/>
      <c r="CM153" s="7"/>
      <c r="CN153" s="7"/>
      <c r="CO153" s="7"/>
      <c r="CP153" s="7"/>
      <c r="CQ153" s="7">
        <v>18.690000000000001</v>
      </c>
      <c r="CR153" s="7">
        <v>21.11</v>
      </c>
      <c r="CS153" s="7">
        <v>-3.81</v>
      </c>
      <c r="CT153" s="7">
        <v>-65.28</v>
      </c>
      <c r="CU153" s="7">
        <v>-37.42</v>
      </c>
      <c r="CV153" s="3"/>
      <c r="CW153" s="3"/>
      <c r="CX153" s="3"/>
      <c r="CY153" s="3"/>
      <c r="CZ153" s="3"/>
      <c r="DA153" s="3"/>
      <c r="DB153" s="3"/>
      <c r="DC153" s="3"/>
      <c r="DD153" s="3"/>
      <c r="DE153" s="3">
        <v>10.46</v>
      </c>
      <c r="DF153">
        <v>12.9</v>
      </c>
      <c r="DG153">
        <v>-1.08</v>
      </c>
      <c r="DH153">
        <v>-27.22</v>
      </c>
      <c r="DI153">
        <v>-10.07</v>
      </c>
    </row>
    <row r="154" spans="1:113" x14ac:dyDescent="0.2">
      <c r="A154" s="1" t="s">
        <v>149</v>
      </c>
      <c r="B154" s="7">
        <v>2.1481298815522889</v>
      </c>
      <c r="C154" s="7">
        <v>1.4085288724058285</v>
      </c>
      <c r="D154" s="7">
        <v>2.3238218082945843</v>
      </c>
      <c r="E154" s="7">
        <v>2.3613570248711326</v>
      </c>
      <c r="F154" s="7">
        <v>2.5234889288314881</v>
      </c>
      <c r="G154" s="7">
        <v>2.5130875208462555</v>
      </c>
      <c r="H154" s="7">
        <v>2.6790180203791212</v>
      </c>
      <c r="I154" s="7">
        <v>2.2443816139303587</v>
      </c>
      <c r="J154" s="7">
        <v>2.7874603543091849</v>
      </c>
      <c r="K154" s="7">
        <v>2.5609587710277126</v>
      </c>
      <c r="L154" s="7">
        <v>3.3445120082930497</v>
      </c>
      <c r="M154" s="7">
        <v>2.355359785665621</v>
      </c>
      <c r="N154" s="7">
        <v>1.8758524690165865</v>
      </c>
      <c r="O154" s="7">
        <v>2.4195230195751884</v>
      </c>
      <c r="P154" s="3">
        <v>28.16</v>
      </c>
      <c r="Q154" s="3">
        <v>30.02</v>
      </c>
      <c r="R154" s="3">
        <v>29.58</v>
      </c>
      <c r="S154" s="3">
        <v>29.36</v>
      </c>
      <c r="T154" s="3">
        <v>29.45</v>
      </c>
      <c r="U154" s="3">
        <v>32.96</v>
      </c>
      <c r="V154" s="3">
        <v>35.520000000000003</v>
      </c>
      <c r="W154" s="3">
        <v>34.99</v>
      </c>
      <c r="X154" s="3">
        <v>36.299999999999997</v>
      </c>
      <c r="Y154" s="3">
        <v>36.799999999999997</v>
      </c>
      <c r="Z154" s="3">
        <v>38.4</v>
      </c>
      <c r="AA154" s="3">
        <v>38.68</v>
      </c>
      <c r="AB154" s="3">
        <v>38.21</v>
      </c>
      <c r="AC154" s="3">
        <v>38.090000000000003</v>
      </c>
      <c r="AD154" s="7">
        <v>22.98</v>
      </c>
      <c r="AE154" s="7">
        <v>24.47</v>
      </c>
      <c r="AF154" s="7">
        <v>24.19</v>
      </c>
      <c r="AG154" s="7">
        <v>24.17</v>
      </c>
      <c r="AH154" s="7">
        <v>24.45</v>
      </c>
      <c r="AI154" s="7">
        <v>28.25</v>
      </c>
      <c r="AJ154" s="7">
        <v>29.82</v>
      </c>
      <c r="AK154" s="7">
        <v>31.5</v>
      </c>
      <c r="AL154" s="7">
        <v>31.98</v>
      </c>
      <c r="AM154" s="7">
        <v>32.56</v>
      </c>
      <c r="AN154" s="7">
        <v>34.64</v>
      </c>
      <c r="AO154" s="7">
        <v>36.54</v>
      </c>
      <c r="AP154" s="7">
        <v>36.76</v>
      </c>
      <c r="AQ154" s="7">
        <v>36.07</v>
      </c>
      <c r="AR154" s="4">
        <v>1.2915510162651425E-2</v>
      </c>
      <c r="AS154" s="4">
        <v>1.9983380488560348E-5</v>
      </c>
      <c r="AT154" s="4">
        <v>0</v>
      </c>
      <c r="AU154" s="4">
        <v>8.1589860012197681E-5</v>
      </c>
      <c r="AV154" s="4">
        <v>4.6982277401044179E-4</v>
      </c>
      <c r="AW154" s="4">
        <v>5.4822147728392418E-4</v>
      </c>
      <c r="AX154" s="4">
        <v>7.1547017227869582E-4</v>
      </c>
      <c r="AY154" s="4">
        <v>0</v>
      </c>
      <c r="AZ154" s="4">
        <v>0</v>
      </c>
      <c r="BA154" s="4">
        <v>0</v>
      </c>
      <c r="BB154" s="4">
        <v>3.981370785487659E-3</v>
      </c>
      <c r="BC154" s="14">
        <v>9.1697805532148843E-3</v>
      </c>
      <c r="BD154" s="14">
        <v>1.6610054065725985E-6</v>
      </c>
      <c r="BE154" s="14">
        <v>1.167942752266365E-3</v>
      </c>
      <c r="BF154" s="8">
        <v>6.8003249852979994E-2</v>
      </c>
      <c r="BG154" s="8">
        <v>4.4733792160511272E-2</v>
      </c>
      <c r="BH154" s="8">
        <v>6.5858690227461686E-2</v>
      </c>
      <c r="BI154" s="8">
        <v>5.724723617277256E-2</v>
      </c>
      <c r="BJ154" s="8">
        <v>5.4994574484924744E-2</v>
      </c>
      <c r="BK154" s="8">
        <v>6.2503620930875969E-2</v>
      </c>
      <c r="BL154" s="8">
        <v>6.7824725924649609E-2</v>
      </c>
      <c r="BM154" s="8">
        <v>5.8142802859020064E-2</v>
      </c>
      <c r="BN154" s="8">
        <v>6.8052319972326469E-2</v>
      </c>
      <c r="BO154" s="8">
        <v>5.5476250636339985E-2</v>
      </c>
      <c r="BP154" s="8">
        <v>6.7459351359544381E-2</v>
      </c>
      <c r="BQ154" s="15">
        <v>4.9130281474576626E-2</v>
      </c>
      <c r="BR154" s="15">
        <v>4.3396771299191964E-2</v>
      </c>
      <c r="BS154" s="15">
        <v>5.4409726101719673E-2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2.880864398395731E-2</v>
      </c>
      <c r="CE154" s="3">
        <v>0</v>
      </c>
      <c r="CF154" s="3">
        <v>0</v>
      </c>
      <c r="CG154" s="3">
        <v>1.8747793619038459E-3</v>
      </c>
      <c r="CH154" s="7">
        <v>8.11</v>
      </c>
      <c r="CI154" s="7">
        <v>5.09</v>
      </c>
      <c r="CJ154" s="7">
        <v>7.71</v>
      </c>
      <c r="CK154" s="7">
        <v>7.3</v>
      </c>
      <c r="CL154" s="7">
        <v>7.22</v>
      </c>
      <c r="CM154" s="7">
        <v>6.81</v>
      </c>
      <c r="CN154" s="7">
        <v>7.07</v>
      </c>
      <c r="CO154" s="7">
        <v>5.69</v>
      </c>
      <c r="CP154" s="7">
        <v>6.54</v>
      </c>
      <c r="CQ154" s="7">
        <v>5.57</v>
      </c>
      <c r="CR154" s="7">
        <v>6.51</v>
      </c>
      <c r="CS154" s="7">
        <v>4.3600000000000003</v>
      </c>
      <c r="CT154" s="7">
        <v>3.51</v>
      </c>
      <c r="CU154" s="7">
        <v>4.43</v>
      </c>
      <c r="CV154" s="3">
        <v>8.92</v>
      </c>
      <c r="CW154" s="3">
        <v>6.12</v>
      </c>
      <c r="CX154" s="3">
        <v>7.86</v>
      </c>
      <c r="CY154" s="3">
        <v>8.3800000000000008</v>
      </c>
      <c r="CZ154" s="3">
        <v>8.18</v>
      </c>
      <c r="DA154" s="3">
        <v>7.35</v>
      </c>
      <c r="DB154" s="3">
        <v>7.99</v>
      </c>
      <c r="DC154" s="3">
        <v>6.66</v>
      </c>
      <c r="DD154" s="3">
        <v>7.43</v>
      </c>
      <c r="DE154" s="3">
        <v>7.06</v>
      </c>
      <c r="DF154">
        <v>7.03</v>
      </c>
      <c r="DG154">
        <v>4.34</v>
      </c>
      <c r="DH154">
        <v>3.32</v>
      </c>
      <c r="DI154">
        <v>4.37</v>
      </c>
    </row>
    <row r="155" spans="1:113" x14ac:dyDescent="0.2">
      <c r="A155" s="1" t="s">
        <v>150</v>
      </c>
      <c r="B155" s="7">
        <v>-4.7541503108714391E-2</v>
      </c>
      <c r="C155" s="7">
        <v>-1.22971205126502E-2</v>
      </c>
      <c r="D155" s="7">
        <v>-7.0909259099807458E-3</v>
      </c>
      <c r="E155" s="7">
        <v>-9.7623882212525322E-3</v>
      </c>
      <c r="F155" s="7">
        <v>-3.2699032257581834E-2</v>
      </c>
      <c r="G155" s="7">
        <v>6.2490582283852838E-3</v>
      </c>
      <c r="H155" s="7">
        <v>-3.7642331547554551E-2</v>
      </c>
      <c r="I155" s="7">
        <v>-1.2241186179888484E-2</v>
      </c>
      <c r="J155" s="7">
        <v>-1.2552898853933516E-2</v>
      </c>
      <c r="K155" s="7">
        <v>-4.3473225778319557E-3</v>
      </c>
      <c r="L155" s="7">
        <v>-2.9665228233781735E-3</v>
      </c>
      <c r="M155" s="7">
        <v>6.4703099344563277E-4</v>
      </c>
      <c r="N155" s="7">
        <v>7.8942452183331757E-5</v>
      </c>
      <c r="O155" s="7">
        <v>7.6093310286354363E-7</v>
      </c>
      <c r="P155" s="3">
        <v>14.11</v>
      </c>
      <c r="Q155" s="3">
        <v>7.49</v>
      </c>
      <c r="R155" s="3">
        <v>7.79</v>
      </c>
      <c r="S155" s="3">
        <v>7.19</v>
      </c>
      <c r="T155" s="3">
        <v>4.5599999999999996</v>
      </c>
      <c r="U155" s="3">
        <v>5.3</v>
      </c>
      <c r="V155" s="3">
        <v>4.18</v>
      </c>
      <c r="W155" s="3">
        <v>4.53</v>
      </c>
      <c r="X155" s="3">
        <v>3.61</v>
      </c>
      <c r="Y155" s="3">
        <v>8.07</v>
      </c>
      <c r="Z155" s="3">
        <v>6.32</v>
      </c>
      <c r="AA155" s="3">
        <v>9.36</v>
      </c>
      <c r="AB155" s="3">
        <v>19.72</v>
      </c>
      <c r="AC155" s="3">
        <v>-2.73</v>
      </c>
      <c r="AD155" s="7">
        <v>41.21</v>
      </c>
      <c r="AE155" s="7">
        <v>13.4</v>
      </c>
      <c r="AF155" s="7">
        <v>9.56</v>
      </c>
      <c r="AG155" s="7">
        <v>8.86</v>
      </c>
      <c r="AH155" s="7">
        <v>17.559999999999999</v>
      </c>
      <c r="AI155" s="7">
        <v>19.54</v>
      </c>
      <c r="AJ155" s="7">
        <v>12.66</v>
      </c>
      <c r="AK155" s="7">
        <v>22.1</v>
      </c>
      <c r="AL155" s="7">
        <v>24.55</v>
      </c>
      <c r="AM155" s="7">
        <v>34.369999999999997</v>
      </c>
      <c r="AN155" s="7">
        <v>23.89</v>
      </c>
      <c r="AO155" s="7">
        <v>40.04</v>
      </c>
      <c r="AP155" s="7">
        <v>59.89</v>
      </c>
      <c r="AQ155" s="7">
        <v>105.32</v>
      </c>
      <c r="AR155" s="4">
        <v>-2.0153663117509841E-2</v>
      </c>
      <c r="AS155" s="4">
        <v>-0.12175559526848778</v>
      </c>
      <c r="AT155" s="4">
        <v>-0.21298115404205778</v>
      </c>
      <c r="AU155" s="4">
        <v>-4.1502690826160114E-2</v>
      </c>
      <c r="AV155" s="4">
        <v>-1.6678216098758619E-2</v>
      </c>
      <c r="AW155" s="4">
        <v>0.23429126514752641</v>
      </c>
      <c r="AX155" s="4">
        <v>-7.0719749834149512E-2</v>
      </c>
      <c r="AY155" s="4">
        <v>-0.21532570632033454</v>
      </c>
      <c r="AZ155" s="4">
        <v>-0.12266298961314362</v>
      </c>
      <c r="BA155" s="4">
        <v>-0.25535848240754355</v>
      </c>
      <c r="BB155" s="4">
        <v>-9.8720800718103768E-2</v>
      </c>
      <c r="BC155" s="14">
        <v>0.41491155553723452</v>
      </c>
      <c r="BD155" s="14">
        <v>-105.25389881034531</v>
      </c>
      <c r="BE155" s="14">
        <v>-5.3761846558279229</v>
      </c>
      <c r="BF155" s="8">
        <v>-0.23970707656378648</v>
      </c>
      <c r="BG155" s="8">
        <v>-3.7298132131090359E-2</v>
      </c>
      <c r="BH155" s="8">
        <v>-1.8513862423094725E-2</v>
      </c>
      <c r="BI155" s="8">
        <v>-4.5944432292177373E-2</v>
      </c>
      <c r="BJ155" s="8">
        <v>-0.22355528470725838</v>
      </c>
      <c r="BK155" s="8">
        <v>4.747461199948376E-2</v>
      </c>
      <c r="BL155" s="8">
        <v>-0.30072681396236128</v>
      </c>
      <c r="BM155" s="8">
        <v>-0.29761851447211235</v>
      </c>
      <c r="BN155" s="8">
        <v>-0.51260153058753244</v>
      </c>
      <c r="BO155" s="8">
        <v>-0.27248012951200135</v>
      </c>
      <c r="BP155" s="8">
        <v>-0.26958858309978523</v>
      </c>
      <c r="BQ155" s="15">
        <v>0.1140417634148477</v>
      </c>
      <c r="BR155" s="15">
        <v>2.6163892623067002E-2</v>
      </c>
      <c r="BS155" s="15">
        <v>2.3325423935507912E-4</v>
      </c>
      <c r="BT155" s="3">
        <v>0.50858056930140449</v>
      </c>
      <c r="BU155" s="3">
        <v>0.54540162518158264</v>
      </c>
      <c r="BV155" s="3">
        <v>0.48914419721523228</v>
      </c>
      <c r="BW155" s="3">
        <v>4.3987810668325744E-2</v>
      </c>
      <c r="BX155" s="3">
        <v>0.13097205987665597</v>
      </c>
      <c r="BY155" s="3">
        <v>0.23725789919630985</v>
      </c>
      <c r="BZ155" s="3">
        <v>0.549557863889094</v>
      </c>
      <c r="CA155" s="3">
        <v>0.62856299126556081</v>
      </c>
      <c r="CB155" s="3">
        <v>2.0620483678759141</v>
      </c>
      <c r="CC155" s="3">
        <v>9.2350149875286469</v>
      </c>
      <c r="CD155" s="3">
        <v>10.134127953776209</v>
      </c>
      <c r="CE155" s="3">
        <v>0.28124922774653299</v>
      </c>
      <c r="CF155" s="3">
        <v>0.24713296238666965</v>
      </c>
      <c r="CG155" s="3">
        <v>0.2360765535215649</v>
      </c>
      <c r="CH155" s="7">
        <v>-37.85</v>
      </c>
      <c r="CI155" s="7">
        <v>-13.01</v>
      </c>
      <c r="CJ155" s="7">
        <v>-8.5299999999999994</v>
      </c>
      <c r="CK155" s="7">
        <v>-16.12</v>
      </c>
      <c r="CL155" s="7">
        <v>-52.51</v>
      </c>
      <c r="CM155" s="7">
        <v>9.99</v>
      </c>
      <c r="CN155" s="7">
        <v>-77.459999999999994</v>
      </c>
      <c r="CO155" s="7">
        <v>-57.31</v>
      </c>
      <c r="CP155" s="7">
        <v>-145.44</v>
      </c>
      <c r="CQ155" s="7">
        <v>-154.61000000000001</v>
      </c>
      <c r="CR155" s="7">
        <v>-446.07</v>
      </c>
      <c r="CS155" s="7">
        <v>11.45</v>
      </c>
      <c r="CT155" s="7">
        <v>0.65</v>
      </c>
      <c r="CU155" s="7">
        <v>0</v>
      </c>
      <c r="CV155" s="3">
        <v>-27.14</v>
      </c>
      <c r="CW155" s="3">
        <v>-6.47</v>
      </c>
      <c r="CX155" s="3">
        <v>-3.1</v>
      </c>
      <c r="CY155" s="3">
        <v>-12.42</v>
      </c>
      <c r="CZ155" s="3">
        <v>-40.28</v>
      </c>
      <c r="DA155" s="3">
        <v>9.2100000000000009</v>
      </c>
      <c r="DB155" s="3">
        <v>-40.98</v>
      </c>
      <c r="DC155" s="3">
        <v>-20.92</v>
      </c>
      <c r="DD155" s="3">
        <v>-42.59</v>
      </c>
      <c r="DE155" s="3">
        <v>-16.29</v>
      </c>
      <c r="DF155">
        <v>-14.42</v>
      </c>
      <c r="DG155">
        <v>5.09</v>
      </c>
      <c r="DH155">
        <v>0</v>
      </c>
      <c r="DI155">
        <v>-0.19</v>
      </c>
    </row>
    <row r="156" spans="1:113" x14ac:dyDescent="0.2">
      <c r="A156" s="1" t="s">
        <v>151</v>
      </c>
      <c r="B156" s="7">
        <v>0.11661342806252863</v>
      </c>
      <c r="C156" s="7">
        <v>0.24862694733752322</v>
      </c>
      <c r="D156" s="7">
        <v>1.3336807106806881</v>
      </c>
      <c r="E156" s="7">
        <v>6.5248881132946801E-2</v>
      </c>
      <c r="F156" s="7">
        <v>0.15492998200906122</v>
      </c>
      <c r="G156" s="7">
        <v>0.1277462174834903</v>
      </c>
      <c r="H156" s="7">
        <v>0.10060938792789527</v>
      </c>
      <c r="I156" s="7">
        <v>0.1260883181318064</v>
      </c>
      <c r="J156" s="7">
        <v>0.17651166912091359</v>
      </c>
      <c r="K156" s="7">
        <v>0.11305063229641908</v>
      </c>
      <c r="L156" s="7">
        <v>0.30058852420433679</v>
      </c>
      <c r="M156" s="7">
        <v>3.1537313553840179E-2</v>
      </c>
      <c r="N156" s="7">
        <v>4.1083565093498864E-2</v>
      </c>
      <c r="O156" s="7">
        <v>0.16744383918768735</v>
      </c>
      <c r="P156" s="3">
        <v>53.28</v>
      </c>
      <c r="Q156" s="3">
        <v>53.46</v>
      </c>
      <c r="R156" s="3">
        <v>48.3</v>
      </c>
      <c r="S156" s="3">
        <v>40.299999999999997</v>
      </c>
      <c r="T156" s="3">
        <v>42.69</v>
      </c>
      <c r="U156" s="3">
        <v>45.72</v>
      </c>
      <c r="V156" s="3">
        <v>46.26</v>
      </c>
      <c r="W156" s="3">
        <v>43.71</v>
      </c>
      <c r="X156" s="3">
        <v>46.65</v>
      </c>
      <c r="Y156" s="3">
        <v>50.63</v>
      </c>
      <c r="Z156" s="3">
        <v>53.09</v>
      </c>
      <c r="AA156" s="3">
        <v>52.03</v>
      </c>
      <c r="AB156" s="3">
        <v>59.4</v>
      </c>
      <c r="AC156" s="3">
        <v>43.86</v>
      </c>
      <c r="AD156" s="7">
        <v>31.38</v>
      </c>
      <c r="AE156" s="7">
        <v>34.159999999999997</v>
      </c>
      <c r="AF156" s="7">
        <v>31.38</v>
      </c>
      <c r="AG156" s="7">
        <v>31.52</v>
      </c>
      <c r="AH156" s="7">
        <v>32.64</v>
      </c>
      <c r="AI156" s="7">
        <v>33.11</v>
      </c>
      <c r="AJ156" s="7">
        <v>35.270000000000003</v>
      </c>
      <c r="AK156" s="7">
        <v>29.63</v>
      </c>
      <c r="AL156" s="7">
        <v>30.05</v>
      </c>
      <c r="AM156" s="7">
        <v>34.36</v>
      </c>
      <c r="AN156" s="7">
        <v>36.01</v>
      </c>
      <c r="AO156" s="7">
        <v>47.91</v>
      </c>
      <c r="AP156" s="7">
        <v>78.94</v>
      </c>
      <c r="AQ156" s="7">
        <v>78.849999999999994</v>
      </c>
      <c r="AR156" s="4">
        <v>0.68667874745034185</v>
      </c>
      <c r="AS156" s="4">
        <v>4.1433925546866555E-2</v>
      </c>
      <c r="AT156" s="4">
        <v>0.27827418661789494</v>
      </c>
      <c r="AU156" s="4">
        <v>0.3734515955298236</v>
      </c>
      <c r="AV156" s="4">
        <v>0.21385332307831517</v>
      </c>
      <c r="AW156" s="4">
        <v>0.17645556097447687</v>
      </c>
      <c r="AX156" s="4">
        <v>0.21520245228219625</v>
      </c>
      <c r="AY156" s="4">
        <v>0.12958818542552955</v>
      </c>
      <c r="AZ156" s="4">
        <v>7.8740122469484336E-2</v>
      </c>
      <c r="BA156" s="4">
        <v>0.13191533043852335</v>
      </c>
      <c r="BB156" s="4">
        <v>2.723294296314565E-2</v>
      </c>
      <c r="BC156" s="14">
        <v>0.29172572585258028</v>
      </c>
      <c r="BD156" s="14">
        <v>0.23385746696760015</v>
      </c>
      <c r="BE156" s="14">
        <v>0.29404497374025601</v>
      </c>
      <c r="BF156" s="8">
        <v>0.13298572204247391</v>
      </c>
      <c r="BG156" s="8">
        <v>0.28659524259790659</v>
      </c>
      <c r="BH156" s="8">
        <v>1.5050571317027621</v>
      </c>
      <c r="BI156" s="8">
        <v>7.0731693172526172E-2</v>
      </c>
      <c r="BJ156" s="8">
        <v>0.15770767418347101</v>
      </c>
      <c r="BK156" s="8">
        <v>0.123402070912652</v>
      </c>
      <c r="BL156" s="8">
        <v>9.6550256434548065E-2</v>
      </c>
      <c r="BM156" s="8">
        <v>0.12240059283557075</v>
      </c>
      <c r="BN156" s="8">
        <v>0.1585150555167476</v>
      </c>
      <c r="BO156" s="8">
        <v>0.10169004739033929</v>
      </c>
      <c r="BP156" s="8">
        <v>0.22410367593469455</v>
      </c>
      <c r="BQ156" s="15">
        <v>4.4457773225164587E-2</v>
      </c>
      <c r="BR156" s="15">
        <v>0.11393520242038281</v>
      </c>
      <c r="BS156" s="15">
        <v>0.28207033135518578</v>
      </c>
      <c r="BT156" s="3">
        <v>-1.1513764092310657</v>
      </c>
      <c r="BU156" s="3">
        <v>-2.9644781738348045</v>
      </c>
      <c r="BV156" s="3">
        <v>1.7340962402718405</v>
      </c>
      <c r="BW156" s="3">
        <v>1.3145690214360768</v>
      </c>
      <c r="BX156" s="3">
        <v>0.80485640841372064</v>
      </c>
      <c r="BY156" s="3">
        <v>0.58673050678666272</v>
      </c>
      <c r="BZ156" s="3">
        <v>0.60564691924060443</v>
      </c>
      <c r="CA156" s="3">
        <v>0.46101254318739049</v>
      </c>
      <c r="CB156" s="3">
        <v>0.30236515592753477</v>
      </c>
      <c r="CC156" s="3">
        <v>0.47145872790866222</v>
      </c>
      <c r="CD156" s="3">
        <v>0.15770844608940121</v>
      </c>
      <c r="CE156" s="3">
        <v>0.13073117026494158</v>
      </c>
      <c r="CF156" s="3">
        <v>0.44772631503847404</v>
      </c>
      <c r="CG156" s="3">
        <v>1.6233870160304278</v>
      </c>
      <c r="CH156" s="7">
        <v>-8.7200000000000006</v>
      </c>
      <c r="CI156" s="7">
        <v>-23.57</v>
      </c>
      <c r="CJ156" s="7">
        <v>-514.09</v>
      </c>
      <c r="CK156" s="7">
        <v>14.88</v>
      </c>
      <c r="CL156" s="7">
        <v>27.78</v>
      </c>
      <c r="CM156" s="7">
        <v>18.010000000000002</v>
      </c>
      <c r="CN156" s="7">
        <v>12.55</v>
      </c>
      <c r="CO156" s="7">
        <v>14.76</v>
      </c>
      <c r="CP156" s="7">
        <v>18.28</v>
      </c>
      <c r="CQ156" s="7">
        <v>10.64</v>
      </c>
      <c r="CR156" s="7">
        <v>26.69</v>
      </c>
      <c r="CS156" s="7">
        <v>2.54</v>
      </c>
      <c r="CT156" s="7">
        <v>2.5299999999999998</v>
      </c>
      <c r="CU156" s="7">
        <v>6.94</v>
      </c>
      <c r="CV156" s="3">
        <v>11.26</v>
      </c>
      <c r="CW156" s="3">
        <v>12.08</v>
      </c>
      <c r="CX156" s="3">
        <v>10.17</v>
      </c>
      <c r="CY156" s="3">
        <v>8.65</v>
      </c>
      <c r="CZ156" s="3">
        <v>15.89</v>
      </c>
      <c r="DA156" s="3">
        <v>11.85</v>
      </c>
      <c r="DB156" s="3">
        <v>9.1</v>
      </c>
      <c r="DC156" s="3">
        <v>11.84</v>
      </c>
      <c r="DD156" s="3">
        <v>16.72</v>
      </c>
      <c r="DE156" s="3">
        <v>11.33</v>
      </c>
      <c r="DF156">
        <v>23.03</v>
      </c>
      <c r="DG156">
        <v>4.71</v>
      </c>
      <c r="DH156">
        <v>3.88</v>
      </c>
      <c r="DI156">
        <v>4.4000000000000004</v>
      </c>
    </row>
    <row r="157" spans="1:113" x14ac:dyDescent="0.2">
      <c r="A157" s="1" t="s">
        <v>152</v>
      </c>
      <c r="B157" s="7"/>
      <c r="C157" s="7"/>
      <c r="D157" s="7"/>
      <c r="E157" s="7"/>
      <c r="F157" s="7"/>
      <c r="G157" s="7"/>
      <c r="H157" s="7"/>
      <c r="I157" s="7"/>
      <c r="J157" s="7">
        <v>0.18043191489361701</v>
      </c>
      <c r="K157" s="7">
        <v>0.14434989361702127</v>
      </c>
      <c r="L157" s="7">
        <v>0.23768296382978724</v>
      </c>
      <c r="M157" s="7">
        <v>0.26612718085106385</v>
      </c>
      <c r="N157" s="7">
        <v>0.29386542553191491</v>
      </c>
      <c r="O157" s="7">
        <v>0.25130951063829787</v>
      </c>
      <c r="P157" s="3"/>
      <c r="Q157" s="3"/>
      <c r="R157" s="3"/>
      <c r="S157" s="3"/>
      <c r="T157" s="3"/>
      <c r="U157" s="3"/>
      <c r="V157" s="3"/>
      <c r="W157" s="3"/>
      <c r="X157" s="3">
        <v>77.760000000000005</v>
      </c>
      <c r="Y157" s="3">
        <v>-137.27000000000001</v>
      </c>
      <c r="Z157" s="3">
        <v>67.22</v>
      </c>
      <c r="AA157" s="3">
        <v>68.22</v>
      </c>
      <c r="AB157" s="3">
        <v>-90.42</v>
      </c>
      <c r="AC157" s="3">
        <v>-154.32</v>
      </c>
      <c r="AD157" s="7"/>
      <c r="AE157" s="7"/>
      <c r="AF157" s="7"/>
      <c r="AG157" s="7"/>
      <c r="AH157" s="7"/>
      <c r="AI157" s="7"/>
      <c r="AJ157" s="7"/>
      <c r="AK157" s="7"/>
      <c r="AL157" s="7">
        <v>48.46</v>
      </c>
      <c r="AM157" s="7">
        <v>386.18</v>
      </c>
      <c r="AN157" s="7">
        <v>40.49</v>
      </c>
      <c r="AO157" s="7">
        <v>38.06</v>
      </c>
      <c r="AP157" s="7">
        <v>296.77999999999997</v>
      </c>
      <c r="AQ157" s="7">
        <v>469.57</v>
      </c>
      <c r="AR157" s="4"/>
      <c r="AS157" s="4"/>
      <c r="AT157" s="4"/>
      <c r="AU157" s="4"/>
      <c r="AV157" s="4"/>
      <c r="AW157" s="4"/>
      <c r="AX157" s="4"/>
      <c r="AY157" s="4"/>
      <c r="AZ157" s="4">
        <v>0</v>
      </c>
      <c r="BA157" s="4">
        <v>0</v>
      </c>
      <c r="BB157" s="4">
        <v>0</v>
      </c>
      <c r="BC157" s="14">
        <v>0</v>
      </c>
      <c r="BD157" s="14">
        <v>0</v>
      </c>
      <c r="BE157" s="14">
        <v>0</v>
      </c>
      <c r="BF157" s="8"/>
      <c r="BG157" s="8"/>
      <c r="BH157" s="8"/>
      <c r="BI157" s="8"/>
      <c r="BJ157" s="8"/>
      <c r="BK157" s="8"/>
      <c r="BL157" s="8"/>
      <c r="BM157" s="8"/>
      <c r="BN157" s="8">
        <v>0.3421296819274775</v>
      </c>
      <c r="BO157" s="8">
        <v>0.25240560169749487</v>
      </c>
      <c r="BP157" s="8">
        <v>0.32645043361940029</v>
      </c>
      <c r="BQ157" s="15">
        <v>0.3102659033433699</v>
      </c>
      <c r="BR157" s="15">
        <v>0.37064446611865703</v>
      </c>
      <c r="BS157" s="15">
        <v>0.3300922298305829</v>
      </c>
      <c r="BT157" s="3"/>
      <c r="BU157" s="3"/>
      <c r="BV157" s="3"/>
      <c r="BW157" s="3"/>
      <c r="BX157" s="3"/>
      <c r="BY157" s="3"/>
      <c r="BZ157" s="3"/>
      <c r="CA157" s="3"/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7"/>
      <c r="CI157" s="7"/>
      <c r="CJ157" s="7"/>
      <c r="CK157" s="7"/>
      <c r="CL157" s="7"/>
      <c r="CM157" s="7"/>
      <c r="CN157" s="7"/>
      <c r="CO157" s="7"/>
      <c r="CP157" s="7">
        <v>10.61</v>
      </c>
      <c r="CQ157" s="7">
        <v>8.34</v>
      </c>
      <c r="CR157" s="7">
        <v>12.99</v>
      </c>
      <c r="CS157" s="7">
        <v>13.47</v>
      </c>
      <c r="CT157" s="7">
        <v>13.78</v>
      </c>
      <c r="CU157" s="7">
        <v>11.1</v>
      </c>
      <c r="CV157" s="3"/>
      <c r="CW157" s="3"/>
      <c r="CX157" s="3"/>
      <c r="CY157" s="3"/>
      <c r="CZ157" s="3"/>
      <c r="DA157" s="3"/>
      <c r="DB157" s="3"/>
      <c r="DC157" s="3"/>
      <c r="DD157" s="3">
        <v>5.39</v>
      </c>
      <c r="DE157" s="3">
        <v>4.97</v>
      </c>
      <c r="DF157">
        <v>5.42</v>
      </c>
      <c r="DG157">
        <v>4.34</v>
      </c>
      <c r="DH157">
        <v>5.1100000000000003</v>
      </c>
      <c r="DI157">
        <v>4.4000000000000004</v>
      </c>
    </row>
    <row r="158" spans="1:113" x14ac:dyDescent="0.2">
      <c r="A158" s="1" t="s">
        <v>153</v>
      </c>
      <c r="B158" s="7"/>
      <c r="C158" s="7"/>
      <c r="D158" s="7"/>
      <c r="E158" s="7">
        <v>5.7564818815140008E-2</v>
      </c>
      <c r="F158" s="7">
        <v>3.8821743901460003E-2</v>
      </c>
      <c r="G158" s="7">
        <v>-9.6088970454100003E-2</v>
      </c>
      <c r="H158" s="7">
        <v>0.31102438686020006</v>
      </c>
      <c r="I158" s="7">
        <v>0.25965282013840002</v>
      </c>
      <c r="J158" s="7">
        <v>0.64969361884902799</v>
      </c>
      <c r="K158" s="7">
        <v>0.35333886401340797</v>
      </c>
      <c r="L158" s="7">
        <v>0.59553538548099094</v>
      </c>
      <c r="M158" s="7">
        <v>0.46936561830315021</v>
      </c>
      <c r="N158" s="7">
        <v>0.46119764461602653</v>
      </c>
      <c r="O158" s="7">
        <v>0.48042639323654041</v>
      </c>
      <c r="P158" s="3"/>
      <c r="Q158" s="3"/>
      <c r="R158" s="3"/>
      <c r="S158" s="3">
        <v>23.99</v>
      </c>
      <c r="T158" s="3">
        <v>20.059999999999999</v>
      </c>
      <c r="U158" s="3">
        <v>13.04</v>
      </c>
      <c r="V158" s="3">
        <v>17.329999999999998</v>
      </c>
      <c r="W158" s="3">
        <v>18.760000000000002</v>
      </c>
      <c r="X158" s="3">
        <v>24.97</v>
      </c>
      <c r="Y158" s="3">
        <v>22.18</v>
      </c>
      <c r="Z158" s="3">
        <v>22.57</v>
      </c>
      <c r="AA158" s="3">
        <v>20.9</v>
      </c>
      <c r="AB158" s="3">
        <v>18.86</v>
      </c>
      <c r="AC158" s="3">
        <v>13.43</v>
      </c>
      <c r="AD158" s="7"/>
      <c r="AE158" s="7"/>
      <c r="AF158" s="7"/>
      <c r="AG158" s="7">
        <v>6.94</v>
      </c>
      <c r="AH158" s="7">
        <v>8.44</v>
      </c>
      <c r="AI158" s="7">
        <v>6</v>
      </c>
      <c r="AJ158" s="7">
        <v>5.45</v>
      </c>
      <c r="AK158" s="7">
        <v>5.5</v>
      </c>
      <c r="AL158" s="7">
        <v>5.25</v>
      </c>
      <c r="AM158" s="7">
        <v>6.65</v>
      </c>
      <c r="AN158" s="7">
        <v>5.78</v>
      </c>
      <c r="AO158" s="7">
        <v>6.48</v>
      </c>
      <c r="AP158" s="7">
        <v>6.46</v>
      </c>
      <c r="AQ158" s="7">
        <v>5.7</v>
      </c>
      <c r="AR158" s="4"/>
      <c r="AS158" s="4"/>
      <c r="AT158" s="4"/>
      <c r="AU158" s="4">
        <v>0.17522509488877164</v>
      </c>
      <c r="AV158" s="4">
        <v>0.1616723473438364</v>
      </c>
      <c r="AW158" s="4">
        <v>2.156247792611429</v>
      </c>
      <c r="AX158" s="4">
        <v>0.19153093546754635</v>
      </c>
      <c r="AY158" s="4">
        <v>0.20665151132440851</v>
      </c>
      <c r="AZ158" s="4">
        <v>7.7980514941421844E-2</v>
      </c>
      <c r="BA158" s="4">
        <v>0.15020555523647278</v>
      </c>
      <c r="BB158" s="4">
        <v>0.13970669054662541</v>
      </c>
      <c r="BC158" s="14">
        <v>0.15296939882370761</v>
      </c>
      <c r="BD158" s="14">
        <v>0.14412500314714882</v>
      </c>
      <c r="BE158" s="14">
        <v>0.14485704451661438</v>
      </c>
      <c r="BF158" s="8"/>
      <c r="BG158" s="8"/>
      <c r="BH158" s="8"/>
      <c r="BI158" s="8">
        <v>0.12051160389075735</v>
      </c>
      <c r="BJ158" s="8">
        <v>8.6631249003878238E-2</v>
      </c>
      <c r="BK158" s="8">
        <v>-2.6359271363150704E-2</v>
      </c>
      <c r="BL158" s="8">
        <v>7.5604190574736996E-2</v>
      </c>
      <c r="BM158" s="8">
        <v>8.2792775900640173E-2</v>
      </c>
      <c r="BN158" s="8">
        <v>0.14768439415036932</v>
      </c>
      <c r="BO158" s="8">
        <v>9.5136647625151061E-2</v>
      </c>
      <c r="BP158" s="8">
        <v>0.13053242374794718</v>
      </c>
      <c r="BQ158" s="15">
        <v>0.10967112285123068</v>
      </c>
      <c r="BR158" s="15">
        <v>0.10399438616516853</v>
      </c>
      <c r="BS158" s="15">
        <v>8.3840197451157616E-2</v>
      </c>
      <c r="BT158" s="3"/>
      <c r="BU158" s="3"/>
      <c r="BV158" s="3"/>
      <c r="BW158" s="3">
        <v>0.51443812325757199</v>
      </c>
      <c r="BX158" s="3">
        <v>0.63159121490939507</v>
      </c>
      <c r="BY158" s="3">
        <v>1.393752737463162</v>
      </c>
      <c r="BZ158" s="3">
        <v>1.1714792180273106</v>
      </c>
      <c r="CA158" s="3">
        <v>0.7757988278573329</v>
      </c>
      <c r="CB158" s="3">
        <v>1.1579175679154579</v>
      </c>
      <c r="CC158" s="3">
        <v>0.98356598196270306</v>
      </c>
      <c r="CD158" s="3">
        <v>0.95240839669016608</v>
      </c>
      <c r="CE158" s="3">
        <v>0.69052148238885269</v>
      </c>
      <c r="CF158" s="3">
        <v>0.46263847389192153</v>
      </c>
      <c r="CG158" s="3">
        <v>0.79333161495671289</v>
      </c>
      <c r="CH158" s="7"/>
      <c r="CI158" s="7"/>
      <c r="CJ158" s="7"/>
      <c r="CK158" s="7">
        <v>22.45</v>
      </c>
      <c r="CL158" s="7">
        <v>14.26</v>
      </c>
      <c r="CM158" s="7">
        <v>-7.28</v>
      </c>
      <c r="CN158" s="7">
        <v>22.92</v>
      </c>
      <c r="CO158" s="7">
        <v>15.81</v>
      </c>
      <c r="CP158" s="7">
        <v>36.97</v>
      </c>
      <c r="CQ158" s="7">
        <v>20.6</v>
      </c>
      <c r="CR158" s="7">
        <v>31.07</v>
      </c>
      <c r="CS158" s="7">
        <v>20.18</v>
      </c>
      <c r="CT158" s="7">
        <v>18.010000000000002</v>
      </c>
      <c r="CU158" s="7">
        <v>18.09</v>
      </c>
      <c r="CV158" s="3"/>
      <c r="CW158" s="3"/>
      <c r="CX158" s="3"/>
      <c r="CY158" s="3">
        <v>17.71</v>
      </c>
      <c r="CZ158" s="3">
        <v>11.35</v>
      </c>
      <c r="DA158" s="3">
        <v>1.07</v>
      </c>
      <c r="DB158" s="3">
        <v>13.56</v>
      </c>
      <c r="DC158" s="3">
        <v>10.78</v>
      </c>
      <c r="DD158" s="3">
        <v>21.74</v>
      </c>
      <c r="DE158" s="3">
        <v>11.53</v>
      </c>
      <c r="DF158">
        <v>15.56</v>
      </c>
      <c r="DG158">
        <v>11.99</v>
      </c>
      <c r="DH158">
        <v>11.14</v>
      </c>
      <c r="DI158">
        <v>11.07</v>
      </c>
    </row>
    <row r="159" spans="1:113" x14ac:dyDescent="0.2">
      <c r="A159" s="1" t="s">
        <v>154</v>
      </c>
      <c r="B159" s="7"/>
      <c r="C159" s="7"/>
      <c r="D159" s="7">
        <v>0.33231872315400002</v>
      </c>
      <c r="E159" s="7">
        <v>0.50484424839200004</v>
      </c>
      <c r="F159" s="7">
        <v>0.99617596166000011</v>
      </c>
      <c r="G159" s="7">
        <v>0.74017103800000006</v>
      </c>
      <c r="H159" s="7">
        <v>0.92669108499999997</v>
      </c>
      <c r="I159" s="7">
        <v>1.0454377270000001</v>
      </c>
      <c r="J159" s="7">
        <v>0.62942565783000004</v>
      </c>
      <c r="K159" s="7">
        <v>0.74529627106999996</v>
      </c>
      <c r="L159" s="7">
        <v>1.05874477297822</v>
      </c>
      <c r="M159" s="7">
        <v>1.2834568527766101</v>
      </c>
      <c r="N159" s="7">
        <v>0.83868990614824745</v>
      </c>
      <c r="O159" s="7">
        <v>0.79129684750002705</v>
      </c>
      <c r="P159" s="3"/>
      <c r="Q159" s="3"/>
      <c r="R159" s="3">
        <v>23.25</v>
      </c>
      <c r="S159" s="3">
        <v>22.72</v>
      </c>
      <c r="T159" s="3">
        <v>24.57</v>
      </c>
      <c r="U159" s="3">
        <v>23.09</v>
      </c>
      <c r="V159" s="3">
        <v>22.18</v>
      </c>
      <c r="W159" s="3">
        <v>22.67</v>
      </c>
      <c r="X159" s="3">
        <v>21.8</v>
      </c>
      <c r="Y159" s="3">
        <v>20.76</v>
      </c>
      <c r="Z159" s="3">
        <v>22.68</v>
      </c>
      <c r="AA159" s="3">
        <v>23.09</v>
      </c>
      <c r="AB159" s="3">
        <v>22.19</v>
      </c>
      <c r="AC159" s="3">
        <v>23.6</v>
      </c>
      <c r="AD159" s="7"/>
      <c r="AE159" s="7"/>
      <c r="AF159" s="7">
        <v>11.42</v>
      </c>
      <c r="AG159" s="7">
        <v>11.53</v>
      </c>
      <c r="AH159" s="7">
        <v>9.6999999999999993</v>
      </c>
      <c r="AI159" s="7">
        <v>12.16</v>
      </c>
      <c r="AJ159" s="7">
        <v>11.01</v>
      </c>
      <c r="AK159" s="7">
        <v>10.8</v>
      </c>
      <c r="AL159" s="7">
        <v>13.6</v>
      </c>
      <c r="AM159" s="7">
        <v>12.46</v>
      </c>
      <c r="AN159" s="7">
        <v>12.89</v>
      </c>
      <c r="AO159" s="7">
        <v>13.03</v>
      </c>
      <c r="AP159" s="7">
        <v>12.15</v>
      </c>
      <c r="AQ159" s="7">
        <v>12.13</v>
      </c>
      <c r="AR159" s="4"/>
      <c r="AS159" s="4"/>
      <c r="AT159" s="4">
        <v>6.8337519006372472E-5</v>
      </c>
      <c r="AU159" s="4">
        <v>0</v>
      </c>
      <c r="AV159" s="4">
        <v>0</v>
      </c>
      <c r="AW159" s="4">
        <v>0</v>
      </c>
      <c r="AX159" s="4">
        <v>0</v>
      </c>
      <c r="AY159" s="4">
        <v>1.0989010989010989E-4</v>
      </c>
      <c r="AZ159" s="4">
        <v>0</v>
      </c>
      <c r="BA159" s="4">
        <v>4.7027251226207231E-3</v>
      </c>
      <c r="BB159" s="4">
        <v>0</v>
      </c>
      <c r="BC159" s="14">
        <v>0</v>
      </c>
      <c r="BD159" s="14">
        <v>3.5468765531979217E-2</v>
      </c>
      <c r="BE159" s="14">
        <v>9.9297204478008883E-2</v>
      </c>
      <c r="BF159" s="8"/>
      <c r="BG159" s="8"/>
      <c r="BH159" s="8">
        <v>8.1988966567963728E-2</v>
      </c>
      <c r="BI159" s="8">
        <v>9.0464787684985504E-2</v>
      </c>
      <c r="BJ159" s="8">
        <v>0.12059596633521699</v>
      </c>
      <c r="BK159" s="8">
        <v>9.4098203399037267E-2</v>
      </c>
      <c r="BL159" s="8">
        <v>9.3612648337499604E-2</v>
      </c>
      <c r="BM159" s="8">
        <v>9.8154141871430081E-2</v>
      </c>
      <c r="BN159" s="8">
        <v>6.0056881834264671E-2</v>
      </c>
      <c r="BO159" s="8">
        <v>6.1828830314966741E-2</v>
      </c>
      <c r="BP159" s="8">
        <v>7.9352458925358249E-2</v>
      </c>
      <c r="BQ159" s="15">
        <v>8.3567147984976733E-2</v>
      </c>
      <c r="BR159" s="15">
        <v>8.1245377425820289E-2</v>
      </c>
      <c r="BS159" s="15">
        <v>8.6254319336370067E-2</v>
      </c>
      <c r="BT159" s="3"/>
      <c r="BU159" s="3"/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1.900135911435984E-2</v>
      </c>
      <c r="CF159" s="3">
        <v>0.37032093985706649</v>
      </c>
      <c r="CG159" s="3">
        <v>0.47453615060697119</v>
      </c>
      <c r="CH159" s="7"/>
      <c r="CI159" s="7"/>
      <c r="CJ159" s="7">
        <v>21.67</v>
      </c>
      <c r="CK159" s="7">
        <v>29.31</v>
      </c>
      <c r="CL159" s="7">
        <v>43.05</v>
      </c>
      <c r="CM159" s="7">
        <v>20.67</v>
      </c>
      <c r="CN159" s="7">
        <v>20.54</v>
      </c>
      <c r="CO159" s="7">
        <v>20.079999999999998</v>
      </c>
      <c r="CP159" s="7">
        <v>11.08</v>
      </c>
      <c r="CQ159" s="7">
        <v>12.48</v>
      </c>
      <c r="CR159" s="7">
        <v>16.2</v>
      </c>
      <c r="CS159" s="7">
        <v>16.43</v>
      </c>
      <c r="CT159" s="7">
        <v>15.85</v>
      </c>
      <c r="CU159" s="7">
        <v>16.079999999999998</v>
      </c>
      <c r="CV159" s="3"/>
      <c r="CW159" s="3"/>
      <c r="CX159" s="3">
        <v>21.59</v>
      </c>
      <c r="CY159" s="3">
        <v>24.46</v>
      </c>
      <c r="CZ159" s="3">
        <v>33.61</v>
      </c>
      <c r="DA159" s="3">
        <v>17.649999999999999</v>
      </c>
      <c r="DB159" s="3">
        <v>18.82</v>
      </c>
      <c r="DC159" s="3">
        <v>19.04</v>
      </c>
      <c r="DD159" s="3">
        <v>11.53</v>
      </c>
      <c r="DE159" s="3">
        <v>13</v>
      </c>
      <c r="DF159">
        <v>15.61</v>
      </c>
      <c r="DG159">
        <v>12.93</v>
      </c>
      <c r="DH159">
        <v>10.220000000000001</v>
      </c>
      <c r="DI159" s="47">
        <v>11</v>
      </c>
    </row>
    <row r="160" spans="1:113" x14ac:dyDescent="0.2">
      <c r="A160" s="1" t="s">
        <v>155</v>
      </c>
      <c r="B160" s="7">
        <v>0.3217932280905958</v>
      </c>
      <c r="C160" s="7">
        <v>0.378104</v>
      </c>
      <c r="D160" s="7">
        <v>0.36752399999999996</v>
      </c>
      <c r="E160" s="7">
        <v>0.28888796567680752</v>
      </c>
      <c r="F160" s="7">
        <v>3.5193072077175466E-2</v>
      </c>
      <c r="G160" s="7">
        <v>-7.1594043661943503E-3</v>
      </c>
      <c r="H160" s="7">
        <v>-0.11758221762982207</v>
      </c>
      <c r="I160" s="7">
        <v>4.8835937045381569E-2</v>
      </c>
      <c r="J160" s="7">
        <v>-5.08277713327362E-2</v>
      </c>
      <c r="K160" s="7">
        <v>-0.33460720201922078</v>
      </c>
      <c r="L160" s="7">
        <v>-7.5997557307222264E-3</v>
      </c>
      <c r="M160" s="7">
        <v>1.2253520556103814E-2</v>
      </c>
      <c r="N160" s="7">
        <v>-2.7259892086018013E-2</v>
      </c>
      <c r="O160" s="7">
        <v>0.15643558518505493</v>
      </c>
      <c r="P160" s="3">
        <v>45.78</v>
      </c>
      <c r="Q160" s="3">
        <v>45.37</v>
      </c>
      <c r="R160" s="3">
        <v>45.33</v>
      </c>
      <c r="S160" s="3">
        <v>32.68</v>
      </c>
      <c r="T160" s="3">
        <v>21.83</v>
      </c>
      <c r="U160" s="3">
        <v>21.89</v>
      </c>
      <c r="V160" s="3">
        <v>16.43</v>
      </c>
      <c r="W160" s="3">
        <v>32.46</v>
      </c>
      <c r="X160" s="3">
        <v>27.75</v>
      </c>
      <c r="Y160" s="3">
        <v>20.11</v>
      </c>
      <c r="Z160" s="3">
        <v>23.55</v>
      </c>
      <c r="AA160" s="3">
        <v>24.85</v>
      </c>
      <c r="AB160" s="3">
        <v>22.17</v>
      </c>
      <c r="AC160" s="3">
        <v>26.17</v>
      </c>
      <c r="AD160" s="7">
        <v>29.29</v>
      </c>
      <c r="AE160" s="7">
        <v>28.55</v>
      </c>
      <c r="AF160" s="7">
        <v>28.73</v>
      </c>
      <c r="AG160" s="7">
        <v>22.46</v>
      </c>
      <c r="AH160" s="7">
        <v>21.85</v>
      </c>
      <c r="AI160" s="7">
        <v>24.8</v>
      </c>
      <c r="AJ160" s="7">
        <v>26.87</v>
      </c>
      <c r="AK160" s="7">
        <v>32.75</v>
      </c>
      <c r="AL160" s="7">
        <v>37.49</v>
      </c>
      <c r="AM160" s="7">
        <v>50.18</v>
      </c>
      <c r="AN160" s="7">
        <v>34.68</v>
      </c>
      <c r="AO160" s="7">
        <v>27.2</v>
      </c>
      <c r="AP160" s="7">
        <v>22.78</v>
      </c>
      <c r="AQ160" s="7">
        <v>19.72</v>
      </c>
      <c r="AR160" s="4">
        <v>0</v>
      </c>
      <c r="AS160" s="4">
        <v>0</v>
      </c>
      <c r="AT160" s="4">
        <v>1.0371285519214513E-2</v>
      </c>
      <c r="AU160" s="4">
        <v>8.4425883911899927E-3</v>
      </c>
      <c r="AV160" s="4">
        <v>2.920530375249155E-2</v>
      </c>
      <c r="AW160" s="4">
        <v>-3.5453597497393116E-2</v>
      </c>
      <c r="AX160" s="4">
        <v>-2.5070196550340953E-5</v>
      </c>
      <c r="AY160" s="4">
        <v>0</v>
      </c>
      <c r="AZ160" s="4">
        <v>0</v>
      </c>
      <c r="BA160" s="4">
        <v>0</v>
      </c>
      <c r="BB160" s="4">
        <v>0</v>
      </c>
      <c r="BC160" s="14">
        <v>0.33692282559417536</v>
      </c>
      <c r="BD160" s="14">
        <v>0.99799138653685815</v>
      </c>
      <c r="BE160" s="14">
        <v>0.33848694023399151</v>
      </c>
      <c r="BF160" s="8">
        <v>0.13486330956958731</v>
      </c>
      <c r="BG160" s="8">
        <v>0.14016622552399594</v>
      </c>
      <c r="BH160" s="8">
        <v>0.13085590910256154</v>
      </c>
      <c r="BI160" s="8">
        <v>7.7656082511469188E-2</v>
      </c>
      <c r="BJ160" s="8">
        <v>9.7761778577737778E-3</v>
      </c>
      <c r="BK160" s="8">
        <v>-2.2961493959459496E-3</v>
      </c>
      <c r="BL160" s="8">
        <v>-4.8888460208072797E-2</v>
      </c>
      <c r="BM160" s="8">
        <v>2.0827256584636956E-2</v>
      </c>
      <c r="BN160" s="8">
        <v>-3.0062879393632575E-2</v>
      </c>
      <c r="BO160" s="8">
        <v>-0.25828797609661558</v>
      </c>
      <c r="BP160" s="8">
        <v>-5.7356920007560338E-3</v>
      </c>
      <c r="BQ160" s="15">
        <v>7.7962100688164946E-3</v>
      </c>
      <c r="BR160" s="15">
        <v>-1.3283653999826926E-2</v>
      </c>
      <c r="BS160" s="15">
        <v>6.1079039740982888E-2</v>
      </c>
      <c r="BT160" s="3">
        <v>1.6687354727221836E-2</v>
      </c>
      <c r="BU160" s="3">
        <v>1.6269141858756359E-2</v>
      </c>
      <c r="BV160" s="3">
        <v>9.0132387551323731E-3</v>
      </c>
      <c r="BW160" s="3">
        <v>7.9516841386730319E-3</v>
      </c>
      <c r="BX160" s="3">
        <v>3.3965225494764204E-3</v>
      </c>
      <c r="BY160" s="3">
        <v>1.5999603494821425E-3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0.36205482284531004</v>
      </c>
      <c r="CF160" s="3">
        <v>0.94023693543367737</v>
      </c>
      <c r="CG160" s="3">
        <v>1.050747749652035</v>
      </c>
      <c r="CH160" s="7">
        <v>12.6</v>
      </c>
      <c r="CI160" s="7">
        <v>14.44</v>
      </c>
      <c r="CJ160" s="7">
        <v>13.91</v>
      </c>
      <c r="CK160" s="7">
        <v>10.84</v>
      </c>
      <c r="CL160" s="7">
        <v>1.34</v>
      </c>
      <c r="CM160" s="7">
        <v>-0.28000000000000003</v>
      </c>
      <c r="CN160" s="7">
        <v>-4.68</v>
      </c>
      <c r="CO160" s="7">
        <v>2</v>
      </c>
      <c r="CP160" s="7">
        <v>-2.12</v>
      </c>
      <c r="CQ160" s="7">
        <v>-15.55</v>
      </c>
      <c r="CR160" s="7">
        <v>-0.39</v>
      </c>
      <c r="CS160" s="7">
        <v>0.62</v>
      </c>
      <c r="CT160" s="7">
        <v>-1.43</v>
      </c>
      <c r="CU160" s="7">
        <v>8.11</v>
      </c>
      <c r="CV160" s="3">
        <v>13.84</v>
      </c>
      <c r="CW160" s="3">
        <v>15.53</v>
      </c>
      <c r="CX160" s="3">
        <v>14.83</v>
      </c>
      <c r="CY160" s="3">
        <v>11.8</v>
      </c>
      <c r="CZ160" s="3">
        <v>1.37</v>
      </c>
      <c r="DA160" s="3">
        <v>-0.34</v>
      </c>
      <c r="DB160" s="3">
        <v>-4.7699999999999996</v>
      </c>
      <c r="DC160" s="3">
        <v>1.91</v>
      </c>
      <c r="DD160" s="3">
        <v>-2.75</v>
      </c>
      <c r="DE160" s="3">
        <v>-10.08</v>
      </c>
      <c r="DF160">
        <v>-0.57999999999999996</v>
      </c>
      <c r="DG160">
        <v>0.7</v>
      </c>
      <c r="DH160">
        <v>1.88</v>
      </c>
      <c r="DI160">
        <v>6.22</v>
      </c>
    </row>
    <row r="161" spans="1:113" x14ac:dyDescent="0.2">
      <c r="A161" s="1" t="s">
        <v>156</v>
      </c>
      <c r="B161" s="7"/>
      <c r="C161" s="7"/>
      <c r="D161" s="7">
        <v>0.22895531081322673</v>
      </c>
      <c r="E161" s="7">
        <v>4.4530779117963749E-2</v>
      </c>
      <c r="F161" s="7">
        <v>0.26462916631919992</v>
      </c>
      <c r="G161" s="7">
        <v>1.7199076861398023E-2</v>
      </c>
      <c r="H161" s="7">
        <v>-0.14900684275148235</v>
      </c>
      <c r="I161" s="7">
        <v>5.2007584531341737E-2</v>
      </c>
      <c r="J161" s="7">
        <v>8.2476794830633166E-2</v>
      </c>
      <c r="K161" s="7"/>
      <c r="L161" s="7">
        <v>-2.2318307131290985E-3</v>
      </c>
      <c r="M161" s="7">
        <v>-4.0842543624415126E-2</v>
      </c>
      <c r="N161" s="7">
        <v>2.8171592626512962E-2</v>
      </c>
      <c r="O161" s="7">
        <v>1.5376288219887528E-2</v>
      </c>
      <c r="P161" s="3"/>
      <c r="Q161" s="3"/>
      <c r="R161" s="3">
        <v>18.940000000000001</v>
      </c>
      <c r="S161" s="3">
        <v>8.09</v>
      </c>
      <c r="T161" s="3">
        <v>16.87</v>
      </c>
      <c r="U161" s="3">
        <v>3.77</v>
      </c>
      <c r="V161" s="3">
        <v>2.33</v>
      </c>
      <c r="W161" s="3">
        <v>-8.43</v>
      </c>
      <c r="X161" s="3">
        <v>9.02</v>
      </c>
      <c r="Y161" s="3"/>
      <c r="Z161" s="3">
        <v>1.82</v>
      </c>
      <c r="AA161" s="3">
        <v>2.0299999999999998</v>
      </c>
      <c r="AB161" s="3">
        <v>4.7699999999999996</v>
      </c>
      <c r="AC161" s="3">
        <v>4.45</v>
      </c>
      <c r="AD161" s="7"/>
      <c r="AE161" s="7"/>
      <c r="AF161" s="7">
        <v>4.8899999999999997</v>
      </c>
      <c r="AG161" s="7">
        <v>4.92</v>
      </c>
      <c r="AH161" s="7">
        <v>4.24</v>
      </c>
      <c r="AI161" s="7">
        <v>4.09</v>
      </c>
      <c r="AJ161" s="7">
        <v>4.78</v>
      </c>
      <c r="AK161" s="7">
        <v>4.83</v>
      </c>
      <c r="AL161" s="7">
        <v>4.76</v>
      </c>
      <c r="AM161" s="7"/>
      <c r="AN161" s="7">
        <v>3.53</v>
      </c>
      <c r="AO161" s="7">
        <v>4.29</v>
      </c>
      <c r="AP161" s="7">
        <v>4.87</v>
      </c>
      <c r="AQ161" s="7">
        <v>4.37</v>
      </c>
      <c r="AR161" s="4"/>
      <c r="AS161" s="4"/>
      <c r="AT161" s="4">
        <v>1.7766253034279447E-2</v>
      </c>
      <c r="AU161" s="4">
        <v>6.7097003095904365E-3</v>
      </c>
      <c r="AV161" s="4">
        <v>2.3657261792845176E-3</v>
      </c>
      <c r="AW161" s="4">
        <v>5.5016386510201923E-2</v>
      </c>
      <c r="AX161" s="4">
        <v>-6.2135579244949647E-3</v>
      </c>
      <c r="AY161" s="4">
        <v>0.2605104064874641</v>
      </c>
      <c r="AZ161" s="4">
        <v>0.14116049776904915</v>
      </c>
      <c r="BA161" s="4"/>
      <c r="BB161" s="4">
        <v>-25.936854686510593</v>
      </c>
      <c r="BC161" s="14">
        <v>-5.8231470408241129E-2</v>
      </c>
      <c r="BD161" s="14">
        <v>5.956179739213311E-2</v>
      </c>
      <c r="BE161" s="14">
        <v>8.0741725315111132E-2</v>
      </c>
      <c r="BF161" s="8"/>
      <c r="BG161" s="8"/>
      <c r="BH161" s="8">
        <v>0.12162617614670897</v>
      </c>
      <c r="BI161" s="8">
        <v>2.5690760794313396E-2</v>
      </c>
      <c r="BJ161" s="8">
        <v>0.13646162571593715</v>
      </c>
      <c r="BK161" s="8">
        <v>7.1085731845208604E-3</v>
      </c>
      <c r="BL161" s="8">
        <v>-7.941233393495746E-2</v>
      </c>
      <c r="BM161" s="8">
        <v>4.2215370903135048E-2</v>
      </c>
      <c r="BN161" s="8">
        <v>5.9653787273132995E-2</v>
      </c>
      <c r="BO161" s="8"/>
      <c r="BP161" s="8">
        <v>-1.3202659842829164E-3</v>
      </c>
      <c r="BQ161" s="15">
        <v>-2.9712206752689999E-2</v>
      </c>
      <c r="BR161" s="15">
        <v>1.590199838219879E-2</v>
      </c>
      <c r="BS161" s="15">
        <v>1.0135891960893161E-2</v>
      </c>
      <c r="BT161" s="3"/>
      <c r="BU161" s="3"/>
      <c r="BV161" s="3">
        <v>0</v>
      </c>
      <c r="BW161" s="3">
        <v>0</v>
      </c>
      <c r="BX161" s="3">
        <v>0</v>
      </c>
      <c r="BY161" s="3">
        <v>3.1714122482077368E-2</v>
      </c>
      <c r="BZ161" s="3">
        <v>0.12898585578841171</v>
      </c>
      <c r="CA161" s="3">
        <v>0.2532594316651397</v>
      </c>
      <c r="CB161" s="3">
        <v>0.15632050178625573</v>
      </c>
      <c r="CC161" s="3"/>
      <c r="CD161" s="3">
        <v>1.7154955173203024E-2</v>
      </c>
      <c r="CE161" s="3">
        <v>4.3785575184187207E-2</v>
      </c>
      <c r="CF161" s="3">
        <v>7.3543672889619466E-2</v>
      </c>
      <c r="CG161" s="3">
        <v>0</v>
      </c>
      <c r="CH161" s="7"/>
      <c r="CI161" s="7"/>
      <c r="CJ161" s="7">
        <v>13.74</v>
      </c>
      <c r="CK161" s="7">
        <v>2.78</v>
      </c>
      <c r="CL161" s="7">
        <v>16.98</v>
      </c>
      <c r="CM161" s="7">
        <v>1.0900000000000001</v>
      </c>
      <c r="CN161" s="7">
        <v>-10.15</v>
      </c>
      <c r="CO161" s="7">
        <v>3.69</v>
      </c>
      <c r="CP161" s="7">
        <v>5.57</v>
      </c>
      <c r="CQ161" s="7"/>
      <c r="CR161" s="7">
        <v>-0.16</v>
      </c>
      <c r="CS161" s="7">
        <v>-3.39</v>
      </c>
      <c r="CT161" s="7">
        <v>2.6</v>
      </c>
      <c r="CU161" s="7">
        <v>1.39</v>
      </c>
      <c r="CV161" s="3"/>
      <c r="CW161" s="3"/>
      <c r="CX161" s="3">
        <v>9.36</v>
      </c>
      <c r="CY161" s="3">
        <v>1.99</v>
      </c>
      <c r="CZ161" s="3">
        <v>11.98</v>
      </c>
      <c r="DA161" s="3">
        <v>0.79</v>
      </c>
      <c r="DB161" s="3">
        <v>-6.85</v>
      </c>
      <c r="DC161" s="3">
        <v>3.46</v>
      </c>
      <c r="DD161" s="3">
        <v>4.68</v>
      </c>
      <c r="DE161" s="3"/>
      <c r="DF161">
        <v>0</v>
      </c>
      <c r="DG161">
        <v>-2.02</v>
      </c>
      <c r="DH161">
        <v>1.25</v>
      </c>
      <c r="DI161">
        <v>1.1200000000000001</v>
      </c>
    </row>
    <row r="162" spans="1:113" x14ac:dyDescent="0.2">
      <c r="A162" s="1" t="s">
        <v>157</v>
      </c>
      <c r="B162" s="7">
        <v>1.4635</v>
      </c>
      <c r="C162" s="7">
        <v>2.3405</v>
      </c>
      <c r="D162" s="7">
        <v>0.43940000000000001</v>
      </c>
      <c r="E162" s="7">
        <v>7.4800000000000005E-2</v>
      </c>
      <c r="F162" s="7">
        <v>-2.4482000000000004</v>
      </c>
      <c r="G162" s="7">
        <v>1.409</v>
      </c>
      <c r="H162" s="7">
        <v>-1.7241</v>
      </c>
      <c r="I162" s="7">
        <v>-2.3876810000000002</v>
      </c>
      <c r="J162" s="7">
        <v>0.56099999999999994</v>
      </c>
      <c r="K162" s="7">
        <v>-4.976337</v>
      </c>
      <c r="L162" s="7">
        <v>-6.3321995999999992</v>
      </c>
      <c r="M162" s="7">
        <v>-0.41637120000000005</v>
      </c>
      <c r="N162" s="7">
        <v>-3.2295150000000001</v>
      </c>
      <c r="O162" s="7">
        <v>8.0740157999999997</v>
      </c>
      <c r="P162" s="3">
        <v>3.52</v>
      </c>
      <c r="Q162" s="3">
        <v>-8.7200000000000006</v>
      </c>
      <c r="R162" s="3">
        <v>-6.56</v>
      </c>
      <c r="S162" s="3">
        <v>-7.41</v>
      </c>
      <c r="T162" s="3">
        <v>-37.380000000000003</v>
      </c>
      <c r="U162" s="3">
        <v>-3.61</v>
      </c>
      <c r="V162" s="3">
        <v>-26.89</v>
      </c>
      <c r="W162" s="3">
        <v>-17.04</v>
      </c>
      <c r="X162" s="3">
        <v>1.25</v>
      </c>
      <c r="Y162" s="3">
        <v>-90.57</v>
      </c>
      <c r="Z162" s="3">
        <v>-81.28</v>
      </c>
      <c r="AA162" s="3">
        <v>-104.89</v>
      </c>
      <c r="AB162" s="3">
        <v>-112.75</v>
      </c>
      <c r="AC162" s="3">
        <v>-56.01</v>
      </c>
      <c r="AD162" s="7">
        <v>46.13</v>
      </c>
      <c r="AE162" s="7">
        <v>46.12</v>
      </c>
      <c r="AF162" s="7">
        <v>36.380000000000003</v>
      </c>
      <c r="AG162" s="7">
        <v>42.67</v>
      </c>
      <c r="AH162" s="7">
        <v>48.35</v>
      </c>
      <c r="AI162" s="7">
        <v>43.76</v>
      </c>
      <c r="AJ162" s="7">
        <v>56.28</v>
      </c>
      <c r="AK162" s="7">
        <v>33.549999999999997</v>
      </c>
      <c r="AL162" s="7">
        <v>24.38</v>
      </c>
      <c r="AM162" s="7">
        <v>25.02</v>
      </c>
      <c r="AN162" s="7">
        <v>20.05</v>
      </c>
      <c r="AO162" s="7">
        <v>37.86</v>
      </c>
      <c r="AP162" s="7">
        <v>21.36</v>
      </c>
      <c r="AQ162" s="7">
        <v>19.46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14">
        <v>0</v>
      </c>
      <c r="BD162" s="14">
        <v>0</v>
      </c>
      <c r="BE162" s="14">
        <v>0</v>
      </c>
      <c r="BF162" s="8">
        <v>0.12439227552442797</v>
      </c>
      <c r="BG162" s="8">
        <v>0.15178930438279051</v>
      </c>
      <c r="BH162" s="8">
        <v>2.8091755319148936E-2</v>
      </c>
      <c r="BI162" s="8">
        <v>5.7393652937204592E-3</v>
      </c>
      <c r="BJ162" s="8">
        <v>-0.1943494034246521</v>
      </c>
      <c r="BK162" s="8">
        <v>0.10014784067324368</v>
      </c>
      <c r="BL162" s="8">
        <v>-0.13764280410988433</v>
      </c>
      <c r="BM162" s="8">
        <v>-0.11970654541868521</v>
      </c>
      <c r="BN162" s="8">
        <v>1.8498550781984192E-2</v>
      </c>
      <c r="BO162" s="8">
        <v>-0.18119565522535103</v>
      </c>
      <c r="BP162" s="8">
        <v>-0.1877690124425134</v>
      </c>
      <c r="BQ162" s="15">
        <v>-1.2793183969031717E-2</v>
      </c>
      <c r="BR162" s="15">
        <v>-8.5817221259200729E-2</v>
      </c>
      <c r="BS162" s="15">
        <v>0.18625235574801152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7">
        <v>5.19</v>
      </c>
      <c r="CI162" s="7">
        <v>7.84</v>
      </c>
      <c r="CJ162" s="7">
        <v>1.47</v>
      </c>
      <c r="CK162" s="7">
        <v>0.27</v>
      </c>
      <c r="CL162" s="7">
        <v>-9.33</v>
      </c>
      <c r="CM162" s="7">
        <v>5.49</v>
      </c>
      <c r="CN162" s="7">
        <v>-7.29</v>
      </c>
      <c r="CO162" s="7">
        <v>-11.72</v>
      </c>
      <c r="CP162" s="7">
        <v>2.62</v>
      </c>
      <c r="CQ162" s="7">
        <v>-24.36</v>
      </c>
      <c r="CR162" s="7">
        <v>-40.78</v>
      </c>
      <c r="CS162" s="7">
        <v>-2.94</v>
      </c>
      <c r="CT162" s="7">
        <v>-23.09</v>
      </c>
      <c r="CU162" s="7">
        <v>48.44</v>
      </c>
      <c r="CV162" s="3">
        <v>4.84</v>
      </c>
      <c r="CW162" s="3">
        <v>7.68</v>
      </c>
      <c r="CX162" s="3">
        <v>1.1399999999999999</v>
      </c>
      <c r="CY162" s="3">
        <v>0.18</v>
      </c>
      <c r="CZ162" s="3">
        <v>-5.67</v>
      </c>
      <c r="DA162" s="3">
        <v>3</v>
      </c>
      <c r="DB162" s="3">
        <v>-3.74</v>
      </c>
      <c r="DC162" s="3">
        <v>-4.87</v>
      </c>
      <c r="DD162" s="3">
        <v>1.77</v>
      </c>
      <c r="DE162" s="3">
        <v>-2.96</v>
      </c>
      <c r="DF162">
        <v>-3.15</v>
      </c>
      <c r="DG162">
        <v>0.45</v>
      </c>
      <c r="DH162">
        <v>-3.1</v>
      </c>
      <c r="DI162">
        <v>6.65</v>
      </c>
    </row>
    <row r="163" spans="1:113" x14ac:dyDescent="0.2">
      <c r="A163" s="1" t="s">
        <v>158</v>
      </c>
      <c r="B163" s="7">
        <v>1.7982407218249914</v>
      </c>
      <c r="C163" s="7">
        <v>3.3019147905292563</v>
      </c>
      <c r="D163" s="7">
        <v>2.9454409817660943</v>
      </c>
      <c r="E163" s="7">
        <v>2.8579116836409595</v>
      </c>
      <c r="F163" s="7">
        <v>1.0668417156401671</v>
      </c>
      <c r="G163" s="7">
        <v>0.30029647005605825</v>
      </c>
      <c r="H163" s="7">
        <v>1.7648361308510905</v>
      </c>
      <c r="I163" s="7">
        <v>2.0292864234323815</v>
      </c>
      <c r="J163" s="7">
        <v>2.5091264145546326</v>
      </c>
      <c r="K163" s="7">
        <v>5.164422993510204</v>
      </c>
      <c r="L163" s="7">
        <v>4.2997292914161482</v>
      </c>
      <c r="M163" s="7">
        <v>4.5433779162647854</v>
      </c>
      <c r="N163" s="7">
        <v>4.6036577634509461</v>
      </c>
      <c r="O163" s="7">
        <v>5.0142499986445159</v>
      </c>
      <c r="P163" s="3">
        <v>24.87</v>
      </c>
      <c r="Q163" s="3">
        <v>39.11</v>
      </c>
      <c r="R163" s="3">
        <v>35.06</v>
      </c>
      <c r="S163" s="3">
        <v>38.14</v>
      </c>
      <c r="T163" s="3">
        <v>31.91</v>
      </c>
      <c r="U163" s="3">
        <v>26.26</v>
      </c>
      <c r="V163" s="3">
        <v>21.07</v>
      </c>
      <c r="W163" s="3">
        <v>20.239999999999998</v>
      </c>
      <c r="X163" s="3">
        <v>18.149999999999999</v>
      </c>
      <c r="Y163" s="3">
        <v>29.13</v>
      </c>
      <c r="Z163" s="3">
        <v>33.69</v>
      </c>
      <c r="AA163" s="3">
        <v>35.020000000000003</v>
      </c>
      <c r="AB163" s="3">
        <v>40.58</v>
      </c>
      <c r="AC163" s="3">
        <v>40.450000000000003</v>
      </c>
      <c r="AD163" s="7">
        <v>20.2</v>
      </c>
      <c r="AE163" s="7">
        <v>19.760000000000002</v>
      </c>
      <c r="AF163" s="7">
        <v>21.85</v>
      </c>
      <c r="AG163" s="7">
        <v>24.86</v>
      </c>
      <c r="AH163" s="7">
        <v>35.89</v>
      </c>
      <c r="AI163" s="7">
        <v>55.6</v>
      </c>
      <c r="AJ163" s="7">
        <v>23.18</v>
      </c>
      <c r="AK163" s="7">
        <v>18.54</v>
      </c>
      <c r="AL163" s="7">
        <v>23.5</v>
      </c>
      <c r="AM163" s="7">
        <v>22.18</v>
      </c>
      <c r="AN163" s="7">
        <v>22.09</v>
      </c>
      <c r="AO163" s="7">
        <v>21.76</v>
      </c>
      <c r="AP163" s="7">
        <v>22.22</v>
      </c>
      <c r="AQ163" s="7">
        <v>20.350000000000001</v>
      </c>
      <c r="AR163" s="4">
        <v>8.0661420611187792E-2</v>
      </c>
      <c r="AS163" s="4">
        <v>3.5792209988149935E-2</v>
      </c>
      <c r="AT163" s="4">
        <v>3.498687837324839E-2</v>
      </c>
      <c r="AU163" s="4">
        <v>4.4122025678085743E-2</v>
      </c>
      <c r="AV163" s="4">
        <v>0.37311760558274232</v>
      </c>
      <c r="AW163" s="4">
        <v>0.18679654330892922</v>
      </c>
      <c r="AX163" s="4">
        <v>8.4339024941324031E-2</v>
      </c>
      <c r="AY163" s="4">
        <v>0.15094370511554614</v>
      </c>
      <c r="AZ163" s="4">
        <v>6.1627772699958339E-2</v>
      </c>
      <c r="BA163" s="4">
        <v>2.8299504192712321E-2</v>
      </c>
      <c r="BB163" s="4">
        <v>2.8307985325415452E-2</v>
      </c>
      <c r="BC163" s="14">
        <v>1.7147008839731276E-2</v>
      </c>
      <c r="BD163" s="14">
        <v>2.3448961160136811E-2</v>
      </c>
      <c r="BE163" s="14">
        <v>1.7060173332363038E-2</v>
      </c>
      <c r="BF163" s="8">
        <v>0.35502577406213254</v>
      </c>
      <c r="BG163" s="8">
        <v>0.47266015008104328</v>
      </c>
      <c r="BH163" s="8">
        <v>0.43882406687548908</v>
      </c>
      <c r="BI163" s="8">
        <v>0.38625375541923823</v>
      </c>
      <c r="BJ163" s="8">
        <v>0.14541297167452841</v>
      </c>
      <c r="BK163" s="8">
        <v>4.2051350564076509E-2</v>
      </c>
      <c r="BL163" s="8">
        <v>0.35583620050228365</v>
      </c>
      <c r="BM163" s="8">
        <v>0.39206229510808827</v>
      </c>
      <c r="BN163" s="8">
        <v>0.46313515535229594</v>
      </c>
      <c r="BO163" s="8">
        <v>0.63142100095742049</v>
      </c>
      <c r="BP163" s="8">
        <v>0.59594103083905514</v>
      </c>
      <c r="BQ163" s="15">
        <v>0.59263376658351397</v>
      </c>
      <c r="BR163" s="15">
        <v>0.58414240116195659</v>
      </c>
      <c r="BS163" s="15">
        <v>0.54932559230333922</v>
      </c>
      <c r="BT163" s="3">
        <v>0.55524393921092174</v>
      </c>
      <c r="BU163" s="3">
        <v>0.58091410558290391</v>
      </c>
      <c r="BV163" s="3">
        <v>0.55763768896958499</v>
      </c>
      <c r="BW163" s="3">
        <v>0.63312544962050965</v>
      </c>
      <c r="BX163" s="3">
        <v>0.65011967511081581</v>
      </c>
      <c r="BY163" s="3">
        <v>0.25258495979570067</v>
      </c>
      <c r="BZ163" s="3">
        <v>0.25135503133566034</v>
      </c>
      <c r="CA163" s="3">
        <v>0.24450185273705391</v>
      </c>
      <c r="CB163" s="3">
        <v>0.37565965907503795</v>
      </c>
      <c r="CC163" s="3">
        <v>0.48585486768928071</v>
      </c>
      <c r="CD163" s="3">
        <v>0.31776821764763419</v>
      </c>
      <c r="CE163" s="3">
        <v>0.35159098372437214</v>
      </c>
      <c r="CF163" s="3">
        <v>0.43183598414462354</v>
      </c>
      <c r="CG163" s="3">
        <v>0.46004571842883685</v>
      </c>
      <c r="CH163" s="7">
        <v>22.24</v>
      </c>
      <c r="CI163" s="7">
        <v>32.75</v>
      </c>
      <c r="CJ163" s="7">
        <v>25.13</v>
      </c>
      <c r="CK163" s="7">
        <v>22.56</v>
      </c>
      <c r="CL163" s="7">
        <v>8.3699999999999992</v>
      </c>
      <c r="CM163" s="7">
        <v>2.34</v>
      </c>
      <c r="CN163" s="7">
        <v>14.69</v>
      </c>
      <c r="CO163" s="7">
        <v>17.79</v>
      </c>
      <c r="CP163" s="7">
        <v>27.53</v>
      </c>
      <c r="CQ163" s="7">
        <v>76.08</v>
      </c>
      <c r="CR163" s="7">
        <v>63.09</v>
      </c>
      <c r="CS163" s="7">
        <v>62.85</v>
      </c>
      <c r="CT163" s="7">
        <v>60.88</v>
      </c>
      <c r="CU163" s="7">
        <v>64.099999999999994</v>
      </c>
      <c r="CV163" s="3">
        <v>13.51</v>
      </c>
      <c r="CW163" s="3">
        <v>19.32</v>
      </c>
      <c r="CX163" s="3">
        <v>15.71</v>
      </c>
      <c r="CY163" s="3">
        <v>14.14</v>
      </c>
      <c r="CZ163" s="3">
        <v>4.67</v>
      </c>
      <c r="DA163" s="3">
        <v>7.87</v>
      </c>
      <c r="DB163" s="3">
        <v>8.31</v>
      </c>
      <c r="DC163" s="3">
        <v>11.55</v>
      </c>
      <c r="DD163" s="3">
        <v>14.58</v>
      </c>
      <c r="DE163" s="3">
        <v>33.15</v>
      </c>
      <c r="DF163">
        <v>28.91</v>
      </c>
      <c r="DG163">
        <v>31.75</v>
      </c>
      <c r="DH163">
        <v>31.12</v>
      </c>
      <c r="DI163">
        <v>32.159999999999997</v>
      </c>
    </row>
    <row r="164" spans="1:113" x14ac:dyDescent="0.2">
      <c r="A164" s="1" t="s">
        <v>159</v>
      </c>
      <c r="B164" s="7">
        <v>0.650285</v>
      </c>
      <c r="C164" s="7">
        <v>1.0224749999999998</v>
      </c>
      <c r="D164" s="7">
        <v>1.043415</v>
      </c>
      <c r="E164" s="7">
        <v>1.0023499999999999</v>
      </c>
      <c r="F164" s="7">
        <v>0.86118000000000006</v>
      </c>
      <c r="G164" s="7">
        <v>1.4635049999999998</v>
      </c>
      <c r="H164" s="7">
        <v>1.3861450000000002</v>
      </c>
      <c r="I164" s="7">
        <v>1.3031600000000001</v>
      </c>
      <c r="J164" s="7">
        <v>1.54254</v>
      </c>
      <c r="K164" s="7">
        <v>0.75198889999999996</v>
      </c>
      <c r="L164" s="7">
        <v>0.51265499999999997</v>
      </c>
      <c r="M164" s="7">
        <v>2.0454824900000004</v>
      </c>
      <c r="N164" s="7">
        <v>1.5673456899999998</v>
      </c>
      <c r="O164" s="7">
        <v>2.2076031500000002</v>
      </c>
      <c r="P164" s="3">
        <v>13.22</v>
      </c>
      <c r="Q164" s="3">
        <v>14.4</v>
      </c>
      <c r="R164" s="3">
        <v>13.48</v>
      </c>
      <c r="S164" s="3">
        <v>10.69</v>
      </c>
      <c r="T164" s="3">
        <v>8.69</v>
      </c>
      <c r="U164" s="3">
        <v>11.3</v>
      </c>
      <c r="V164" s="3">
        <v>9.33</v>
      </c>
      <c r="W164" s="3">
        <v>12.38</v>
      </c>
      <c r="X164" s="3">
        <v>10.9</v>
      </c>
      <c r="Y164" s="3">
        <v>6.79</v>
      </c>
      <c r="Z164" s="3">
        <v>5.55</v>
      </c>
      <c r="AA164" s="3">
        <v>11.78</v>
      </c>
      <c r="AB164" s="3">
        <v>12.2</v>
      </c>
      <c r="AC164" s="3">
        <v>15.52</v>
      </c>
      <c r="AD164" s="7">
        <v>7.51</v>
      </c>
      <c r="AE164" s="7">
        <v>6.22</v>
      </c>
      <c r="AF164" s="7">
        <v>5.64</v>
      </c>
      <c r="AG164" s="7">
        <v>4.83</v>
      </c>
      <c r="AH164" s="7">
        <v>5.0199999999999996</v>
      </c>
      <c r="AI164" s="7">
        <v>4.5599999999999996</v>
      </c>
      <c r="AJ164" s="7">
        <v>4.16</v>
      </c>
      <c r="AK164" s="7">
        <v>5.16</v>
      </c>
      <c r="AL164" s="7">
        <v>3.91</v>
      </c>
      <c r="AM164" s="7">
        <v>4.12</v>
      </c>
      <c r="AN164" s="7">
        <v>3.97</v>
      </c>
      <c r="AO164" s="7">
        <v>4.7300000000000004</v>
      </c>
      <c r="AP164" s="7">
        <v>5.83</v>
      </c>
      <c r="AQ164" s="7">
        <v>5.99</v>
      </c>
      <c r="AR164" s="4">
        <v>0.15434384378532173</v>
      </c>
      <c r="AS164" s="4">
        <v>6.0252437078679839E-2</v>
      </c>
      <c r="AT164" s="4">
        <v>3.0624381636800691E-2</v>
      </c>
      <c r="AU164" s="4">
        <v>5.6381942189022413E-2</v>
      </c>
      <c r="AV164" s="4">
        <v>0.11415444890501331</v>
      </c>
      <c r="AW164" s="4">
        <v>4.7379885291628794E-2</v>
      </c>
      <c r="AX164" s="4">
        <v>2.4505158669051539E-2</v>
      </c>
      <c r="AY164" s="4">
        <v>3.2785237709723344E-2</v>
      </c>
      <c r="AZ164" s="4">
        <v>1.5295990260064268E-2</v>
      </c>
      <c r="BA164" s="4">
        <v>3.1261445288351668E-2</v>
      </c>
      <c r="BB164" s="4">
        <v>0.11691854854945193</v>
      </c>
      <c r="BC164" s="14">
        <v>3.216002795047352E-2</v>
      </c>
      <c r="BD164" s="14">
        <v>1.83600155387675E-2</v>
      </c>
      <c r="BE164" s="14">
        <v>5.8463734204810538E-3</v>
      </c>
      <c r="BF164" s="8">
        <v>6.2097260896635233E-2</v>
      </c>
      <c r="BG164" s="8">
        <v>7.9403384491848625E-2</v>
      </c>
      <c r="BH164" s="8">
        <v>6.825983109957981E-2</v>
      </c>
      <c r="BI164" s="8">
        <v>5.1941476902923042E-2</v>
      </c>
      <c r="BJ164" s="8">
        <v>3.7656752825469882E-2</v>
      </c>
      <c r="BK164" s="8">
        <v>5.9305141436302E-2</v>
      </c>
      <c r="BL164" s="8">
        <v>4.8685899214574176E-2</v>
      </c>
      <c r="BM164" s="8">
        <v>5.7408675575299328E-2</v>
      </c>
      <c r="BN164" s="8">
        <v>5.7241343097568821E-2</v>
      </c>
      <c r="BO164" s="8">
        <v>2.4630951535986129E-2</v>
      </c>
      <c r="BP164" s="8">
        <v>1.5600987449338749E-2</v>
      </c>
      <c r="BQ164" s="15">
        <v>5.9851839451815686E-2</v>
      </c>
      <c r="BR164" s="15">
        <v>5.7030453178641034E-2</v>
      </c>
      <c r="BS164" s="15">
        <v>8.5132913069551383E-2</v>
      </c>
      <c r="BT164" s="3">
        <v>0.76010170691136192</v>
      </c>
      <c r="BU164" s="3">
        <v>0.51836167480411199</v>
      </c>
      <c r="BV164" s="3">
        <v>0.32548554693786957</v>
      </c>
      <c r="BW164" s="3">
        <v>0.42970956486895473</v>
      </c>
      <c r="BX164" s="3">
        <v>0.42269199509826627</v>
      </c>
      <c r="BY164" s="3">
        <v>6.6820389919805129E-2</v>
      </c>
      <c r="BZ164" s="3">
        <v>0.16104574103470107</v>
      </c>
      <c r="CA164" s="3">
        <v>0.10375749198374651</v>
      </c>
      <c r="CB164" s="3">
        <v>5.9167686229768243E-2</v>
      </c>
      <c r="CC164" s="3">
        <v>0.10568023619338844</v>
      </c>
      <c r="CD164" s="3">
        <v>0.26104055100814194</v>
      </c>
      <c r="CE164" s="3">
        <v>9.3632774532958568E-2</v>
      </c>
      <c r="CF164" s="3">
        <v>4.3969296814564539E-2</v>
      </c>
      <c r="CG164" s="3">
        <v>1.2120905405585285E-2</v>
      </c>
      <c r="CH164" s="7">
        <v>22.37</v>
      </c>
      <c r="CI164" s="7">
        <v>28.26</v>
      </c>
      <c r="CJ164" s="7">
        <v>23.76</v>
      </c>
      <c r="CK164" s="7">
        <v>19.71</v>
      </c>
      <c r="CL164" s="7">
        <v>15.17</v>
      </c>
      <c r="CM164" s="7">
        <v>22.43</v>
      </c>
      <c r="CN164" s="7">
        <v>18.329999999999998</v>
      </c>
      <c r="CO164" s="7">
        <v>15.43</v>
      </c>
      <c r="CP164" s="7">
        <v>16.36</v>
      </c>
      <c r="CQ164" s="7">
        <v>7.43</v>
      </c>
      <c r="CR164" s="7">
        <v>5.03</v>
      </c>
      <c r="CS164" s="7">
        <v>18.489999999999998</v>
      </c>
      <c r="CT164" s="7">
        <v>12.68</v>
      </c>
      <c r="CU164" s="7">
        <v>16.309999999999999</v>
      </c>
      <c r="CV164" s="3">
        <v>9.8800000000000008</v>
      </c>
      <c r="CW164" s="3">
        <v>14.3</v>
      </c>
      <c r="CX164" s="3">
        <v>15.07</v>
      </c>
      <c r="CY164" s="3">
        <v>11.81</v>
      </c>
      <c r="CZ164" s="3">
        <v>8.83</v>
      </c>
      <c r="DA164" s="3">
        <v>14.33</v>
      </c>
      <c r="DB164" s="3">
        <v>11.59</v>
      </c>
      <c r="DC164" s="3">
        <v>11.81</v>
      </c>
      <c r="DD164" s="3">
        <v>13.39</v>
      </c>
      <c r="DE164" s="3">
        <v>5.67</v>
      </c>
      <c r="DF164">
        <v>3.61</v>
      </c>
      <c r="DG164">
        <v>12.28</v>
      </c>
      <c r="DH164">
        <v>9.6</v>
      </c>
      <c r="DI164">
        <v>13.46</v>
      </c>
    </row>
    <row r="165" spans="1:113" x14ac:dyDescent="0.2">
      <c r="A165" s="1" t="s">
        <v>160</v>
      </c>
      <c r="B165" s="7"/>
      <c r="C165" s="7">
        <v>0.17413839562320146</v>
      </c>
      <c r="D165" s="7">
        <v>0.1993171775316129</v>
      </c>
      <c r="E165" s="7">
        <v>2.7964932528322869E-2</v>
      </c>
      <c r="F165" s="7">
        <v>0.33470394379568924</v>
      </c>
      <c r="G165" s="7">
        <v>-0.10771439065248786</v>
      </c>
      <c r="H165" s="7">
        <v>-0.44751624284725344</v>
      </c>
      <c r="I165" s="7">
        <v>8.6552754881727409E-2</v>
      </c>
      <c r="J165" s="7">
        <v>0.23286353952874084</v>
      </c>
      <c r="K165" s="7">
        <v>0.12701710283926629</v>
      </c>
      <c r="L165" s="7">
        <v>0.108700299968659</v>
      </c>
      <c r="M165" s="7">
        <v>0.23973393337068558</v>
      </c>
      <c r="N165" s="7">
        <v>0.52922900995971955</v>
      </c>
      <c r="O165" s="7">
        <v>0.21453139631848922</v>
      </c>
      <c r="P165" s="3"/>
      <c r="Q165" s="3">
        <v>19.43</v>
      </c>
      <c r="R165" s="3">
        <v>20.16</v>
      </c>
      <c r="S165" s="3">
        <v>15.28</v>
      </c>
      <c r="T165" s="3">
        <v>16.850000000000001</v>
      </c>
      <c r="U165" s="3">
        <v>14.43</v>
      </c>
      <c r="V165" s="3">
        <v>18.489999999999998</v>
      </c>
      <c r="W165" s="3">
        <v>23.95</v>
      </c>
      <c r="X165" s="3">
        <v>19.989999999999998</v>
      </c>
      <c r="Y165" s="3">
        <v>15.4</v>
      </c>
      <c r="Z165" s="3">
        <v>17.690000000000001</v>
      </c>
      <c r="AA165" s="3">
        <v>18.72</v>
      </c>
      <c r="AB165" s="3">
        <v>19.72</v>
      </c>
      <c r="AC165" s="3">
        <v>20.18</v>
      </c>
      <c r="AD165" s="7"/>
      <c r="AE165" s="7">
        <v>10.99</v>
      </c>
      <c r="AF165" s="7">
        <v>14.68</v>
      </c>
      <c r="AG165" s="7">
        <v>14.44</v>
      </c>
      <c r="AH165" s="7">
        <v>12.96</v>
      </c>
      <c r="AI165" s="7">
        <v>14.14</v>
      </c>
      <c r="AJ165" s="7">
        <v>23.64</v>
      </c>
      <c r="AK165" s="7">
        <v>17.739999999999998</v>
      </c>
      <c r="AL165" s="7">
        <v>11.96</v>
      </c>
      <c r="AM165" s="7">
        <v>11.47</v>
      </c>
      <c r="AN165" s="7">
        <v>13.25</v>
      </c>
      <c r="AO165" s="7">
        <v>12.68</v>
      </c>
      <c r="AP165" s="7">
        <v>9.33</v>
      </c>
      <c r="AQ165" s="7">
        <v>13.19</v>
      </c>
      <c r="AR165" s="4"/>
      <c r="AS165" s="4">
        <v>1.1121348786835426E-2</v>
      </c>
      <c r="AT165" s="4">
        <v>6.2864683202408192E-2</v>
      </c>
      <c r="AU165" s="4">
        <v>0.36561320488986537</v>
      </c>
      <c r="AV165" s="4">
        <v>0.16697528551703469</v>
      </c>
      <c r="AW165" s="4">
        <v>224.84090909090909</v>
      </c>
      <c r="AX165" s="4">
        <v>-0.36436717883731984</v>
      </c>
      <c r="AY165" s="4">
        <v>0.53837770897832815</v>
      </c>
      <c r="AZ165" s="4">
        <v>0.22281104298605109</v>
      </c>
      <c r="BA165" s="4">
        <v>0.22780951820002357</v>
      </c>
      <c r="BB165" s="4">
        <v>0.17167944011506839</v>
      </c>
      <c r="BC165" s="14">
        <v>0.10354248764488418</v>
      </c>
      <c r="BD165" s="14">
        <v>0.10125888550906795</v>
      </c>
      <c r="BE165" s="14">
        <v>0.20416399853430836</v>
      </c>
      <c r="BF165" s="8"/>
      <c r="BG165" s="8">
        <v>6.0169511248499216E-2</v>
      </c>
      <c r="BH165" s="8">
        <v>4.6373703216648923E-2</v>
      </c>
      <c r="BI165" s="8">
        <v>5.1109582359735702E-3</v>
      </c>
      <c r="BJ165" s="8">
        <v>4.3403210554974522E-2</v>
      </c>
      <c r="BK165" s="8">
        <v>-1.8639900537639403E-2</v>
      </c>
      <c r="BL165" s="8">
        <v>-0.14010192516590647</v>
      </c>
      <c r="BM165" s="8">
        <v>2.5708092969548693E-2</v>
      </c>
      <c r="BN165" s="8">
        <v>5.1726261264541835E-2</v>
      </c>
      <c r="BO165" s="8">
        <v>2.5735961144783846E-2</v>
      </c>
      <c r="BP165" s="8">
        <v>3.186611006962109E-2</v>
      </c>
      <c r="BQ165" s="15">
        <v>5.7805279849657741E-2</v>
      </c>
      <c r="BR165" s="15">
        <v>8.0207594128192561E-2</v>
      </c>
      <c r="BS165" s="15">
        <v>4.409369675332913E-2</v>
      </c>
      <c r="BT165" s="3"/>
      <c r="BU165" s="3">
        <v>3.3160041878768184E-2</v>
      </c>
      <c r="BV165" s="3">
        <v>4.7484392083679085E-2</v>
      </c>
      <c r="BW165" s="3">
        <v>0.52250462319084223</v>
      </c>
      <c r="BX165" s="3">
        <v>0.62393695288924356</v>
      </c>
      <c r="BY165" s="3">
        <v>1.5013695386194104</v>
      </c>
      <c r="BZ165" s="3">
        <v>1.6072137848491934</v>
      </c>
      <c r="CA165" s="3">
        <v>0.62967771160879027</v>
      </c>
      <c r="CB165" s="3">
        <v>1.1719800510120291</v>
      </c>
      <c r="CC165" s="3">
        <v>0.11347673126774473</v>
      </c>
      <c r="CD165" s="3">
        <v>0.10373062708022789</v>
      </c>
      <c r="CE165" s="3">
        <v>2.4152304467617959E-3</v>
      </c>
      <c r="CF165" s="3">
        <v>0.78209556683665526</v>
      </c>
      <c r="CG165" s="3">
        <v>0.37432954396896018</v>
      </c>
      <c r="CH165" s="7"/>
      <c r="CI165" s="7">
        <v>19.829999999999998</v>
      </c>
      <c r="CJ165" s="7">
        <v>14.15</v>
      </c>
      <c r="CK165" s="7">
        <v>1.92</v>
      </c>
      <c r="CL165" s="7">
        <v>22.98</v>
      </c>
      <c r="CM165" s="7">
        <v>-7.51</v>
      </c>
      <c r="CN165" s="7">
        <v>-39.369999999999997</v>
      </c>
      <c r="CO165" s="7">
        <v>9.18</v>
      </c>
      <c r="CP165" s="7">
        <v>24.52</v>
      </c>
      <c r="CQ165" s="7">
        <v>10.3</v>
      </c>
      <c r="CR165" s="7">
        <v>8.23</v>
      </c>
      <c r="CS165" s="7">
        <v>16.309999999999999</v>
      </c>
      <c r="CT165" s="7">
        <v>30.33</v>
      </c>
      <c r="CU165" s="7">
        <v>11.39</v>
      </c>
      <c r="CV165" s="3"/>
      <c r="CW165" s="3">
        <v>14.89</v>
      </c>
      <c r="CX165" s="3">
        <v>12.04</v>
      </c>
      <c r="CY165" s="3">
        <v>3.14</v>
      </c>
      <c r="CZ165" s="3">
        <v>11.3</v>
      </c>
      <c r="DA165" s="3">
        <v>0.01</v>
      </c>
      <c r="DB165" s="3">
        <v>-6.5</v>
      </c>
      <c r="DC165" s="3">
        <v>5.35</v>
      </c>
      <c r="DD165" s="3">
        <v>11.59</v>
      </c>
      <c r="DE165" s="3">
        <v>7.62</v>
      </c>
      <c r="DF165">
        <v>6.49</v>
      </c>
      <c r="DG165">
        <v>10.95</v>
      </c>
      <c r="DH165">
        <v>17.3</v>
      </c>
      <c r="DI165">
        <v>7.74</v>
      </c>
    </row>
    <row r="166" spans="1:113" x14ac:dyDescent="0.2">
      <c r="A166" s="1" t="s">
        <v>161</v>
      </c>
      <c r="B166" s="7">
        <v>-0.26053996577691702</v>
      </c>
      <c r="C166" s="7">
        <v>0.15736119915193164</v>
      </c>
      <c r="D166" s="7">
        <v>0.75921752937510711</v>
      </c>
      <c r="E166" s="7">
        <v>3.1164062051282051</v>
      </c>
      <c r="F166" s="7">
        <v>0.34987543589743592</v>
      </c>
      <c r="G166" s="7">
        <v>0.66594799999999998</v>
      </c>
      <c r="H166" s="7">
        <v>-0.92673624523315623</v>
      </c>
      <c r="I166" s="7">
        <v>0.27310786850454266</v>
      </c>
      <c r="J166" s="7">
        <v>0.30653165124146237</v>
      </c>
      <c r="K166" s="7">
        <v>0.20097301080890231</v>
      </c>
      <c r="L166" s="7">
        <v>-4.6924695116436883E-2</v>
      </c>
      <c r="M166" s="7">
        <v>4.0435305307819858E-2</v>
      </c>
      <c r="N166" s="7">
        <v>-0.25616765286954124</v>
      </c>
      <c r="O166" s="7">
        <v>0.46009443820334545</v>
      </c>
      <c r="P166" s="3">
        <v>15.17</v>
      </c>
      <c r="Q166" s="3">
        <v>16.37</v>
      </c>
      <c r="R166" s="3">
        <v>20.76</v>
      </c>
      <c r="S166" s="3">
        <v>14.11</v>
      </c>
      <c r="T166" s="3">
        <v>10.95</v>
      </c>
      <c r="U166" s="3">
        <v>6.51</v>
      </c>
      <c r="V166" s="3">
        <v>-5.34</v>
      </c>
      <c r="W166" s="3">
        <v>6.03</v>
      </c>
      <c r="X166" s="3">
        <v>4.22</v>
      </c>
      <c r="Y166" s="3">
        <v>4.62</v>
      </c>
      <c r="Z166" s="3">
        <v>0.91</v>
      </c>
      <c r="AA166" s="3">
        <v>1.67</v>
      </c>
      <c r="AB166" s="3">
        <v>-2.25</v>
      </c>
      <c r="AC166" s="3">
        <v>7.59</v>
      </c>
      <c r="AD166" s="7">
        <v>13.44</v>
      </c>
      <c r="AE166" s="7">
        <v>12.28</v>
      </c>
      <c r="AF166" s="7">
        <v>9.33</v>
      </c>
      <c r="AG166" s="7">
        <v>7.85</v>
      </c>
      <c r="AH166" s="7">
        <v>8.52</v>
      </c>
      <c r="AI166" s="7">
        <v>2.4</v>
      </c>
      <c r="AJ166" s="7">
        <v>1.91</v>
      </c>
      <c r="AK166" s="7">
        <v>2.25</v>
      </c>
      <c r="AL166" s="7">
        <v>1.96</v>
      </c>
      <c r="AM166" s="7">
        <v>1.88</v>
      </c>
      <c r="AN166" s="7">
        <v>1.6</v>
      </c>
      <c r="AO166" s="7">
        <v>1.87</v>
      </c>
      <c r="AP166" s="7">
        <v>1.93</v>
      </c>
      <c r="AQ166" s="7">
        <v>2.88</v>
      </c>
      <c r="AR166" s="4">
        <v>2.3016664084637259</v>
      </c>
      <c r="AS166" s="4">
        <v>0.71853243360717889</v>
      </c>
      <c r="AT166" s="4">
        <v>0.32139923768113626</v>
      </c>
      <c r="AU166" s="4">
        <v>0.10997132908449449</v>
      </c>
      <c r="AV166" s="4">
        <v>0.23246965372214845</v>
      </c>
      <c r="AW166" s="4">
        <v>7.8286969986496008E-2</v>
      </c>
      <c r="AX166" s="4">
        <v>-8.3191502100293135E-2</v>
      </c>
      <c r="AY166" s="4">
        <v>0.15322913504513216</v>
      </c>
      <c r="AZ166" s="4">
        <v>7.7770321222311603E-2</v>
      </c>
      <c r="BA166" s="4">
        <v>0.29865591285618714</v>
      </c>
      <c r="BB166" s="4">
        <v>3.7352143485528839</v>
      </c>
      <c r="BC166" s="14">
        <v>0.74262914668813162</v>
      </c>
      <c r="BD166" s="14">
        <v>-0.24415911950475411</v>
      </c>
      <c r="BE166" s="14">
        <v>0.17409512503700744</v>
      </c>
      <c r="BF166" s="8">
        <v>-5.383531918187915E-2</v>
      </c>
      <c r="BG166" s="8">
        <v>2.6484763642940022E-2</v>
      </c>
      <c r="BH166" s="8">
        <v>7.8670426122303433E-2</v>
      </c>
      <c r="BI166" s="8">
        <v>0.29458224066019784</v>
      </c>
      <c r="BJ166" s="8">
        <v>3.2573473521101987E-2</v>
      </c>
      <c r="BK166" s="8">
        <v>5.5900120040751428E-2</v>
      </c>
      <c r="BL166" s="8">
        <v>-7.4340916368467083E-2</v>
      </c>
      <c r="BM166" s="8">
        <v>3.2407360586665053E-2</v>
      </c>
      <c r="BN166" s="8">
        <v>2.7625717886238067E-2</v>
      </c>
      <c r="BO166" s="8">
        <v>1.6537111570761549E-2</v>
      </c>
      <c r="BP166" s="8">
        <v>-3.2417873703308804E-3</v>
      </c>
      <c r="BQ166" s="15">
        <v>2.7862444441405427E-3</v>
      </c>
      <c r="BR166" s="15">
        <v>-1.8214046119707131E-2</v>
      </c>
      <c r="BS166" s="15">
        <v>4.3024850023104619E-2</v>
      </c>
      <c r="BT166" s="3">
        <v>122.04982640401199</v>
      </c>
      <c r="BU166" s="3">
        <v>8.5550632583967907</v>
      </c>
      <c r="BV166" s="3">
        <v>5.1626000214156704</v>
      </c>
      <c r="BW166" s="3">
        <v>0.37845443647955618</v>
      </c>
      <c r="BX166" s="3">
        <v>0.35945427504903404</v>
      </c>
      <c r="BY166" s="3">
        <v>0.20563616009984925</v>
      </c>
      <c r="BZ166" s="3">
        <v>0.38654586281232228</v>
      </c>
      <c r="CA166" s="3">
        <v>0.38943045369616375</v>
      </c>
      <c r="CB166" s="3">
        <v>0.43273220879193891</v>
      </c>
      <c r="CC166" s="3">
        <v>0.40649155674937099</v>
      </c>
      <c r="CD166" s="3">
        <v>0.62712896436775944</v>
      </c>
      <c r="CE166" s="3">
        <v>0.60018942910408601</v>
      </c>
      <c r="CF166" s="3">
        <v>0.9294192969379903</v>
      </c>
      <c r="CG166" s="3">
        <v>0.70845924665210336</v>
      </c>
      <c r="CH166" s="7">
        <v>-144.16999999999999</v>
      </c>
      <c r="CI166" s="7">
        <v>37.159999999999997</v>
      </c>
      <c r="CJ166" s="7">
        <v>74.209999999999994</v>
      </c>
      <c r="CK166" s="7">
        <v>100.38</v>
      </c>
      <c r="CL166" s="7">
        <v>7.43</v>
      </c>
      <c r="CM166" s="7">
        <v>14.99</v>
      </c>
      <c r="CN166" s="7">
        <v>-22.9</v>
      </c>
      <c r="CO166" s="7">
        <v>7.68</v>
      </c>
      <c r="CP166" s="7">
        <v>8.39</v>
      </c>
      <c r="CQ166" s="7">
        <v>5.42</v>
      </c>
      <c r="CR166" s="7">
        <v>-1.28</v>
      </c>
      <c r="CS166" s="7">
        <v>1.1000000000000001</v>
      </c>
      <c r="CT166" s="7">
        <v>-7.31</v>
      </c>
      <c r="CU166" s="7">
        <v>13.09</v>
      </c>
      <c r="CV166" s="3">
        <v>2.42</v>
      </c>
      <c r="CW166" s="3">
        <v>6.62</v>
      </c>
      <c r="CX166" s="3">
        <v>12.6</v>
      </c>
      <c r="CY166" s="3">
        <v>18.940000000000001</v>
      </c>
      <c r="CZ166" s="3">
        <v>6.37</v>
      </c>
      <c r="DA166" s="3">
        <v>10.92</v>
      </c>
      <c r="DB166" s="3">
        <v>-14.31</v>
      </c>
      <c r="DC166" s="3">
        <v>5.92</v>
      </c>
      <c r="DD166" s="3">
        <v>5.84</v>
      </c>
      <c r="DE166" s="3">
        <v>4.74</v>
      </c>
      <c r="DF166">
        <v>0.23</v>
      </c>
      <c r="DG166">
        <v>2.1800000000000002</v>
      </c>
      <c r="DH166">
        <v>-3.76</v>
      </c>
      <c r="DI166">
        <v>8.74</v>
      </c>
    </row>
    <row r="167" spans="1:113" x14ac:dyDescent="0.2">
      <c r="A167" s="1" t="s">
        <v>162</v>
      </c>
      <c r="B167" s="7"/>
      <c r="C167" s="7">
        <v>0.38418048780487807</v>
      </c>
      <c r="D167" s="7">
        <v>0.43380280561781615</v>
      </c>
      <c r="E167" s="7">
        <v>0.4665273593656864</v>
      </c>
      <c r="F167" s="7">
        <v>0.52710867994952693</v>
      </c>
      <c r="G167" s="7">
        <v>0.48589436472814646</v>
      </c>
      <c r="H167" s="7">
        <v>0.50183645371244312</v>
      </c>
      <c r="I167" s="7">
        <v>0.49247144063955595</v>
      </c>
      <c r="J167" s="7">
        <v>0.59443646742436795</v>
      </c>
      <c r="K167" s="7">
        <v>0.62163053600584306</v>
      </c>
      <c r="L167" s="7">
        <v>0.25005805757367972</v>
      </c>
      <c r="M167" s="7">
        <v>-2.5320632200461764E-2</v>
      </c>
      <c r="N167" s="7">
        <v>-3.2427123638660765E-2</v>
      </c>
      <c r="O167" s="7">
        <v>6.394983676807027E-2</v>
      </c>
      <c r="P167" s="3"/>
      <c r="Q167" s="3">
        <v>12.46</v>
      </c>
      <c r="R167" s="3">
        <v>12.16</v>
      </c>
      <c r="S167" s="3">
        <v>12.41</v>
      </c>
      <c r="T167" s="3">
        <v>12.7</v>
      </c>
      <c r="U167" s="3">
        <v>12.36</v>
      </c>
      <c r="V167" s="3">
        <v>12.74</v>
      </c>
      <c r="W167" s="3">
        <v>12.87</v>
      </c>
      <c r="X167" s="3">
        <v>12.79</v>
      </c>
      <c r="Y167" s="3">
        <v>12.4</v>
      </c>
      <c r="Z167" s="3">
        <v>11.1</v>
      </c>
      <c r="AA167" s="3">
        <v>10.19</v>
      </c>
      <c r="AB167" s="3">
        <v>9.9600000000000009</v>
      </c>
      <c r="AC167" s="3">
        <v>9.86</v>
      </c>
      <c r="AD167" s="7"/>
      <c r="AE167" s="7">
        <v>8.7899999999999991</v>
      </c>
      <c r="AF167" s="7">
        <v>8.68</v>
      </c>
      <c r="AG167" s="7">
        <v>8.67</v>
      </c>
      <c r="AH167" s="7">
        <v>9.09</v>
      </c>
      <c r="AI167" s="7">
        <v>9.4</v>
      </c>
      <c r="AJ167" s="7">
        <v>9.75</v>
      </c>
      <c r="AK167" s="7">
        <v>9.57</v>
      </c>
      <c r="AL167" s="7">
        <v>9</v>
      </c>
      <c r="AM167" s="7">
        <v>7.92</v>
      </c>
      <c r="AN167" s="7">
        <v>9.17</v>
      </c>
      <c r="AO167" s="7">
        <v>10.31</v>
      </c>
      <c r="AP167" s="7">
        <v>10.36</v>
      </c>
      <c r="AQ167" s="7">
        <v>9.67</v>
      </c>
      <c r="AR167" s="4"/>
      <c r="AS167" s="4">
        <v>7.6237286311371015E-4</v>
      </c>
      <c r="AT167" s="4">
        <v>1.568917574427919E-3</v>
      </c>
      <c r="AU167" s="4">
        <v>1.0561808895720732E-3</v>
      </c>
      <c r="AV167" s="4">
        <v>7.7896193530699364E-4</v>
      </c>
      <c r="AW167" s="4">
        <v>3.8142635292835541E-4</v>
      </c>
      <c r="AX167" s="4">
        <v>1.9783816837826658E-4</v>
      </c>
      <c r="AY167" s="4">
        <v>3.7989689795771739E-3</v>
      </c>
      <c r="AZ167" s="4">
        <v>3.2621070146247482E-3</v>
      </c>
      <c r="BA167" s="4">
        <v>2.701903165368307E-3</v>
      </c>
      <c r="BB167" s="4">
        <v>6.8688146775724166E-3</v>
      </c>
      <c r="BC167" s="14">
        <v>-0.11117621209901861</v>
      </c>
      <c r="BD167" s="14">
        <v>-5.0312312826217162E-2</v>
      </c>
      <c r="BE167" s="14">
        <v>2.518386449743704E-2</v>
      </c>
      <c r="BF167" s="8"/>
      <c r="BG167" s="8">
        <v>3.008234764310954E-2</v>
      </c>
      <c r="BH167" s="8">
        <v>3.1126954085131001E-2</v>
      </c>
      <c r="BI167" s="8">
        <v>3.3724532254844564E-2</v>
      </c>
      <c r="BJ167" s="8">
        <v>3.3572256964097144E-2</v>
      </c>
      <c r="BK167" s="8">
        <v>2.9097774850664497E-2</v>
      </c>
      <c r="BL167" s="8">
        <v>2.8656515401380429E-2</v>
      </c>
      <c r="BM167" s="8">
        <v>2.9267925210552485E-2</v>
      </c>
      <c r="BN167" s="8">
        <v>3.2630665242405307E-2</v>
      </c>
      <c r="BO167" s="8">
        <v>3.3021339194955389E-2</v>
      </c>
      <c r="BP167" s="8">
        <v>1.4733165625603905E-2</v>
      </c>
      <c r="BQ167" s="15">
        <v>-1.6337189848228671E-3</v>
      </c>
      <c r="BR167" s="15">
        <v>-2.2487168123238414E-3</v>
      </c>
      <c r="BS167" s="15">
        <v>4.4425092303746428E-3</v>
      </c>
      <c r="BT167" s="3"/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7"/>
      <c r="CI167" s="7">
        <v>25.36</v>
      </c>
      <c r="CJ167" s="7">
        <v>19.21</v>
      </c>
      <c r="CK167" s="7">
        <v>18.260000000000002</v>
      </c>
      <c r="CL167" s="7">
        <v>18.739999999999998</v>
      </c>
      <c r="CM167" s="7">
        <v>16.88</v>
      </c>
      <c r="CN167" s="7">
        <v>17.43</v>
      </c>
      <c r="CO167" s="7">
        <v>16.96</v>
      </c>
      <c r="CP167" s="7">
        <v>20.67</v>
      </c>
      <c r="CQ167" s="7">
        <v>21.13</v>
      </c>
      <c r="CR167" s="7">
        <v>8.3800000000000008</v>
      </c>
      <c r="CS167" s="7">
        <v>-0.85</v>
      </c>
      <c r="CT167" s="7">
        <v>-1.1000000000000001</v>
      </c>
      <c r="CU167" s="7">
        <v>2.16</v>
      </c>
      <c r="CV167" s="3"/>
      <c r="CW167" s="3">
        <v>20.61</v>
      </c>
      <c r="CX167" s="3">
        <v>18.32</v>
      </c>
      <c r="CY167" s="3">
        <v>17.510000000000002</v>
      </c>
      <c r="CZ167" s="3">
        <v>17.36</v>
      </c>
      <c r="DA167" s="3">
        <v>15.71</v>
      </c>
      <c r="DB167" s="3">
        <v>15.67</v>
      </c>
      <c r="DC167" s="3">
        <v>15.22</v>
      </c>
      <c r="DD167" s="3">
        <v>17.5</v>
      </c>
      <c r="DE167" s="3">
        <v>18.690000000000001</v>
      </c>
      <c r="DF167">
        <v>6.7</v>
      </c>
      <c r="DG167">
        <v>-0.43</v>
      </c>
      <c r="DH167">
        <v>-0.77</v>
      </c>
      <c r="DI167">
        <v>1.4</v>
      </c>
    </row>
    <row r="168" spans="1:113" x14ac:dyDescent="0.2">
      <c r="A168" s="1" t="s">
        <v>163</v>
      </c>
      <c r="B168" s="7">
        <v>1.6229464275526386</v>
      </c>
      <c r="C168" s="7">
        <v>0.23580246813326952</v>
      </c>
      <c r="D168" s="7">
        <v>0.31184793423433943</v>
      </c>
      <c r="E168" s="7">
        <v>0.28816723995735888</v>
      </c>
      <c r="F168" s="7">
        <v>-0.48992100276039785</v>
      </c>
      <c r="G168" s="7">
        <v>0.23079474314836435</v>
      </c>
      <c r="H168" s="7">
        <v>-0.60646511640528411</v>
      </c>
      <c r="I168" s="7">
        <v>-0.40510752992495958</v>
      </c>
      <c r="J168" s="7">
        <v>6.8028840687055295E-2</v>
      </c>
      <c r="K168" s="7">
        <v>-0.38783218716129525</v>
      </c>
      <c r="L168" s="7">
        <v>2.8808298113137523E-2</v>
      </c>
      <c r="M168" s="7">
        <v>0.1866840939417129</v>
      </c>
      <c r="N168" s="7">
        <v>9.8895594963947273E-2</v>
      </c>
      <c r="O168" s="7">
        <v>-6.8514186655325438E-2</v>
      </c>
      <c r="P168" s="3">
        <v>10.33</v>
      </c>
      <c r="Q168" s="3">
        <v>10.57</v>
      </c>
      <c r="R168" s="3">
        <v>7.06</v>
      </c>
      <c r="S168" s="3">
        <v>6.39</v>
      </c>
      <c r="T168" s="3">
        <v>5.14</v>
      </c>
      <c r="U168" s="3">
        <v>6.98</v>
      </c>
      <c r="V168" s="3">
        <v>2.25</v>
      </c>
      <c r="W168" s="3">
        <v>5.41</v>
      </c>
      <c r="X168" s="3">
        <v>6.65</v>
      </c>
      <c r="Y168" s="3">
        <v>7.14</v>
      </c>
      <c r="Z168" s="3">
        <v>11.07</v>
      </c>
      <c r="AA168" s="3">
        <v>10.6</v>
      </c>
      <c r="AB168" s="3">
        <v>9.08</v>
      </c>
      <c r="AC168" s="3">
        <v>8.59</v>
      </c>
      <c r="AD168" s="7">
        <v>4.0599999999999996</v>
      </c>
      <c r="AE168" s="7">
        <v>4.38</v>
      </c>
      <c r="AF168" s="7">
        <v>2.68</v>
      </c>
      <c r="AG168" s="7">
        <v>2.94</v>
      </c>
      <c r="AH168" s="7">
        <v>3.62</v>
      </c>
      <c r="AI168" s="7">
        <v>2.93</v>
      </c>
      <c r="AJ168" s="7">
        <v>4.1399999999999997</v>
      </c>
      <c r="AK168" s="7">
        <v>5.59</v>
      </c>
      <c r="AL168" s="7">
        <v>7.04</v>
      </c>
      <c r="AM168" s="7">
        <v>5.93</v>
      </c>
      <c r="AN168" s="7">
        <v>5.37</v>
      </c>
      <c r="AO168" s="7">
        <v>4.66</v>
      </c>
      <c r="AP168" s="7">
        <v>4.87</v>
      </c>
      <c r="AQ168" s="7">
        <v>4.78</v>
      </c>
      <c r="AR168" s="4">
        <v>0.51891691900728809</v>
      </c>
      <c r="AS168" s="4">
        <v>0.16416018458156847</v>
      </c>
      <c r="AT168" s="4">
        <v>0.21230652883290443</v>
      </c>
      <c r="AU168" s="4">
        <v>0.29372783129977442</v>
      </c>
      <c r="AV168" s="4">
        <v>-0.89071620805594276</v>
      </c>
      <c r="AW168" s="4">
        <v>0.51200301864533948</v>
      </c>
      <c r="AX168" s="4">
        <v>-2.1037877892176615</v>
      </c>
      <c r="AY168" s="4">
        <v>4.3875060010111442</v>
      </c>
      <c r="AZ168" s="4">
        <v>0.79345372068935871</v>
      </c>
      <c r="BA168" s="4">
        <v>2.8941494636497409</v>
      </c>
      <c r="BB168" s="4">
        <v>0.87713589781763546</v>
      </c>
      <c r="BC168" s="14">
        <v>0.62401581601428058</v>
      </c>
      <c r="BD168" s="14">
        <v>0.78382173365070562</v>
      </c>
      <c r="BE168" s="14">
        <v>1.2377184603867104</v>
      </c>
      <c r="BF168" s="8">
        <v>0.29579104961011654</v>
      </c>
      <c r="BG168" s="8">
        <v>5.0190099723918032E-2</v>
      </c>
      <c r="BH168" s="8">
        <v>3.8940281847065869E-2</v>
      </c>
      <c r="BI168" s="8">
        <v>3.2262219172765456E-2</v>
      </c>
      <c r="BJ168" s="8">
        <v>-5.2937155191996994E-2</v>
      </c>
      <c r="BK168" s="8">
        <v>2.17112335947902E-2</v>
      </c>
      <c r="BL168" s="8">
        <v>-6.0778059465873752E-2</v>
      </c>
      <c r="BM168" s="8">
        <v>-4.2795616618539541E-2</v>
      </c>
      <c r="BN168" s="8">
        <v>7.6102908222201397E-3</v>
      </c>
      <c r="BO168" s="8">
        <v>-3.7789410128653375E-2</v>
      </c>
      <c r="BP168" s="8">
        <v>2.6855905556412824E-3</v>
      </c>
      <c r="BQ168" s="15">
        <v>2.0139149371947909E-2</v>
      </c>
      <c r="BR168" s="15">
        <v>1.0615749367368811E-2</v>
      </c>
      <c r="BS168" s="15">
        <v>-6.9506051161721408E-3</v>
      </c>
      <c r="BT168" s="3">
        <v>0.81567859412747612</v>
      </c>
      <c r="BU168" s="3">
        <v>0.42492628886011358</v>
      </c>
      <c r="BV168" s="3">
        <v>0.3244755829422456</v>
      </c>
      <c r="BW168" s="3">
        <v>0.50546365136073834</v>
      </c>
      <c r="BX168" s="3">
        <v>0.98438467341721669</v>
      </c>
      <c r="BY168" s="3">
        <v>0.98460233317355006</v>
      </c>
      <c r="BZ168" s="3">
        <v>2.0119639964867031</v>
      </c>
      <c r="CA168" s="3">
        <v>2.2975544208091816</v>
      </c>
      <c r="CB168" s="3">
        <v>2.0918946995075922</v>
      </c>
      <c r="CC168" s="3">
        <v>2.8939618274148478</v>
      </c>
      <c r="CD168" s="3">
        <v>3.2683439983554945</v>
      </c>
      <c r="CE168" s="3">
        <v>2.3914406890487911</v>
      </c>
      <c r="CF168" s="3">
        <v>2.1426219292875603</v>
      </c>
      <c r="CG168" s="3">
        <v>2.4670828523311097</v>
      </c>
      <c r="CH168" s="7">
        <v>148.93</v>
      </c>
      <c r="CI168" s="7">
        <v>9.31</v>
      </c>
      <c r="CJ168" s="7">
        <v>11.11</v>
      </c>
      <c r="CK168" s="7">
        <v>8.89</v>
      </c>
      <c r="CL168" s="7">
        <v>-13.63</v>
      </c>
      <c r="CM168" s="7">
        <v>6.66</v>
      </c>
      <c r="CN168" s="7">
        <v>-19.25</v>
      </c>
      <c r="CO168" s="7">
        <v>-15.79</v>
      </c>
      <c r="CP168" s="7">
        <v>2.77</v>
      </c>
      <c r="CQ168" s="7">
        <v>-17.95</v>
      </c>
      <c r="CR168" s="7">
        <v>1.5</v>
      </c>
      <c r="CS168" s="7">
        <v>8.94</v>
      </c>
      <c r="CT168" s="7">
        <v>4.08</v>
      </c>
      <c r="CU168" s="7">
        <v>-2.64</v>
      </c>
      <c r="CV168" s="3">
        <v>5.35</v>
      </c>
      <c r="CW168" s="3">
        <v>5.92</v>
      </c>
      <c r="CX168" s="3">
        <v>5.98</v>
      </c>
      <c r="CY168" s="3">
        <v>5.1100000000000003</v>
      </c>
      <c r="CZ168" s="3">
        <v>-2.31</v>
      </c>
      <c r="DA168" s="3">
        <v>4.8899999999999997</v>
      </c>
      <c r="DB168" s="3">
        <v>-1.5</v>
      </c>
      <c r="DC168" s="3">
        <v>0.85</v>
      </c>
      <c r="DD168" s="3">
        <v>4.95</v>
      </c>
      <c r="DE168" s="3">
        <v>1.45</v>
      </c>
      <c r="DF168">
        <v>4.7</v>
      </c>
      <c r="DG168">
        <v>5.71</v>
      </c>
      <c r="DH168">
        <v>4.63</v>
      </c>
      <c r="DI168">
        <v>2.76</v>
      </c>
    </row>
    <row r="169" spans="1:113" x14ac:dyDescent="0.2">
      <c r="A169" s="1" t="s">
        <v>164</v>
      </c>
      <c r="B169" s="7"/>
      <c r="C169" s="7"/>
      <c r="D169" s="7"/>
      <c r="E169" s="7"/>
      <c r="F169" s="7"/>
      <c r="G169" s="7"/>
      <c r="H169" s="7"/>
      <c r="I169" s="7"/>
      <c r="J169" s="7">
        <v>2.4364985220085615</v>
      </c>
      <c r="K169" s="7">
        <v>3.2337212591139801</v>
      </c>
      <c r="L169" s="7">
        <v>0.95782958104059523</v>
      </c>
      <c r="M169" s="7">
        <v>0.27540426955311154</v>
      </c>
      <c r="N169" s="7">
        <v>0.30853876816464132</v>
      </c>
      <c r="O169" s="7">
        <v>1.3728480322928318</v>
      </c>
      <c r="P169" s="3"/>
      <c r="Q169" s="3"/>
      <c r="R169" s="3"/>
      <c r="S169" s="3"/>
      <c r="T169" s="3"/>
      <c r="U169" s="3"/>
      <c r="V169" s="3"/>
      <c r="W169" s="3"/>
      <c r="X169" s="3">
        <v>15.21</v>
      </c>
      <c r="Y169" s="3">
        <v>10.93</v>
      </c>
      <c r="Z169" s="3">
        <v>8.2100000000000009</v>
      </c>
      <c r="AA169" s="3">
        <v>7.57</v>
      </c>
      <c r="AB169" s="3">
        <v>8.9499999999999993</v>
      </c>
      <c r="AC169" s="3">
        <v>11.3</v>
      </c>
      <c r="AD169" s="7"/>
      <c r="AE169" s="7"/>
      <c r="AF169" s="7"/>
      <c r="AG169" s="7"/>
      <c r="AH169" s="7"/>
      <c r="AI169" s="7"/>
      <c r="AJ169" s="7"/>
      <c r="AK169" s="7"/>
      <c r="AL169" s="7">
        <v>5.81</v>
      </c>
      <c r="AM169" s="7">
        <v>5.28</v>
      </c>
      <c r="AN169" s="7">
        <v>5.67</v>
      </c>
      <c r="AO169" s="7">
        <v>5.61</v>
      </c>
      <c r="AP169" s="7">
        <v>6.82</v>
      </c>
      <c r="AQ169" s="7">
        <v>8.2200000000000006</v>
      </c>
      <c r="AR169" s="4"/>
      <c r="AS169" s="4"/>
      <c r="AT169" s="4"/>
      <c r="AU169" s="4"/>
      <c r="AV169" s="4"/>
      <c r="AW169" s="4"/>
      <c r="AX169" s="4"/>
      <c r="AY169" s="4"/>
      <c r="AZ169" s="4">
        <v>0.10024490843561618</v>
      </c>
      <c r="BA169" s="4">
        <v>0.12782591586991529</v>
      </c>
      <c r="BB169" s="4">
        <v>0.38976246599197639</v>
      </c>
      <c r="BC169" s="14">
        <v>0.57554883192834894</v>
      </c>
      <c r="BD169" s="14">
        <v>0.5122118728599141</v>
      </c>
      <c r="BE169" s="14">
        <v>0.29402069341955056</v>
      </c>
      <c r="BF169" s="8"/>
      <c r="BG169" s="8"/>
      <c r="BH169" s="8"/>
      <c r="BI169" s="8"/>
      <c r="BJ169" s="8"/>
      <c r="BK169" s="8"/>
      <c r="BL169" s="8"/>
      <c r="BM169" s="8"/>
      <c r="BN169" s="8">
        <v>0.10492068504319406</v>
      </c>
      <c r="BO169" s="8">
        <v>7.9522213479084461E-2</v>
      </c>
      <c r="BP169" s="8">
        <v>2.1428937554577421E-2</v>
      </c>
      <c r="BQ169" s="15">
        <v>5.7061726680902288E-3</v>
      </c>
      <c r="BR169" s="15">
        <v>5.9958173282299559E-3</v>
      </c>
      <c r="BS169" s="15">
        <v>2.7523281344366098E-2</v>
      </c>
      <c r="BT169" s="3"/>
      <c r="BU169" s="3"/>
      <c r="BV169" s="3"/>
      <c r="BW169" s="3"/>
      <c r="BX169" s="3"/>
      <c r="BY169" s="3"/>
      <c r="BZ169" s="3"/>
      <c r="CA169" s="3"/>
      <c r="CB169" s="3">
        <v>1.0042371697461072</v>
      </c>
      <c r="CC169" s="3">
        <v>1.0247544644707183</v>
      </c>
      <c r="CD169" s="3">
        <v>1.3283403532169735</v>
      </c>
      <c r="CE169" s="3">
        <v>1.4008808948340581</v>
      </c>
      <c r="CF169" s="3">
        <v>0.99744878392841385</v>
      </c>
      <c r="CG169" s="3">
        <v>1.0472581962575422</v>
      </c>
      <c r="CH169" s="7"/>
      <c r="CI169" s="7"/>
      <c r="CJ169" s="7"/>
      <c r="CK169" s="7"/>
      <c r="CL169" s="7"/>
      <c r="CM169" s="7"/>
      <c r="CN169" s="7"/>
      <c r="CO169" s="7"/>
      <c r="CP169" s="7">
        <v>42.89</v>
      </c>
      <c r="CQ169" s="7">
        <v>34.33</v>
      </c>
      <c r="CR169" s="7">
        <v>7.8</v>
      </c>
      <c r="CS169" s="7">
        <v>2.21</v>
      </c>
      <c r="CT169" s="7">
        <v>2.2200000000000002</v>
      </c>
      <c r="CU169" s="7">
        <v>8.6199999999999992</v>
      </c>
      <c r="CV169" s="3"/>
      <c r="CW169" s="3"/>
      <c r="CX169" s="3"/>
      <c r="CY169" s="3"/>
      <c r="CZ169" s="3"/>
      <c r="DA169" s="3"/>
      <c r="DB169" s="3"/>
      <c r="DC169" s="3"/>
      <c r="DD169" s="3">
        <v>16.95</v>
      </c>
      <c r="DE169" s="3">
        <v>16.57</v>
      </c>
      <c r="DF169">
        <v>5.59</v>
      </c>
      <c r="DG169">
        <v>3.68</v>
      </c>
      <c r="DH169">
        <v>3.61</v>
      </c>
      <c r="DI169">
        <v>5.96</v>
      </c>
    </row>
    <row r="170" spans="1:113" x14ac:dyDescent="0.2">
      <c r="A170" s="1" t="s">
        <v>165</v>
      </c>
      <c r="B170" s="7">
        <v>-0.34101024768173283</v>
      </c>
      <c r="C170" s="7">
        <v>0.62428484885564628</v>
      </c>
      <c r="D170" s="7">
        <v>0.13758384933207427</v>
      </c>
      <c r="E170" s="7">
        <v>0.10391860156842077</v>
      </c>
      <c r="F170" s="7">
        <v>2.8387215791340435E-2</v>
      </c>
      <c r="G170" s="7">
        <v>-4.9791553184906617E-3</v>
      </c>
      <c r="H170" s="7">
        <v>-0.14955448415876429</v>
      </c>
      <c r="I170" s="7">
        <v>2.1578798836790706E-2</v>
      </c>
      <c r="J170" s="7">
        <v>8.9639924707808738E-2</v>
      </c>
      <c r="K170" s="7">
        <v>0.14804812727193026</v>
      </c>
      <c r="L170" s="7">
        <v>0.29492372910861742</v>
      </c>
      <c r="M170" s="7">
        <v>0.42067358786489628</v>
      </c>
      <c r="N170" s="7">
        <v>0.45827076826270902</v>
      </c>
      <c r="O170" s="7">
        <v>2.2023327335662319</v>
      </c>
      <c r="P170" s="3">
        <v>42.43</v>
      </c>
      <c r="Q170" s="3">
        <v>42.14</v>
      </c>
      <c r="R170" s="3">
        <v>42.79</v>
      </c>
      <c r="S170" s="3">
        <v>43.23</v>
      </c>
      <c r="T170" s="3">
        <v>40.520000000000003</v>
      </c>
      <c r="U170" s="3">
        <v>40.909999999999997</v>
      </c>
      <c r="V170" s="3">
        <v>36.75</v>
      </c>
      <c r="W170" s="3">
        <v>33.29</v>
      </c>
      <c r="X170" s="3">
        <v>40.83</v>
      </c>
      <c r="Y170" s="3">
        <v>51.17</v>
      </c>
      <c r="Z170" s="3">
        <v>54.81</v>
      </c>
      <c r="AA170" s="3">
        <v>59.77</v>
      </c>
      <c r="AB170" s="3">
        <v>61.58</v>
      </c>
      <c r="AC170" s="3">
        <v>39.880000000000003</v>
      </c>
      <c r="AD170" s="7">
        <v>43.14</v>
      </c>
      <c r="AE170" s="7">
        <v>10.18</v>
      </c>
      <c r="AF170" s="7">
        <v>8.4700000000000006</v>
      </c>
      <c r="AG170" s="7">
        <v>8.8000000000000007</v>
      </c>
      <c r="AH170" s="7">
        <v>14.77</v>
      </c>
      <c r="AI170" s="7">
        <v>16.77</v>
      </c>
      <c r="AJ170" s="7">
        <v>14.66</v>
      </c>
      <c r="AK170" s="7">
        <v>18.72</v>
      </c>
      <c r="AL170" s="7">
        <v>23.79</v>
      </c>
      <c r="AM170" s="7">
        <v>26.36</v>
      </c>
      <c r="AN170" s="7">
        <v>22.88</v>
      </c>
      <c r="AO170" s="7">
        <v>23.04</v>
      </c>
      <c r="AP170" s="7">
        <v>23.55</v>
      </c>
      <c r="AQ170" s="7">
        <v>23.94</v>
      </c>
      <c r="AR170" s="4">
        <v>-3.1401970722776196</v>
      </c>
      <c r="AS170" s="4">
        <v>0.3180360174720272</v>
      </c>
      <c r="AT170" s="4">
        <v>0.27809646234840263</v>
      </c>
      <c r="AU170" s="4">
        <v>0.26517348464356333</v>
      </c>
      <c r="AV170" s="4">
        <v>0.34811827008635454</v>
      </c>
      <c r="AW170" s="4">
        <v>0.51771971033785757</v>
      </c>
      <c r="AX170" s="4">
        <v>-0.46216046989469178</v>
      </c>
      <c r="AY170" s="4">
        <v>0.30444436773049732</v>
      </c>
      <c r="AZ170" s="4">
        <v>0.28388779675614301</v>
      </c>
      <c r="BA170" s="4">
        <v>0.23310193563850187</v>
      </c>
      <c r="BB170" s="4">
        <v>0.13501561691457956</v>
      </c>
      <c r="BC170" s="14">
        <v>7.8032830812006418E-2</v>
      </c>
      <c r="BD170" s="14">
        <v>6.9056618606682441E-2</v>
      </c>
      <c r="BE170" s="14">
        <v>8.925702685156179E-3</v>
      </c>
      <c r="BF170" s="8">
        <v>-0.24785115229330651</v>
      </c>
      <c r="BG170" s="8">
        <v>0.59965137139685443</v>
      </c>
      <c r="BH170" s="8">
        <v>0.17396475085908172</v>
      </c>
      <c r="BI170" s="8">
        <v>0.12510266176861268</v>
      </c>
      <c r="BJ170" s="8">
        <v>4.0385954424450692E-2</v>
      </c>
      <c r="BK170" s="8">
        <v>-8.9416327889671413E-3</v>
      </c>
      <c r="BL170" s="8">
        <v>-0.223336356534723</v>
      </c>
      <c r="BM170" s="8">
        <v>2.3691605772927827E-2</v>
      </c>
      <c r="BN170" s="8">
        <v>6.7432857985611563E-2</v>
      </c>
      <c r="BO170" s="8">
        <v>0.11192087151597613</v>
      </c>
      <c r="BP170" s="8">
        <v>0.20344050309980441</v>
      </c>
      <c r="BQ170" s="15">
        <v>0.26664812871961691</v>
      </c>
      <c r="BR170" s="15">
        <v>0.26354105824011315</v>
      </c>
      <c r="BS170" s="15">
        <v>0.46998959980895894</v>
      </c>
      <c r="BT170" s="3">
        <v>-22.602808727798244</v>
      </c>
      <c r="BU170" s="3">
        <v>1.7399645942973396</v>
      </c>
      <c r="BV170" s="3">
        <v>1.0457445075188458</v>
      </c>
      <c r="BW170" s="3">
        <v>0.80543095333841375</v>
      </c>
      <c r="BX170" s="3">
        <v>0.74729865396259232</v>
      </c>
      <c r="BY170" s="3">
        <v>0.52772206488508155</v>
      </c>
      <c r="BZ170" s="3">
        <v>0.72139799198638799</v>
      </c>
      <c r="CA170" s="3">
        <v>0.67985340151499107</v>
      </c>
      <c r="CB170" s="3">
        <v>0.56957901670435984</v>
      </c>
      <c r="CC170" s="3">
        <v>0.97395185354101499</v>
      </c>
      <c r="CD170" s="3">
        <v>0.60629414794377623</v>
      </c>
      <c r="CE170" s="3">
        <v>0.44735061875685067</v>
      </c>
      <c r="CF170" s="3">
        <v>0.43359661400613486</v>
      </c>
      <c r="CG170" s="3">
        <v>0.15542053569702444</v>
      </c>
      <c r="CH170" s="7">
        <v>-989.92</v>
      </c>
      <c r="CI170" s="7">
        <v>182.24</v>
      </c>
      <c r="CJ170" s="7">
        <v>18.5</v>
      </c>
      <c r="CK170" s="7">
        <v>11.38</v>
      </c>
      <c r="CL170" s="7">
        <v>2.87</v>
      </c>
      <c r="CM170" s="7">
        <v>-0.51</v>
      </c>
      <c r="CN170" s="7">
        <v>-19.170000000000002</v>
      </c>
      <c r="CO170" s="7">
        <v>3.73</v>
      </c>
      <c r="CP170" s="7">
        <v>10.72</v>
      </c>
      <c r="CQ170" s="7">
        <v>15.68</v>
      </c>
      <c r="CR170" s="7">
        <v>27.03</v>
      </c>
      <c r="CS170" s="7">
        <v>29.9</v>
      </c>
      <c r="CT170" s="7">
        <v>28.1</v>
      </c>
      <c r="CU170" s="7">
        <v>113.16</v>
      </c>
      <c r="CV170" s="3">
        <v>-2.11</v>
      </c>
      <c r="CW170" s="3">
        <v>16.899999999999999</v>
      </c>
      <c r="CX170" s="3">
        <v>13.1</v>
      </c>
      <c r="CY170" s="3">
        <v>11.35</v>
      </c>
      <c r="CZ170" s="3">
        <v>7.5</v>
      </c>
      <c r="DA170" s="3">
        <v>4.34</v>
      </c>
      <c r="DB170" s="3">
        <v>-4.71</v>
      </c>
      <c r="DC170" s="3">
        <v>5.74</v>
      </c>
      <c r="DD170" s="3">
        <v>7.86</v>
      </c>
      <c r="DE170" s="3">
        <v>10.36</v>
      </c>
      <c r="DF170">
        <v>15.4</v>
      </c>
      <c r="DG170">
        <v>19.420000000000002</v>
      </c>
      <c r="DH170">
        <v>19.23</v>
      </c>
      <c r="DI170">
        <v>59.96</v>
      </c>
    </row>
    <row r="171" spans="1:113" x14ac:dyDescent="0.2">
      <c r="A171" s="1" t="s">
        <v>166</v>
      </c>
      <c r="B171" s="7">
        <v>-0.53496296296296297</v>
      </c>
      <c r="C171" s="7">
        <v>0.62177777777777776</v>
      </c>
      <c r="D171" s="7">
        <v>2.8977037037037037</v>
      </c>
      <c r="E171" s="7">
        <v>2.9794074074074075</v>
      </c>
      <c r="F171" s="7">
        <v>2.5323703703703702</v>
      </c>
      <c r="G171" s="7">
        <v>5.481481481481481</v>
      </c>
      <c r="H171" s="7">
        <v>6.2430370370370376</v>
      </c>
      <c r="I171" s="7">
        <v>7.3762962962962968</v>
      </c>
      <c r="J171" s="7">
        <v>5.0318940740740743</v>
      </c>
      <c r="K171" s="7">
        <v>6.1764992592592591</v>
      </c>
      <c r="L171" s="7">
        <v>6.9047777777777783</v>
      </c>
      <c r="M171" s="7">
        <v>7.0098907407407403</v>
      </c>
      <c r="N171" s="7">
        <v>9.1029067407407407</v>
      </c>
      <c r="O171" s="7">
        <v>7.2134903703703701</v>
      </c>
      <c r="P171" s="3">
        <v>33</v>
      </c>
      <c r="Q171" s="3">
        <v>35.090000000000003</v>
      </c>
      <c r="R171" s="3">
        <v>37.18</v>
      </c>
      <c r="S171" s="3">
        <v>39.5</v>
      </c>
      <c r="T171" s="3">
        <v>37.450000000000003</v>
      </c>
      <c r="U171" s="3">
        <v>39.36</v>
      </c>
      <c r="V171" s="3">
        <v>37.56</v>
      </c>
      <c r="W171" s="3">
        <v>39.9</v>
      </c>
      <c r="X171" s="3">
        <v>37.130000000000003</v>
      </c>
      <c r="Y171" s="3">
        <v>37.880000000000003</v>
      </c>
      <c r="Z171" s="3">
        <v>36.979999999999997</v>
      </c>
      <c r="AA171" s="3">
        <v>38.53</v>
      </c>
      <c r="AB171" s="3">
        <v>38.51</v>
      </c>
      <c r="AC171" s="3">
        <v>37.01</v>
      </c>
      <c r="AD171" s="7">
        <v>37.51</v>
      </c>
      <c r="AE171" s="7">
        <v>33.11</v>
      </c>
      <c r="AF171" s="7">
        <v>26.47</v>
      </c>
      <c r="AG171" s="7">
        <v>25.51</v>
      </c>
      <c r="AH171" s="7">
        <v>24.32</v>
      </c>
      <c r="AI171" s="7">
        <v>19.2</v>
      </c>
      <c r="AJ171" s="7">
        <v>17.89</v>
      </c>
      <c r="AK171" s="7">
        <v>20.12</v>
      </c>
      <c r="AL171" s="7">
        <v>21.66</v>
      </c>
      <c r="AM171" s="7">
        <v>20.84</v>
      </c>
      <c r="AN171" s="7">
        <v>22.36</v>
      </c>
      <c r="AO171" s="7">
        <v>25.38</v>
      </c>
      <c r="AP171" s="7">
        <v>22.82</v>
      </c>
      <c r="AQ171" s="7">
        <v>25.19</v>
      </c>
      <c r="AR171" s="4">
        <v>-3.1488978857399908E-3</v>
      </c>
      <c r="AS171" s="4">
        <v>4.2843232716650442E-3</v>
      </c>
      <c r="AT171" s="4">
        <v>2.2344371452831033E-5</v>
      </c>
      <c r="AU171" s="4">
        <v>1.722326518661408E-5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3.2716208239894816E-4</v>
      </c>
      <c r="BC171" s="14">
        <v>1.8594616529069375E-3</v>
      </c>
      <c r="BD171" s="14">
        <v>2.5597667790018021E-3</v>
      </c>
      <c r="BE171" s="14">
        <v>3.3022835304933758E-3</v>
      </c>
      <c r="BF171" s="8">
        <v>-2.7350466192521225E-2</v>
      </c>
      <c r="BG171" s="8">
        <v>2.9928868129713154E-2</v>
      </c>
      <c r="BH171" s="8">
        <v>0.10497996688430708</v>
      </c>
      <c r="BI171" s="8">
        <v>0.10799533887155584</v>
      </c>
      <c r="BJ171" s="8">
        <v>8.9946853294043352E-2</v>
      </c>
      <c r="BK171" s="8">
        <v>0.15642075492038396</v>
      </c>
      <c r="BL171" s="8">
        <v>0.1511419799579648</v>
      </c>
      <c r="BM171" s="8">
        <v>0.18125194530042718</v>
      </c>
      <c r="BN171" s="8">
        <v>0.11855228783925863</v>
      </c>
      <c r="BO171" s="8">
        <v>0.13648576611380617</v>
      </c>
      <c r="BP171" s="8">
        <v>0.12547727607263956</v>
      </c>
      <c r="BQ171" s="15">
        <v>0.12364318531984464</v>
      </c>
      <c r="BR171" s="15">
        <v>0.14437385289469182</v>
      </c>
      <c r="BS171" s="15">
        <v>0.1149390087622149</v>
      </c>
      <c r="BT171" s="3">
        <v>4.6239446173576776E-3</v>
      </c>
      <c r="BU171" s="3">
        <v>2.0079034497490122E-4</v>
      </c>
      <c r="BV171" s="3">
        <v>5.7318679918957752E-4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8.7102500568480498E-3</v>
      </c>
      <c r="CF171" s="3">
        <v>8.0560669203255351E-3</v>
      </c>
      <c r="CG171" s="3">
        <v>5.8668133851478704E-3</v>
      </c>
      <c r="CH171" s="7">
        <v>-1.56</v>
      </c>
      <c r="CI171" s="7">
        <v>1.81</v>
      </c>
      <c r="CJ171" s="7">
        <v>8.06</v>
      </c>
      <c r="CK171" s="7">
        <v>7.89</v>
      </c>
      <c r="CL171" s="7">
        <v>6.57</v>
      </c>
      <c r="CM171" s="7">
        <v>13.88</v>
      </c>
      <c r="CN171" s="7">
        <v>15.21</v>
      </c>
      <c r="CO171" s="7">
        <v>16.850000000000001</v>
      </c>
      <c r="CP171" s="7">
        <v>10.96</v>
      </c>
      <c r="CQ171" s="7">
        <v>12.13</v>
      </c>
      <c r="CR171" s="7">
        <v>11.88</v>
      </c>
      <c r="CS171" s="7">
        <v>11.53</v>
      </c>
      <c r="CT171" s="7">
        <v>14.27</v>
      </c>
      <c r="CU171" s="7">
        <v>10.65</v>
      </c>
      <c r="CV171" s="3">
        <v>-1.35</v>
      </c>
      <c r="CW171" s="3">
        <v>2.08</v>
      </c>
      <c r="CX171" s="3">
        <v>8.69</v>
      </c>
      <c r="CY171" s="3">
        <v>10.71</v>
      </c>
      <c r="CZ171" s="3">
        <v>9.8699999999999992</v>
      </c>
      <c r="DA171" s="3">
        <v>17.55</v>
      </c>
      <c r="DB171" s="3">
        <v>19.440000000000001</v>
      </c>
      <c r="DC171" s="3">
        <v>21.17</v>
      </c>
      <c r="DD171" s="3">
        <v>13.71</v>
      </c>
      <c r="DE171" s="3">
        <v>15.58</v>
      </c>
      <c r="DF171">
        <v>13.81</v>
      </c>
      <c r="DG171">
        <v>12.57</v>
      </c>
      <c r="DH171">
        <v>15.17</v>
      </c>
      <c r="DI171">
        <v>11.21</v>
      </c>
    </row>
    <row r="172" spans="1:113" x14ac:dyDescent="0.2">
      <c r="A172" s="1" t="s">
        <v>167</v>
      </c>
      <c r="B172" s="7"/>
      <c r="C172" s="7"/>
      <c r="D172" s="7"/>
      <c r="E172" s="7"/>
      <c r="F172" s="7"/>
      <c r="G172" s="7"/>
      <c r="H172" s="7"/>
      <c r="I172" s="7">
        <v>0.23615340896000003</v>
      </c>
      <c r="J172" s="7">
        <v>0.24889949560000002</v>
      </c>
      <c r="K172" s="7">
        <v>0.44937352583200008</v>
      </c>
      <c r="L172" s="7">
        <v>0.66014779457253303</v>
      </c>
      <c r="M172" s="7">
        <v>0.74938282680372981</v>
      </c>
      <c r="N172" s="7">
        <v>0.65521582896891128</v>
      </c>
      <c r="O172" s="7">
        <v>0.61517642958854768</v>
      </c>
      <c r="P172" s="3"/>
      <c r="Q172" s="3"/>
      <c r="R172" s="3"/>
      <c r="S172" s="3"/>
      <c r="T172" s="3"/>
      <c r="U172" s="3"/>
      <c r="V172" s="3"/>
      <c r="W172" s="3">
        <v>8.3800000000000008</v>
      </c>
      <c r="X172" s="3">
        <v>10.14</v>
      </c>
      <c r="Y172" s="3">
        <v>2.98</v>
      </c>
      <c r="Z172" s="3">
        <v>13.33</v>
      </c>
      <c r="AA172" s="3">
        <v>13.78</v>
      </c>
      <c r="AB172" s="3">
        <v>15.25</v>
      </c>
      <c r="AC172" s="3">
        <v>15.29</v>
      </c>
      <c r="AD172" s="7"/>
      <c r="AE172" s="7"/>
      <c r="AF172" s="7"/>
      <c r="AG172" s="7"/>
      <c r="AH172" s="7"/>
      <c r="AI172" s="7"/>
      <c r="AJ172" s="7"/>
      <c r="AK172" s="7">
        <v>11.9</v>
      </c>
      <c r="AL172" s="7">
        <v>11.08</v>
      </c>
      <c r="AM172" s="7">
        <v>10.86</v>
      </c>
      <c r="AN172" s="7">
        <v>9.99</v>
      </c>
      <c r="AO172" s="7">
        <v>11.37</v>
      </c>
      <c r="AP172" s="7">
        <v>12.79</v>
      </c>
      <c r="AQ172" s="7">
        <v>13.94</v>
      </c>
      <c r="AR172" s="4"/>
      <c r="AS172" s="4"/>
      <c r="AT172" s="4"/>
      <c r="AU172" s="4"/>
      <c r="AV172" s="4"/>
      <c r="AW172" s="4"/>
      <c r="AX172" s="4"/>
      <c r="AY172" s="4">
        <v>0.22728512158626668</v>
      </c>
      <c r="AZ172" s="4">
        <v>0.16189602080671325</v>
      </c>
      <c r="BA172" s="4">
        <v>9.8663932627995124E-2</v>
      </c>
      <c r="BB172" s="4">
        <v>8.3025174975475291E-2</v>
      </c>
      <c r="BC172" s="14">
        <v>9.4003592947864964E-2</v>
      </c>
      <c r="BD172" s="14">
        <v>0.13142867574415956</v>
      </c>
      <c r="BE172" s="14">
        <v>0.23083343056600539</v>
      </c>
      <c r="BF172" s="8"/>
      <c r="BG172" s="8"/>
      <c r="BH172" s="8"/>
      <c r="BI172" s="8"/>
      <c r="BJ172" s="8"/>
      <c r="BK172" s="8"/>
      <c r="BL172" s="8"/>
      <c r="BM172" s="8">
        <v>1.6948927177885435E-2</v>
      </c>
      <c r="BN172" s="8">
        <v>1.7830764050223595E-2</v>
      </c>
      <c r="BO172" s="8">
        <v>2.833534946324455E-2</v>
      </c>
      <c r="BP172" s="8">
        <v>4.2739184663203922E-2</v>
      </c>
      <c r="BQ172" s="15">
        <v>4.0038214526097418E-2</v>
      </c>
      <c r="BR172" s="15">
        <v>3.7686516134512779E-2</v>
      </c>
      <c r="BS172" s="15">
        <v>3.2354802973034863E-2</v>
      </c>
      <c r="BT172" s="3"/>
      <c r="BU172" s="3"/>
      <c r="BV172" s="3"/>
      <c r="BW172" s="3"/>
      <c r="BX172" s="3"/>
      <c r="BY172" s="3"/>
      <c r="BZ172" s="3"/>
      <c r="CA172" s="3">
        <v>1.4836693202415012</v>
      </c>
      <c r="CB172" s="3">
        <v>0.95064441913068265</v>
      </c>
      <c r="CC172" s="3">
        <v>1.0466578330673693</v>
      </c>
      <c r="CD172" s="3">
        <v>0.81972740906800778</v>
      </c>
      <c r="CE172" s="3">
        <v>1.1748868467532059</v>
      </c>
      <c r="CF172" s="3">
        <v>1.7645244271753455</v>
      </c>
      <c r="CG172" s="3">
        <v>1.7885970558622957</v>
      </c>
      <c r="CH172" s="7"/>
      <c r="CI172" s="7"/>
      <c r="CJ172" s="7"/>
      <c r="CK172" s="7"/>
      <c r="CL172" s="7"/>
      <c r="CM172" s="7"/>
      <c r="CN172" s="7"/>
      <c r="CO172" s="7">
        <v>15.4</v>
      </c>
      <c r="CP172" s="7">
        <v>15.8</v>
      </c>
      <c r="CQ172" s="7">
        <v>26.58</v>
      </c>
      <c r="CR172" s="7">
        <v>30.97</v>
      </c>
      <c r="CS172" s="7">
        <v>23.95</v>
      </c>
      <c r="CT172" s="7">
        <v>18.96</v>
      </c>
      <c r="CU172" s="7">
        <v>13.65</v>
      </c>
      <c r="CV172" s="3"/>
      <c r="CW172" s="3"/>
      <c r="CX172" s="3"/>
      <c r="CY172" s="3"/>
      <c r="CZ172" s="3"/>
      <c r="DA172" s="3"/>
      <c r="DB172" s="3"/>
      <c r="DC172" s="3">
        <v>8.94</v>
      </c>
      <c r="DD172" s="3">
        <v>8.7200000000000006</v>
      </c>
      <c r="DE172" s="3">
        <v>17.350000000000001</v>
      </c>
      <c r="DF172">
        <v>18.54</v>
      </c>
      <c r="DG172">
        <v>13.84</v>
      </c>
      <c r="DH172">
        <v>10.119999999999999</v>
      </c>
      <c r="DI172">
        <v>7.56</v>
      </c>
    </row>
    <row r="173" spans="1:113" x14ac:dyDescent="0.2">
      <c r="A173" s="1" t="s">
        <v>168</v>
      </c>
      <c r="B173" s="7"/>
      <c r="C173" s="7"/>
      <c r="D173" s="7"/>
      <c r="E173" s="7"/>
      <c r="F173" s="7">
        <v>0.44708701854493582</v>
      </c>
      <c r="G173" s="7">
        <v>0.14788034188034188</v>
      </c>
      <c r="H173" s="7">
        <v>1.011973824596344E-2</v>
      </c>
      <c r="I173" s="7">
        <v>0.13217843374350949</v>
      </c>
      <c r="J173" s="7">
        <v>-0.14347302237585172</v>
      </c>
      <c r="K173" s="7">
        <v>-9.5568366269270622E-2</v>
      </c>
      <c r="L173" s="7">
        <v>-0.25246645338649626</v>
      </c>
      <c r="M173" s="7">
        <v>1.6999559633682035E-2</v>
      </c>
      <c r="N173" s="7">
        <v>-0.18956952246087624</v>
      </c>
      <c r="O173" s="7">
        <v>-6.1668822729979568E-2</v>
      </c>
      <c r="P173" s="3"/>
      <c r="Q173" s="3"/>
      <c r="R173" s="3"/>
      <c r="S173" s="3"/>
      <c r="T173" s="3">
        <v>20.37</v>
      </c>
      <c r="U173" s="3">
        <v>19.37</v>
      </c>
      <c r="V173" s="3">
        <v>13.94</v>
      </c>
      <c r="W173" s="3">
        <v>9.3000000000000007</v>
      </c>
      <c r="X173" s="3">
        <v>10.8</v>
      </c>
      <c r="Y173" s="3">
        <v>19.47</v>
      </c>
      <c r="Z173" s="3">
        <v>21.69</v>
      </c>
      <c r="AA173" s="3">
        <v>44.9</v>
      </c>
      <c r="AB173" s="3">
        <v>50.16</v>
      </c>
      <c r="AC173" s="3">
        <v>54.11</v>
      </c>
      <c r="AD173" s="7"/>
      <c r="AE173" s="7"/>
      <c r="AF173" s="7"/>
      <c r="AG173" s="7"/>
      <c r="AH173" s="7">
        <v>6.35</v>
      </c>
      <c r="AI173" s="7">
        <v>11.99</v>
      </c>
      <c r="AJ173" s="7">
        <v>10.81</v>
      </c>
      <c r="AK173" s="7">
        <v>3.65</v>
      </c>
      <c r="AL173" s="7">
        <v>5.2</v>
      </c>
      <c r="AM173" s="7">
        <v>12.05</v>
      </c>
      <c r="AN173" s="7">
        <v>11.69</v>
      </c>
      <c r="AO173" s="7">
        <v>41.94</v>
      </c>
      <c r="AP173" s="7">
        <v>114.56</v>
      </c>
      <c r="AQ173" s="7">
        <v>126.04</v>
      </c>
      <c r="AR173" s="4"/>
      <c r="AS173" s="4"/>
      <c r="AT173" s="4"/>
      <c r="AU173" s="4"/>
      <c r="AV173" s="4">
        <v>6.8908093401309628E-2</v>
      </c>
      <c r="AW173" s="4">
        <v>0.18132393457832893</v>
      </c>
      <c r="AX173" s="4">
        <v>0.59613962201633763</v>
      </c>
      <c r="AY173" s="4">
        <v>0.37078162721545077</v>
      </c>
      <c r="AZ173" s="4">
        <v>2.1632443458412602</v>
      </c>
      <c r="BA173" s="4">
        <v>1.8303339208582921</v>
      </c>
      <c r="BB173" s="4">
        <v>-0.64382713970541983</v>
      </c>
      <c r="BC173" s="14">
        <v>0.53138394327942817</v>
      </c>
      <c r="BD173" s="14">
        <v>-0.11722537524683264</v>
      </c>
      <c r="BE173" s="14">
        <v>-0.32735818796040861</v>
      </c>
      <c r="BF173" s="8"/>
      <c r="BG173" s="8"/>
      <c r="BH173" s="8"/>
      <c r="BI173" s="8"/>
      <c r="BJ173" s="8">
        <v>0.10733963084192331</v>
      </c>
      <c r="BK173" s="8">
        <v>6.4573435394841436E-2</v>
      </c>
      <c r="BL173" s="8">
        <v>4.4197629280536893E-3</v>
      </c>
      <c r="BM173" s="8">
        <v>2.0997793610680732E-2</v>
      </c>
      <c r="BN173" s="8">
        <v>-2.8135361819682934E-2</v>
      </c>
      <c r="BO173" s="8">
        <v>-4.7444009842020553E-2</v>
      </c>
      <c r="BP173" s="8">
        <v>-0.14550919943469778</v>
      </c>
      <c r="BQ173" s="15">
        <v>3.4428573872712219E-2</v>
      </c>
      <c r="BR173" s="15">
        <v>-1.0495043177447083</v>
      </c>
      <c r="BS173" s="15">
        <v>-0.48002111518684798</v>
      </c>
      <c r="BT173" s="3"/>
      <c r="BU173" s="3"/>
      <c r="BV173" s="3"/>
      <c r="BW173" s="3"/>
      <c r="BX173" s="3">
        <v>0.20249411273262702</v>
      </c>
      <c r="BY173" s="3">
        <v>0.35365037244872077</v>
      </c>
      <c r="BZ173" s="3">
        <v>0.26097956324401295</v>
      </c>
      <c r="CA173" s="3">
        <v>0.49376377037718266</v>
      </c>
      <c r="CB173" s="3">
        <v>0.33637897458085814</v>
      </c>
      <c r="CC173" s="3">
        <v>0.17055194407598367</v>
      </c>
      <c r="CD173" s="3">
        <v>0.18412696107017767</v>
      </c>
      <c r="CE173" s="3">
        <v>0.14616965112747354</v>
      </c>
      <c r="CF173" s="3">
        <v>2.6024377717739137E-2</v>
      </c>
      <c r="CG173" s="3">
        <v>0.12929670875580687</v>
      </c>
      <c r="CH173" s="7"/>
      <c r="CI173" s="7"/>
      <c r="CJ173" s="7"/>
      <c r="CK173" s="7"/>
      <c r="CL173" s="7">
        <v>17.14</v>
      </c>
      <c r="CM173" s="7">
        <v>5.7</v>
      </c>
      <c r="CN173" s="7">
        <v>0.41</v>
      </c>
      <c r="CO173" s="7">
        <v>5.46</v>
      </c>
      <c r="CP173" s="7">
        <v>-6.01</v>
      </c>
      <c r="CQ173" s="7">
        <v>-4.38</v>
      </c>
      <c r="CR173" s="7">
        <v>-13.06</v>
      </c>
      <c r="CS173" s="7">
        <v>0.96</v>
      </c>
      <c r="CT173" s="7">
        <v>-11.35</v>
      </c>
      <c r="CU173" s="7">
        <v>-3.99</v>
      </c>
      <c r="CV173" s="3"/>
      <c r="CW173" s="3"/>
      <c r="CX173" s="3"/>
      <c r="CY173" s="3"/>
      <c r="CZ173" s="3">
        <v>11.51</v>
      </c>
      <c r="DA173" s="3">
        <v>4.66</v>
      </c>
      <c r="DB173" s="3">
        <v>1.74</v>
      </c>
      <c r="DC173" s="3">
        <v>4.78</v>
      </c>
      <c r="DD173" s="3">
        <v>1.31</v>
      </c>
      <c r="DE173" s="3">
        <v>1.36</v>
      </c>
      <c r="DF173">
        <v>-2.67</v>
      </c>
      <c r="DG173">
        <v>1.35</v>
      </c>
      <c r="DH173">
        <v>-5.7</v>
      </c>
      <c r="DI173">
        <v>-1.93</v>
      </c>
    </row>
    <row r="174" spans="1:113" x14ac:dyDescent="0.2">
      <c r="A174" s="1" t="s">
        <v>169</v>
      </c>
      <c r="B174" s="7"/>
      <c r="C174" s="7"/>
      <c r="D174" s="7"/>
      <c r="E174" s="7"/>
      <c r="F174" s="7"/>
      <c r="G174" s="7"/>
      <c r="H174" s="7"/>
      <c r="I174" s="7">
        <v>0.34967082685797451</v>
      </c>
      <c r="J174" s="7">
        <v>0.60615995067831918</v>
      </c>
      <c r="K174" s="7">
        <v>0.76143446066246723</v>
      </c>
      <c r="L174" s="7">
        <v>0.95711518262295869</v>
      </c>
      <c r="M174" s="7">
        <v>1.1636730037979177</v>
      </c>
      <c r="N174" s="7">
        <v>1.1770070412750102</v>
      </c>
      <c r="O174" s="7">
        <v>0.75239871397267943</v>
      </c>
      <c r="P174" s="3"/>
      <c r="Q174" s="3"/>
      <c r="R174" s="3"/>
      <c r="S174" s="3"/>
      <c r="T174" s="3"/>
      <c r="U174" s="3"/>
      <c r="V174" s="3"/>
      <c r="W174" s="3">
        <v>40.92</v>
      </c>
      <c r="X174" s="3">
        <v>44.9</v>
      </c>
      <c r="Y174" s="3">
        <v>43.91</v>
      </c>
      <c r="Z174" s="3">
        <v>41.61</v>
      </c>
      <c r="AA174" s="3">
        <v>43.15</v>
      </c>
      <c r="AB174" s="3">
        <v>41.43</v>
      </c>
      <c r="AC174" s="3">
        <v>40.049999999999997</v>
      </c>
      <c r="AD174" s="7"/>
      <c r="AE174" s="7"/>
      <c r="AF174" s="7"/>
      <c r="AG174" s="7"/>
      <c r="AH174" s="7"/>
      <c r="AI174" s="7"/>
      <c r="AJ174" s="7"/>
      <c r="AK174" s="7">
        <v>25.18</v>
      </c>
      <c r="AL174" s="7">
        <v>26.58</v>
      </c>
      <c r="AM174" s="7">
        <v>25.48</v>
      </c>
      <c r="AN174" s="7">
        <v>24.91</v>
      </c>
      <c r="AO174" s="7">
        <v>26.01</v>
      </c>
      <c r="AP174" s="7">
        <v>26.5</v>
      </c>
      <c r="AQ174" s="7">
        <v>29.14</v>
      </c>
      <c r="AR174" s="4"/>
      <c r="AS174" s="4"/>
      <c r="AT174" s="4"/>
      <c r="AU174" s="4"/>
      <c r="AV174" s="4"/>
      <c r="AW174" s="4"/>
      <c r="AX174" s="4"/>
      <c r="AY174" s="4">
        <v>2.9749762001903986E-2</v>
      </c>
      <c r="AZ174" s="4">
        <v>7.325082091437232E-3</v>
      </c>
      <c r="BA174" s="4">
        <v>7.7806411371534748E-3</v>
      </c>
      <c r="BB174" s="4">
        <v>4.5473333506511719E-3</v>
      </c>
      <c r="BC174" s="14">
        <v>2.0566147620403332E-3</v>
      </c>
      <c r="BD174" s="14">
        <v>8.512313799139867E-4</v>
      </c>
      <c r="BE174" s="14">
        <v>1.0917710238378708E-2</v>
      </c>
      <c r="BF174" s="8"/>
      <c r="BG174" s="8"/>
      <c r="BH174" s="8"/>
      <c r="BI174" s="8"/>
      <c r="BJ174" s="8"/>
      <c r="BK174" s="8"/>
      <c r="BL174" s="8"/>
      <c r="BM174" s="8">
        <v>0.10949711734897889</v>
      </c>
      <c r="BN174" s="8">
        <v>0.14956964858118854</v>
      </c>
      <c r="BO174" s="8">
        <v>0.1472977647384216</v>
      </c>
      <c r="BP174" s="8">
        <v>0.13474934154749124</v>
      </c>
      <c r="BQ174" s="15">
        <v>0.1383726454952337</v>
      </c>
      <c r="BR174" s="15">
        <v>0.1206679211726718</v>
      </c>
      <c r="BS174" s="15">
        <v>8.7914925867834989E-2</v>
      </c>
      <c r="BT174" s="3"/>
      <c r="BU174" s="3"/>
      <c r="BV174" s="3"/>
      <c r="BW174" s="3"/>
      <c r="BX174" s="3"/>
      <c r="BY174" s="3"/>
      <c r="BZ174" s="3"/>
      <c r="CA174" s="3">
        <v>6.3236544769772807E-2</v>
      </c>
      <c r="CB174" s="3">
        <v>5.6131985657930379E-2</v>
      </c>
      <c r="CC174" s="3">
        <v>3.6017686229098921E-2</v>
      </c>
      <c r="CD174" s="3">
        <v>2.4812426150426791E-2</v>
      </c>
      <c r="CE174" s="3">
        <v>8.910378648088052E-3</v>
      </c>
      <c r="CF174" s="3">
        <v>3.1891041187453654E-3</v>
      </c>
      <c r="CG174" s="3">
        <v>6.9838079504117218E-2</v>
      </c>
      <c r="CH174" s="7"/>
      <c r="CI174" s="7"/>
      <c r="CJ174" s="7"/>
      <c r="CK174" s="7"/>
      <c r="CL174" s="7"/>
      <c r="CM174" s="7"/>
      <c r="CN174" s="7"/>
      <c r="CO174" s="7">
        <v>18.3</v>
      </c>
      <c r="CP174" s="7">
        <v>29.55</v>
      </c>
      <c r="CQ174" s="7">
        <v>32.520000000000003</v>
      </c>
      <c r="CR174" s="7">
        <v>35.54</v>
      </c>
      <c r="CS174" s="7">
        <v>36.049999999999997</v>
      </c>
      <c r="CT174" s="7">
        <v>30.73</v>
      </c>
      <c r="CU174" s="7">
        <v>18.55</v>
      </c>
      <c r="CV174" s="3"/>
      <c r="CW174" s="3"/>
      <c r="CX174" s="3"/>
      <c r="CY174" s="3"/>
      <c r="CZ174" s="3"/>
      <c r="DA174" s="3"/>
      <c r="DB174" s="3"/>
      <c r="DC174" s="3">
        <v>18</v>
      </c>
      <c r="DD174" s="3">
        <v>24.15</v>
      </c>
      <c r="DE174" s="3">
        <v>26.93</v>
      </c>
      <c r="DF174">
        <v>30.05</v>
      </c>
      <c r="DG174">
        <v>29.87</v>
      </c>
      <c r="DH174">
        <v>24.92</v>
      </c>
      <c r="DI174">
        <v>15.49</v>
      </c>
    </row>
    <row r="175" spans="1:113" x14ac:dyDescent="0.2">
      <c r="A175" s="1" t="s">
        <v>170</v>
      </c>
      <c r="B175" s="7">
        <v>-2.3742134213421342</v>
      </c>
      <c r="C175" s="7">
        <v>0.40461354104254044</v>
      </c>
      <c r="D175" s="7">
        <v>1.3727261833433193</v>
      </c>
      <c r="E175" s="7">
        <v>0.94689035350509287</v>
      </c>
      <c r="F175" s="7">
        <v>2.294008388256441</v>
      </c>
      <c r="G175" s="7">
        <v>2.055829838226483</v>
      </c>
      <c r="H175" s="7">
        <v>1.4842899940083882</v>
      </c>
      <c r="I175" s="7">
        <v>0.75771120431396044</v>
      </c>
      <c r="J175" s="7">
        <v>1.3491880167765129</v>
      </c>
      <c r="K175" s="7">
        <v>-0.87844218094667459</v>
      </c>
      <c r="L175" s="7">
        <v>-3.5290593169562609E-2</v>
      </c>
      <c r="M175" s="7">
        <v>-0.28467303116147308</v>
      </c>
      <c r="N175" s="7">
        <v>-0.20553369313253853</v>
      </c>
      <c r="O175" s="7">
        <v>-0.2591123122212437</v>
      </c>
      <c r="P175" s="3">
        <v>-4.4400000000000004</v>
      </c>
      <c r="Q175" s="3">
        <v>13.35</v>
      </c>
      <c r="R175" s="3">
        <v>32.32</v>
      </c>
      <c r="S175" s="3">
        <v>28.29</v>
      </c>
      <c r="T175" s="3">
        <v>36.85</v>
      </c>
      <c r="U175" s="3">
        <v>33.409999999999997</v>
      </c>
      <c r="V175" s="3">
        <v>35</v>
      </c>
      <c r="W175" s="3">
        <v>14.73</v>
      </c>
      <c r="X175" s="3">
        <v>28.05</v>
      </c>
      <c r="Y175" s="3">
        <v>10.45</v>
      </c>
      <c r="Z175" s="3">
        <v>6.37</v>
      </c>
      <c r="AA175" s="3">
        <v>14.46</v>
      </c>
      <c r="AB175" s="3">
        <v>17.989999999999998</v>
      </c>
      <c r="AC175" s="3">
        <v>5.89</v>
      </c>
      <c r="AD175" s="7">
        <v>29.28</v>
      </c>
      <c r="AE175" s="7">
        <v>5.74</v>
      </c>
      <c r="AF175" s="7">
        <v>6.54</v>
      </c>
      <c r="AG175" s="7">
        <v>6.61</v>
      </c>
      <c r="AH175" s="7">
        <v>7.33</v>
      </c>
      <c r="AI175" s="7">
        <v>8.85</v>
      </c>
      <c r="AJ175" s="7">
        <v>4.08</v>
      </c>
      <c r="AK175" s="7">
        <v>4.47</v>
      </c>
      <c r="AL175" s="7">
        <v>13.79</v>
      </c>
      <c r="AM175" s="7">
        <v>20.49</v>
      </c>
      <c r="AN175" s="7">
        <v>20.23</v>
      </c>
      <c r="AO175" s="7">
        <v>16.46</v>
      </c>
      <c r="AP175" s="7">
        <v>14.5</v>
      </c>
      <c r="AQ175" s="7">
        <v>15.54</v>
      </c>
      <c r="AR175" s="4">
        <v>-0.84868170101603224</v>
      </c>
      <c r="AS175" s="4">
        <v>0.62162979896456672</v>
      </c>
      <c r="AT175" s="4">
        <v>0.28015031168308868</v>
      </c>
      <c r="AU175" s="4">
        <v>0.35550226746272551</v>
      </c>
      <c r="AV175" s="4">
        <v>0.25079935347273591</v>
      </c>
      <c r="AW175" s="4">
        <v>0.22477779334215983</v>
      </c>
      <c r="AX175" s="4">
        <v>0.25286364870163164</v>
      </c>
      <c r="AY175" s="4">
        <v>0.4328803982241356</v>
      </c>
      <c r="AZ175" s="4">
        <v>0.3326479014576097</v>
      </c>
      <c r="BA175" s="4">
        <v>-1.6969574335013429</v>
      </c>
      <c r="BB175" s="4">
        <v>0.89487795211339849</v>
      </c>
      <c r="BC175" s="14">
        <v>1.9216049042321628</v>
      </c>
      <c r="BD175" s="14">
        <v>1.6240860708243035</v>
      </c>
      <c r="BE175" s="14">
        <v>2.1790123456790123</v>
      </c>
      <c r="BF175" s="8">
        <v>-0.11302344093679954</v>
      </c>
      <c r="BG175" s="8">
        <v>5.2423123620137686E-2</v>
      </c>
      <c r="BH175" s="8">
        <v>0.18999835799383336</v>
      </c>
      <c r="BI175" s="8">
        <v>0.11050510305400091</v>
      </c>
      <c r="BJ175" s="8">
        <v>0.23846270746448628</v>
      </c>
      <c r="BK175" s="8">
        <v>0.25075053129138153</v>
      </c>
      <c r="BL175" s="8">
        <v>0.1813284301382537</v>
      </c>
      <c r="BM175" s="8">
        <v>9.0711246409911364E-2</v>
      </c>
      <c r="BN175" s="8">
        <v>0.22822360865270896</v>
      </c>
      <c r="BO175" s="8">
        <v>-0.2055277678090795</v>
      </c>
      <c r="BP175" s="8">
        <v>-7.1796522074078408E-3</v>
      </c>
      <c r="BQ175" s="15">
        <v>-6.6614715942335062E-2</v>
      </c>
      <c r="BR175" s="15">
        <v>-6.5344783756384583E-2</v>
      </c>
      <c r="BS175" s="15">
        <v>-8.1759211919804259E-2</v>
      </c>
      <c r="BT175" s="3">
        <v>-6.7097812944412079</v>
      </c>
      <c r="BU175" s="3">
        <v>-31.251683937823834</v>
      </c>
      <c r="BV175" s="3">
        <v>10.615603413246648</v>
      </c>
      <c r="BW175" s="3">
        <v>6.7864492415115683</v>
      </c>
      <c r="BX175" s="3">
        <v>2.4176580523858191</v>
      </c>
      <c r="BY175" s="3">
        <v>1.5658374560106085</v>
      </c>
      <c r="BZ175" s="3">
        <v>2.2473733643791785</v>
      </c>
      <c r="CA175" s="3">
        <v>2.1354291847903695</v>
      </c>
      <c r="CB175" s="3">
        <v>1.4484827407318546</v>
      </c>
      <c r="CC175" s="3">
        <v>1.5522370320326659</v>
      </c>
      <c r="CD175" s="3">
        <v>2.3826779744098943</v>
      </c>
      <c r="CE175" s="3">
        <v>2.9459261848353431</v>
      </c>
      <c r="CF175" s="3">
        <v>2.0885792292598655</v>
      </c>
      <c r="CG175" s="3">
        <v>2.0083704064599091</v>
      </c>
      <c r="CH175" s="7">
        <v>88.91</v>
      </c>
      <c r="CI175" s="7">
        <v>-35.450000000000003</v>
      </c>
      <c r="CJ175" s="7">
        <v>433.97</v>
      </c>
      <c r="CK175" s="7">
        <v>64.150000000000006</v>
      </c>
      <c r="CL175" s="7">
        <v>74.069999999999993</v>
      </c>
      <c r="CM175" s="7">
        <v>41.6</v>
      </c>
      <c r="CN175" s="7">
        <v>24.04</v>
      </c>
      <c r="CO175" s="7">
        <v>10.69</v>
      </c>
      <c r="CP175" s="7">
        <v>16.690000000000001</v>
      </c>
      <c r="CQ175" s="7">
        <v>-10.74</v>
      </c>
      <c r="CR175" s="7">
        <v>-0.46</v>
      </c>
      <c r="CS175" s="7">
        <v>-5.37</v>
      </c>
      <c r="CT175" s="7">
        <v>-5.2</v>
      </c>
      <c r="CU175" s="7">
        <v>-5.81</v>
      </c>
      <c r="CV175" s="3">
        <v>-5.87</v>
      </c>
      <c r="CW175" s="3">
        <v>7.1</v>
      </c>
      <c r="CX175" s="3">
        <v>13.99</v>
      </c>
      <c r="CY175" s="3">
        <v>9.69</v>
      </c>
      <c r="CZ175" s="3">
        <v>18.84</v>
      </c>
      <c r="DA175" s="3">
        <v>16.23</v>
      </c>
      <c r="DB175" s="3">
        <v>9.81</v>
      </c>
      <c r="DC175" s="3">
        <v>5.31</v>
      </c>
      <c r="DD175" s="3">
        <v>7.87</v>
      </c>
      <c r="DE175" s="3">
        <v>-1.37</v>
      </c>
      <c r="DF175">
        <v>1.88</v>
      </c>
      <c r="DG175">
        <v>0.94</v>
      </c>
      <c r="DH175">
        <v>1.02</v>
      </c>
      <c r="DI175">
        <v>0.81</v>
      </c>
    </row>
    <row r="176" spans="1:113" x14ac:dyDescent="0.2">
      <c r="A176" s="1" t="s">
        <v>171</v>
      </c>
      <c r="B176" s="7">
        <v>8.4262512000000001E-3</v>
      </c>
      <c r="C176" s="7">
        <v>1.8384645182608694</v>
      </c>
      <c r="D176" s="7">
        <v>0.34225406608695652</v>
      </c>
      <c r="E176" s="7">
        <v>-0.16488793259685242</v>
      </c>
      <c r="F176" s="7">
        <v>-0.16122524420658665</v>
      </c>
      <c r="G176" s="7">
        <v>-0.21041983614029836</v>
      </c>
      <c r="H176" s="7">
        <v>-0.10114151666666667</v>
      </c>
      <c r="I176" s="7">
        <v>-0.43931500000000001</v>
      </c>
      <c r="J176" s="7">
        <v>-7.1781316666666664E-2</v>
      </c>
      <c r="K176" s="7">
        <v>0.18684166666666668</v>
      </c>
      <c r="L176" s="7">
        <v>0.33019833333333337</v>
      </c>
      <c r="M176" s="7">
        <v>0.25818382222408803</v>
      </c>
      <c r="N176" s="7">
        <v>0.13975494101935315</v>
      </c>
      <c r="O176" s="7">
        <v>0.31787354425973169</v>
      </c>
      <c r="P176" s="3">
        <v>14.01</v>
      </c>
      <c r="Q176" s="3">
        <v>14.2</v>
      </c>
      <c r="R176" s="3">
        <v>10.96</v>
      </c>
      <c r="S176" s="3">
        <v>8.7799999999999994</v>
      </c>
      <c r="T176" s="3">
        <v>5.49</v>
      </c>
      <c r="U176" s="3">
        <v>5.77</v>
      </c>
      <c r="V176" s="3">
        <v>6.36</v>
      </c>
      <c r="W176" s="3">
        <v>5.71</v>
      </c>
      <c r="X176" s="3">
        <v>22.49</v>
      </c>
      <c r="Y176" s="3">
        <v>57.32</v>
      </c>
      <c r="Z176" s="3">
        <v>50.42</v>
      </c>
      <c r="AA176" s="3">
        <v>49.8</v>
      </c>
      <c r="AB176" s="3">
        <v>40.17</v>
      </c>
      <c r="AC176" s="3">
        <v>54.78</v>
      </c>
      <c r="AD176" s="7">
        <v>11.68</v>
      </c>
      <c r="AE176" s="7">
        <v>13.81</v>
      </c>
      <c r="AF176" s="7">
        <v>9.1300000000000008</v>
      </c>
      <c r="AG176" s="7">
        <v>8.91</v>
      </c>
      <c r="AH176" s="7">
        <v>15.73</v>
      </c>
      <c r="AI176" s="7">
        <v>32.270000000000003</v>
      </c>
      <c r="AJ176" s="7">
        <v>23.71</v>
      </c>
      <c r="AK176" s="7">
        <v>45.78</v>
      </c>
      <c r="AL176" s="7">
        <v>47.57</v>
      </c>
      <c r="AM176" s="7">
        <v>25.86</v>
      </c>
      <c r="AN176" s="7">
        <v>23.32</v>
      </c>
      <c r="AO176" s="7">
        <v>24.12</v>
      </c>
      <c r="AP176" s="7">
        <v>31.4</v>
      </c>
      <c r="AQ176" s="7">
        <v>33.880000000000003</v>
      </c>
      <c r="AR176" s="4">
        <v>0.36708807059222809</v>
      </c>
      <c r="AS176" s="4">
        <v>6.8414731608670121E-2</v>
      </c>
      <c r="AT176" s="4">
        <v>0.28448027382453611</v>
      </c>
      <c r="AU176" s="4">
        <v>-2.3793638479441426</v>
      </c>
      <c r="AV176" s="4">
        <v>-1.4123791821561338</v>
      </c>
      <c r="AW176" s="4">
        <v>-0.72151134717527765</v>
      </c>
      <c r="AX176" s="4">
        <v>-0.73491214422106355</v>
      </c>
      <c r="AY176" s="4">
        <v>-6.7447918685697897E-2</v>
      </c>
      <c r="AZ176" s="4">
        <v>-1.1650039447731755</v>
      </c>
      <c r="BA176" s="4">
        <v>0.13231768311077943</v>
      </c>
      <c r="BB176" s="4">
        <v>6.5778709719884532E-2</v>
      </c>
      <c r="BC176" s="14">
        <v>5.628629800518789E-2</v>
      </c>
      <c r="BD176" s="14">
        <v>8.1497111888695753E-2</v>
      </c>
      <c r="BE176" s="14">
        <v>4.1465245471949123E-2</v>
      </c>
      <c r="BF176" s="8">
        <v>2.7684672342837897E-2</v>
      </c>
      <c r="BG176" s="8">
        <v>0.24230606596541376</v>
      </c>
      <c r="BH176" s="8">
        <v>3.8621985385197316E-2</v>
      </c>
      <c r="BI176" s="8">
        <v>-2.4673299202158747E-2</v>
      </c>
      <c r="BJ176" s="8">
        <v>-5.2900474041623881E-2</v>
      </c>
      <c r="BK176" s="8">
        <v>-0.20159512292472465</v>
      </c>
      <c r="BL176" s="8">
        <v>-0.23118917012850912</v>
      </c>
      <c r="BM176" s="8">
        <v>-1.5387116546510611</v>
      </c>
      <c r="BN176" s="8">
        <v>-0.26205240684283265</v>
      </c>
      <c r="BO176" s="8">
        <v>0.25363868168068293</v>
      </c>
      <c r="BP176" s="8">
        <v>0.2794162861083766</v>
      </c>
      <c r="BQ176" s="15">
        <v>0.18361488162653591</v>
      </c>
      <c r="BR176" s="15">
        <v>9.0533370786296141E-2</v>
      </c>
      <c r="BS176" s="15">
        <v>0.17399527727036382</v>
      </c>
      <c r="BT176" s="3">
        <v>-4.9319070169504267</v>
      </c>
      <c r="BU176" s="3">
        <v>0.64251732292884023</v>
      </c>
      <c r="BV176" s="3">
        <v>1.3945993279011981</v>
      </c>
      <c r="BW176" s="3">
        <v>0.53207989669946265</v>
      </c>
      <c r="BX176" s="3">
        <v>0.62583537997066541</v>
      </c>
      <c r="BY176" s="3">
        <v>0.46176444566442909</v>
      </c>
      <c r="BZ176" s="3">
        <v>0.44431624822550131</v>
      </c>
      <c r="CA176" s="3">
        <v>0.87929010734293833</v>
      </c>
      <c r="CB176" s="3">
        <v>0.62742760673271991</v>
      </c>
      <c r="CC176" s="3">
        <v>0.24972408045588665</v>
      </c>
      <c r="CD176" s="3">
        <v>0.19977685444461751</v>
      </c>
      <c r="CE176" s="3">
        <v>0.23221444126495677</v>
      </c>
      <c r="CF176" s="3">
        <v>0.26367976786710517</v>
      </c>
      <c r="CG176" s="3">
        <v>0.19825814597085586</v>
      </c>
      <c r="CH176" s="7">
        <v>-43.79</v>
      </c>
      <c r="CI176" s="7">
        <v>304.10000000000002</v>
      </c>
      <c r="CJ176" s="7">
        <v>19.309999999999999</v>
      </c>
      <c r="CK176" s="7">
        <v>-11.22</v>
      </c>
      <c r="CL176" s="7">
        <v>-10.99</v>
      </c>
      <c r="CM176" s="7">
        <v>-17.559999999999999</v>
      </c>
      <c r="CN176" s="7">
        <v>-12.41</v>
      </c>
      <c r="CO176" s="7">
        <v>-65.28</v>
      </c>
      <c r="CP176" s="7">
        <v>-14.3</v>
      </c>
      <c r="CQ176" s="7">
        <v>28.88</v>
      </c>
      <c r="CR176" s="7">
        <v>39.78</v>
      </c>
      <c r="CS176" s="7">
        <v>27.33</v>
      </c>
      <c r="CT176" s="7">
        <v>14.65</v>
      </c>
      <c r="CU176" s="7">
        <v>31.04</v>
      </c>
      <c r="CV176" s="3">
        <v>9.27</v>
      </c>
      <c r="CW176" s="3">
        <v>42.05</v>
      </c>
      <c r="CX176" s="3">
        <v>8.56</v>
      </c>
      <c r="CY176" s="3">
        <v>-1.1599999999999999</v>
      </c>
      <c r="CZ176" s="3">
        <v>-2</v>
      </c>
      <c r="DA176" s="3">
        <v>-4.22</v>
      </c>
      <c r="DB176" s="3">
        <v>-3.4</v>
      </c>
      <c r="DC176" s="3">
        <v>-27.6</v>
      </c>
      <c r="DD176" s="3">
        <v>-2.58</v>
      </c>
      <c r="DE176" s="3">
        <v>15.8</v>
      </c>
      <c r="DF176">
        <v>28.54</v>
      </c>
      <c r="DG176">
        <v>26.91</v>
      </c>
      <c r="DH176">
        <v>14.37</v>
      </c>
      <c r="DI176">
        <v>27.74</v>
      </c>
    </row>
    <row r="177" spans="1:113" x14ac:dyDescent="0.2">
      <c r="A177" s="1" t="s">
        <v>172</v>
      </c>
      <c r="B177" s="7"/>
      <c r="C177" s="7"/>
      <c r="D177" s="7"/>
      <c r="E177" s="7">
        <v>3.8610240000000004E-2</v>
      </c>
      <c r="F177" s="7">
        <v>2.1744348E-2</v>
      </c>
      <c r="G177" s="7">
        <v>3.7271056000000004E-2</v>
      </c>
      <c r="H177" s="7">
        <v>0.39603362727272728</v>
      </c>
      <c r="I177" s="7">
        <v>6.2714959090909086E-2</v>
      </c>
      <c r="J177" s="7">
        <v>6.0215353181818178E-2</v>
      </c>
      <c r="K177" s="7">
        <v>-5.1928164000000006E-2</v>
      </c>
      <c r="L177" s="7">
        <v>-0.55915280000000001</v>
      </c>
      <c r="M177" s="7">
        <v>-0.21048009712799998</v>
      </c>
      <c r="N177" s="7">
        <v>-0.26479487708450411</v>
      </c>
      <c r="O177" s="7">
        <v>2.9505935251798558E-3</v>
      </c>
      <c r="P177" s="3"/>
      <c r="Q177" s="3"/>
      <c r="R177" s="3"/>
      <c r="S177" s="3">
        <v>14.76</v>
      </c>
      <c r="T177" s="3">
        <v>13.1</v>
      </c>
      <c r="U177" s="3">
        <v>13.18</v>
      </c>
      <c r="V177" s="3">
        <v>17.34</v>
      </c>
      <c r="W177" s="3">
        <v>12.64</v>
      </c>
      <c r="X177" s="3">
        <v>14.64</v>
      </c>
      <c r="Y177" s="3">
        <v>15.52</v>
      </c>
      <c r="Z177" s="3">
        <v>13.23</v>
      </c>
      <c r="AA177" s="3">
        <v>11.27</v>
      </c>
      <c r="AB177" s="3">
        <v>9.33</v>
      </c>
      <c r="AC177" s="3">
        <v>12.41</v>
      </c>
      <c r="AD177" s="7"/>
      <c r="AE177" s="7"/>
      <c r="AF177" s="7"/>
      <c r="AG177" s="7">
        <v>12.68</v>
      </c>
      <c r="AH177" s="7">
        <v>11.36</v>
      </c>
      <c r="AI177" s="7">
        <v>11.78</v>
      </c>
      <c r="AJ177" s="7">
        <v>11.02</v>
      </c>
      <c r="AK177" s="7">
        <v>11.54</v>
      </c>
      <c r="AL177" s="7">
        <v>13.8</v>
      </c>
      <c r="AM177" s="7">
        <v>16.11</v>
      </c>
      <c r="AN177" s="7">
        <v>19.48</v>
      </c>
      <c r="AO177" s="7">
        <v>14.29</v>
      </c>
      <c r="AP177" s="7">
        <v>14.98</v>
      </c>
      <c r="AQ177" s="7">
        <v>11.97</v>
      </c>
      <c r="AR177" s="4"/>
      <c r="AS177" s="4"/>
      <c r="AT177" s="4"/>
      <c r="AU177" s="4">
        <v>0.40924015009380865</v>
      </c>
      <c r="AV177" s="4">
        <v>0.72479291080716624</v>
      </c>
      <c r="AW177" s="4">
        <v>0.65777031230558669</v>
      </c>
      <c r="AX177" s="4">
        <v>0.20270827290353113</v>
      </c>
      <c r="AY177" s="4">
        <v>0.46947810631766035</v>
      </c>
      <c r="AZ177" s="4">
        <v>0.48388619705970337</v>
      </c>
      <c r="BA177" s="4">
        <v>3.2559501322251605</v>
      </c>
      <c r="BB177" s="4">
        <v>-0.17307937897943917</v>
      </c>
      <c r="BC177" s="14">
        <v>-0.36877292752221047</v>
      </c>
      <c r="BD177" s="14">
        <v>-0.25438237002958386</v>
      </c>
      <c r="BE177" s="14">
        <v>0.89450671104279622</v>
      </c>
      <c r="BF177" s="8"/>
      <c r="BG177" s="8"/>
      <c r="BH177" s="8"/>
      <c r="BI177" s="8">
        <v>7.6002084922059347E-3</v>
      </c>
      <c r="BJ177" s="8">
        <v>4.0354955767708447E-3</v>
      </c>
      <c r="BK177" s="8">
        <v>5.3788506753996643E-3</v>
      </c>
      <c r="BL177" s="8">
        <v>3.7388435025734461E-2</v>
      </c>
      <c r="BM177" s="8">
        <v>6.9718084738259207E-3</v>
      </c>
      <c r="BN177" s="8">
        <v>6.9570928940960704E-3</v>
      </c>
      <c r="BO177" s="8">
        <v>-8.2836887696818243E-3</v>
      </c>
      <c r="BP177" s="8">
        <v>-0.12956578334908408</v>
      </c>
      <c r="BQ177" s="15">
        <v>-4.4710332213533377E-2</v>
      </c>
      <c r="BR177" s="15">
        <v>-5.8463779332156907E-2</v>
      </c>
      <c r="BS177" s="15">
        <v>7.0047061191480411E-4</v>
      </c>
      <c r="BT177" s="3"/>
      <c r="BU177" s="3"/>
      <c r="BV177" s="3"/>
      <c r="BW177" s="3">
        <v>1.3663894726355887</v>
      </c>
      <c r="BX177" s="3">
        <v>1.8083770458378898</v>
      </c>
      <c r="BY177" s="3">
        <v>2.0692550937541117</v>
      </c>
      <c r="BZ177" s="3">
        <v>2.0712148298589526</v>
      </c>
      <c r="CA177" s="3">
        <v>2.0103917472617878</v>
      </c>
      <c r="CB177" s="3">
        <v>2.3993162588698107</v>
      </c>
      <c r="CC177" s="3">
        <v>1.206991631103475</v>
      </c>
      <c r="CD177" s="3">
        <v>1.2873520928735209</v>
      </c>
      <c r="CE177" s="3">
        <v>1.5070810495817033</v>
      </c>
      <c r="CF177" s="3">
        <v>1.1980171624810028</v>
      </c>
      <c r="CG177" s="3">
        <v>0.85157990519109206</v>
      </c>
      <c r="CH177" s="7"/>
      <c r="CI177" s="7"/>
      <c r="CJ177" s="7"/>
      <c r="CK177" s="7">
        <v>4.21</v>
      </c>
      <c r="CL177" s="7">
        <v>2.34</v>
      </c>
      <c r="CM177" s="7">
        <v>3.93</v>
      </c>
      <c r="CN177" s="7">
        <v>33.44</v>
      </c>
      <c r="CO177" s="7">
        <v>4.8600000000000003</v>
      </c>
      <c r="CP177" s="7">
        <v>4.58</v>
      </c>
      <c r="CQ177" s="7">
        <v>-3.41</v>
      </c>
      <c r="CR177" s="7">
        <v>-34.880000000000003</v>
      </c>
      <c r="CS177" s="7">
        <v>-17.5</v>
      </c>
      <c r="CT177" s="7">
        <v>-26.27</v>
      </c>
      <c r="CU177" s="7">
        <v>0.27</v>
      </c>
      <c r="CV177" s="3"/>
      <c r="CW177" s="3"/>
      <c r="CX177" s="3"/>
      <c r="CY177" s="3">
        <v>4.22</v>
      </c>
      <c r="CZ177" s="3">
        <v>3.92</v>
      </c>
      <c r="DA177" s="3">
        <v>4.09</v>
      </c>
      <c r="DB177" s="3">
        <v>14.35</v>
      </c>
      <c r="DC177" s="3">
        <v>2.85</v>
      </c>
      <c r="DD177" s="3">
        <v>2.54</v>
      </c>
      <c r="DE177" s="3">
        <v>0.45</v>
      </c>
      <c r="DF177">
        <v>-11.12</v>
      </c>
      <c r="DG177">
        <v>-4.78</v>
      </c>
      <c r="DH177">
        <v>-7.87</v>
      </c>
      <c r="DI177">
        <v>1.21</v>
      </c>
    </row>
    <row r="178" spans="1:113" x14ac:dyDescent="0.2">
      <c r="A178" s="1" t="s">
        <v>173</v>
      </c>
      <c r="B178" s="7">
        <v>2.8413387460577777</v>
      </c>
      <c r="C178" s="7">
        <v>6.2744254572820903</v>
      </c>
      <c r="D178" s="7">
        <v>6.4730575839157156</v>
      </c>
      <c r="E178" s="7">
        <v>5.8499585891784411</v>
      </c>
      <c r="F178" s="7">
        <v>5.7252972772813298</v>
      </c>
      <c r="G178" s="7">
        <v>6.2696396505016363</v>
      </c>
      <c r="H178" s="7">
        <v>6.4068524788269849</v>
      </c>
      <c r="I178" s="7">
        <v>6.2223856033525724</v>
      </c>
      <c r="J178" s="7">
        <v>8.3763103939279873</v>
      </c>
      <c r="K178" s="7">
        <v>10.12241254455194</v>
      </c>
      <c r="L178" s="7">
        <v>14.732955949850622</v>
      </c>
      <c r="M178" s="7">
        <v>17.26716055398829</v>
      </c>
      <c r="N178" s="7">
        <v>19.284743102732079</v>
      </c>
      <c r="O178" s="7">
        <v>16.493666303169068</v>
      </c>
      <c r="P178" s="3">
        <v>51.86</v>
      </c>
      <c r="Q178" s="3">
        <v>59.7</v>
      </c>
      <c r="R178" s="3">
        <v>78.69</v>
      </c>
      <c r="S178" s="3">
        <v>80.87</v>
      </c>
      <c r="T178" s="3">
        <v>66.81</v>
      </c>
      <c r="U178" s="3">
        <v>67.42</v>
      </c>
      <c r="V178" s="3">
        <v>70.569999999999993</v>
      </c>
      <c r="W178" s="3">
        <v>76.91</v>
      </c>
      <c r="X178" s="3">
        <v>81.67</v>
      </c>
      <c r="Y178" s="3">
        <v>67.5</v>
      </c>
      <c r="Z178" s="3">
        <v>66.11</v>
      </c>
      <c r="AA178" s="3">
        <v>68.53</v>
      </c>
      <c r="AB178" s="3">
        <v>73.19</v>
      </c>
      <c r="AC178" s="3">
        <v>74.34</v>
      </c>
      <c r="AD178" s="7">
        <v>37.06</v>
      </c>
      <c r="AE178" s="7">
        <v>35.369999999999997</v>
      </c>
      <c r="AF178" s="7">
        <v>42.16</v>
      </c>
      <c r="AG178" s="7">
        <v>41.06</v>
      </c>
      <c r="AH178" s="7">
        <v>38.380000000000003</v>
      </c>
      <c r="AI178" s="7">
        <v>40.81</v>
      </c>
      <c r="AJ178" s="7">
        <v>46</v>
      </c>
      <c r="AK178" s="7">
        <v>56.85</v>
      </c>
      <c r="AL178" s="7">
        <v>99.78</v>
      </c>
      <c r="AM178" s="7">
        <v>89.29</v>
      </c>
      <c r="AN178" s="7">
        <v>90.59</v>
      </c>
      <c r="AO178" s="7">
        <v>95.63</v>
      </c>
      <c r="AP178" s="7">
        <v>108.06</v>
      </c>
      <c r="AQ178" s="7">
        <v>122.16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14">
        <v>0</v>
      </c>
      <c r="BD178" s="14">
        <v>0</v>
      </c>
      <c r="BE178" s="14">
        <v>0</v>
      </c>
      <c r="BF178" s="8">
        <v>0.15213039967030292</v>
      </c>
      <c r="BG178" s="8">
        <v>0.31872767227577747</v>
      </c>
      <c r="BH178" s="8">
        <v>0.34018538522634195</v>
      </c>
      <c r="BI178" s="8">
        <v>0.27637027704085415</v>
      </c>
      <c r="BJ178" s="8">
        <v>0.20712721956977695</v>
      </c>
      <c r="BK178" s="8">
        <v>0.20164177099747096</v>
      </c>
      <c r="BL178" s="8">
        <v>0.18523602240900353</v>
      </c>
      <c r="BM178" s="8">
        <v>0.17796305572027565</v>
      </c>
      <c r="BN178" s="8">
        <v>0.16610611115345625</v>
      </c>
      <c r="BO178" s="8">
        <v>0.16272599870366333</v>
      </c>
      <c r="BP178" s="8">
        <v>0.19820402510172308</v>
      </c>
      <c r="BQ178" s="15">
        <v>0.20272395943331725</v>
      </c>
      <c r="BR178" s="15">
        <v>0.19913717192982441</v>
      </c>
      <c r="BS178" s="15">
        <v>0.15851533742030724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7">
        <v>21.51</v>
      </c>
      <c r="CI178" s="7">
        <v>35.47</v>
      </c>
      <c r="CJ178" s="7">
        <v>26.72</v>
      </c>
      <c r="CK178" s="7">
        <v>19.29</v>
      </c>
      <c r="CL178" s="7">
        <v>16.43</v>
      </c>
      <c r="CM178" s="7">
        <v>15.94</v>
      </c>
      <c r="CN178" s="7">
        <v>14.35</v>
      </c>
      <c r="CO178" s="7">
        <v>12.58</v>
      </c>
      <c r="CP178" s="7">
        <v>15.54</v>
      </c>
      <c r="CQ178" s="7">
        <v>16.72</v>
      </c>
      <c r="CR178" s="7">
        <v>20.76</v>
      </c>
      <c r="CS178" s="7">
        <v>20.45</v>
      </c>
      <c r="CT178" s="7">
        <v>19.38</v>
      </c>
      <c r="CU178" s="7">
        <v>14.54</v>
      </c>
      <c r="CV178" s="3">
        <v>0.86</v>
      </c>
      <c r="CW178" s="3">
        <v>1.88</v>
      </c>
      <c r="CX178" s="3">
        <v>1.88</v>
      </c>
      <c r="CY178" s="3">
        <v>2.17</v>
      </c>
      <c r="CZ178" s="3">
        <v>2.0099999999999998</v>
      </c>
      <c r="DA178" s="3">
        <v>2.2200000000000002</v>
      </c>
      <c r="DB178" s="3">
        <v>1.93</v>
      </c>
      <c r="DC178" s="3">
        <v>1.59</v>
      </c>
      <c r="DD178" s="3">
        <v>2.09</v>
      </c>
      <c r="DE178" s="3">
        <v>2.4500000000000002</v>
      </c>
      <c r="DF178">
        <v>2.58</v>
      </c>
      <c r="DG178">
        <v>2.58</v>
      </c>
      <c r="DH178">
        <v>2.69</v>
      </c>
      <c r="DI178">
        <v>2.2000000000000002</v>
      </c>
    </row>
    <row r="179" spans="1:113" x14ac:dyDescent="0.2">
      <c r="A179" s="1" t="s">
        <v>174</v>
      </c>
      <c r="B179" s="7"/>
      <c r="C179" s="7"/>
      <c r="D179" s="7"/>
      <c r="E179" s="7"/>
      <c r="F179" s="7"/>
      <c r="G179" s="7"/>
      <c r="H179" s="7"/>
      <c r="I179" s="7"/>
      <c r="J179" s="7"/>
      <c r="K179" s="7">
        <v>6.0078000000000006E-2</v>
      </c>
      <c r="L179" s="7">
        <v>1.3192796199999999</v>
      </c>
      <c r="M179" s="7">
        <v>0.91188233636363636</v>
      </c>
      <c r="N179" s="7">
        <v>0.53113699999999997</v>
      </c>
      <c r="O179" s="7">
        <v>-8.3630300000000005E-2</v>
      </c>
      <c r="P179" s="3"/>
      <c r="Q179" s="3"/>
      <c r="R179" s="3"/>
      <c r="S179" s="3"/>
      <c r="T179" s="3"/>
      <c r="U179" s="3"/>
      <c r="V179" s="3"/>
      <c r="W179" s="3"/>
      <c r="X179" s="3"/>
      <c r="Y179" s="3">
        <v>21.77</v>
      </c>
      <c r="Z179" s="3">
        <v>17.850000000000001</v>
      </c>
      <c r="AA179" s="3">
        <v>18.809999999999999</v>
      </c>
      <c r="AB179" s="3">
        <v>14.79</v>
      </c>
      <c r="AC179" s="3">
        <v>8.61</v>
      </c>
      <c r="AD179" s="7"/>
      <c r="AE179" s="7"/>
      <c r="AF179" s="7"/>
      <c r="AG179" s="7"/>
      <c r="AH179" s="7"/>
      <c r="AI179" s="7"/>
      <c r="AJ179" s="7"/>
      <c r="AK179" s="7"/>
      <c r="AL179" s="7"/>
      <c r="AM179" s="7">
        <v>13.23</v>
      </c>
      <c r="AN179" s="7">
        <v>6.83</v>
      </c>
      <c r="AO179" s="7">
        <v>8.1199999999999992</v>
      </c>
      <c r="AP179" s="7">
        <v>9.6</v>
      </c>
      <c r="AQ179" s="7">
        <v>9.7799999999999994</v>
      </c>
      <c r="AR179" s="4"/>
      <c r="AS179" s="4"/>
      <c r="AT179" s="4"/>
      <c r="AU179" s="4"/>
      <c r="AV179" s="4"/>
      <c r="AW179" s="4"/>
      <c r="AX179" s="4"/>
      <c r="AY179" s="4"/>
      <c r="AZ179" s="4"/>
      <c r="BA179" s="4">
        <v>0.25138469851848516</v>
      </c>
      <c r="BB179" s="4">
        <v>5.7548275945332981E-2</v>
      </c>
      <c r="BC179" s="14">
        <v>3.1621562020190203E-2</v>
      </c>
      <c r="BD179" s="14">
        <v>0.1003471510559768</v>
      </c>
      <c r="BE179" s="14">
        <v>-9.9429971373842605</v>
      </c>
      <c r="BF179" s="8"/>
      <c r="BG179" s="8"/>
      <c r="BH179" s="8"/>
      <c r="BI179" s="8"/>
      <c r="BJ179" s="8"/>
      <c r="BK179" s="8"/>
      <c r="BL179" s="8"/>
      <c r="BM179" s="8"/>
      <c r="BN179" s="8"/>
      <c r="BO179" s="8">
        <v>5.0216402453396994E-2</v>
      </c>
      <c r="BP179" s="8">
        <v>0.10932810455179329</v>
      </c>
      <c r="BQ179" s="15">
        <v>8.3977337883637565E-2</v>
      </c>
      <c r="BR179" s="15">
        <v>5.0548076761105648E-2</v>
      </c>
      <c r="BS179" s="15">
        <v>-7.4596211433489695E-3</v>
      </c>
      <c r="BT179" s="3"/>
      <c r="BU179" s="3"/>
      <c r="BV179" s="3"/>
      <c r="BW179" s="3"/>
      <c r="BX179" s="3"/>
      <c r="BY179" s="3"/>
      <c r="BZ179" s="3"/>
      <c r="CA179" s="3"/>
      <c r="CB179" s="3"/>
      <c r="CC179" s="3">
        <v>0.33583472716177454</v>
      </c>
      <c r="CD179" s="3">
        <v>0.16114574857452305</v>
      </c>
      <c r="CE179" s="3">
        <v>0.31946397921039416</v>
      </c>
      <c r="CF179" s="3">
        <v>0.50528287247207126</v>
      </c>
      <c r="CG179" s="3">
        <v>1.2232305199962521</v>
      </c>
      <c r="CH179" s="7"/>
      <c r="CI179" s="7"/>
      <c r="CJ179" s="7"/>
      <c r="CK179" s="7"/>
      <c r="CL179" s="7"/>
      <c r="CM179" s="7"/>
      <c r="CN179" s="7"/>
      <c r="CO179" s="7"/>
      <c r="CP179" s="7"/>
      <c r="CQ179" s="7">
        <v>1.36</v>
      </c>
      <c r="CR179" s="7">
        <v>28.97</v>
      </c>
      <c r="CS179" s="7">
        <v>16.079999999999998</v>
      </c>
      <c r="CT179" s="7">
        <v>8.4600000000000009</v>
      </c>
      <c r="CU179" s="7">
        <v>-1.24</v>
      </c>
      <c r="CV179" s="3"/>
      <c r="CW179" s="3"/>
      <c r="CX179" s="3"/>
      <c r="CY179" s="3"/>
      <c r="CZ179" s="3"/>
      <c r="DA179" s="3"/>
      <c r="DB179" s="3"/>
      <c r="DC179" s="3"/>
      <c r="DD179" s="3"/>
      <c r="DE179" s="3">
        <v>0.97</v>
      </c>
      <c r="DF179">
        <v>22.21</v>
      </c>
      <c r="DG179">
        <v>12.65</v>
      </c>
      <c r="DH179">
        <v>6.5</v>
      </c>
      <c r="DI179">
        <v>-0.11</v>
      </c>
    </row>
    <row r="180" spans="1:113" x14ac:dyDescent="0.2">
      <c r="A180" s="1" t="s">
        <v>175</v>
      </c>
      <c r="B180" s="7"/>
      <c r="C180" s="7">
        <v>3.8822201109205743</v>
      </c>
      <c r="D180" s="7">
        <v>0.25524685714285716</v>
      </c>
      <c r="E180" s="7">
        <v>0.20528114285714286</v>
      </c>
      <c r="F180" s="7">
        <v>0.14066057142857141</v>
      </c>
      <c r="G180" s="7">
        <v>5.7950857142857144E-2</v>
      </c>
      <c r="H180" s="7">
        <v>7.0581714285714289E-2</v>
      </c>
      <c r="I180" s="7">
        <v>1.1914045714285714E-2</v>
      </c>
      <c r="J180" s="7">
        <v>-9.5051428571428578E-3</v>
      </c>
      <c r="K180" s="7">
        <v>-5.8727885714285714E-2</v>
      </c>
      <c r="L180" s="7">
        <v>4.4068653714285713E-2</v>
      </c>
      <c r="M180" s="7">
        <v>1.2458169142857143E-2</v>
      </c>
      <c r="N180" s="7">
        <v>2.7201520000000003E-2</v>
      </c>
      <c r="O180" s="7">
        <v>1.1732948571428571E-2</v>
      </c>
      <c r="P180" s="3"/>
      <c r="Q180" s="3">
        <v>29.78</v>
      </c>
      <c r="R180" s="3">
        <v>37.47</v>
      </c>
      <c r="S180" s="3">
        <v>36.61</v>
      </c>
      <c r="T180" s="3">
        <v>40.299999999999997</v>
      </c>
      <c r="U180" s="3">
        <v>42.79</v>
      </c>
      <c r="V180" s="3">
        <v>37.17</v>
      </c>
      <c r="W180" s="3">
        <v>30.5</v>
      </c>
      <c r="X180" s="3">
        <v>28.8</v>
      </c>
      <c r="Y180" s="3">
        <v>31.88</v>
      </c>
      <c r="Z180" s="3">
        <v>34.78</v>
      </c>
      <c r="AA180" s="3">
        <v>35.89</v>
      </c>
      <c r="AB180" s="3">
        <v>36.65</v>
      </c>
      <c r="AC180" s="3">
        <v>18.489999999999998</v>
      </c>
      <c r="AD180" s="7"/>
      <c r="AE180" s="7">
        <v>48.6</v>
      </c>
      <c r="AF180" s="7">
        <v>21.49</v>
      </c>
      <c r="AG180" s="7">
        <v>20.100000000000001</v>
      </c>
      <c r="AH180" s="7">
        <v>23.06</v>
      </c>
      <c r="AI180" s="7">
        <v>29.83</v>
      </c>
      <c r="AJ180" s="7">
        <v>23.91</v>
      </c>
      <c r="AK180" s="7">
        <v>24.32</v>
      </c>
      <c r="AL180" s="7">
        <v>26.09</v>
      </c>
      <c r="AM180" s="7">
        <v>36.729999999999997</v>
      </c>
      <c r="AN180" s="7">
        <v>24.53</v>
      </c>
      <c r="AO180" s="7">
        <v>30.55</v>
      </c>
      <c r="AP180" s="7">
        <v>27.45</v>
      </c>
      <c r="AQ180" s="7">
        <v>14.72</v>
      </c>
      <c r="AR180" s="4"/>
      <c r="AS180" s="4">
        <v>0</v>
      </c>
      <c r="AT180" s="4">
        <v>0</v>
      </c>
      <c r="AU180" s="4">
        <v>4.9257120475104138E-2</v>
      </c>
      <c r="AV180" s="4">
        <v>0.26707874803487208</v>
      </c>
      <c r="AW180" s="4">
        <v>0.47350769901672707</v>
      </c>
      <c r="AX180" s="4">
        <v>0.44088756914330202</v>
      </c>
      <c r="AY180" s="4">
        <v>0.72852848485708355</v>
      </c>
      <c r="AZ180" s="4">
        <v>1.1762453383058071</v>
      </c>
      <c r="BA180" s="4">
        <v>-6.4849999844009822</v>
      </c>
      <c r="BB180" s="4">
        <v>0.43129850105899215</v>
      </c>
      <c r="BC180" s="14">
        <v>0.63361702247791152</v>
      </c>
      <c r="BD180" s="14">
        <v>0.56086587966390589</v>
      </c>
      <c r="BE180" s="14">
        <v>0.81424562525551447</v>
      </c>
      <c r="BF180" s="8"/>
      <c r="BG180" s="8">
        <v>10.276870599090888</v>
      </c>
      <c r="BH180" s="8">
        <v>0.23900183418693297</v>
      </c>
      <c r="BI180" s="8">
        <v>0.1668764766051854</v>
      </c>
      <c r="BJ180" s="8">
        <v>0.133234607353137</v>
      </c>
      <c r="BK180" s="8">
        <v>7.7552968094494495E-2</v>
      </c>
      <c r="BL180" s="8">
        <v>8.5135155626441403E-2</v>
      </c>
      <c r="BM180" s="8">
        <v>1.5290879081912727E-2</v>
      </c>
      <c r="BN180" s="8">
        <v>-1.478885385938053E-2</v>
      </c>
      <c r="BO180" s="8">
        <v>-0.12839051099158033</v>
      </c>
      <c r="BP180" s="8">
        <v>6.3718457375524173E-2</v>
      </c>
      <c r="BQ180" s="15">
        <v>2.3510972408855444E-2</v>
      </c>
      <c r="BR180" s="15">
        <v>4.4279917980314547E-2</v>
      </c>
      <c r="BS180" s="15">
        <v>1.0959122782551605E-2</v>
      </c>
      <c r="BT180" s="3"/>
      <c r="BU180" s="3">
        <v>0</v>
      </c>
      <c r="BV180" s="3">
        <v>0.4065588573804762</v>
      </c>
      <c r="BW180" s="3">
        <v>0.62819910918502464</v>
      </c>
      <c r="BX180" s="3">
        <v>0.6845201977356451</v>
      </c>
      <c r="BY180" s="3">
        <v>0.6498874440359691</v>
      </c>
      <c r="BZ180" s="3">
        <v>0.5525612335011385</v>
      </c>
      <c r="CA180" s="3">
        <v>0.41807808672369223</v>
      </c>
      <c r="CB180" s="3">
        <v>0.46358575319209139</v>
      </c>
      <c r="CC180" s="3">
        <v>0.52520212214235251</v>
      </c>
      <c r="CD180" s="3">
        <v>0.36474878174949843</v>
      </c>
      <c r="CE180" s="3">
        <v>0.59958015139164456</v>
      </c>
      <c r="CF180" s="3">
        <v>0.65426580392912048</v>
      </c>
      <c r="CG180" s="3">
        <v>0.35177955193666888</v>
      </c>
      <c r="CH180" s="7"/>
      <c r="CI180" s="7">
        <v>-296.51</v>
      </c>
      <c r="CJ180" s="7">
        <v>28.81</v>
      </c>
      <c r="CK180" s="7">
        <v>14.49</v>
      </c>
      <c r="CL180" s="7">
        <v>9.0500000000000007</v>
      </c>
      <c r="CM180" s="7">
        <v>3.64</v>
      </c>
      <c r="CN180" s="7">
        <v>4.38</v>
      </c>
      <c r="CO180" s="7">
        <v>0.73</v>
      </c>
      <c r="CP180" s="7">
        <v>-0.57999999999999996</v>
      </c>
      <c r="CQ180" s="7">
        <v>-3.72</v>
      </c>
      <c r="CR180" s="7">
        <v>2.82</v>
      </c>
      <c r="CS180" s="7">
        <v>0.79</v>
      </c>
      <c r="CT180" s="7">
        <v>1.7</v>
      </c>
      <c r="CU180" s="7">
        <v>0.74</v>
      </c>
      <c r="CV180" s="3"/>
      <c r="CW180" s="3">
        <v>1.07</v>
      </c>
      <c r="CX180" s="3">
        <v>12.29</v>
      </c>
      <c r="CY180" s="3">
        <v>7.77</v>
      </c>
      <c r="CZ180" s="3">
        <v>6.33</v>
      </c>
      <c r="DA180" s="3">
        <v>3.37</v>
      </c>
      <c r="DB180" s="3">
        <v>3.73</v>
      </c>
      <c r="DC180" s="3">
        <v>1.97</v>
      </c>
      <c r="DD180" s="3">
        <v>1.1100000000000001</v>
      </c>
      <c r="DE180" s="3">
        <v>-0.25</v>
      </c>
      <c r="DF180">
        <v>3.17</v>
      </c>
      <c r="DG180">
        <v>1.89</v>
      </c>
      <c r="DH180">
        <v>2.87</v>
      </c>
      <c r="DI180">
        <v>2.12</v>
      </c>
    </row>
    <row r="181" spans="1:113" x14ac:dyDescent="0.2">
      <c r="A181" s="1" t="s">
        <v>176</v>
      </c>
      <c r="B181" s="7"/>
      <c r="C181" s="7"/>
      <c r="D181" s="7"/>
      <c r="E181" s="7">
        <v>0.65972000000000008</v>
      </c>
      <c r="F181" s="7">
        <v>0.73994800000000005</v>
      </c>
      <c r="G181" s="7">
        <v>0.85162800000000005</v>
      </c>
      <c r="H181" s="7">
        <v>0.911084</v>
      </c>
      <c r="I181" s="7">
        <v>1.0655034399999999</v>
      </c>
      <c r="J181" s="7">
        <v>1.37512188</v>
      </c>
      <c r="K181" s="7">
        <v>1.2936078</v>
      </c>
      <c r="L181" s="7">
        <v>1.57825967264</v>
      </c>
      <c r="M181" s="7">
        <v>1.09265405932</v>
      </c>
      <c r="N181" s="7">
        <v>0.85483300000000007</v>
      </c>
      <c r="O181" s="7">
        <v>0.81374155999999997</v>
      </c>
      <c r="P181" s="3"/>
      <c r="Q181" s="3"/>
      <c r="R181" s="3"/>
      <c r="S181" s="3">
        <v>31.95</v>
      </c>
      <c r="T181" s="3">
        <v>24.55</v>
      </c>
      <c r="U181" s="3">
        <v>22.96</v>
      </c>
      <c r="V181" s="3">
        <v>19.309999999999999</v>
      </c>
      <c r="W181" s="3">
        <v>87.92</v>
      </c>
      <c r="X181" s="3"/>
      <c r="Y181" s="3"/>
      <c r="Z181" s="3"/>
      <c r="AA181" s="3"/>
      <c r="AB181" s="3"/>
      <c r="AC181" s="3"/>
      <c r="AD181" s="7"/>
      <c r="AE181" s="7"/>
      <c r="AF181" s="7"/>
      <c r="AG181" s="7">
        <v>8.8699999999999992</v>
      </c>
      <c r="AH181" s="7">
        <v>9.2100000000000009</v>
      </c>
      <c r="AI181" s="7">
        <v>8.5299999999999994</v>
      </c>
      <c r="AJ181" s="7">
        <v>8.16</v>
      </c>
      <c r="AK181" s="7">
        <v>117.4</v>
      </c>
      <c r="AL181" s="7"/>
      <c r="AM181" s="7"/>
      <c r="AN181" s="7"/>
      <c r="AO181" s="7"/>
      <c r="AP181" s="7"/>
      <c r="AQ181" s="7"/>
      <c r="AR181" s="4"/>
      <c r="AS181" s="4"/>
      <c r="AT181" s="4"/>
      <c r="AU181" s="4">
        <v>0.20887722228850972</v>
      </c>
      <c r="AV181" s="4">
        <v>0.24306356606078808</v>
      </c>
      <c r="AW181" s="4">
        <v>0.27776129289441581</v>
      </c>
      <c r="AX181" s="4">
        <v>0.31146378934187263</v>
      </c>
      <c r="AY181" s="4">
        <v>0</v>
      </c>
      <c r="AZ181" s="4">
        <v>0</v>
      </c>
      <c r="BA181" s="4">
        <v>0</v>
      </c>
      <c r="BB181" s="4">
        <v>0</v>
      </c>
      <c r="BC181" s="14">
        <v>0</v>
      </c>
      <c r="BD181" s="14">
        <v>0</v>
      </c>
      <c r="BE181" s="14">
        <v>0</v>
      </c>
      <c r="BF181" s="8"/>
      <c r="BG181" s="8"/>
      <c r="BH181" s="8"/>
      <c r="BI181" s="8">
        <v>0.22641006950307294</v>
      </c>
      <c r="BJ181" s="8">
        <v>0.18585662313967052</v>
      </c>
      <c r="BK181" s="8">
        <v>0.17570382376388294</v>
      </c>
      <c r="BL181" s="8">
        <v>0.15652331071771433</v>
      </c>
      <c r="BM181" s="8">
        <v>0.16193522692081064</v>
      </c>
      <c r="BN181" s="8">
        <v>0.18495760741171863</v>
      </c>
      <c r="BO181" s="8">
        <v>0.14133609457703405</v>
      </c>
      <c r="BP181" s="8">
        <v>0.15768467551321341</v>
      </c>
      <c r="BQ181" s="15">
        <v>0.13267820508836317</v>
      </c>
      <c r="BR181" s="15">
        <v>0.11320472318275955</v>
      </c>
      <c r="BS181" s="15">
        <v>0.10455166619066417</v>
      </c>
      <c r="BT181" s="3"/>
      <c r="BU181" s="3"/>
      <c r="BV181" s="3"/>
      <c r="BW181" s="3">
        <v>1.5376089599728999</v>
      </c>
      <c r="BX181" s="3">
        <v>1.8594438656943666</v>
      </c>
      <c r="BY181" s="3">
        <v>1.7888291745288833</v>
      </c>
      <c r="BZ181" s="3">
        <v>2.1498705492462937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7"/>
      <c r="CI181" s="7"/>
      <c r="CJ181" s="7"/>
      <c r="CK181" s="7">
        <v>24.94</v>
      </c>
      <c r="CL181" s="7">
        <v>26.24</v>
      </c>
      <c r="CM181" s="7">
        <v>26.61</v>
      </c>
      <c r="CN181" s="7">
        <v>25.22</v>
      </c>
      <c r="CO181" s="7">
        <v>24.31</v>
      </c>
      <c r="CP181" s="7">
        <v>29.07</v>
      </c>
      <c r="CQ181" s="7">
        <v>24.26</v>
      </c>
      <c r="CR181" s="7">
        <v>26.4</v>
      </c>
      <c r="CS181" s="7">
        <v>16.989999999999998</v>
      </c>
      <c r="CT181" s="7">
        <v>12.84</v>
      </c>
      <c r="CU181" s="7">
        <v>11.64</v>
      </c>
      <c r="CV181" s="3"/>
      <c r="CW181" s="3"/>
      <c r="CX181" s="3"/>
      <c r="CY181" s="3">
        <v>13.81</v>
      </c>
      <c r="CZ181" s="3">
        <v>14.16</v>
      </c>
      <c r="DA181" s="3">
        <v>13.37</v>
      </c>
      <c r="DB181" s="3">
        <v>12.07</v>
      </c>
      <c r="DC181" s="3">
        <v>7.93</v>
      </c>
      <c r="DD181" s="3">
        <v>10.63</v>
      </c>
      <c r="DE181" s="3">
        <v>12.66</v>
      </c>
      <c r="DF181">
        <v>14.3</v>
      </c>
      <c r="DG181">
        <v>9.64</v>
      </c>
      <c r="DH181">
        <v>7.57</v>
      </c>
      <c r="DI181">
        <v>6.75</v>
      </c>
    </row>
    <row r="182" spans="1:113" x14ac:dyDescent="0.2">
      <c r="A182" s="1" t="s">
        <v>177</v>
      </c>
      <c r="B182" s="7">
        <v>0.37280128458818573</v>
      </c>
      <c r="C182" s="7">
        <v>0.74389220424768565</v>
      </c>
      <c r="D182" s="7">
        <v>0.5938757857301622</v>
      </c>
      <c r="E182" s="7">
        <v>3.283369637697266E-3</v>
      </c>
      <c r="F182" s="7">
        <v>-0.2867944498777506</v>
      </c>
      <c r="G182" s="7">
        <v>0.55660004340479685</v>
      </c>
      <c r="H182" s="7">
        <v>-0.86307536661367834</v>
      </c>
      <c r="I182" s="7">
        <v>0.37047541275211598</v>
      </c>
      <c r="J182" s="7">
        <v>1.1349016057407291</v>
      </c>
      <c r="K182" s="7">
        <v>0.27957267058631413</v>
      </c>
      <c r="L182" s="7">
        <v>1.5072510387726432</v>
      </c>
      <c r="M182" s="7">
        <v>2.4422811072685073</v>
      </c>
      <c r="N182" s="7">
        <v>3.7299598851007874</v>
      </c>
      <c r="O182" s="7">
        <v>3.8974413546220119</v>
      </c>
      <c r="P182" s="3">
        <v>21.25</v>
      </c>
      <c r="Q182" s="3">
        <v>21.86</v>
      </c>
      <c r="R182" s="3">
        <v>18.73</v>
      </c>
      <c r="S182" s="3">
        <v>16.809999999999999</v>
      </c>
      <c r="T182" s="3">
        <v>14.99</v>
      </c>
      <c r="U182" s="3">
        <v>17.59</v>
      </c>
      <c r="V182" s="3">
        <v>13.89</v>
      </c>
      <c r="W182" s="3">
        <v>18.760000000000002</v>
      </c>
      <c r="X182" s="3">
        <v>19.739999999999998</v>
      </c>
      <c r="Y182" s="3">
        <v>17.28</v>
      </c>
      <c r="Z182" s="3">
        <v>19.23</v>
      </c>
      <c r="AA182" s="3">
        <v>26.37</v>
      </c>
      <c r="AB182" s="3">
        <v>31.61</v>
      </c>
      <c r="AC182" s="3">
        <v>31.44</v>
      </c>
      <c r="AD182" s="7">
        <v>15.14</v>
      </c>
      <c r="AE182" s="7">
        <v>15.88</v>
      </c>
      <c r="AF182" s="7">
        <v>15.44</v>
      </c>
      <c r="AG182" s="7">
        <v>14.46</v>
      </c>
      <c r="AH182" s="7">
        <v>13.97</v>
      </c>
      <c r="AI182" s="7">
        <v>13.31</v>
      </c>
      <c r="AJ182" s="7">
        <v>14.13</v>
      </c>
      <c r="AK182" s="7">
        <v>14.16</v>
      </c>
      <c r="AL182" s="7">
        <v>13.1</v>
      </c>
      <c r="AM182" s="7">
        <v>16</v>
      </c>
      <c r="AN182" s="7">
        <v>16.600000000000001</v>
      </c>
      <c r="AO182" s="7">
        <v>13.71</v>
      </c>
      <c r="AP182" s="7">
        <v>14.91</v>
      </c>
      <c r="AQ182" s="7">
        <v>12.21</v>
      </c>
      <c r="AR182" s="4">
        <v>0.4266654616170934</v>
      </c>
      <c r="AS182" s="4">
        <v>0.29011036639165366</v>
      </c>
      <c r="AT182" s="4">
        <v>0.35682008004596127</v>
      </c>
      <c r="AU182" s="4">
        <v>0.81102205634923064</v>
      </c>
      <c r="AV182" s="4">
        <v>1.3090089293607992</v>
      </c>
      <c r="AW182" s="4">
        <v>0.49890517592600619</v>
      </c>
      <c r="AX182" s="4">
        <v>-2.701743090600945</v>
      </c>
      <c r="AY182" s="4">
        <v>0.60406512749981078</v>
      </c>
      <c r="AZ182" s="4">
        <v>0.26797703387838701</v>
      </c>
      <c r="BA182" s="4">
        <v>0.53905045531647389</v>
      </c>
      <c r="BB182" s="4">
        <v>0.17784891679861006</v>
      </c>
      <c r="BC182" s="14">
        <v>0.12468521440234262</v>
      </c>
      <c r="BD182" s="14">
        <v>5.2024125052311541E-2</v>
      </c>
      <c r="BE182" s="14">
        <v>6.139662982973311E-2</v>
      </c>
      <c r="BF182" s="8">
        <v>3.9631706757495132E-2</v>
      </c>
      <c r="BG182" s="8">
        <v>5.8378915535210643E-2</v>
      </c>
      <c r="BH182" s="8">
        <v>4.0562935231536736E-2</v>
      </c>
      <c r="BI182" s="8">
        <v>1.9653595058625849E-4</v>
      </c>
      <c r="BJ182" s="8">
        <v>-1.5078517230971127E-2</v>
      </c>
      <c r="BK182" s="8">
        <v>2.9987424958922891E-2</v>
      </c>
      <c r="BL182" s="8">
        <v>-5.0537661363611618E-2</v>
      </c>
      <c r="BM182" s="8">
        <v>2.8886782966138311E-2</v>
      </c>
      <c r="BN182" s="8">
        <v>7.1226006861805705E-2</v>
      </c>
      <c r="BO182" s="8">
        <v>1.7854742317258056E-2</v>
      </c>
      <c r="BP182" s="8">
        <v>9.8856965297892216E-2</v>
      </c>
      <c r="BQ182" s="15">
        <v>0.12371232777772705</v>
      </c>
      <c r="BR182" s="15">
        <v>0.18049692298130002</v>
      </c>
      <c r="BS182" s="15">
        <v>0.17846117486824456</v>
      </c>
      <c r="BT182" s="3">
        <v>1.6736781894995523</v>
      </c>
      <c r="BU182" s="3">
        <v>1.8133591161142217</v>
      </c>
      <c r="BV182" s="3">
        <v>2.2517158525793959</v>
      </c>
      <c r="BW182" s="3">
        <v>2.2933593127814542</v>
      </c>
      <c r="BX182" s="3">
        <v>2.474174054345109</v>
      </c>
      <c r="BY182" s="3">
        <v>2.0960935817522022</v>
      </c>
      <c r="BZ182" s="3">
        <v>2.7353735893767972</v>
      </c>
      <c r="CA182" s="3">
        <v>2.3056772876428275</v>
      </c>
      <c r="CB182" s="3">
        <v>1.8535499718999586</v>
      </c>
      <c r="CC182" s="3">
        <v>2.1105814748005893</v>
      </c>
      <c r="CD182" s="3">
        <v>1.8053073631307854</v>
      </c>
      <c r="CE182" s="3">
        <v>1.1860643510271418</v>
      </c>
      <c r="CF182" s="3">
        <v>0.92894472791958205</v>
      </c>
      <c r="CG182" s="3">
        <v>0.78191168137706724</v>
      </c>
      <c r="CH182" s="7">
        <v>8.6</v>
      </c>
      <c r="CI182" s="7">
        <v>15.61</v>
      </c>
      <c r="CJ182" s="7">
        <v>11.26</v>
      </c>
      <c r="CK182" s="7">
        <v>0.06</v>
      </c>
      <c r="CL182" s="7">
        <v>-5.42</v>
      </c>
      <c r="CM182" s="7">
        <v>11.28</v>
      </c>
      <c r="CN182" s="7">
        <v>-17.510000000000002</v>
      </c>
      <c r="CO182" s="7">
        <v>7.94</v>
      </c>
      <c r="CP182" s="7">
        <v>21.83</v>
      </c>
      <c r="CQ182" s="7">
        <v>5.0999999999999996</v>
      </c>
      <c r="CR182" s="7">
        <v>25.51</v>
      </c>
      <c r="CS182" s="7">
        <v>32.799999999999997</v>
      </c>
      <c r="CT182" s="7">
        <v>40.369999999999997</v>
      </c>
      <c r="CU182" s="7">
        <v>31.04</v>
      </c>
      <c r="CV182" s="3">
        <v>6.09</v>
      </c>
      <c r="CW182" s="3">
        <v>7.08</v>
      </c>
      <c r="CX182" s="3">
        <v>5.28</v>
      </c>
      <c r="CY182" s="3">
        <v>2.98</v>
      </c>
      <c r="CZ182" s="3">
        <v>2.52</v>
      </c>
      <c r="DA182" s="3">
        <v>6.07</v>
      </c>
      <c r="DB182" s="3">
        <v>-1.1000000000000001</v>
      </c>
      <c r="DC182" s="3">
        <v>4.9400000000000004</v>
      </c>
      <c r="DD182" s="3">
        <v>8.48</v>
      </c>
      <c r="DE182" s="3">
        <v>3.14</v>
      </c>
      <c r="DF182">
        <v>9.1300000000000008</v>
      </c>
      <c r="DG182">
        <v>12.71</v>
      </c>
      <c r="DH182">
        <v>17.309999999999999</v>
      </c>
      <c r="DI182">
        <v>15.61</v>
      </c>
    </row>
    <row r="183" spans="1:113" x14ac:dyDescent="0.2">
      <c r="A183" s="1" t="s">
        <v>178</v>
      </c>
      <c r="B183" s="7">
        <v>2.7780961383168004</v>
      </c>
      <c r="C183" s="7">
        <v>1.85459</v>
      </c>
      <c r="D183" s="7">
        <v>1.94524432</v>
      </c>
      <c r="E183" s="7">
        <v>1.9119107199999998</v>
      </c>
      <c r="F183" s="7">
        <v>1.40824656</v>
      </c>
      <c r="G183" s="7"/>
      <c r="H183" s="7">
        <v>-0.24908696</v>
      </c>
      <c r="I183" s="7">
        <v>-1.2632780799999999</v>
      </c>
      <c r="J183" s="7">
        <v>-0.31418552</v>
      </c>
      <c r="K183" s="7">
        <v>2.28812288</v>
      </c>
      <c r="L183" s="7">
        <v>0.86817687999999993</v>
      </c>
      <c r="M183" s="7">
        <v>-3.1097450060683363</v>
      </c>
      <c r="N183" s="7">
        <v>-1.6758265199755717</v>
      </c>
      <c r="O183" s="7">
        <v>-2.2517277708173644</v>
      </c>
      <c r="P183" s="3">
        <v>33.840000000000003</v>
      </c>
      <c r="Q183" s="3">
        <v>31.42</v>
      </c>
      <c r="R183" s="3">
        <v>30.96</v>
      </c>
      <c r="S183" s="3">
        <v>30.44</v>
      </c>
      <c r="T183" s="3">
        <v>27.91</v>
      </c>
      <c r="U183" s="3"/>
      <c r="V183" s="3">
        <v>18.600000000000001</v>
      </c>
      <c r="W183" s="3">
        <v>18.28</v>
      </c>
      <c r="X183" s="3">
        <v>20.010000000000002</v>
      </c>
      <c r="Y183" s="3">
        <v>24.93</v>
      </c>
      <c r="Z183" s="3">
        <v>24.65</v>
      </c>
      <c r="AA183" s="3">
        <v>21.12</v>
      </c>
      <c r="AB183" s="3">
        <v>15.1</v>
      </c>
      <c r="AC183" s="3">
        <v>17.29</v>
      </c>
      <c r="AD183" s="7">
        <v>23.17</v>
      </c>
      <c r="AE183" s="7">
        <v>23.58</v>
      </c>
      <c r="AF183" s="7">
        <v>24.11</v>
      </c>
      <c r="AG183" s="7">
        <v>24.39</v>
      </c>
      <c r="AH183" s="7">
        <v>23.08</v>
      </c>
      <c r="AI183" s="7"/>
      <c r="AJ183" s="7">
        <v>28.77</v>
      </c>
      <c r="AK183" s="7">
        <v>27.3</v>
      </c>
      <c r="AL183" s="7">
        <v>25.79</v>
      </c>
      <c r="AM183" s="7">
        <v>25.16</v>
      </c>
      <c r="AN183" s="7">
        <v>21.35</v>
      </c>
      <c r="AO183" s="7">
        <v>41.06</v>
      </c>
      <c r="AP183" s="7">
        <v>27.27</v>
      </c>
      <c r="AQ183" s="7">
        <v>28.17</v>
      </c>
      <c r="AR183" s="4">
        <v>0.21704450041981529</v>
      </c>
      <c r="AS183" s="4">
        <v>0.17267077329226707</v>
      </c>
      <c r="AT183" s="4">
        <v>8.6200145438272646E-2</v>
      </c>
      <c r="AU183" s="4">
        <v>8.9722730662327985E-2</v>
      </c>
      <c r="AV183" s="4">
        <v>5.4630410342889263E-2</v>
      </c>
      <c r="AW183" s="4"/>
      <c r="AX183" s="4">
        <v>-1.840168243953733E-3</v>
      </c>
      <c r="AY183" s="4">
        <v>-3.6230008798716424E-4</v>
      </c>
      <c r="AZ183" s="4">
        <v>-0.39576074332171896</v>
      </c>
      <c r="BA183" s="4">
        <v>3.4194983141634189E-2</v>
      </c>
      <c r="BB183" s="4">
        <v>7.2919818456883514E-2</v>
      </c>
      <c r="BC183" s="14">
        <v>-2.98810213752429E-2</v>
      </c>
      <c r="BD183" s="14">
        <v>-2.1462955601008395E-2</v>
      </c>
      <c r="BE183" s="14">
        <v>-8.5784313725490197E-2</v>
      </c>
      <c r="BF183" s="8">
        <v>0.10544321853160842</v>
      </c>
      <c r="BG183" s="8">
        <v>7.1102457701868335E-2</v>
      </c>
      <c r="BH183" s="8">
        <v>7.2812410550239876E-2</v>
      </c>
      <c r="BI183" s="8">
        <v>7.4136025871070432E-2</v>
      </c>
      <c r="BJ183" s="8">
        <v>4.8605299073959191E-2</v>
      </c>
      <c r="BK183" s="8"/>
      <c r="BL183" s="8">
        <v>-1.1020279511996229E-2</v>
      </c>
      <c r="BM183" s="8">
        <v>-5.8481797056545312E-2</v>
      </c>
      <c r="BN183" s="8">
        <v>-1.3869413427969646E-2</v>
      </c>
      <c r="BO183" s="8">
        <v>0.1183166376012221</v>
      </c>
      <c r="BP183" s="8">
        <v>4.3633222084986732E-2</v>
      </c>
      <c r="BQ183" s="15">
        <v>-0.18366961407443069</v>
      </c>
      <c r="BR183" s="15">
        <v>-9.1608969131895271E-2</v>
      </c>
      <c r="BS183" s="15">
        <v>-9.6913502123757447E-2</v>
      </c>
      <c r="BT183" s="3">
        <v>0.46436580578713149</v>
      </c>
      <c r="BU183" s="3">
        <v>0.13406143576911883</v>
      </c>
      <c r="BV183" s="3">
        <v>9.4442580164056669E-2</v>
      </c>
      <c r="BW183" s="3">
        <v>9.616639186615554E-2</v>
      </c>
      <c r="BX183" s="3">
        <v>1.3822415886849061E-3</v>
      </c>
      <c r="BY183" s="3"/>
      <c r="BZ183" s="3">
        <v>4.5720894908829947E-2</v>
      </c>
      <c r="CA183" s="3">
        <v>5.7947567039943429E-2</v>
      </c>
      <c r="CB183" s="3">
        <v>5.8859595340282032E-2</v>
      </c>
      <c r="CC183" s="3">
        <v>0</v>
      </c>
      <c r="CD183" s="3">
        <v>0</v>
      </c>
      <c r="CE183" s="3">
        <v>2.9622818108671733E-2</v>
      </c>
      <c r="CF183" s="3">
        <v>7.2651742278798864E-2</v>
      </c>
      <c r="CG183" s="3">
        <v>0.18235590048645361</v>
      </c>
      <c r="CH183" s="7">
        <v>16.05</v>
      </c>
      <c r="CI183" s="7">
        <v>7.22</v>
      </c>
      <c r="CJ183" s="7">
        <v>5.59</v>
      </c>
      <c r="CK183" s="7">
        <v>5.48</v>
      </c>
      <c r="CL183" s="7">
        <v>5.31</v>
      </c>
      <c r="CM183" s="7"/>
      <c r="CN183" s="7">
        <v>-1.19</v>
      </c>
      <c r="CO183" s="7">
        <v>-7.06</v>
      </c>
      <c r="CP183" s="7">
        <v>-1.89</v>
      </c>
      <c r="CQ183" s="7">
        <v>13.38</v>
      </c>
      <c r="CR183" s="7">
        <v>4.99</v>
      </c>
      <c r="CS183" s="7">
        <v>-14.97</v>
      </c>
      <c r="CT183" s="7">
        <v>-6.11</v>
      </c>
      <c r="CU183" s="7">
        <v>-8.81</v>
      </c>
      <c r="CV183" s="3">
        <v>8.86</v>
      </c>
      <c r="CW183" s="3">
        <v>5.95</v>
      </c>
      <c r="CX183" s="3">
        <v>4.9400000000000004</v>
      </c>
      <c r="CY183" s="3">
        <v>4.1500000000000004</v>
      </c>
      <c r="CZ183" s="3">
        <v>5.12</v>
      </c>
      <c r="DA183" s="3"/>
      <c r="DB183" s="3">
        <v>-1.02</v>
      </c>
      <c r="DC183" s="3">
        <v>-5.98</v>
      </c>
      <c r="DD183" s="3">
        <v>-1.1399999999999999</v>
      </c>
      <c r="DE183" s="3">
        <v>13.76</v>
      </c>
      <c r="DF183">
        <v>6.41</v>
      </c>
      <c r="DG183">
        <v>-11.9</v>
      </c>
      <c r="DH183">
        <v>-5.0199999999999996</v>
      </c>
      <c r="DI183">
        <v>-6.27</v>
      </c>
    </row>
    <row r="184" spans="1:113" x14ac:dyDescent="0.2">
      <c r="A184" s="1" t="s">
        <v>179</v>
      </c>
      <c r="B184" s="7">
        <v>0.30809548635894984</v>
      </c>
      <c r="C184" s="7">
        <v>0.49300344354724734</v>
      </c>
      <c r="D184" s="7">
        <v>0.1599070668609073</v>
      </c>
      <c r="E184" s="7">
        <v>7.9603843254192577E-2</v>
      </c>
      <c r="F184" s="7">
        <v>9.1341182723871386E-2</v>
      </c>
      <c r="G184" s="7">
        <v>0.16751138474985225</v>
      </c>
      <c r="H184" s="7">
        <v>9.3945910124363041E-2</v>
      </c>
      <c r="I184" s="7">
        <v>0.12167260069725258</v>
      </c>
      <c r="J184" s="7">
        <v>0.37779140936301997</v>
      </c>
      <c r="K184" s="7">
        <v>0.26849168053432132</v>
      </c>
      <c r="L184" s="7">
        <v>0.22234243235539761</v>
      </c>
      <c r="M184" s="7">
        <v>0.3932179796901854</v>
      </c>
      <c r="N184" s="7">
        <v>0.38224200083470766</v>
      </c>
      <c r="O184" s="7">
        <v>0.29482170804115648</v>
      </c>
      <c r="P184" s="3">
        <v>60.17</v>
      </c>
      <c r="Q184" s="3">
        <v>57.17</v>
      </c>
      <c r="R184" s="3">
        <v>45.79</v>
      </c>
      <c r="S184" s="3">
        <v>50.5</v>
      </c>
      <c r="T184" s="3">
        <v>43.14</v>
      </c>
      <c r="U184" s="3">
        <v>51.79</v>
      </c>
      <c r="V184" s="3">
        <v>51.21</v>
      </c>
      <c r="W184" s="3">
        <v>12.69</v>
      </c>
      <c r="X184" s="3">
        <v>67.650000000000006</v>
      </c>
      <c r="Y184" s="3">
        <v>-95.3</v>
      </c>
      <c r="Z184" s="3">
        <v>25.12</v>
      </c>
      <c r="AA184" s="3">
        <v>-4.49</v>
      </c>
      <c r="AB184" s="3">
        <v>18.87</v>
      </c>
      <c r="AC184" s="3">
        <v>0.67</v>
      </c>
      <c r="AD184" s="7">
        <v>20.47</v>
      </c>
      <c r="AE184" s="7">
        <v>14.35</v>
      </c>
      <c r="AF184" s="7">
        <v>22.84</v>
      </c>
      <c r="AG184" s="7">
        <v>27.11</v>
      </c>
      <c r="AH184" s="7">
        <v>27.85</v>
      </c>
      <c r="AI184" s="7">
        <v>19.420000000000002</v>
      </c>
      <c r="AJ184" s="7">
        <v>21.86</v>
      </c>
      <c r="AK184" s="7">
        <v>60.29</v>
      </c>
      <c r="AL184" s="7">
        <v>24.31</v>
      </c>
      <c r="AM184" s="7">
        <v>151.97</v>
      </c>
      <c r="AN184" s="7">
        <v>58.36</v>
      </c>
      <c r="AO184" s="7">
        <v>80.900000000000006</v>
      </c>
      <c r="AP184" s="7">
        <v>63.21</v>
      </c>
      <c r="AQ184" s="7">
        <v>72.72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14">
        <v>0</v>
      </c>
      <c r="BD184" s="14">
        <v>0</v>
      </c>
      <c r="BE184" s="14">
        <v>0</v>
      </c>
      <c r="BF184" s="8">
        <v>0.35077896067196157</v>
      </c>
      <c r="BG184" s="8">
        <v>0.43570878697376558</v>
      </c>
      <c r="BH184" s="8">
        <v>0.22032913401187507</v>
      </c>
      <c r="BI184" s="8">
        <v>0.13450801905400189</v>
      </c>
      <c r="BJ184" s="8">
        <v>0.15835711780122713</v>
      </c>
      <c r="BK184" s="8">
        <v>0.21912542394254084</v>
      </c>
      <c r="BL184" s="8">
        <v>0.13723640822840513</v>
      </c>
      <c r="BM184" s="8">
        <v>0.14923627737873549</v>
      </c>
      <c r="BN184" s="8">
        <v>0.32811783917899789</v>
      </c>
      <c r="BO184" s="8">
        <v>0.22922804303279373</v>
      </c>
      <c r="BP184" s="8">
        <v>0.23203518243528229</v>
      </c>
      <c r="BQ184" s="15">
        <v>0.28390515127438454</v>
      </c>
      <c r="BR184" s="15">
        <v>0.29467592016217625</v>
      </c>
      <c r="BS184" s="15">
        <v>0.23659467584793106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7">
        <v>8.36</v>
      </c>
      <c r="CI184" s="7">
        <v>16.57</v>
      </c>
      <c r="CJ184" s="7">
        <v>7.77</v>
      </c>
      <c r="CK184" s="7">
        <v>3.74</v>
      </c>
      <c r="CL184" s="7">
        <v>4.25</v>
      </c>
      <c r="CM184" s="7">
        <v>7.56</v>
      </c>
      <c r="CN184" s="7">
        <v>4.1900000000000004</v>
      </c>
      <c r="CO184" s="7">
        <v>5.41</v>
      </c>
      <c r="CP184" s="7">
        <v>15.82</v>
      </c>
      <c r="CQ184" s="7">
        <v>10.88</v>
      </c>
      <c r="CR184" s="7">
        <v>9.2100000000000009</v>
      </c>
      <c r="CS184" s="7">
        <v>15.84</v>
      </c>
      <c r="CT184" s="7">
        <v>14.83</v>
      </c>
      <c r="CU184" s="7">
        <v>11.52</v>
      </c>
      <c r="CV184" s="3">
        <v>6.83</v>
      </c>
      <c r="CW184" s="3">
        <v>11.75</v>
      </c>
      <c r="CX184" s="3">
        <v>5.05</v>
      </c>
      <c r="CY184" s="3">
        <v>2.94</v>
      </c>
      <c r="CZ184" s="3">
        <v>3.28</v>
      </c>
      <c r="DA184" s="3">
        <v>6.78</v>
      </c>
      <c r="DB184" s="3">
        <v>3.4</v>
      </c>
      <c r="DC184" s="3">
        <v>4.47</v>
      </c>
      <c r="DD184" s="3">
        <v>10.75</v>
      </c>
      <c r="DE184" s="3">
        <v>9.41</v>
      </c>
      <c r="DF184">
        <v>5.96</v>
      </c>
      <c r="DG184">
        <v>9.75</v>
      </c>
      <c r="DH184">
        <v>10.25</v>
      </c>
      <c r="DI184">
        <v>7.39</v>
      </c>
    </row>
    <row r="185" spans="1:113" x14ac:dyDescent="0.2">
      <c r="A185" s="1" t="s">
        <v>180</v>
      </c>
      <c r="B185" s="7"/>
      <c r="C185" s="7"/>
      <c r="D185" s="7"/>
      <c r="E185" s="7"/>
      <c r="F185" s="7"/>
      <c r="G185" s="7"/>
      <c r="H185" s="7"/>
      <c r="I185" s="7"/>
      <c r="J185" s="7">
        <v>8.032481353430905E-2</v>
      </c>
      <c r="K185" s="7">
        <v>8.3153619859750019E-2</v>
      </c>
      <c r="L185" s="7">
        <v>6.2325899816348285E-2</v>
      </c>
      <c r="M185" s="7">
        <v>5.3373544446699353E-2</v>
      </c>
      <c r="N185" s="7">
        <v>4.5469305471923453E-2</v>
      </c>
      <c r="O185" s="7">
        <v>4.1822367461621338E-2</v>
      </c>
      <c r="P185" s="3"/>
      <c r="Q185" s="3"/>
      <c r="R185" s="3"/>
      <c r="S185" s="3"/>
      <c r="T185" s="3"/>
      <c r="U185" s="3"/>
      <c r="V185" s="3"/>
      <c r="W185" s="3"/>
      <c r="X185" s="3">
        <v>40.840000000000003</v>
      </c>
      <c r="Y185" s="3">
        <v>37.19</v>
      </c>
      <c r="Z185" s="3">
        <v>31.27</v>
      </c>
      <c r="AA185" s="3">
        <v>29.6</v>
      </c>
      <c r="AB185" s="3">
        <v>31.25</v>
      </c>
      <c r="AC185" s="3">
        <v>35.58</v>
      </c>
      <c r="AD185" s="7"/>
      <c r="AE185" s="7"/>
      <c r="AF185" s="7"/>
      <c r="AG185" s="7"/>
      <c r="AH185" s="7"/>
      <c r="AI185" s="7"/>
      <c r="AJ185" s="7"/>
      <c r="AK185" s="7"/>
      <c r="AL185" s="7">
        <v>13.64</v>
      </c>
      <c r="AM185" s="7">
        <v>11.73</v>
      </c>
      <c r="AN185" s="7">
        <v>14</v>
      </c>
      <c r="AO185" s="7">
        <v>13.48</v>
      </c>
      <c r="AP185" s="7">
        <v>15.75</v>
      </c>
      <c r="AQ185" s="7">
        <v>16.149999999999999</v>
      </c>
      <c r="AR185" s="4"/>
      <c r="AS185" s="4"/>
      <c r="AT185" s="4"/>
      <c r="AU185" s="4"/>
      <c r="AV185" s="4"/>
      <c r="AW185" s="4"/>
      <c r="AX185" s="4"/>
      <c r="AY185" s="4"/>
      <c r="AZ185" s="4">
        <v>4.745743020199631E-2</v>
      </c>
      <c r="BA185" s="4">
        <v>8.4818098745184312E-2</v>
      </c>
      <c r="BB185" s="4">
        <v>0.12080424197086799</v>
      </c>
      <c r="BC185" s="14">
        <v>0.1191395723855431</v>
      </c>
      <c r="BD185" s="14">
        <v>0.10565225397537986</v>
      </c>
      <c r="BE185" s="14">
        <v>5.7047036862660411E-2</v>
      </c>
      <c r="BF185" s="8"/>
      <c r="BG185" s="8"/>
      <c r="BH185" s="8"/>
      <c r="BI185" s="8"/>
      <c r="BJ185" s="8"/>
      <c r="BK185" s="8"/>
      <c r="BL185" s="8"/>
      <c r="BM185" s="8"/>
      <c r="BN185" s="8">
        <v>0.22155749414063053</v>
      </c>
      <c r="BO185" s="8">
        <v>0.19965640100346232</v>
      </c>
      <c r="BP185" s="8">
        <v>0.14021648757176311</v>
      </c>
      <c r="BQ185" s="15">
        <v>0.11594823035022141</v>
      </c>
      <c r="BR185" s="15">
        <v>0.11467995843861538</v>
      </c>
      <c r="BS185" s="15">
        <v>0.13413463886964477</v>
      </c>
      <c r="BT185" s="3"/>
      <c r="BU185" s="3"/>
      <c r="BV185" s="3"/>
      <c r="BW185" s="3"/>
      <c r="BX185" s="3"/>
      <c r="BY185" s="3"/>
      <c r="BZ185" s="3"/>
      <c r="CA185" s="3"/>
      <c r="CB185" s="3">
        <v>0.62300439662173146</v>
      </c>
      <c r="CC185" s="3">
        <v>0.71642490095537237</v>
      </c>
      <c r="CD185" s="3">
        <v>0.47183912291531771</v>
      </c>
      <c r="CE185" s="3">
        <v>0.54258701293088063</v>
      </c>
      <c r="CF185" s="3">
        <v>0.3547108597173847</v>
      </c>
      <c r="CG185" s="3">
        <v>9.6400672398607681E-2</v>
      </c>
      <c r="CH185" s="7"/>
      <c r="CI185" s="7"/>
      <c r="CJ185" s="7"/>
      <c r="CK185" s="7"/>
      <c r="CL185" s="7"/>
      <c r="CM185" s="7"/>
      <c r="CN185" s="7"/>
      <c r="CO185" s="7"/>
      <c r="CP185" s="7">
        <v>39.35</v>
      </c>
      <c r="CQ185" s="7">
        <v>34.71</v>
      </c>
      <c r="CR185" s="7">
        <v>21.61</v>
      </c>
      <c r="CS185" s="7">
        <v>18.57</v>
      </c>
      <c r="CT185" s="7">
        <v>15.58</v>
      </c>
      <c r="CU185" s="7">
        <v>12.73</v>
      </c>
      <c r="CV185" s="3"/>
      <c r="CW185" s="3"/>
      <c r="CX185" s="3"/>
      <c r="CY185" s="3"/>
      <c r="CZ185" s="3"/>
      <c r="DA185" s="3"/>
      <c r="DB185" s="3"/>
      <c r="DC185" s="3"/>
      <c r="DD185" s="3">
        <v>31.15</v>
      </c>
      <c r="DE185" s="3">
        <v>24.24</v>
      </c>
      <c r="DF185">
        <v>16.010000000000002</v>
      </c>
      <c r="DG185">
        <v>16.22</v>
      </c>
      <c r="DH185">
        <v>13.39</v>
      </c>
      <c r="DI185">
        <v>12.69</v>
      </c>
    </row>
    <row r="186" spans="1:113" x14ac:dyDescent="0.2">
      <c r="A186" s="1" t="s">
        <v>181</v>
      </c>
      <c r="B186" s="7">
        <v>0.67321921074573843</v>
      </c>
      <c r="C186" s="7">
        <v>0.89276744439244704</v>
      </c>
      <c r="D186" s="7">
        <v>0.91218541658701746</v>
      </c>
      <c r="E186" s="7">
        <v>0.48553554456725295</v>
      </c>
      <c r="F186" s="7">
        <v>0.13015376198500761</v>
      </c>
      <c r="G186" s="7">
        <v>-0.15089628920758136</v>
      </c>
      <c r="H186" s="7">
        <v>-8.2068783012841776E-2</v>
      </c>
      <c r="I186" s="7">
        <v>0.27613676945476201</v>
      </c>
      <c r="J186" s="7">
        <v>0.82566925448103523</v>
      </c>
      <c r="K186" s="7">
        <v>8.4580399365264E-2</v>
      </c>
      <c r="L186" s="7">
        <v>0.2173940951908557</v>
      </c>
      <c r="M186" s="7">
        <v>8.3284747200000001E-4</v>
      </c>
      <c r="N186" s="7">
        <v>5.4227554717199998E-2</v>
      </c>
      <c r="O186" s="7">
        <v>0.17698266083333333</v>
      </c>
      <c r="P186" s="3">
        <v>21.37</v>
      </c>
      <c r="Q186" s="3">
        <v>23.95</v>
      </c>
      <c r="R186" s="3">
        <v>16.28</v>
      </c>
      <c r="S186" s="3">
        <v>8.91</v>
      </c>
      <c r="T186" s="3">
        <v>6.38</v>
      </c>
      <c r="U186" s="3">
        <v>5.17</v>
      </c>
      <c r="V186" s="3">
        <v>6.27</v>
      </c>
      <c r="W186" s="3">
        <v>10.38</v>
      </c>
      <c r="X186" s="3">
        <v>7.63</v>
      </c>
      <c r="Y186" s="3">
        <v>7.41</v>
      </c>
      <c r="Z186" s="3">
        <v>4.5199999999999996</v>
      </c>
      <c r="AA186" s="3">
        <v>4.05</v>
      </c>
      <c r="AB186" s="3">
        <v>3.4</v>
      </c>
      <c r="AC186" s="3">
        <v>7.56</v>
      </c>
      <c r="AD186" s="7">
        <v>4.75</v>
      </c>
      <c r="AE186" s="7">
        <v>5.03</v>
      </c>
      <c r="AF186" s="7">
        <v>5.0199999999999996</v>
      </c>
      <c r="AG186" s="7">
        <v>4.8</v>
      </c>
      <c r="AH186" s="7">
        <v>5.43</v>
      </c>
      <c r="AI186" s="7">
        <v>5.23</v>
      </c>
      <c r="AJ186" s="7">
        <v>5.3</v>
      </c>
      <c r="AK186" s="7">
        <v>4.34</v>
      </c>
      <c r="AL186" s="7">
        <v>4.08</v>
      </c>
      <c r="AM186" s="7">
        <v>4.16</v>
      </c>
      <c r="AN186" s="7">
        <v>4.3499999999999996</v>
      </c>
      <c r="AO186" s="7">
        <v>4.57</v>
      </c>
      <c r="AP186" s="7">
        <v>4.74</v>
      </c>
      <c r="AQ186" s="7">
        <v>5.26</v>
      </c>
      <c r="AR186" s="4">
        <v>0.14947077992844499</v>
      </c>
      <c r="AS186" s="4">
        <v>1.2442078348443578E-2</v>
      </c>
      <c r="AT186" s="4">
        <v>9.323556493812743E-2</v>
      </c>
      <c r="AU186" s="4">
        <v>0.27021647834614876</v>
      </c>
      <c r="AV186" s="4">
        <v>0.77178922748847767</v>
      </c>
      <c r="AW186" s="4">
        <v>1.936480718348683</v>
      </c>
      <c r="AX186" s="4">
        <v>1.3121079230327264</v>
      </c>
      <c r="AY186" s="4">
        <v>0.40153458047138968</v>
      </c>
      <c r="AZ186" s="4">
        <v>0.19973604009130208</v>
      </c>
      <c r="BA186" s="4">
        <v>0.70694474322550016</v>
      </c>
      <c r="BB186" s="4">
        <v>0.53466011239333178</v>
      </c>
      <c r="BC186" s="14">
        <v>1.0178678934313563</v>
      </c>
      <c r="BD186" s="14">
        <v>0.78844052550672095</v>
      </c>
      <c r="BE186" s="14">
        <v>0.46799208966970968</v>
      </c>
      <c r="BF186" s="8">
        <v>0.16202249859299325</v>
      </c>
      <c r="BG186" s="8">
        <v>0.16236560355615989</v>
      </c>
      <c r="BH186" s="8">
        <v>0.11645878243760849</v>
      </c>
      <c r="BI186" s="8">
        <v>4.1783721136943591E-2</v>
      </c>
      <c r="BJ186" s="8">
        <v>1.0255193058402421E-2</v>
      </c>
      <c r="BK186" s="8">
        <v>-1.6634044365272962E-2</v>
      </c>
      <c r="BL186" s="8">
        <v>-9.7379831195299575E-3</v>
      </c>
      <c r="BM186" s="8">
        <v>3.3051080392796223E-2</v>
      </c>
      <c r="BN186" s="8">
        <v>6.5380512866815566E-2</v>
      </c>
      <c r="BO186" s="8">
        <v>6.8394169907884765E-3</v>
      </c>
      <c r="BP186" s="8">
        <v>1.7953494314875074E-2</v>
      </c>
      <c r="BQ186" s="15">
        <v>7.892566865262114E-5</v>
      </c>
      <c r="BR186" s="15">
        <v>4.8878813000809282E-3</v>
      </c>
      <c r="BS186" s="15">
        <v>1.9717836549408778E-2</v>
      </c>
      <c r="BT186" s="3">
        <v>3.6275844757808016</v>
      </c>
      <c r="BU186" s="3">
        <v>1.2596424291339545</v>
      </c>
      <c r="BV186" s="3">
        <v>3.1955280295197648</v>
      </c>
      <c r="BW186" s="3">
        <v>3.6678131362794355</v>
      </c>
      <c r="BX186" s="3">
        <v>4.3295380793454399</v>
      </c>
      <c r="BY186" s="3">
        <v>3.0133433166676058</v>
      </c>
      <c r="BZ186" s="3">
        <v>3.7787981111430349</v>
      </c>
      <c r="CA186" s="3">
        <v>3.1570765588796199</v>
      </c>
      <c r="CB186" s="3">
        <v>2.4881665832611164</v>
      </c>
      <c r="CC186" s="3">
        <v>2.8566553246346587</v>
      </c>
      <c r="CD186" s="3">
        <v>2.253850817200163</v>
      </c>
      <c r="CE186" s="3">
        <v>1.9429822601915387</v>
      </c>
      <c r="CF186" s="3">
        <v>2.2853453988209771</v>
      </c>
      <c r="CG186" s="3">
        <v>1.5769564013746955</v>
      </c>
      <c r="CH186" s="7">
        <v>272.94</v>
      </c>
      <c r="CI186" s="7">
        <v>86.71</v>
      </c>
      <c r="CJ186" s="7">
        <v>55.92</v>
      </c>
      <c r="CK186" s="7">
        <v>27.15</v>
      </c>
      <c r="CL186" s="7">
        <v>7.57</v>
      </c>
      <c r="CM186" s="7">
        <v>-10.81</v>
      </c>
      <c r="CN186" s="7">
        <v>-6.51</v>
      </c>
      <c r="CO186" s="7">
        <v>20.81</v>
      </c>
      <c r="CP186" s="7">
        <v>46.51</v>
      </c>
      <c r="CQ186" s="7">
        <v>3.78</v>
      </c>
      <c r="CR186" s="7">
        <v>9.61</v>
      </c>
      <c r="CS186" s="7">
        <v>0.04</v>
      </c>
      <c r="CT186" s="7">
        <v>2.5099999999999998</v>
      </c>
      <c r="CU186" s="7">
        <v>9.02</v>
      </c>
      <c r="CV186" s="3">
        <v>20.73</v>
      </c>
      <c r="CW186" s="3">
        <v>30.67</v>
      </c>
      <c r="CX186" s="3">
        <v>15.91</v>
      </c>
      <c r="CY186" s="3">
        <v>8.4499999999999993</v>
      </c>
      <c r="CZ186" s="3">
        <v>4.91</v>
      </c>
      <c r="DA186" s="3">
        <v>1.93</v>
      </c>
      <c r="DB186" s="3">
        <v>2.84</v>
      </c>
      <c r="DC186" s="3">
        <v>8.75</v>
      </c>
      <c r="DD186" s="3">
        <v>14.04</v>
      </c>
      <c r="DE186" s="3">
        <v>3.87</v>
      </c>
      <c r="DF186">
        <v>5.46</v>
      </c>
      <c r="DG186">
        <v>2.5099999999999998</v>
      </c>
      <c r="DH186">
        <v>2.99</v>
      </c>
      <c r="DI186">
        <v>5.25</v>
      </c>
    </row>
    <row r="187" spans="1:113" x14ac:dyDescent="0.2">
      <c r="A187" s="1" t="s">
        <v>182</v>
      </c>
      <c r="B187" s="7"/>
      <c r="C187" s="7"/>
      <c r="D187" s="7"/>
      <c r="E187" s="7">
        <v>0.1209919712565871</v>
      </c>
      <c r="F187" s="7">
        <v>0.16591559905142261</v>
      </c>
      <c r="G187" s="7">
        <v>0.20426122282640646</v>
      </c>
      <c r="H187" s="7">
        <v>0.21004404053670325</v>
      </c>
      <c r="I187" s="7">
        <v>0.22010688868705239</v>
      </c>
      <c r="J187" s="7">
        <v>3.8781583325151615E-2</v>
      </c>
      <c r="K187" s="7">
        <v>0.46151934298320513</v>
      </c>
      <c r="L187" s="7">
        <v>0.56590812772612753</v>
      </c>
      <c r="M187" s="7">
        <v>0.36916517751732847</v>
      </c>
      <c r="N187" s="7">
        <v>0.36134910045494267</v>
      </c>
      <c r="O187" s="7">
        <v>0.18488679220743498</v>
      </c>
      <c r="P187" s="3"/>
      <c r="Q187" s="3"/>
      <c r="R187" s="3"/>
      <c r="S187" s="3">
        <v>22.4</v>
      </c>
      <c r="T187" s="3">
        <v>23.08</v>
      </c>
      <c r="U187" s="3">
        <v>21.73</v>
      </c>
      <c r="V187" s="3">
        <v>24.56</v>
      </c>
      <c r="W187" s="3">
        <v>25.98</v>
      </c>
      <c r="X187" s="3">
        <v>23.86</v>
      </c>
      <c r="Y187" s="3">
        <v>29.55</v>
      </c>
      <c r="Z187" s="3">
        <v>25.81</v>
      </c>
      <c r="AA187" s="3">
        <v>21.01</v>
      </c>
      <c r="AB187" s="3">
        <v>24.73</v>
      </c>
      <c r="AC187" s="3">
        <v>21.36</v>
      </c>
      <c r="AD187" s="7"/>
      <c r="AE187" s="7"/>
      <c r="AF187" s="7"/>
      <c r="AG187" s="7">
        <v>11.11</v>
      </c>
      <c r="AH187" s="7">
        <v>9.7100000000000009</v>
      </c>
      <c r="AI187" s="7">
        <v>10.29</v>
      </c>
      <c r="AJ187" s="7">
        <v>13.52</v>
      </c>
      <c r="AK187" s="7">
        <v>15.89</v>
      </c>
      <c r="AL187" s="7">
        <v>7.32</v>
      </c>
      <c r="AM187" s="7">
        <v>6.62</v>
      </c>
      <c r="AN187" s="7">
        <v>11.09</v>
      </c>
      <c r="AO187" s="7">
        <v>12.1</v>
      </c>
      <c r="AP187" s="7">
        <v>12.78</v>
      </c>
      <c r="AQ187" s="7">
        <v>14.91</v>
      </c>
      <c r="AR187" s="4"/>
      <c r="AS187" s="4"/>
      <c r="AT187" s="4"/>
      <c r="AU187" s="4">
        <v>5.3622775366043575E-2</v>
      </c>
      <c r="AV187" s="4">
        <v>0.10512461916433499</v>
      </c>
      <c r="AW187" s="4">
        <v>0.12820453826063555</v>
      </c>
      <c r="AX187" s="4">
        <v>0.14244444429648973</v>
      </c>
      <c r="AY187" s="4">
        <v>0.15752859620988396</v>
      </c>
      <c r="AZ187" s="4">
        <v>0.64543864872300249</v>
      </c>
      <c r="BA187" s="4">
        <v>0.14323607030992094</v>
      </c>
      <c r="BB187" s="4">
        <v>0.14817211408423298</v>
      </c>
      <c r="BC187" s="14">
        <v>0.27268599258998705</v>
      </c>
      <c r="BD187" s="14">
        <v>0.30573552696024148</v>
      </c>
      <c r="BE187" s="14">
        <v>0.4488507238148392</v>
      </c>
      <c r="BF187" s="8"/>
      <c r="BG187" s="8"/>
      <c r="BH187" s="8"/>
      <c r="BI187" s="8">
        <v>8.9492509936352035E-2</v>
      </c>
      <c r="BJ187" s="8">
        <v>0.10447349174433418</v>
      </c>
      <c r="BK187" s="8">
        <v>9.1517790667323018E-2</v>
      </c>
      <c r="BL187" s="8">
        <v>7.5698536768207966E-2</v>
      </c>
      <c r="BM187" s="8">
        <v>7.4620340842789595E-2</v>
      </c>
      <c r="BN187" s="8">
        <v>1.2818510077496337E-2</v>
      </c>
      <c r="BO187" s="8">
        <v>0.11267842582764839</v>
      </c>
      <c r="BP187" s="8">
        <v>0.10368948254340969</v>
      </c>
      <c r="BQ187" s="15">
        <v>8.4258989839165674E-2</v>
      </c>
      <c r="BR187" s="15">
        <v>8.2837421893819943E-2</v>
      </c>
      <c r="BS187" s="15">
        <v>4.1756955294261607E-2</v>
      </c>
      <c r="BT187" s="3"/>
      <c r="BU187" s="3"/>
      <c r="BV187" s="3"/>
      <c r="BW187" s="3">
        <v>0.10591004656637112</v>
      </c>
      <c r="BX187" s="3">
        <v>0.34212640489246898</v>
      </c>
      <c r="BY187" s="3">
        <v>0.42341889845990049</v>
      </c>
      <c r="BZ187" s="3">
        <v>0.60373686672686988</v>
      </c>
      <c r="CA187" s="3">
        <v>0.85198962133394696</v>
      </c>
      <c r="CB187" s="3">
        <v>1.409405081872199</v>
      </c>
      <c r="CC187" s="3">
        <v>1.2379263449082396</v>
      </c>
      <c r="CD187" s="3">
        <v>1.3641753742782656</v>
      </c>
      <c r="CE187" s="3">
        <v>1.5701890975057011</v>
      </c>
      <c r="CF187" s="3">
        <v>1.7187578857677821</v>
      </c>
      <c r="CG187" s="3">
        <v>1.6718578466241296</v>
      </c>
      <c r="CH187" s="7"/>
      <c r="CI187" s="7"/>
      <c r="CJ187" s="7"/>
      <c r="CK187" s="7">
        <v>8.65</v>
      </c>
      <c r="CL187" s="7">
        <v>10.81</v>
      </c>
      <c r="CM187" s="7">
        <v>11.4</v>
      </c>
      <c r="CN187" s="7">
        <v>10.28</v>
      </c>
      <c r="CO187" s="7">
        <v>10.44</v>
      </c>
      <c r="CP187" s="7">
        <v>1.87</v>
      </c>
      <c r="CQ187" s="7">
        <v>21.03</v>
      </c>
      <c r="CR187" s="7">
        <v>23.49</v>
      </c>
      <c r="CS187" s="7">
        <v>14.85</v>
      </c>
      <c r="CT187" s="7">
        <v>13.05</v>
      </c>
      <c r="CU187" s="7">
        <v>6.22</v>
      </c>
      <c r="CV187" s="3"/>
      <c r="CW187" s="3"/>
      <c r="CX187" s="3"/>
      <c r="CY187" s="3">
        <v>9.48</v>
      </c>
      <c r="CZ187" s="3">
        <v>10.66</v>
      </c>
      <c r="DA187" s="3">
        <v>11.52</v>
      </c>
      <c r="DB187" s="3">
        <v>9.68</v>
      </c>
      <c r="DC187" s="3">
        <v>8.31</v>
      </c>
      <c r="DD187" s="3">
        <v>2.4300000000000002</v>
      </c>
      <c r="DE187" s="3">
        <v>13.15</v>
      </c>
      <c r="DF187">
        <v>13.44</v>
      </c>
      <c r="DG187">
        <v>7.51</v>
      </c>
      <c r="DH187">
        <v>7.17</v>
      </c>
      <c r="DI187">
        <v>4.71</v>
      </c>
    </row>
    <row r="188" spans="1:113" x14ac:dyDescent="0.2">
      <c r="A188" s="1" t="s">
        <v>183</v>
      </c>
      <c r="B188" s="7">
        <v>0.67400293809204348</v>
      </c>
      <c r="C188" s="7">
        <v>0.73255284304423629</v>
      </c>
      <c r="D188" s="7">
        <v>0.93357940826757391</v>
      </c>
      <c r="E188" s="7">
        <v>1.0960038439503428</v>
      </c>
      <c r="F188" s="7">
        <v>1.1846899515185896</v>
      </c>
      <c r="G188" s="7">
        <v>0.53915706737244284</v>
      </c>
      <c r="H188" s="7">
        <v>1.0326945768818245</v>
      </c>
      <c r="I188" s="7">
        <v>1.0257440041775536</v>
      </c>
      <c r="J188" s="7">
        <v>1.2549816597134695</v>
      </c>
      <c r="K188" s="7">
        <v>1.4328905973112633</v>
      </c>
      <c r="L188" s="7">
        <v>1.6833799293774561</v>
      </c>
      <c r="M188" s="7">
        <v>2.4276702422150591</v>
      </c>
      <c r="N188" s="7">
        <v>2.374848922474492</v>
      </c>
      <c r="O188" s="7">
        <v>2.0387555900271974</v>
      </c>
      <c r="P188" s="3">
        <v>49.59</v>
      </c>
      <c r="Q188" s="3">
        <v>56.8</v>
      </c>
      <c r="R188" s="3">
        <v>71.010000000000005</v>
      </c>
      <c r="S188" s="3">
        <v>77.14</v>
      </c>
      <c r="T188" s="3">
        <v>68.19</v>
      </c>
      <c r="U188" s="3">
        <v>66.55</v>
      </c>
      <c r="V188" s="3">
        <v>70</v>
      </c>
      <c r="W188" s="3">
        <v>73.36</v>
      </c>
      <c r="X188" s="3">
        <v>74.28</v>
      </c>
      <c r="Y188" s="3">
        <v>60.75</v>
      </c>
      <c r="Z188" s="3">
        <v>57.28</v>
      </c>
      <c r="AA188" s="3">
        <v>57.88</v>
      </c>
      <c r="AB188" s="3">
        <v>58.42</v>
      </c>
      <c r="AC188" s="3">
        <v>61.02</v>
      </c>
      <c r="AD188" s="7">
        <v>35.14</v>
      </c>
      <c r="AE188" s="7">
        <v>35.56</v>
      </c>
      <c r="AF188" s="7">
        <v>39.15</v>
      </c>
      <c r="AG188" s="7">
        <v>36.229999999999997</v>
      </c>
      <c r="AH188" s="7">
        <v>32</v>
      </c>
      <c r="AI188" s="7">
        <v>35.58</v>
      </c>
      <c r="AJ188" s="7">
        <v>39.1</v>
      </c>
      <c r="AK188" s="7">
        <v>46.55</v>
      </c>
      <c r="AL188" s="7">
        <v>47.11</v>
      </c>
      <c r="AM188" s="7">
        <v>40</v>
      </c>
      <c r="AN188" s="7">
        <v>34.57</v>
      </c>
      <c r="AO188" s="7">
        <v>36.19</v>
      </c>
      <c r="AP188" s="7">
        <v>36.79</v>
      </c>
      <c r="AQ188" s="7">
        <v>38.42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14">
        <v>0</v>
      </c>
      <c r="BD188" s="14">
        <v>0</v>
      </c>
      <c r="BE188" s="14">
        <v>0</v>
      </c>
      <c r="BF188" s="8">
        <v>0.16494332880209783</v>
      </c>
      <c r="BG188" s="8">
        <v>0.18170549503656314</v>
      </c>
      <c r="BH188" s="8">
        <v>0.20105687864589569</v>
      </c>
      <c r="BI188" s="8">
        <v>0.22571200221523718</v>
      </c>
      <c r="BJ188" s="8">
        <v>0.18050754801260407</v>
      </c>
      <c r="BK188" s="8">
        <v>8.2980074918591037E-2</v>
      </c>
      <c r="BL188" s="8">
        <v>0.15820897150259211</v>
      </c>
      <c r="BM188" s="8">
        <v>0.16984154986815536</v>
      </c>
      <c r="BN188" s="8">
        <v>0.18936786604458483</v>
      </c>
      <c r="BO188" s="8">
        <v>0.17043142736599928</v>
      </c>
      <c r="BP188" s="8">
        <v>0.19442171083416268</v>
      </c>
      <c r="BQ188" s="15">
        <v>0.25601226229365454</v>
      </c>
      <c r="BR188" s="15">
        <v>0.23801845333499935</v>
      </c>
      <c r="BS188" s="15">
        <v>0.17724598954115919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7">
        <v>12.45</v>
      </c>
      <c r="CI188" s="7">
        <v>12.43</v>
      </c>
      <c r="CJ188" s="7">
        <v>14.71</v>
      </c>
      <c r="CK188" s="7">
        <v>16.440000000000001</v>
      </c>
      <c r="CL188" s="7">
        <v>16.059999999999999</v>
      </c>
      <c r="CM188" s="7">
        <v>6.8</v>
      </c>
      <c r="CN188" s="7">
        <v>12.32</v>
      </c>
      <c r="CO188" s="7">
        <v>11.28</v>
      </c>
      <c r="CP188" s="7">
        <v>12.52</v>
      </c>
      <c r="CQ188" s="7">
        <v>13.32</v>
      </c>
      <c r="CR188" s="7">
        <v>15.17</v>
      </c>
      <c r="CS188" s="7">
        <v>17.559999999999999</v>
      </c>
      <c r="CT188" s="7">
        <v>15.15</v>
      </c>
      <c r="CU188" s="7">
        <v>11.92</v>
      </c>
      <c r="CV188" s="3">
        <v>0.79</v>
      </c>
      <c r="CW188" s="3">
        <v>0.8</v>
      </c>
      <c r="CX188" s="3">
        <v>0.97</v>
      </c>
      <c r="CY188" s="3">
        <v>1.5</v>
      </c>
      <c r="CZ188" s="3">
        <v>1.19</v>
      </c>
      <c r="DA188" s="3">
        <v>0.62</v>
      </c>
      <c r="DB188" s="3">
        <v>1.24</v>
      </c>
      <c r="DC188" s="3">
        <v>1.23</v>
      </c>
      <c r="DD188" s="3">
        <v>1.24</v>
      </c>
      <c r="DE188" s="3">
        <v>1.22</v>
      </c>
      <c r="DF188">
        <v>1.49</v>
      </c>
      <c r="DG188">
        <v>1.75</v>
      </c>
      <c r="DH188">
        <v>1.52</v>
      </c>
      <c r="DI188">
        <v>1.27</v>
      </c>
    </row>
    <row r="189" spans="1:113" x14ac:dyDescent="0.2">
      <c r="A189" s="1" t="s">
        <v>184</v>
      </c>
      <c r="B189" s="7">
        <v>0.88824951600000013</v>
      </c>
      <c r="C189" s="7">
        <v>1.4114399999999998</v>
      </c>
      <c r="D189" s="7">
        <v>2.2465109022874672</v>
      </c>
      <c r="E189" s="7"/>
      <c r="F189" s="7">
        <v>1.7048524585126383</v>
      </c>
      <c r="G189" s="7">
        <v>2.0226534389810098</v>
      </c>
      <c r="H189" s="7">
        <v>2.0183479171882488</v>
      </c>
      <c r="I189" s="7">
        <v>-1.5313756452048899</v>
      </c>
      <c r="J189" s="7">
        <v>0.86939750208552291</v>
      </c>
      <c r="K189" s="7">
        <v>-6.2878546999148179</v>
      </c>
      <c r="L189" s="7">
        <v>0.98899519254306711</v>
      </c>
      <c r="M189" s="7">
        <v>4.9746582683911091</v>
      </c>
      <c r="N189" s="7">
        <v>6.8066404909275393</v>
      </c>
      <c r="O189" s="7">
        <v>8.0385586728875662</v>
      </c>
      <c r="P189" s="3">
        <v>73.87</v>
      </c>
      <c r="Q189" s="3">
        <v>82.98</v>
      </c>
      <c r="R189" s="3">
        <v>85.15</v>
      </c>
      <c r="S189" s="3"/>
      <c r="T189" s="3">
        <v>69</v>
      </c>
      <c r="U189" s="3">
        <v>68.66</v>
      </c>
      <c r="V189" s="3">
        <v>68.75</v>
      </c>
      <c r="W189" s="3">
        <v>66.209999999999994</v>
      </c>
      <c r="X189" s="3">
        <v>65.56</v>
      </c>
      <c r="Y189" s="3">
        <v>66.209999999999994</v>
      </c>
      <c r="Z189" s="3">
        <v>65.23</v>
      </c>
      <c r="AA189" s="3">
        <v>67.44</v>
      </c>
      <c r="AB189" s="3">
        <v>71.45</v>
      </c>
      <c r="AC189" s="3">
        <v>75.11</v>
      </c>
      <c r="AD189" s="7">
        <v>261.24</v>
      </c>
      <c r="AE189" s="7">
        <v>115.98</v>
      </c>
      <c r="AF189" s="7">
        <v>103.59</v>
      </c>
      <c r="AG189" s="7"/>
      <c r="AH189" s="7">
        <v>102.24</v>
      </c>
      <c r="AI189" s="7">
        <v>97.1</v>
      </c>
      <c r="AJ189" s="7">
        <v>99.59</v>
      </c>
      <c r="AK189" s="7">
        <v>88.95</v>
      </c>
      <c r="AL189" s="7">
        <v>101.57</v>
      </c>
      <c r="AM189" s="7">
        <v>113.86</v>
      </c>
      <c r="AN189" s="7">
        <v>117.58</v>
      </c>
      <c r="AO189" s="7">
        <v>92.08</v>
      </c>
      <c r="AP189" s="7">
        <v>86.99</v>
      </c>
      <c r="AQ189" s="7">
        <v>94.25</v>
      </c>
      <c r="AR189" s="4">
        <v>0</v>
      </c>
      <c r="AS189" s="4">
        <v>0</v>
      </c>
      <c r="AT189" s="4">
        <v>0</v>
      </c>
      <c r="AU189" s="4"/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14">
        <v>0</v>
      </c>
      <c r="BD189" s="14">
        <v>0</v>
      </c>
      <c r="BE189" s="14">
        <v>0</v>
      </c>
      <c r="BF189" s="8">
        <v>0.10913438405794303</v>
      </c>
      <c r="BG189" s="8">
        <v>0.13567932522548815</v>
      </c>
      <c r="BH189" s="8">
        <v>0.13803783354471535</v>
      </c>
      <c r="BI189" s="8"/>
      <c r="BJ189" s="8">
        <v>5.4047525042761946E-2</v>
      </c>
      <c r="BK189" s="8">
        <v>4.8683410327209332E-2</v>
      </c>
      <c r="BL189" s="8">
        <v>4.3261600154158343E-2</v>
      </c>
      <c r="BM189" s="8">
        <v>-3.3300087879755712E-2</v>
      </c>
      <c r="BN189" s="8">
        <v>1.9718009817299365E-2</v>
      </c>
      <c r="BO189" s="8">
        <v>-0.14003858530899127</v>
      </c>
      <c r="BP189" s="8">
        <v>2.2451469506948311E-2</v>
      </c>
      <c r="BQ189" s="15">
        <v>0.10648646765436701</v>
      </c>
      <c r="BR189" s="15">
        <v>0.14042574045498218</v>
      </c>
      <c r="BS189" s="15">
        <v>0.15416933592156884</v>
      </c>
      <c r="BT189" s="3">
        <v>0</v>
      </c>
      <c r="BU189" s="3">
        <v>0</v>
      </c>
      <c r="BV189" s="3">
        <v>0</v>
      </c>
      <c r="BW189" s="3"/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3">
        <v>0</v>
      </c>
      <c r="CH189" s="7">
        <v>9.09</v>
      </c>
      <c r="CI189" s="7">
        <v>11.03</v>
      </c>
      <c r="CJ189" s="7">
        <v>11.26</v>
      </c>
      <c r="CK189" s="7"/>
      <c r="CL189" s="7">
        <v>7.76</v>
      </c>
      <c r="CM189" s="7">
        <v>8.9499999999999993</v>
      </c>
      <c r="CN189" s="7">
        <v>8.59</v>
      </c>
      <c r="CO189" s="7">
        <v>-6.35</v>
      </c>
      <c r="CP189" s="7">
        <v>3.5</v>
      </c>
      <c r="CQ189" s="7">
        <v>-28.44</v>
      </c>
      <c r="CR189" s="7">
        <v>5.07</v>
      </c>
      <c r="CS189" s="7">
        <v>22.66</v>
      </c>
      <c r="CT189" s="7">
        <v>26.01</v>
      </c>
      <c r="CU189" s="7">
        <v>25.75</v>
      </c>
      <c r="CV189" s="3">
        <v>2.34</v>
      </c>
      <c r="CW189" s="3">
        <v>4.3099999999999996</v>
      </c>
      <c r="CX189" s="3">
        <v>4.5999999999999996</v>
      </c>
      <c r="CY189" s="3"/>
      <c r="CZ189" s="3">
        <v>2.15</v>
      </c>
      <c r="DA189" s="3">
        <v>2.36</v>
      </c>
      <c r="DB189" s="3">
        <v>2.04</v>
      </c>
      <c r="DC189" s="3">
        <v>-1.27</v>
      </c>
      <c r="DD189" s="3">
        <v>0.87</v>
      </c>
      <c r="DE189" s="3">
        <v>-3.33</v>
      </c>
      <c r="DF189">
        <v>1.21</v>
      </c>
      <c r="DG189">
        <v>3.24</v>
      </c>
      <c r="DH189">
        <v>4.1500000000000004</v>
      </c>
      <c r="DI189">
        <v>4.5599999999999996</v>
      </c>
    </row>
    <row r="190" spans="1:113" x14ac:dyDescent="0.2">
      <c r="A190" s="1" t="s">
        <v>185</v>
      </c>
      <c r="B190" s="7"/>
      <c r="C190" s="7"/>
      <c r="D190" s="7">
        <v>3.192086641661708E-2</v>
      </c>
      <c r="E190" s="7">
        <v>2.7260884163991243E-2</v>
      </c>
      <c r="F190" s="7">
        <v>-3.0616897683148715E-2</v>
      </c>
      <c r="G190" s="7">
        <v>-0.78495381436860268</v>
      </c>
      <c r="H190" s="7">
        <v>-1.2490262869585516</v>
      </c>
      <c r="I190" s="7">
        <v>-0.24488505407493705</v>
      </c>
      <c r="J190" s="7">
        <v>-0.21811154354115761</v>
      </c>
      <c r="K190" s="7">
        <v>-0.16182423584733621</v>
      </c>
      <c r="L190" s="7">
        <v>1.1432785869165731</v>
      </c>
      <c r="M190" s="7">
        <v>3.2171302936431161E-2</v>
      </c>
      <c r="N190" s="7">
        <v>0.1663434225947196</v>
      </c>
      <c r="O190" s="7">
        <v>2.2032741342312371E-3</v>
      </c>
      <c r="P190" s="3"/>
      <c r="Q190" s="3"/>
      <c r="R190" s="3">
        <v>6.72</v>
      </c>
      <c r="S190" s="3">
        <v>6.43</v>
      </c>
      <c r="T190" s="3">
        <v>5.54</v>
      </c>
      <c r="U190" s="3">
        <v>-12.78</v>
      </c>
      <c r="V190" s="3">
        <v>-101.1</v>
      </c>
      <c r="W190" s="3">
        <v>-20.2</v>
      </c>
      <c r="X190" s="3">
        <v>51.86</v>
      </c>
      <c r="Y190" s="3"/>
      <c r="Z190" s="3">
        <v>-28.26</v>
      </c>
      <c r="AA190" s="3">
        <v>5.76</v>
      </c>
      <c r="AB190" s="3">
        <v>10.69</v>
      </c>
      <c r="AC190" s="3">
        <v>9.02</v>
      </c>
      <c r="AD190" s="7"/>
      <c r="AE190" s="7"/>
      <c r="AF190" s="7">
        <v>4.74</v>
      </c>
      <c r="AG190" s="7">
        <v>4.34</v>
      </c>
      <c r="AH190" s="7">
        <v>3.7</v>
      </c>
      <c r="AI190" s="7">
        <v>6.92</v>
      </c>
      <c r="AJ190" s="7">
        <v>39.08</v>
      </c>
      <c r="AK190" s="7">
        <v>34.520000000000003</v>
      </c>
      <c r="AL190" s="7">
        <v>170.27</v>
      </c>
      <c r="AM190" s="7"/>
      <c r="AN190" s="7">
        <v>261.37</v>
      </c>
      <c r="AO190" s="7">
        <v>23.06</v>
      </c>
      <c r="AP190" s="7">
        <v>10.18</v>
      </c>
      <c r="AQ190" s="7">
        <v>9.06</v>
      </c>
      <c r="AR190" s="4"/>
      <c r="AS190" s="4"/>
      <c r="AT190" s="4">
        <v>0.14951786599378183</v>
      </c>
      <c r="AU190" s="4">
        <v>0.3284926933016214</v>
      </c>
      <c r="AV190" s="4">
        <v>1.7601186322400559</v>
      </c>
      <c r="AW190" s="4">
        <v>-5.9403579735497564E-2</v>
      </c>
      <c r="AX190" s="4">
        <v>-4.6439089858458321E-2</v>
      </c>
      <c r="AY190" s="4">
        <v>-0.45196174949875639</v>
      </c>
      <c r="AZ190" s="4">
        <v>-0.87021366436889158</v>
      </c>
      <c r="BA190" s="4">
        <v>-0.902252618838011</v>
      </c>
      <c r="BB190" s="4">
        <v>7.1396954351847655E-3</v>
      </c>
      <c r="BC190" s="14">
        <v>0.23729910172538984</v>
      </c>
      <c r="BD190" s="14">
        <v>9.3889502148469372E-3</v>
      </c>
      <c r="BE190" s="14">
        <v>0.19640296506294622</v>
      </c>
      <c r="BF190" s="8"/>
      <c r="BG190" s="8"/>
      <c r="BH190" s="8">
        <v>1.4347414962059287E-2</v>
      </c>
      <c r="BI190" s="8">
        <v>8.8540631506025379E-3</v>
      </c>
      <c r="BJ190" s="8">
        <v>-9.4746460955635794E-3</v>
      </c>
      <c r="BK190" s="8">
        <v>-0.33848693004655622</v>
      </c>
      <c r="BL190" s="8">
        <v>-4.0259103165634116</v>
      </c>
      <c r="BM190" s="8">
        <v>-1.6384036833266253</v>
      </c>
      <c r="BN190" s="8">
        <v>-2.7261793394251606</v>
      </c>
      <c r="BO190" s="8">
        <v>-13.424920289774931</v>
      </c>
      <c r="BP190" s="8">
        <v>0.90979023539814685</v>
      </c>
      <c r="BQ190" s="15">
        <v>5.3567245202739665E-2</v>
      </c>
      <c r="BR190" s="15">
        <v>0.2605043851600522</v>
      </c>
      <c r="BS190" s="15">
        <v>4.3488948051388391E-3</v>
      </c>
      <c r="BT190" s="3"/>
      <c r="BU190" s="3"/>
      <c r="BV190" s="3">
        <v>0.42223596762518917</v>
      </c>
      <c r="BW190" s="3">
        <v>0.61492223871618057</v>
      </c>
      <c r="BX190" s="3">
        <v>0.69908127223190075</v>
      </c>
      <c r="BY190" s="3">
        <v>-3.0713570578024751</v>
      </c>
      <c r="BZ190" s="3">
        <v>-0.24780258247066955</v>
      </c>
      <c r="CA190" s="3">
        <v>-0.24129692571662337</v>
      </c>
      <c r="CB190" s="3">
        <v>-0.249549580084934</v>
      </c>
      <c r="CC190" s="3">
        <v>-1.0346853331554835</v>
      </c>
      <c r="CD190" s="3">
        <v>-0.9325796734224604</v>
      </c>
      <c r="CE190" s="3">
        <v>-1.3141377263341327</v>
      </c>
      <c r="CF190" s="3">
        <v>0.28698703058644354</v>
      </c>
      <c r="CG190" s="3">
        <v>8.7747980818039473E-2</v>
      </c>
      <c r="CH190" s="7"/>
      <c r="CI190" s="7"/>
      <c r="CJ190" s="7">
        <v>7.49</v>
      </c>
      <c r="CK190" s="7">
        <v>3.86</v>
      </c>
      <c r="CL190" s="7">
        <v>-3.89</v>
      </c>
      <c r="CM190" s="7">
        <v>-246.8</v>
      </c>
      <c r="CN190" s="7">
        <v>135.30000000000001</v>
      </c>
      <c r="CO190" s="7">
        <v>13.36</v>
      </c>
      <c r="CP190" s="7">
        <v>10.56</v>
      </c>
      <c r="CQ190" s="7">
        <v>7.18</v>
      </c>
      <c r="CR190" s="7">
        <v>-67.3</v>
      </c>
      <c r="CS190" s="7">
        <v>-3.08</v>
      </c>
      <c r="CT190" s="7">
        <v>-690.39</v>
      </c>
      <c r="CU190" s="7">
        <v>0.94</v>
      </c>
      <c r="CV190" s="3"/>
      <c r="CW190" s="3"/>
      <c r="CX190" s="3">
        <v>4.22</v>
      </c>
      <c r="CY190" s="3">
        <v>3.43</v>
      </c>
      <c r="CZ190" s="3">
        <v>0.54</v>
      </c>
      <c r="DA190" s="3">
        <v>-31.87</v>
      </c>
      <c r="DB190" s="3">
        <v>-100.68</v>
      </c>
      <c r="DC190" s="3">
        <v>-52.8</v>
      </c>
      <c r="DD190" s="3">
        <v>-49.69</v>
      </c>
      <c r="DE190" s="3">
        <v>-44.58</v>
      </c>
      <c r="DF190">
        <v>784.17</v>
      </c>
      <c r="DG190">
        <v>12.47</v>
      </c>
      <c r="DH190">
        <v>64.25</v>
      </c>
      <c r="DI190">
        <v>2.11</v>
      </c>
    </row>
    <row r="191" spans="1:113" x14ac:dyDescent="0.2">
      <c r="A191" s="1" t="s">
        <v>186</v>
      </c>
      <c r="B191" s="7">
        <v>1.5590909090909091E-3</v>
      </c>
      <c r="C191" s="7">
        <v>2.1545454545454546E-3</v>
      </c>
      <c r="D191" s="7">
        <v>-0.23693636363636361</v>
      </c>
      <c r="E191" s="7">
        <v>2.3036363636363636E-2</v>
      </c>
      <c r="F191" s="7">
        <v>-7.9954545454545445E-2</v>
      </c>
      <c r="G191" s="7">
        <v>-0.14893181818181819</v>
      </c>
      <c r="H191" s="7">
        <v>-0.2480090909090909</v>
      </c>
      <c r="I191" s="7">
        <v>-0.28696972727272729</v>
      </c>
      <c r="J191" s="7">
        <v>-0.47610909090909093</v>
      </c>
      <c r="K191" s="7">
        <v>-0.51640527272727277</v>
      </c>
      <c r="L191" s="7">
        <v>-0.45537512727272728</v>
      </c>
      <c r="M191" s="7">
        <v>-0.63838260909090905</v>
      </c>
      <c r="N191" s="7">
        <v>-0.25628636363636365</v>
      </c>
      <c r="O191" s="7">
        <v>-0.30572727272727274</v>
      </c>
      <c r="P191" s="3">
        <v>-4.9000000000000004</v>
      </c>
      <c r="Q191" s="3">
        <v>-3.08</v>
      </c>
      <c r="R191" s="3">
        <v>31.63</v>
      </c>
      <c r="S191" s="3">
        <v>29.52</v>
      </c>
      <c r="T191" s="3">
        <v>24.8</v>
      </c>
      <c r="U191" s="3">
        <v>22.85</v>
      </c>
      <c r="V191" s="3">
        <v>21.24</v>
      </c>
      <c r="W191" s="3">
        <v>19.29</v>
      </c>
      <c r="X191" s="3">
        <v>18.53</v>
      </c>
      <c r="Y191" s="3">
        <v>21.91</v>
      </c>
      <c r="Z191" s="3">
        <v>20.149999999999999</v>
      </c>
      <c r="AA191" s="3">
        <v>18.89</v>
      </c>
      <c r="AB191" s="3">
        <v>22.26</v>
      </c>
      <c r="AC191" s="3">
        <v>25.18</v>
      </c>
      <c r="AD191" s="7">
        <v>8.3800000000000008</v>
      </c>
      <c r="AE191" s="7">
        <v>32.799999999999997</v>
      </c>
      <c r="AF191" s="7">
        <v>100.64</v>
      </c>
      <c r="AG191" s="7">
        <v>25.15</v>
      </c>
      <c r="AH191" s="7">
        <v>42.08</v>
      </c>
      <c r="AI191" s="7">
        <v>34.630000000000003</v>
      </c>
      <c r="AJ191" s="7">
        <v>28.46</v>
      </c>
      <c r="AK191" s="7">
        <v>60.34</v>
      </c>
      <c r="AL191" s="7">
        <v>60.84</v>
      </c>
      <c r="AM191" s="7">
        <v>46.4</v>
      </c>
      <c r="AN191" s="7">
        <v>69.41</v>
      </c>
      <c r="AO191" s="7">
        <v>88.71</v>
      </c>
      <c r="AP191" s="7">
        <v>32.5</v>
      </c>
      <c r="AQ191" s="7">
        <v>39.14</v>
      </c>
      <c r="AR191" s="4">
        <v>0</v>
      </c>
      <c r="AS191" s="4">
        <v>0</v>
      </c>
      <c r="AT191" s="4">
        <v>-7.7239418134091659E-2</v>
      </c>
      <c r="AU191" s="4">
        <v>0.87081211471455378</v>
      </c>
      <c r="AV191" s="4">
        <v>-6.8677316293929715</v>
      </c>
      <c r="AW191" s="4">
        <v>-0.77503799205843427</v>
      </c>
      <c r="AX191" s="4">
        <v>-1.0083974807557732</v>
      </c>
      <c r="AY191" s="4">
        <v>-0.89412416819975804</v>
      </c>
      <c r="AZ191" s="4">
        <v>-0.87339623816641754</v>
      </c>
      <c r="BA191" s="4">
        <v>-0.67202256143140282</v>
      </c>
      <c r="BB191" s="4">
        <v>-0.70067648093727264</v>
      </c>
      <c r="BC191" s="14">
        <v>-0.36455180251762809</v>
      </c>
      <c r="BD191" s="14">
        <v>-2.3581506615241907</v>
      </c>
      <c r="BE191" s="14">
        <v>-1.2178158525153631</v>
      </c>
      <c r="BF191" s="8">
        <v>3.195959859489578E-3</v>
      </c>
      <c r="BG191" s="8">
        <v>3.6899219978514378E-3</v>
      </c>
      <c r="BH191" s="8">
        <v>-0.68722478576137114</v>
      </c>
      <c r="BI191" s="8">
        <v>1.5585262270933854E-2</v>
      </c>
      <c r="BJ191" s="8">
        <v>-6.9636890528749468E-2</v>
      </c>
      <c r="BK191" s="8">
        <v>-0.12900317340325845</v>
      </c>
      <c r="BL191" s="8">
        <v>-0.17683758827780893</v>
      </c>
      <c r="BM191" s="8">
        <v>-0.42211317410174148</v>
      </c>
      <c r="BN191" s="8">
        <v>-0.48684400113409776</v>
      </c>
      <c r="BO191" s="8">
        <v>-0.73813244029974345</v>
      </c>
      <c r="BP191" s="8">
        <v>-0.73476676712797462</v>
      </c>
      <c r="BQ191" s="15">
        <v>-0.94415601468397281</v>
      </c>
      <c r="BR191" s="15">
        <v>-0.15615185638560089</v>
      </c>
      <c r="BS191" s="15">
        <v>-0.20946288931726809</v>
      </c>
      <c r="BT191" s="3">
        <v>0.42739144719226668</v>
      </c>
      <c r="BU191" s="3">
        <v>0.42801898907695196</v>
      </c>
      <c r="BV191" s="3">
        <v>1.1042142630089709</v>
      </c>
      <c r="BW191" s="3">
        <v>1.5422887427923098</v>
      </c>
      <c r="BX191" s="3">
        <v>1.7629351945951819</v>
      </c>
      <c r="BY191" s="3">
        <v>0.76247896992235309</v>
      </c>
      <c r="BZ191" s="3">
        <v>0.56041649640784852</v>
      </c>
      <c r="CA191" s="3">
        <v>2.3808603965105886</v>
      </c>
      <c r="CB191" s="3">
        <v>2.9122502804625476</v>
      </c>
      <c r="CC191" s="3">
        <v>4.0389472575782479</v>
      </c>
      <c r="CD191" s="3">
        <v>7.159503061169513</v>
      </c>
      <c r="CE191" s="3">
        <v>4.8012997582281249</v>
      </c>
      <c r="CF191" s="3">
        <v>6.1164969978226953</v>
      </c>
      <c r="CG191" s="3">
        <v>9.5317751865552243</v>
      </c>
      <c r="CH191" s="7">
        <v>0.05</v>
      </c>
      <c r="CI191" s="7">
        <v>7.0000000000000007E-2</v>
      </c>
      <c r="CJ191" s="7">
        <v>-7.83</v>
      </c>
      <c r="CK191" s="7">
        <v>0.79</v>
      </c>
      <c r="CL191" s="7">
        <v>-2.77</v>
      </c>
      <c r="CM191" s="7">
        <v>-5.38</v>
      </c>
      <c r="CN191" s="7">
        <v>-9.64</v>
      </c>
      <c r="CO191" s="7">
        <v>-12.45</v>
      </c>
      <c r="CP191" s="7">
        <v>-24.75</v>
      </c>
      <c r="CQ191" s="7">
        <v>-36.17</v>
      </c>
      <c r="CR191" s="7">
        <v>-48.32</v>
      </c>
      <c r="CS191" s="7">
        <v>-64.239999999999995</v>
      </c>
      <c r="CT191" s="7">
        <v>-22.39</v>
      </c>
      <c r="CU191" s="7">
        <v>-35.409999999999997</v>
      </c>
      <c r="CV191" s="3">
        <v>0.04</v>
      </c>
      <c r="CW191" s="3">
        <v>0.08</v>
      </c>
      <c r="CX191" s="3">
        <v>-3.66</v>
      </c>
      <c r="CY191" s="3">
        <v>0.48</v>
      </c>
      <c r="CZ191" s="3">
        <v>-0.09</v>
      </c>
      <c r="DA191" s="3">
        <v>-1.08</v>
      </c>
      <c r="DB191" s="3">
        <v>-1.65</v>
      </c>
      <c r="DC191" s="3">
        <v>-2.0299999999999998</v>
      </c>
      <c r="DD191" s="3">
        <v>-4.04</v>
      </c>
      <c r="DE191" s="3">
        <v>-5.63</v>
      </c>
      <c r="DF191">
        <v>-5.48</v>
      </c>
      <c r="DG191">
        <v>-8.24</v>
      </c>
      <c r="DH191">
        <v>-1.21</v>
      </c>
      <c r="DI191">
        <v>-2.27</v>
      </c>
    </row>
    <row r="192" spans="1:113" x14ac:dyDescent="0.2">
      <c r="A192" s="1" t="s">
        <v>187</v>
      </c>
      <c r="B192" s="7">
        <v>0.82183333333333342</v>
      </c>
      <c r="C192" s="7">
        <v>1.9828333333333334</v>
      </c>
      <c r="D192" s="7">
        <v>3.3456666666666663</v>
      </c>
      <c r="E192" s="7">
        <v>2.3711666666666669</v>
      </c>
      <c r="F192" s="7">
        <v>2.9630000000000001</v>
      </c>
      <c r="G192" s="7">
        <v>3.4251666666666667</v>
      </c>
      <c r="H192" s="7">
        <v>3.8693333333333331</v>
      </c>
      <c r="I192" s="7">
        <v>5.1401666666666674</v>
      </c>
      <c r="J192" s="7">
        <v>8.6836666666666655</v>
      </c>
      <c r="K192" s="7">
        <v>9.6095000000000006</v>
      </c>
      <c r="L192" s="7">
        <v>10.622</v>
      </c>
      <c r="M192" s="7">
        <v>11.217548666666668</v>
      </c>
      <c r="N192" s="7">
        <v>12.0335</v>
      </c>
      <c r="O192" s="7">
        <v>9.3998819999999998</v>
      </c>
      <c r="P192" s="3">
        <v>46.16</v>
      </c>
      <c r="Q192" s="3">
        <v>50.3</v>
      </c>
      <c r="R192" s="3">
        <v>50.33</v>
      </c>
      <c r="S192" s="3">
        <v>53.76</v>
      </c>
      <c r="T192" s="3">
        <v>49.14</v>
      </c>
      <c r="U192" s="3">
        <v>43.81</v>
      </c>
      <c r="V192" s="3">
        <v>46.91</v>
      </c>
      <c r="W192" s="3">
        <v>49.63</v>
      </c>
      <c r="X192" s="3">
        <v>51.13</v>
      </c>
      <c r="Y192" s="3">
        <v>51.67</v>
      </c>
      <c r="Z192" s="3">
        <v>59.65</v>
      </c>
      <c r="AA192" s="3">
        <v>58.29</v>
      </c>
      <c r="AB192" s="3">
        <v>54.87</v>
      </c>
      <c r="AC192" s="3">
        <v>55.5</v>
      </c>
      <c r="AD192" s="7">
        <v>43.72</v>
      </c>
      <c r="AE192" s="7">
        <v>44.1</v>
      </c>
      <c r="AF192" s="7">
        <v>39.340000000000003</v>
      </c>
      <c r="AG192" s="7">
        <v>38.47</v>
      </c>
      <c r="AH192" s="7">
        <v>39.31</v>
      </c>
      <c r="AI192" s="7">
        <v>30.48</v>
      </c>
      <c r="AJ192" s="7">
        <v>27.7</v>
      </c>
      <c r="AK192" s="7">
        <v>27.31</v>
      </c>
      <c r="AL192" s="7">
        <v>31.95</v>
      </c>
      <c r="AM192" s="7">
        <v>24.86</v>
      </c>
      <c r="AN192" s="7">
        <v>29.07</v>
      </c>
      <c r="AO192" s="7">
        <v>28.09</v>
      </c>
      <c r="AP192" s="7">
        <v>24.88</v>
      </c>
      <c r="AQ192" s="7">
        <v>25.91</v>
      </c>
      <c r="AR192" s="4">
        <v>0.20810810810810812</v>
      </c>
      <c r="AS192" s="4">
        <v>0.13948460234909132</v>
      </c>
      <c r="AT192" s="4">
        <v>8.3756345177664976E-2</v>
      </c>
      <c r="AU192" s="4">
        <v>6.0992149932185276E-2</v>
      </c>
      <c r="AV192" s="4">
        <v>0.2680802103879027</v>
      </c>
      <c r="AW192" s="4">
        <v>0.2391831625068461</v>
      </c>
      <c r="AX192" s="4">
        <v>0.19988961677824971</v>
      </c>
      <c r="AY192" s="4">
        <v>0.13686791296353049</v>
      </c>
      <c r="AZ192" s="4">
        <v>5.1576147922207237E-2</v>
      </c>
      <c r="BA192" s="4">
        <v>1.9549088468315136E-2</v>
      </c>
      <c r="BB192" s="4">
        <v>7.6403286493127547E-3</v>
      </c>
      <c r="BC192" s="14">
        <v>2.0010356152778451E-3</v>
      </c>
      <c r="BD192" s="14">
        <v>7.0476566267701343E-3</v>
      </c>
      <c r="BE192" s="14">
        <v>2.6910262203620181E-2</v>
      </c>
      <c r="BF192" s="8">
        <v>5.8288807981464845E-2</v>
      </c>
      <c r="BG192" s="8">
        <v>0.12665275619051675</v>
      </c>
      <c r="BH192" s="8">
        <v>0.18072473553905019</v>
      </c>
      <c r="BI192" s="8">
        <v>0.12238069022468431</v>
      </c>
      <c r="BJ192" s="8">
        <v>0.1275514962799274</v>
      </c>
      <c r="BK192" s="8">
        <v>0.13491990546218488</v>
      </c>
      <c r="BL192" s="8">
        <v>0.14019154358039154</v>
      </c>
      <c r="BM192" s="8">
        <v>0.1830663208067953</v>
      </c>
      <c r="BN192" s="8">
        <v>0.2377697053776788</v>
      </c>
      <c r="BO192" s="8">
        <v>0.26399000027471775</v>
      </c>
      <c r="BP192" s="8">
        <v>0.28207239025944714</v>
      </c>
      <c r="BQ192" s="15">
        <v>0.30567618155139864</v>
      </c>
      <c r="BR192" s="15">
        <v>0.29610475893633426</v>
      </c>
      <c r="BS192" s="15">
        <v>0.23258791311797081</v>
      </c>
      <c r="BT192" s="3">
        <v>0.1225738652745952</v>
      </c>
      <c r="BU192" s="3">
        <v>0.2992201680672269</v>
      </c>
      <c r="BV192" s="3">
        <v>0.17440229541344496</v>
      </c>
      <c r="BW192" s="3">
        <v>0.28806968094688101</v>
      </c>
      <c r="BX192" s="3">
        <v>0.55604750956808868</v>
      </c>
      <c r="BY192" s="3">
        <v>0.42480184146658717</v>
      </c>
      <c r="BZ192" s="3">
        <v>0.51633668407500621</v>
      </c>
      <c r="CA192" s="3">
        <v>0.32385337694705962</v>
      </c>
      <c r="CB192" s="3">
        <v>0.14726066627094464</v>
      </c>
      <c r="CC192" s="3">
        <v>3.5200055809828011E-2</v>
      </c>
      <c r="CD192" s="3">
        <v>8.2231364041444252E-3</v>
      </c>
      <c r="CE192" s="3">
        <v>8.5899052233307013E-3</v>
      </c>
      <c r="CF192" s="3">
        <v>7.6094847283036463E-2</v>
      </c>
      <c r="CG192" s="3">
        <v>6.0957897655020661E-3</v>
      </c>
      <c r="CH192" s="7">
        <v>1.88</v>
      </c>
      <c r="CI192" s="7">
        <v>4.24</v>
      </c>
      <c r="CJ192" s="7">
        <v>6.94</v>
      </c>
      <c r="CK192" s="7">
        <v>5.04</v>
      </c>
      <c r="CL192" s="7">
        <v>6.17</v>
      </c>
      <c r="CM192" s="7">
        <v>6.89</v>
      </c>
      <c r="CN192" s="7">
        <v>8.02</v>
      </c>
      <c r="CO192" s="7">
        <v>10.26</v>
      </c>
      <c r="CP192" s="7">
        <v>14.67</v>
      </c>
      <c r="CQ192" s="7">
        <v>14.68</v>
      </c>
      <c r="CR192" s="7">
        <v>15.07</v>
      </c>
      <c r="CS192" s="7">
        <v>14.49</v>
      </c>
      <c r="CT192" s="7">
        <v>14.32</v>
      </c>
      <c r="CU192" s="7">
        <v>10.53</v>
      </c>
      <c r="CV192" s="3">
        <v>2.9</v>
      </c>
      <c r="CW192" s="3">
        <v>4.8099999999999996</v>
      </c>
      <c r="CX192" s="3">
        <v>7.23</v>
      </c>
      <c r="CY192" s="3">
        <v>6.48</v>
      </c>
      <c r="CZ192" s="3">
        <v>6.95</v>
      </c>
      <c r="DA192" s="3">
        <v>8.2799999999999994</v>
      </c>
      <c r="DB192" s="3">
        <v>9.32</v>
      </c>
      <c r="DC192" s="3">
        <v>10.86</v>
      </c>
      <c r="DD192" s="3">
        <v>16.71</v>
      </c>
      <c r="DE192" s="3">
        <v>17.32</v>
      </c>
      <c r="DF192">
        <v>16.2</v>
      </c>
      <c r="DG192">
        <v>16.53</v>
      </c>
      <c r="DH192">
        <v>15.97</v>
      </c>
      <c r="DI192">
        <v>12.2</v>
      </c>
    </row>
    <row r="193" spans="1:113" x14ac:dyDescent="0.2">
      <c r="A193" s="1" t="s">
        <v>188</v>
      </c>
      <c r="B193" s="7">
        <v>7.0789090909090904</v>
      </c>
      <c r="C193" s="7">
        <v>9.2532272727272726</v>
      </c>
      <c r="D193" s="7">
        <v>3.1313636363636363</v>
      </c>
      <c r="E193" s="7">
        <v>13.291863636363637</v>
      </c>
      <c r="F193" s="7">
        <v>9.6170454545454547</v>
      </c>
      <c r="G193" s="7">
        <v>1.1055909090909091</v>
      </c>
      <c r="H193" s="7">
        <v>3.1472727272727274</v>
      </c>
      <c r="I193" s="7">
        <v>19.383545454545455</v>
      </c>
      <c r="J193" s="7">
        <v>42.470181818181814</v>
      </c>
      <c r="K193" s="7">
        <v>28.455818181818184</v>
      </c>
      <c r="L193" s="7">
        <v>31.626383636363638</v>
      </c>
      <c r="M193" s="7">
        <v>39.084227272727269</v>
      </c>
      <c r="N193" s="7">
        <v>23.001686454545453</v>
      </c>
      <c r="O193" s="7">
        <v>42.13185318181818</v>
      </c>
      <c r="P193" s="3">
        <v>19.78</v>
      </c>
      <c r="Q193" s="3">
        <v>17.12</v>
      </c>
      <c r="R193" s="3">
        <v>14.74</v>
      </c>
      <c r="S193" s="3">
        <v>11.46</v>
      </c>
      <c r="T193" s="3">
        <v>10.74</v>
      </c>
      <c r="U193" s="3">
        <v>9.48</v>
      </c>
      <c r="V193" s="3">
        <v>9.16</v>
      </c>
      <c r="W193" s="3">
        <v>14.63</v>
      </c>
      <c r="X193" s="3">
        <v>22.16</v>
      </c>
      <c r="Y193" s="3">
        <v>19.440000000000001</v>
      </c>
      <c r="Z193" s="3">
        <v>18.16</v>
      </c>
      <c r="AA193" s="3">
        <v>16.43</v>
      </c>
      <c r="AB193" s="3">
        <v>12.69</v>
      </c>
      <c r="AC193" s="3">
        <v>14.52</v>
      </c>
      <c r="AD193" s="7">
        <v>18.059999999999999</v>
      </c>
      <c r="AE193" s="7">
        <v>17.03</v>
      </c>
      <c r="AF193" s="7">
        <v>17.25</v>
      </c>
      <c r="AG193" s="7">
        <v>14.81</v>
      </c>
      <c r="AH193" s="7">
        <v>12.06</v>
      </c>
      <c r="AI193" s="7">
        <v>12.24</v>
      </c>
      <c r="AJ193" s="7">
        <v>13.32</v>
      </c>
      <c r="AK193" s="7">
        <v>15.34</v>
      </c>
      <c r="AL193" s="7">
        <v>14.79</v>
      </c>
      <c r="AM193" s="7">
        <v>13.51</v>
      </c>
      <c r="AN193" s="7">
        <v>13.01</v>
      </c>
      <c r="AO193" s="7">
        <v>12.84</v>
      </c>
      <c r="AP193" s="7">
        <v>11.05</v>
      </c>
      <c r="AQ193" s="7">
        <v>11.62</v>
      </c>
      <c r="AR193" s="4">
        <v>0.11458747784569755</v>
      </c>
      <c r="AS193" s="4">
        <v>5.6805228528046127E-2</v>
      </c>
      <c r="AT193" s="4">
        <v>9.8876375099739691E-2</v>
      </c>
      <c r="AU193" s="4">
        <v>1.3787005501702908E-2</v>
      </c>
      <c r="AV193" s="4">
        <v>9.0100141018546621E-3</v>
      </c>
      <c r="AW193" s="4">
        <v>8.8855590934631953E-2</v>
      </c>
      <c r="AX193" s="4">
        <v>7.4683562448932782E-3</v>
      </c>
      <c r="AY193" s="4">
        <v>8.4817244611059043E-4</v>
      </c>
      <c r="AZ193" s="4">
        <v>0</v>
      </c>
      <c r="BA193" s="4">
        <v>0</v>
      </c>
      <c r="BB193" s="4">
        <v>1.0041645584400419E-5</v>
      </c>
      <c r="BC193" s="14">
        <v>1.334478932170489E-5</v>
      </c>
      <c r="BD193" s="14">
        <v>0</v>
      </c>
      <c r="BE193" s="14">
        <v>0</v>
      </c>
      <c r="BF193" s="8">
        <v>3.6934408080907734E-2</v>
      </c>
      <c r="BG193" s="8">
        <v>4.8308017449367247E-2</v>
      </c>
      <c r="BH193" s="8">
        <v>1.5949498733347254E-2</v>
      </c>
      <c r="BI193" s="8">
        <v>4.7960119202843286E-2</v>
      </c>
      <c r="BJ193" s="8">
        <v>3.1371112213612107E-2</v>
      </c>
      <c r="BK193" s="8">
        <v>3.1605739996366827E-3</v>
      </c>
      <c r="BL193" s="8">
        <v>9.6305962540819464E-3</v>
      </c>
      <c r="BM193" s="8">
        <v>6.2810720763912975E-2</v>
      </c>
      <c r="BN193" s="8">
        <v>0.12950293616719299</v>
      </c>
      <c r="BO193" s="8">
        <v>7.5776819890791852E-2</v>
      </c>
      <c r="BP193" s="8">
        <v>7.09235154292472E-2</v>
      </c>
      <c r="BQ193" s="15">
        <v>8.4411887736164218E-2</v>
      </c>
      <c r="BR193" s="15">
        <v>5.6963896867325031E-2</v>
      </c>
      <c r="BS193" s="15">
        <v>9.8283923092810296E-2</v>
      </c>
      <c r="BT193" s="3">
        <v>0.37547955268957633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3">
        <v>0</v>
      </c>
      <c r="CH193" s="7">
        <v>9.08</v>
      </c>
      <c r="CI193" s="7">
        <v>11.45</v>
      </c>
      <c r="CJ193" s="7">
        <v>3.74</v>
      </c>
      <c r="CK193" s="7">
        <v>14.86</v>
      </c>
      <c r="CL193" s="7">
        <v>9.86</v>
      </c>
      <c r="CM193" s="7">
        <v>1.1299999999999999</v>
      </c>
      <c r="CN193" s="7">
        <v>3.25</v>
      </c>
      <c r="CO193" s="7">
        <v>18.16</v>
      </c>
      <c r="CP193" s="7">
        <v>32.159999999999997</v>
      </c>
      <c r="CQ193" s="7">
        <v>18.64</v>
      </c>
      <c r="CR193" s="7">
        <v>19.45</v>
      </c>
      <c r="CS193" s="7">
        <v>21.7</v>
      </c>
      <c r="CT193" s="7">
        <v>11.76</v>
      </c>
      <c r="CU193" s="7">
        <v>19.66</v>
      </c>
      <c r="CV193" s="3">
        <v>6.98</v>
      </c>
      <c r="CW193" s="3">
        <v>7.21</v>
      </c>
      <c r="CX193" s="3">
        <v>2.38</v>
      </c>
      <c r="CY193" s="3">
        <v>8.19</v>
      </c>
      <c r="CZ193" s="3">
        <v>6.3</v>
      </c>
      <c r="DA193" s="3">
        <v>0.74</v>
      </c>
      <c r="DB193" s="3">
        <v>1.98</v>
      </c>
      <c r="DC193" s="3">
        <v>11.87</v>
      </c>
      <c r="DD193" s="3">
        <v>26.35</v>
      </c>
      <c r="DE193" s="3">
        <v>15.94</v>
      </c>
      <c r="DF193">
        <v>16.489999999999998</v>
      </c>
      <c r="DG193">
        <v>16.2</v>
      </c>
      <c r="DH193">
        <v>9.1199999999999992</v>
      </c>
      <c r="DI193">
        <v>15.49</v>
      </c>
    </row>
    <row r="194" spans="1:113" x14ac:dyDescent="0.2">
      <c r="A194" s="1" t="s">
        <v>189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>
        <v>0.34126623173665399</v>
      </c>
      <c r="O194" s="7">
        <v>0.14090911072150974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>
        <v>30.55</v>
      </c>
      <c r="AC194" s="3">
        <v>29.21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>
        <v>22.67</v>
      </c>
      <c r="AQ194" s="7">
        <v>24.73</v>
      </c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14"/>
      <c r="BD194" s="14">
        <v>0.17801950769867472</v>
      </c>
      <c r="BE194" s="14">
        <v>0.42562501823273724</v>
      </c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15"/>
      <c r="BR194" s="15">
        <v>5.6183544296543299E-2</v>
      </c>
      <c r="BS194" s="15">
        <v>2.3332422627879053E-2</v>
      </c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>
        <v>1.2157138451811353</v>
      </c>
      <c r="CG194" s="3">
        <v>1.3564631162377254</v>
      </c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>
        <v>16.14</v>
      </c>
      <c r="CU194" s="7">
        <v>6.01</v>
      </c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H194">
        <v>8.73</v>
      </c>
      <c r="DI194">
        <v>4.75</v>
      </c>
    </row>
    <row r="195" spans="1:113" x14ac:dyDescent="0.2">
      <c r="A195" s="1" t="s">
        <v>190</v>
      </c>
      <c r="B195" s="7">
        <v>9.4477818181818177E-2</v>
      </c>
      <c r="C195" s="7">
        <v>0.95078666666666667</v>
      </c>
      <c r="D195" s="7">
        <v>0.70360727272727275</v>
      </c>
      <c r="E195" s="7">
        <v>0.83954666666666666</v>
      </c>
      <c r="F195" s="7">
        <v>0.48046787878787878</v>
      </c>
      <c r="G195" s="7">
        <v>0.14564242424242424</v>
      </c>
      <c r="H195" s="7">
        <v>0.21679393939393937</v>
      </c>
      <c r="I195" s="7">
        <v>0.30179393939393939</v>
      </c>
      <c r="J195" s="7">
        <v>0.39580242424242423</v>
      </c>
      <c r="K195" s="7">
        <v>0.35575632727272727</v>
      </c>
      <c r="L195" s="7">
        <v>0.32623931</v>
      </c>
      <c r="M195" s="7">
        <v>0.50703896886060607</v>
      </c>
      <c r="N195" s="7">
        <v>0.52709673575757576</v>
      </c>
      <c r="O195" s="7">
        <v>0.43053208484848482</v>
      </c>
      <c r="P195" s="3">
        <v>33.76</v>
      </c>
      <c r="Q195" s="3">
        <v>39.68</v>
      </c>
      <c r="R195" s="3">
        <v>45.13</v>
      </c>
      <c r="S195" s="3">
        <v>44.18</v>
      </c>
      <c r="T195" s="3">
        <v>41.97</v>
      </c>
      <c r="U195" s="3">
        <v>39.24</v>
      </c>
      <c r="V195" s="3">
        <v>39.64</v>
      </c>
      <c r="W195" s="3">
        <v>41.25</v>
      </c>
      <c r="X195" s="3">
        <v>40.369999999999997</v>
      </c>
      <c r="Y195" s="3">
        <v>39.950000000000003</v>
      </c>
      <c r="Z195" s="3">
        <v>39.659999999999997</v>
      </c>
      <c r="AA195" s="3">
        <v>39.409999999999997</v>
      </c>
      <c r="AB195" s="3">
        <v>38.549999999999997</v>
      </c>
      <c r="AC195" s="3">
        <v>39.159999999999997</v>
      </c>
      <c r="AD195" s="7">
        <v>6.96</v>
      </c>
      <c r="AE195" s="7">
        <v>6.86</v>
      </c>
      <c r="AF195" s="7">
        <v>11.62</v>
      </c>
      <c r="AG195" s="7">
        <v>10.09</v>
      </c>
      <c r="AH195" s="7">
        <v>13.53</v>
      </c>
      <c r="AI195" s="7">
        <v>21.79</v>
      </c>
      <c r="AJ195" s="7">
        <v>16.82</v>
      </c>
      <c r="AK195" s="7">
        <v>13.76</v>
      </c>
      <c r="AL195" s="7">
        <v>11.17</v>
      </c>
      <c r="AM195" s="7">
        <v>12.19</v>
      </c>
      <c r="AN195" s="7">
        <v>13.8</v>
      </c>
      <c r="AO195" s="7">
        <v>11.74</v>
      </c>
      <c r="AP195" s="7">
        <v>11.16</v>
      </c>
      <c r="AQ195" s="7">
        <v>13.82</v>
      </c>
      <c r="AR195" s="4">
        <v>2.755809744166314E-2</v>
      </c>
      <c r="AS195" s="4">
        <v>2.7781348508191467E-3</v>
      </c>
      <c r="AT195" s="4">
        <v>2.430009010768814E-2</v>
      </c>
      <c r="AU195" s="4">
        <v>3.0647031357386063E-2</v>
      </c>
      <c r="AV195" s="4">
        <v>5.7661750831719552E-2</v>
      </c>
      <c r="AW195" s="4">
        <v>0.17214426677854958</v>
      </c>
      <c r="AX195" s="4">
        <v>7.4010640482657875E-2</v>
      </c>
      <c r="AY195" s="4">
        <v>4.6917929249746346E-2</v>
      </c>
      <c r="AZ195" s="4">
        <v>4.4477712954157991E-2</v>
      </c>
      <c r="BA195" s="4">
        <v>5.7005670384737105E-2</v>
      </c>
      <c r="BB195" s="4">
        <v>8.8673804444621487E-2</v>
      </c>
      <c r="BC195" s="14">
        <v>6.7516460878378926E-2</v>
      </c>
      <c r="BD195" s="14">
        <v>5.1175762950782522E-2</v>
      </c>
      <c r="BE195" s="14">
        <v>2.809415047921078E-2</v>
      </c>
      <c r="BF195" s="8">
        <v>0.20203318308238227</v>
      </c>
      <c r="BG195" s="8">
        <v>0.24939067079308497</v>
      </c>
      <c r="BH195" s="8">
        <v>0.24745142206258117</v>
      </c>
      <c r="BI195" s="8">
        <v>0.25051640394054819</v>
      </c>
      <c r="BJ195" s="8">
        <v>0.20562724750634437</v>
      </c>
      <c r="BK195" s="8">
        <v>0.1224166475637401</v>
      </c>
      <c r="BL195" s="8">
        <v>0.16090116527510767</v>
      </c>
      <c r="BM195" s="8">
        <v>0.20024320646491683</v>
      </c>
      <c r="BN195" s="8">
        <v>0.19102578877691243</v>
      </c>
      <c r="BO195" s="8">
        <v>0.15719208533198278</v>
      </c>
      <c r="BP195" s="8">
        <v>0.1555501807708613</v>
      </c>
      <c r="BQ195" s="15">
        <v>0.17926515416449548</v>
      </c>
      <c r="BR195" s="15">
        <v>0.18242097255614512</v>
      </c>
      <c r="BS195" s="15">
        <v>0.16958712045897048</v>
      </c>
      <c r="BT195" s="3">
        <v>9.3190745261111971E-2</v>
      </c>
      <c r="BU195" s="3">
        <v>1.044634266858699E-2</v>
      </c>
      <c r="BV195" s="3">
        <v>0.28641090640740291</v>
      </c>
      <c r="BW195" s="3">
        <v>0.3467574878107228</v>
      </c>
      <c r="BX195" s="3">
        <v>5.2892847072657137E-2</v>
      </c>
      <c r="BY195" s="3">
        <v>0.15566519280366062</v>
      </c>
      <c r="BZ195" s="3">
        <v>4.5767540601524707E-2</v>
      </c>
      <c r="CA195" s="3">
        <v>0.14057686945600256</v>
      </c>
      <c r="CB195" s="3">
        <v>0.13647320805771909</v>
      </c>
      <c r="CC195" s="3">
        <v>0.19032503949323221</v>
      </c>
      <c r="CD195" s="3">
        <v>0.32381231166737884</v>
      </c>
      <c r="CE195" s="3">
        <v>0.4508532929260321</v>
      </c>
      <c r="CF195" s="3">
        <v>0.47416327210220616</v>
      </c>
      <c r="CG195" s="3">
        <v>0.52763086731258335</v>
      </c>
      <c r="CH195" s="7">
        <v>20.32</v>
      </c>
      <c r="CI195" s="7">
        <v>35</v>
      </c>
      <c r="CJ195" s="7">
        <v>21.36</v>
      </c>
      <c r="CK195" s="7">
        <v>22.84</v>
      </c>
      <c r="CL195" s="7">
        <v>12.15</v>
      </c>
      <c r="CM195" s="7">
        <v>3.6</v>
      </c>
      <c r="CN195" s="7">
        <v>5.28</v>
      </c>
      <c r="CO195" s="7">
        <v>7.04</v>
      </c>
      <c r="CP195" s="7">
        <v>8.8000000000000007</v>
      </c>
      <c r="CQ195" s="7">
        <v>7.6</v>
      </c>
      <c r="CR195" s="7">
        <v>6.74</v>
      </c>
      <c r="CS195" s="7">
        <v>10.01</v>
      </c>
      <c r="CT195" s="7">
        <v>9.8699999999999992</v>
      </c>
      <c r="CU195" s="7">
        <v>7.72</v>
      </c>
      <c r="CV195" s="3">
        <v>21.57</v>
      </c>
      <c r="CW195" s="3">
        <v>36.57</v>
      </c>
      <c r="CX195" s="3">
        <v>21.56</v>
      </c>
      <c r="CY195" s="3">
        <v>22.07</v>
      </c>
      <c r="CZ195" s="3">
        <v>12.44</v>
      </c>
      <c r="DA195" s="3">
        <v>4.54</v>
      </c>
      <c r="DB195" s="3">
        <v>6.66</v>
      </c>
      <c r="DC195" s="3">
        <v>8.64</v>
      </c>
      <c r="DD195" s="3">
        <v>10.37</v>
      </c>
      <c r="DE195" s="3">
        <v>9.27</v>
      </c>
      <c r="DF195">
        <v>7.07</v>
      </c>
      <c r="DG195">
        <v>8.82</v>
      </c>
      <c r="DH195">
        <v>8.06</v>
      </c>
      <c r="DI195">
        <v>6</v>
      </c>
    </row>
    <row r="196" spans="1:113" x14ac:dyDescent="0.2">
      <c r="A196" s="1" t="s">
        <v>191</v>
      </c>
      <c r="B196" s="7">
        <v>1.7884513228571427E-2</v>
      </c>
      <c r="C196" s="7">
        <v>0.11058267171428571</v>
      </c>
      <c r="D196" s="7">
        <v>0.32841451514285708</v>
      </c>
      <c r="E196" s="7">
        <v>0.64642470057142853</v>
      </c>
      <c r="F196" s="7">
        <v>0.73897027999999987</v>
      </c>
      <c r="G196" s="7">
        <v>0.71008121657142853</v>
      </c>
      <c r="H196" s="7">
        <v>0.8975172545714285</v>
      </c>
      <c r="I196" s="7">
        <v>1.2469396200542855</v>
      </c>
      <c r="J196" s="7">
        <v>1.2851254340114284</v>
      </c>
      <c r="K196" s="7">
        <v>1.9875255617857144</v>
      </c>
      <c r="L196" s="7">
        <v>1.7444763204074285</v>
      </c>
      <c r="M196" s="7">
        <v>1.0900848684137958</v>
      </c>
      <c r="N196" s="7">
        <v>0.81993903466748586</v>
      </c>
      <c r="O196" s="7">
        <v>0.5897323072458488</v>
      </c>
      <c r="P196" s="3">
        <v>14.83</v>
      </c>
      <c r="Q196" s="3">
        <v>13.91</v>
      </c>
      <c r="R196" s="3">
        <v>20.43</v>
      </c>
      <c r="S196" s="3">
        <v>27.45</v>
      </c>
      <c r="T196" s="3">
        <v>19.3</v>
      </c>
      <c r="U196" s="3">
        <v>16.2</v>
      </c>
      <c r="V196" s="3">
        <v>39.18</v>
      </c>
      <c r="W196" s="3">
        <v>43.94</v>
      </c>
      <c r="X196" s="3">
        <v>40.630000000000003</v>
      </c>
      <c r="Y196" s="3">
        <v>39.64</v>
      </c>
      <c r="Z196" s="3">
        <v>35.43</v>
      </c>
      <c r="AA196" s="3">
        <v>33.479999999999997</v>
      </c>
      <c r="AB196" s="3">
        <v>28.9</v>
      </c>
      <c r="AC196" s="3">
        <v>27.07</v>
      </c>
      <c r="AD196" s="7">
        <v>11.66</v>
      </c>
      <c r="AE196" s="7">
        <v>11.33</v>
      </c>
      <c r="AF196" s="7">
        <v>8.42</v>
      </c>
      <c r="AG196" s="7">
        <v>7.52</v>
      </c>
      <c r="AH196" s="7">
        <v>6.07</v>
      </c>
      <c r="AI196" s="7">
        <v>4.84</v>
      </c>
      <c r="AJ196" s="7">
        <v>23.22</v>
      </c>
      <c r="AK196" s="7">
        <v>23.31</v>
      </c>
      <c r="AL196" s="7">
        <v>21.53</v>
      </c>
      <c r="AM196" s="7">
        <v>19.829999999999998</v>
      </c>
      <c r="AN196" s="7">
        <v>20.63</v>
      </c>
      <c r="AO196" s="7">
        <v>22.83</v>
      </c>
      <c r="AP196" s="7">
        <v>21.7</v>
      </c>
      <c r="AQ196" s="7">
        <v>20</v>
      </c>
      <c r="AR196" s="4">
        <v>3.5548513564297103E-4</v>
      </c>
      <c r="AS196" s="4">
        <v>0</v>
      </c>
      <c r="AT196" s="4">
        <v>1.1863788993577812E-2</v>
      </c>
      <c r="AU196" s="4">
        <v>2.1133599159007574E-2</v>
      </c>
      <c r="AV196" s="4">
        <v>2.9554964355821882E-2</v>
      </c>
      <c r="AW196" s="4">
        <v>2.5688942044152091E-2</v>
      </c>
      <c r="AX196" s="4">
        <v>2.0773752055678035E-2</v>
      </c>
      <c r="AY196" s="4">
        <v>1.8303687221761816E-2</v>
      </c>
      <c r="AZ196" s="4">
        <v>1.2507993933377955E-2</v>
      </c>
      <c r="BA196" s="4">
        <v>1.0833929273771262E-2</v>
      </c>
      <c r="BB196" s="4">
        <v>2.6660193310917499E-2</v>
      </c>
      <c r="BC196" s="14">
        <v>5.135266695575727E-2</v>
      </c>
      <c r="BD196" s="14">
        <v>7.2342299349122272E-2</v>
      </c>
      <c r="BE196" s="14">
        <v>8.7651233644391618E-2</v>
      </c>
      <c r="BF196" s="8">
        <v>5.6353608403973666E-2</v>
      </c>
      <c r="BG196" s="8">
        <v>3.3222711142166968E-2</v>
      </c>
      <c r="BH196" s="8">
        <v>6.9208403966510346E-2</v>
      </c>
      <c r="BI196" s="8">
        <v>8.357900471442764E-2</v>
      </c>
      <c r="BJ196" s="8">
        <v>7.0604341054966518E-2</v>
      </c>
      <c r="BK196" s="8">
        <v>6.1730008092692877E-2</v>
      </c>
      <c r="BL196" s="8">
        <v>6.2956719585231469E-2</v>
      </c>
      <c r="BM196" s="8">
        <v>0.12071010435502152</v>
      </c>
      <c r="BN196" s="8">
        <v>7.5470068524264453E-2</v>
      </c>
      <c r="BO196" s="8">
        <v>7.9269640444833311E-2</v>
      </c>
      <c r="BP196" s="8">
        <v>6.7999424080684462E-2</v>
      </c>
      <c r="BQ196" s="15">
        <v>4.698758139740189E-2</v>
      </c>
      <c r="BR196" s="15">
        <v>3.5085953794159311E-2</v>
      </c>
      <c r="BS196" s="15">
        <v>3.0331184475068055E-2</v>
      </c>
      <c r="BT196" s="3">
        <v>0</v>
      </c>
      <c r="BU196" s="3">
        <v>0</v>
      </c>
      <c r="BV196" s="3">
        <v>0.37351153900258621</v>
      </c>
      <c r="BW196" s="3">
        <v>0.32732066056053039</v>
      </c>
      <c r="BX196" s="3">
        <v>0.2362440866534386</v>
      </c>
      <c r="BY196" s="3">
        <v>0.15193321995220771</v>
      </c>
      <c r="BZ196" s="3">
        <v>0.15163591640638233</v>
      </c>
      <c r="CA196" s="3">
        <v>0.20680009198202323</v>
      </c>
      <c r="CB196" s="3">
        <v>0.47772951712805461</v>
      </c>
      <c r="CC196" s="3">
        <v>0.44728512861910114</v>
      </c>
      <c r="CD196" s="3">
        <v>0.34125436280418003</v>
      </c>
      <c r="CE196" s="3">
        <v>0.45813414024484722</v>
      </c>
      <c r="CF196" s="3">
        <v>0.4447158727680976</v>
      </c>
      <c r="CG196" s="3">
        <v>0.35708894025580978</v>
      </c>
      <c r="CH196" s="7">
        <v>5.91</v>
      </c>
      <c r="CI196" s="7">
        <v>3.82</v>
      </c>
      <c r="CJ196" s="7">
        <v>12.38</v>
      </c>
      <c r="CK196" s="7">
        <v>24.16</v>
      </c>
      <c r="CL196" s="7">
        <v>23.99</v>
      </c>
      <c r="CM196" s="7">
        <v>20.85</v>
      </c>
      <c r="CN196" s="7">
        <v>23.91</v>
      </c>
      <c r="CO196" s="7">
        <v>29.15</v>
      </c>
      <c r="CP196" s="7">
        <v>26.81</v>
      </c>
      <c r="CQ196" s="7">
        <v>35.4</v>
      </c>
      <c r="CR196" s="7">
        <v>26.61</v>
      </c>
      <c r="CS196" s="7">
        <v>15.03</v>
      </c>
      <c r="CT196" s="7">
        <v>10.52</v>
      </c>
      <c r="CU196" s="7">
        <v>7.34</v>
      </c>
      <c r="CV196" s="3">
        <v>4.6500000000000004</v>
      </c>
      <c r="CW196" s="3">
        <v>3.12</v>
      </c>
      <c r="CX196" s="3">
        <v>13.23</v>
      </c>
      <c r="CY196" s="3">
        <v>28.75</v>
      </c>
      <c r="CZ196" s="3">
        <v>22.77</v>
      </c>
      <c r="DA196" s="3">
        <v>22.42</v>
      </c>
      <c r="DB196" s="3">
        <v>35.32</v>
      </c>
      <c r="DC196" s="3">
        <v>32.61</v>
      </c>
      <c r="DD196" s="3">
        <v>35.39</v>
      </c>
      <c r="DE196" s="3">
        <v>41.72</v>
      </c>
      <c r="DF196">
        <v>27.49</v>
      </c>
      <c r="DG196">
        <v>14.4</v>
      </c>
      <c r="DH196">
        <v>10.46</v>
      </c>
      <c r="DI196">
        <v>7.91</v>
      </c>
    </row>
    <row r="197" spans="1:113" x14ac:dyDescent="0.2">
      <c r="A197" s="1" t="s">
        <v>192</v>
      </c>
      <c r="B197" s="7">
        <v>0.2803446287755102</v>
      </c>
      <c r="C197" s="7">
        <v>0.27372245084164931</v>
      </c>
      <c r="D197" s="7">
        <v>0.20273877688937944</v>
      </c>
      <c r="E197" s="7">
        <v>0.30674694086222404</v>
      </c>
      <c r="F197" s="7">
        <v>0.47351156784701748</v>
      </c>
      <c r="G197" s="7">
        <v>0.42959592128976815</v>
      </c>
      <c r="H197" s="7">
        <v>0.17990204204014995</v>
      </c>
      <c r="I197" s="7">
        <v>0.40021495136385282</v>
      </c>
      <c r="J197" s="7">
        <v>0.35129747224925079</v>
      </c>
      <c r="K197" s="7">
        <v>0.39623929695995358</v>
      </c>
      <c r="L197" s="7">
        <v>0.35150692849348614</v>
      </c>
      <c r="M197" s="7">
        <v>0.25361013071619115</v>
      </c>
      <c r="N197" s="7">
        <v>0.19240933083048639</v>
      </c>
      <c r="O197" s="7">
        <v>0.15784833804687495</v>
      </c>
      <c r="P197" s="3">
        <v>14.32</v>
      </c>
      <c r="Q197" s="3">
        <v>12.85</v>
      </c>
      <c r="R197" s="3">
        <v>12.31</v>
      </c>
      <c r="S197" s="3">
        <v>14.18</v>
      </c>
      <c r="T197" s="3">
        <v>14.14</v>
      </c>
      <c r="U197" s="3">
        <v>13.6</v>
      </c>
      <c r="V197" s="3">
        <v>9.7799999999999994</v>
      </c>
      <c r="W197" s="3">
        <v>13.57</v>
      </c>
      <c r="X197" s="3">
        <v>13.8</v>
      </c>
      <c r="Y197" s="3">
        <v>13.34</v>
      </c>
      <c r="Z197" s="3">
        <v>11.93</v>
      </c>
      <c r="AA197" s="3">
        <v>11.09</v>
      </c>
      <c r="AB197" s="3">
        <v>9.86</v>
      </c>
      <c r="AC197" s="3">
        <v>10.14</v>
      </c>
      <c r="AD197" s="7">
        <v>6.41</v>
      </c>
      <c r="AE197" s="7">
        <v>6.76</v>
      </c>
      <c r="AF197" s="7">
        <v>6.91</v>
      </c>
      <c r="AG197" s="7">
        <v>6.46</v>
      </c>
      <c r="AH197" s="7">
        <v>5.29</v>
      </c>
      <c r="AI197" s="7">
        <v>5.29</v>
      </c>
      <c r="AJ197" s="7">
        <v>5.0199999999999996</v>
      </c>
      <c r="AK197" s="7">
        <v>5.62</v>
      </c>
      <c r="AL197" s="7">
        <v>5.61</v>
      </c>
      <c r="AM197" s="7">
        <v>5.57</v>
      </c>
      <c r="AN197" s="7">
        <v>5.31</v>
      </c>
      <c r="AO197" s="7">
        <v>5.64</v>
      </c>
      <c r="AP197" s="7">
        <v>5.85</v>
      </c>
      <c r="AQ197" s="7">
        <v>7.08</v>
      </c>
      <c r="AR197" s="4">
        <v>2.2385569418438664E-3</v>
      </c>
      <c r="AS197" s="4">
        <v>2.2721522682599303E-3</v>
      </c>
      <c r="AT197" s="4">
        <v>1.7539479433243868E-3</v>
      </c>
      <c r="AU197" s="4">
        <v>1.0263162198851834E-3</v>
      </c>
      <c r="AV197" s="4">
        <v>6.4742306814060627E-4</v>
      </c>
      <c r="AW197" s="4">
        <v>1.4187080298874491E-4</v>
      </c>
      <c r="AX197" s="4">
        <v>5.0532484212779623E-2</v>
      </c>
      <c r="AY197" s="4">
        <v>1.1322575182985467E-2</v>
      </c>
      <c r="AZ197" s="4">
        <v>1.0397049569581516E-2</v>
      </c>
      <c r="BA197" s="4">
        <v>1.0707514150297897E-2</v>
      </c>
      <c r="BB197" s="4">
        <v>1.0038155341224191E-2</v>
      </c>
      <c r="BC197" s="14">
        <v>1.2217998560604253E-2</v>
      </c>
      <c r="BD197" s="14">
        <v>1.3711797950031397E-2</v>
      </c>
      <c r="BE197" s="14">
        <v>1.5005107719064097E-2</v>
      </c>
      <c r="BF197" s="8">
        <v>8.1760402335954802E-2</v>
      </c>
      <c r="BG197" s="8">
        <v>7.885101529706405E-2</v>
      </c>
      <c r="BH197" s="8">
        <v>5.5547603125006992E-2</v>
      </c>
      <c r="BI197" s="8">
        <v>7.5663527038101752E-2</v>
      </c>
      <c r="BJ197" s="8">
        <v>8.7045505988222388E-2</v>
      </c>
      <c r="BK197" s="8">
        <v>8.422175437248787E-2</v>
      </c>
      <c r="BL197" s="8">
        <v>3.3600248822969775E-2</v>
      </c>
      <c r="BM197" s="8">
        <v>8.1323656697830163E-2</v>
      </c>
      <c r="BN197" s="8">
        <v>7.8194651654520927E-2</v>
      </c>
      <c r="BO197" s="8">
        <v>8.045835983500095E-2</v>
      </c>
      <c r="BP197" s="8">
        <v>6.6041779363093134E-2</v>
      </c>
      <c r="BQ197" s="15">
        <v>5.8556161512073525E-2</v>
      </c>
      <c r="BR197" s="15">
        <v>4.6270697162306723E-2</v>
      </c>
      <c r="BS197" s="15">
        <v>4.1521204797586996E-2</v>
      </c>
      <c r="BT197" s="3">
        <v>5.6276673118883704E-3</v>
      </c>
      <c r="BU197" s="3">
        <v>6.6206888387231868E-3</v>
      </c>
      <c r="BV197" s="3">
        <v>0</v>
      </c>
      <c r="BW197" s="3">
        <v>0</v>
      </c>
      <c r="BX197" s="3">
        <v>1.4018036818961019E-3</v>
      </c>
      <c r="BY197" s="3">
        <v>4.431991177756347E-4</v>
      </c>
      <c r="BZ197" s="3">
        <v>6.6331465753750804E-2</v>
      </c>
      <c r="CA197" s="3">
        <v>0</v>
      </c>
      <c r="CB197" s="3">
        <v>3.586214204679197E-4</v>
      </c>
      <c r="CC197" s="3">
        <v>2.015394580320003E-2</v>
      </c>
      <c r="CD197" s="3">
        <v>2.1807071268534418E-2</v>
      </c>
      <c r="CE197" s="3">
        <v>0</v>
      </c>
      <c r="CF197" s="3">
        <v>0</v>
      </c>
      <c r="CG197" s="3">
        <v>1.9236766582307079E-4</v>
      </c>
      <c r="CH197" s="7">
        <v>15.83</v>
      </c>
      <c r="CI197" s="7">
        <v>15.18</v>
      </c>
      <c r="CJ197" s="7">
        <v>10.84</v>
      </c>
      <c r="CK197" s="7">
        <v>15.61</v>
      </c>
      <c r="CL197" s="7">
        <v>21.97</v>
      </c>
      <c r="CM197" s="7">
        <v>18.05</v>
      </c>
      <c r="CN197" s="7">
        <v>7.29</v>
      </c>
      <c r="CO197" s="7">
        <v>15.23</v>
      </c>
      <c r="CP197" s="7">
        <v>12.64</v>
      </c>
      <c r="CQ197" s="7">
        <v>14.14</v>
      </c>
      <c r="CR197" s="7">
        <v>12.29</v>
      </c>
      <c r="CS197" s="7">
        <v>9.94</v>
      </c>
      <c r="CT197" s="7">
        <v>6.99</v>
      </c>
      <c r="CU197" s="7">
        <v>5.78</v>
      </c>
      <c r="CV197" s="3">
        <v>14.62</v>
      </c>
      <c r="CW197" s="3">
        <v>13.7</v>
      </c>
      <c r="CX197" s="3">
        <v>10.24</v>
      </c>
      <c r="CY197" s="3">
        <v>14.81</v>
      </c>
      <c r="CZ197" s="3">
        <v>20.66</v>
      </c>
      <c r="DA197" s="3">
        <v>17.170000000000002</v>
      </c>
      <c r="DB197" s="3">
        <v>7.21</v>
      </c>
      <c r="DC197" s="3">
        <v>14.11</v>
      </c>
      <c r="DD197" s="3">
        <v>12.03</v>
      </c>
      <c r="DE197" s="3">
        <v>13.57</v>
      </c>
      <c r="DF197">
        <v>12.27</v>
      </c>
      <c r="DG197">
        <v>9.4600000000000009</v>
      </c>
      <c r="DH197">
        <v>6.97</v>
      </c>
      <c r="DI197">
        <v>5.18</v>
      </c>
    </row>
    <row r="198" spans="1:113" x14ac:dyDescent="0.2">
      <c r="A198" s="1" t="s">
        <v>193</v>
      </c>
      <c r="B198" s="7">
        <v>0.59225370595184579</v>
      </c>
      <c r="C198" s="7">
        <v>0.87102055167104697</v>
      </c>
      <c r="D198" s="7">
        <v>0.74803044292725551</v>
      </c>
      <c r="E198" s="7">
        <v>0.62332939556626377</v>
      </c>
      <c r="F198" s="7">
        <v>0.38287289523309886</v>
      </c>
      <c r="G198" s="7">
        <v>0.36380914103436618</v>
      </c>
      <c r="H198" s="7">
        <v>0.34187114010029607</v>
      </c>
      <c r="I198" s="7">
        <v>0.38983608549436277</v>
      </c>
      <c r="J198" s="7">
        <v>0.39608947575441739</v>
      </c>
      <c r="K198" s="7">
        <v>0.55940591167940656</v>
      </c>
      <c r="L198" s="7">
        <v>0.56211629684825737</v>
      </c>
      <c r="M198" s="7">
        <v>0.6461650792037622</v>
      </c>
      <c r="N198" s="7">
        <v>0.76599707749251222</v>
      </c>
      <c r="O198" s="7">
        <v>0.67420047793127347</v>
      </c>
      <c r="P198" s="3">
        <v>37.61</v>
      </c>
      <c r="Q198" s="3">
        <v>41.41</v>
      </c>
      <c r="R198" s="3">
        <v>37.92</v>
      </c>
      <c r="S198" s="3">
        <v>33.729999999999997</v>
      </c>
      <c r="T198" s="3">
        <v>31.65</v>
      </c>
      <c r="U198" s="3">
        <v>30.94</v>
      </c>
      <c r="V198" s="3">
        <v>31.74</v>
      </c>
      <c r="W198" s="3">
        <v>31.04</v>
      </c>
      <c r="X198" s="3">
        <v>33.21</v>
      </c>
      <c r="Y198" s="3">
        <v>32.49</v>
      </c>
      <c r="Z198" s="3">
        <v>34.479999999999997</v>
      </c>
      <c r="AA198" s="3">
        <v>36.229999999999997</v>
      </c>
      <c r="AB198" s="3">
        <v>35.71</v>
      </c>
      <c r="AC198" s="3">
        <v>34.07</v>
      </c>
      <c r="AD198" s="7">
        <v>8.1</v>
      </c>
      <c r="AE198" s="7">
        <v>8.17</v>
      </c>
      <c r="AF198" s="7">
        <v>9.4499999999999993</v>
      </c>
      <c r="AG198" s="7">
        <v>9.75</v>
      </c>
      <c r="AH198" s="7">
        <v>9.0299999999999994</v>
      </c>
      <c r="AI198" s="7">
        <v>8.94</v>
      </c>
      <c r="AJ198" s="7">
        <v>10.45</v>
      </c>
      <c r="AK198" s="7">
        <v>8.64</v>
      </c>
      <c r="AL198" s="7">
        <v>10.81</v>
      </c>
      <c r="AM198" s="7">
        <v>12.2</v>
      </c>
      <c r="AN198" s="7">
        <v>11.02</v>
      </c>
      <c r="AO198" s="7">
        <v>10.18</v>
      </c>
      <c r="AP198" s="7">
        <v>10.64</v>
      </c>
      <c r="AQ198" s="7">
        <v>10.26</v>
      </c>
      <c r="AR198" s="4">
        <v>4.4501180173600982E-2</v>
      </c>
      <c r="AS198" s="4">
        <v>6.7191969101356172E-3</v>
      </c>
      <c r="AT198" s="4">
        <v>1.4825040506427967E-2</v>
      </c>
      <c r="AU198" s="4">
        <v>3.2310738369120927E-2</v>
      </c>
      <c r="AV198" s="4">
        <v>3.4874996369841066E-2</v>
      </c>
      <c r="AW198" s="4">
        <v>4.2682482502685484E-2</v>
      </c>
      <c r="AX198" s="4">
        <v>4.5178606387544472E-2</v>
      </c>
      <c r="AY198" s="4">
        <v>5.0038313303279069E-2</v>
      </c>
      <c r="AZ198" s="4">
        <v>4.8400139136281883E-2</v>
      </c>
      <c r="BA198" s="4">
        <v>4.2788310688549838E-2</v>
      </c>
      <c r="BB198" s="4">
        <v>6.665416600990097E-2</v>
      </c>
      <c r="BC198" s="14">
        <v>6.898767207164945E-2</v>
      </c>
      <c r="BD198" s="14">
        <v>4.2288669198511861E-2</v>
      </c>
      <c r="BE198" s="14">
        <v>2.8819764953163535E-2</v>
      </c>
      <c r="BF198" s="8">
        <v>0.2376656787260375</v>
      </c>
      <c r="BG198" s="8">
        <v>0.30080128179432547</v>
      </c>
      <c r="BH198" s="8">
        <v>0.28656482412400203</v>
      </c>
      <c r="BI198" s="8">
        <v>0.21655124946684542</v>
      </c>
      <c r="BJ198" s="8">
        <v>0.16607915499378784</v>
      </c>
      <c r="BK198" s="8">
        <v>0.15923896496169923</v>
      </c>
      <c r="BL198" s="8">
        <v>0.20124586806252989</v>
      </c>
      <c r="BM198" s="8">
        <v>0.20477725897975871</v>
      </c>
      <c r="BN198" s="8">
        <v>0.20959693108986327</v>
      </c>
      <c r="BO198" s="8">
        <v>0.24076131258073152</v>
      </c>
      <c r="BP198" s="8">
        <v>0.21096181294736241</v>
      </c>
      <c r="BQ198" s="15">
        <v>0.23261360366721454</v>
      </c>
      <c r="BR198" s="15">
        <v>0.2467085696542218</v>
      </c>
      <c r="BS198" s="15">
        <v>0.25174011216816622</v>
      </c>
      <c r="BT198" s="3">
        <v>0.40086168237448777</v>
      </c>
      <c r="BU198" s="3">
        <v>0.28793184478659561</v>
      </c>
      <c r="BV198" s="3">
        <v>0.51230752485598374</v>
      </c>
      <c r="BW198" s="3">
        <v>0.57792899758731342</v>
      </c>
      <c r="BX198" s="3">
        <v>0.68964220488995609</v>
      </c>
      <c r="BY198" s="3">
        <v>0.57447345249014581</v>
      </c>
      <c r="BZ198" s="3">
        <v>0.61202182571374264</v>
      </c>
      <c r="CA198" s="3">
        <v>0.62411965108205114</v>
      </c>
      <c r="CB198" s="3">
        <v>0.79375710710360592</v>
      </c>
      <c r="CC198" s="3">
        <v>0.73265021066079161</v>
      </c>
      <c r="CD198" s="3">
        <v>0.84410654454550293</v>
      </c>
      <c r="CE198" s="3">
        <v>0.9470851464302622</v>
      </c>
      <c r="CF198" s="3">
        <v>0.81954070505162813</v>
      </c>
      <c r="CG198" s="3">
        <v>0.91183405721230837</v>
      </c>
      <c r="CH198" s="7">
        <v>24.72</v>
      </c>
      <c r="CI198" s="7">
        <v>30.48</v>
      </c>
      <c r="CJ198" s="7">
        <v>27.14</v>
      </c>
      <c r="CK198" s="7">
        <v>22.79</v>
      </c>
      <c r="CL198" s="7">
        <v>14.23</v>
      </c>
      <c r="CM198" s="7">
        <v>13.59</v>
      </c>
      <c r="CN198" s="7">
        <v>13.73</v>
      </c>
      <c r="CO198" s="7">
        <v>14.99</v>
      </c>
      <c r="CP198" s="7">
        <v>14.79</v>
      </c>
      <c r="CQ198" s="7">
        <v>19.71</v>
      </c>
      <c r="CR198" s="7">
        <v>18.71</v>
      </c>
      <c r="CS198" s="7">
        <v>20.12</v>
      </c>
      <c r="CT198" s="7">
        <v>22.05</v>
      </c>
      <c r="CU198" s="7">
        <v>17.91</v>
      </c>
      <c r="CV198" s="3">
        <v>17.98</v>
      </c>
      <c r="CW198" s="3">
        <v>26.39</v>
      </c>
      <c r="CX198" s="3">
        <v>23.88</v>
      </c>
      <c r="CY198" s="3">
        <v>17.09</v>
      </c>
      <c r="CZ198" s="3">
        <v>10.37</v>
      </c>
      <c r="DA198" s="3">
        <v>10.42</v>
      </c>
      <c r="DB198" s="3">
        <v>10.220000000000001</v>
      </c>
      <c r="DC198" s="3">
        <v>11.51</v>
      </c>
      <c r="DD198" s="3">
        <v>10.5</v>
      </c>
      <c r="DE198" s="3">
        <v>12.54</v>
      </c>
      <c r="DF198">
        <v>11.69</v>
      </c>
      <c r="DG198">
        <v>11.82</v>
      </c>
      <c r="DH198">
        <v>14.66</v>
      </c>
      <c r="DI198">
        <v>11.43</v>
      </c>
    </row>
    <row r="199" spans="1:113" x14ac:dyDescent="0.2">
      <c r="A199" s="1" t="s">
        <v>194</v>
      </c>
      <c r="B199" s="7"/>
      <c r="C199" s="7"/>
      <c r="D199" s="7"/>
      <c r="E199" s="7"/>
      <c r="F199" s="7"/>
      <c r="G199" s="7"/>
      <c r="H199" s="7"/>
      <c r="I199" s="7"/>
      <c r="J199" s="7"/>
      <c r="K199" s="7">
        <v>3.956425349031991E-2</v>
      </c>
      <c r="L199" s="7">
        <v>5.3917750185403644E-2</v>
      </c>
      <c r="M199" s="7">
        <v>6.7175195198403717E-2</v>
      </c>
      <c r="N199" s="7">
        <v>8.8082770166795041E-2</v>
      </c>
      <c r="O199" s="7">
        <v>0.1211048773406885</v>
      </c>
      <c r="P199" s="3"/>
      <c r="Q199" s="3"/>
      <c r="R199" s="3"/>
      <c r="S199" s="3"/>
      <c r="T199" s="3"/>
      <c r="U199" s="3"/>
      <c r="V199" s="3"/>
      <c r="W199" s="3"/>
      <c r="X199" s="3"/>
      <c r="Y199" s="3">
        <v>50.94</v>
      </c>
      <c r="Z199" s="3">
        <v>43.83</v>
      </c>
      <c r="AA199" s="3">
        <v>42.94</v>
      </c>
      <c r="AB199" s="3">
        <v>45.36</v>
      </c>
      <c r="AC199" s="3">
        <v>51.41</v>
      </c>
      <c r="AD199" s="7"/>
      <c r="AE199" s="7"/>
      <c r="AF199" s="7"/>
      <c r="AG199" s="7"/>
      <c r="AH199" s="7"/>
      <c r="AI199" s="7"/>
      <c r="AJ199" s="7"/>
      <c r="AK199" s="7"/>
      <c r="AL199" s="7"/>
      <c r="AM199" s="7">
        <v>28.59</v>
      </c>
      <c r="AN199" s="7">
        <v>26.95</v>
      </c>
      <c r="AO199" s="7">
        <v>25.91</v>
      </c>
      <c r="AP199" s="7">
        <v>27.43</v>
      </c>
      <c r="AQ199" s="7">
        <v>28.25</v>
      </c>
      <c r="AR199" s="4"/>
      <c r="AS199" s="4"/>
      <c r="AT199" s="4"/>
      <c r="AU199" s="4"/>
      <c r="AV199" s="4"/>
      <c r="AW199" s="4"/>
      <c r="AX199" s="4"/>
      <c r="AY199" s="4"/>
      <c r="AZ199" s="4"/>
      <c r="BA199" s="4">
        <v>0</v>
      </c>
      <c r="BB199" s="4">
        <v>0</v>
      </c>
      <c r="BC199" s="14">
        <v>0</v>
      </c>
      <c r="BD199" s="14">
        <v>0</v>
      </c>
      <c r="BE199" s="14">
        <v>0</v>
      </c>
      <c r="BF199" s="8"/>
      <c r="BG199" s="8"/>
      <c r="BH199" s="8"/>
      <c r="BI199" s="8"/>
      <c r="BJ199" s="8"/>
      <c r="BK199" s="8"/>
      <c r="BL199" s="8"/>
      <c r="BM199" s="8"/>
      <c r="BN199" s="8"/>
      <c r="BO199" s="8">
        <v>0.14282595088301064</v>
      </c>
      <c r="BP199" s="8">
        <v>0.13501101992762005</v>
      </c>
      <c r="BQ199" s="15">
        <v>0.12937752882535067</v>
      </c>
      <c r="BR199" s="15">
        <v>0.15192526319117322</v>
      </c>
      <c r="BS199" s="15">
        <v>0.18147651080450802</v>
      </c>
      <c r="BT199" s="3"/>
      <c r="BU199" s="3"/>
      <c r="BV199" s="3"/>
      <c r="BW199" s="3"/>
      <c r="BX199" s="3"/>
      <c r="BY199" s="3"/>
      <c r="BZ199" s="3"/>
      <c r="CA199" s="3"/>
      <c r="CB199" s="3"/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7"/>
      <c r="CI199" s="7"/>
      <c r="CJ199" s="7"/>
      <c r="CK199" s="7"/>
      <c r="CL199" s="7"/>
      <c r="CM199" s="7"/>
      <c r="CN199" s="7"/>
      <c r="CO199" s="7"/>
      <c r="CP199" s="7"/>
      <c r="CQ199" s="7">
        <v>5.08</v>
      </c>
      <c r="CR199" s="7">
        <v>4.97</v>
      </c>
      <c r="CS199" s="7">
        <v>6.12</v>
      </c>
      <c r="CT199" s="7">
        <v>7.67</v>
      </c>
      <c r="CU199" s="7">
        <v>9.65</v>
      </c>
      <c r="CV199" s="3"/>
      <c r="CW199" s="3"/>
      <c r="CX199" s="3"/>
      <c r="CY199" s="3"/>
      <c r="CZ199" s="3"/>
      <c r="DA199" s="3"/>
      <c r="DB199" s="3"/>
      <c r="DC199" s="3"/>
      <c r="DD199" s="3"/>
      <c r="DE199" s="3">
        <v>1.03</v>
      </c>
      <c r="DF199">
        <v>0.88</v>
      </c>
      <c r="DG199">
        <v>0.81</v>
      </c>
      <c r="DH199">
        <v>0.95</v>
      </c>
      <c r="DI199">
        <v>1.1299999999999999</v>
      </c>
    </row>
    <row r="200" spans="1:113" x14ac:dyDescent="0.2">
      <c r="A200" s="1" t="s">
        <v>195</v>
      </c>
      <c r="B200" s="7"/>
      <c r="C200" s="7"/>
      <c r="D200" s="7"/>
      <c r="E200" s="7"/>
      <c r="F200" s="7"/>
      <c r="G200" s="7"/>
      <c r="H200" s="7">
        <v>0.25110937499999997</v>
      </c>
      <c r="I200" s="7">
        <v>-0.165384375</v>
      </c>
      <c r="J200" s="7">
        <v>0.31647500000000001</v>
      </c>
      <c r="K200" s="7">
        <v>0.43472325000000001</v>
      </c>
      <c r="L200" s="7">
        <v>0.30226199999999998</v>
      </c>
      <c r="M200" s="7">
        <v>0.41045570496083555</v>
      </c>
      <c r="N200" s="7">
        <v>0.38812334464751957</v>
      </c>
      <c r="O200" s="7">
        <v>0.35914140992167104</v>
      </c>
      <c r="P200" s="3"/>
      <c r="Q200" s="3"/>
      <c r="R200" s="3"/>
      <c r="S200" s="3"/>
      <c r="T200" s="3"/>
      <c r="U200" s="3"/>
      <c r="V200" s="3">
        <v>9.32</v>
      </c>
      <c r="W200" s="3">
        <v>3.51</v>
      </c>
      <c r="X200" s="3">
        <v>9.5399999999999991</v>
      </c>
      <c r="Y200" s="3">
        <v>11.5</v>
      </c>
      <c r="Z200" s="3">
        <v>10.94</v>
      </c>
      <c r="AA200" s="3">
        <v>12.02</v>
      </c>
      <c r="AB200" s="3">
        <v>11.06</v>
      </c>
      <c r="AC200" s="3">
        <v>10.27</v>
      </c>
      <c r="AD200" s="7"/>
      <c r="AE200" s="7"/>
      <c r="AF200" s="7"/>
      <c r="AG200" s="7"/>
      <c r="AH200" s="7"/>
      <c r="AI200" s="7"/>
      <c r="AJ200" s="7">
        <v>4.1500000000000004</v>
      </c>
      <c r="AK200" s="7">
        <v>4.6100000000000003</v>
      </c>
      <c r="AL200" s="7">
        <v>4.83</v>
      </c>
      <c r="AM200" s="7">
        <v>4.99</v>
      </c>
      <c r="AN200" s="7">
        <v>5.16</v>
      </c>
      <c r="AO200" s="7">
        <v>5.0999999999999996</v>
      </c>
      <c r="AP200" s="7">
        <v>5.22</v>
      </c>
      <c r="AQ200" s="7">
        <v>5.03</v>
      </c>
      <c r="AR200" s="4"/>
      <c r="AS200" s="4"/>
      <c r="AT200" s="4"/>
      <c r="AU200" s="4"/>
      <c r="AV200" s="4"/>
      <c r="AW200" s="4"/>
      <c r="AX200" s="4">
        <v>0.31867275103762982</v>
      </c>
      <c r="AY200" s="4">
        <v>-3.0475261571200569</v>
      </c>
      <c r="AZ200" s="4">
        <v>0.11225534866091949</v>
      </c>
      <c r="BA200" s="4">
        <v>8.5091646510658439E-2</v>
      </c>
      <c r="BB200" s="4">
        <v>0.11675794258993435</v>
      </c>
      <c r="BC200" s="14">
        <v>7.1376944489142807E-2</v>
      </c>
      <c r="BD200" s="14">
        <v>7.1133332222133888E-2</v>
      </c>
      <c r="BE200" s="14">
        <v>8.3104657445592714E-2</v>
      </c>
      <c r="BF200" s="8"/>
      <c r="BG200" s="8"/>
      <c r="BH200" s="8"/>
      <c r="BI200" s="8"/>
      <c r="BJ200" s="8"/>
      <c r="BK200" s="8"/>
      <c r="BL200" s="8">
        <v>3.0758189073579651E-2</v>
      </c>
      <c r="BM200" s="8">
        <v>-2.5617815667707555E-2</v>
      </c>
      <c r="BN200" s="8">
        <v>5.0591277310857205E-2</v>
      </c>
      <c r="BO200" s="8">
        <v>5.6647243770780543E-2</v>
      </c>
      <c r="BP200" s="8">
        <v>4.1627384856530211E-2</v>
      </c>
      <c r="BQ200" s="15">
        <v>5.3457312839887063E-2</v>
      </c>
      <c r="BR200" s="15">
        <v>4.3777505067843704E-2</v>
      </c>
      <c r="BS200" s="15">
        <v>4.0256554335155043E-2</v>
      </c>
      <c r="BT200" s="3"/>
      <c r="BU200" s="3"/>
      <c r="BV200" s="3"/>
      <c r="BW200" s="3"/>
      <c r="BX200" s="3"/>
      <c r="BY200" s="3"/>
      <c r="BZ200" s="3">
        <v>0.9035636355780241</v>
      </c>
      <c r="CA200" s="3">
        <v>0.67737930844224015</v>
      </c>
      <c r="CB200" s="3">
        <v>0.44593567286375557</v>
      </c>
      <c r="CC200" s="3">
        <v>0.37011438360658161</v>
      </c>
      <c r="CD200" s="3">
        <v>0.32544159298071201</v>
      </c>
      <c r="CE200" s="3">
        <v>0.40497767916740351</v>
      </c>
      <c r="CF200" s="3">
        <v>0.22713228605096636</v>
      </c>
      <c r="CG200" s="3">
        <v>0.29258272836485955</v>
      </c>
      <c r="CH200" s="7"/>
      <c r="CI200" s="7"/>
      <c r="CJ200" s="7"/>
      <c r="CK200" s="7"/>
      <c r="CL200" s="7"/>
      <c r="CM200" s="7"/>
      <c r="CN200" s="7">
        <v>10.85</v>
      </c>
      <c r="CO200" s="7">
        <v>-7.6</v>
      </c>
      <c r="CP200" s="7">
        <v>14.4</v>
      </c>
      <c r="CQ200" s="7">
        <v>17.399999999999999</v>
      </c>
      <c r="CR200" s="7">
        <v>11.36</v>
      </c>
      <c r="CS200" s="7">
        <v>15.34</v>
      </c>
      <c r="CT200" s="7">
        <v>12.08</v>
      </c>
      <c r="CU200" s="7">
        <v>10.59</v>
      </c>
      <c r="CV200" s="3"/>
      <c r="CW200" s="3"/>
      <c r="CX200" s="3"/>
      <c r="CY200" s="3"/>
      <c r="CZ200" s="3"/>
      <c r="DA200" s="3"/>
      <c r="DB200" s="3">
        <v>10.89</v>
      </c>
      <c r="DC200" s="3">
        <v>-0.8</v>
      </c>
      <c r="DD200" s="3">
        <v>9.58</v>
      </c>
      <c r="DE200" s="3">
        <v>13.76</v>
      </c>
      <c r="DF200">
        <v>11.13</v>
      </c>
      <c r="DG200">
        <v>12.71</v>
      </c>
      <c r="DH200">
        <v>9.86</v>
      </c>
      <c r="DI200">
        <v>9.42</v>
      </c>
    </row>
    <row r="201" spans="1:113" x14ac:dyDescent="0.2">
      <c r="A201" s="1" t="s">
        <v>196</v>
      </c>
      <c r="B201" s="7">
        <v>0.90111115438044986</v>
      </c>
      <c r="C201" s="7">
        <v>0.22653020706183605</v>
      </c>
      <c r="D201" s="7">
        <v>9.6386411193747759E-2</v>
      </c>
      <c r="E201" s="7">
        <v>-0.31154451558038265</v>
      </c>
      <c r="F201" s="7">
        <v>0.29536674859252438</v>
      </c>
      <c r="G201" s="7">
        <v>0.109018847</v>
      </c>
      <c r="H201" s="7">
        <v>-0.94606987340000004</v>
      </c>
      <c r="I201" s="7">
        <v>0.16960482059999998</v>
      </c>
      <c r="J201" s="7">
        <v>-6.6123227199999995E-2</v>
      </c>
      <c r="K201" s="7">
        <v>0.14194198163999999</v>
      </c>
      <c r="L201" s="7">
        <v>0.2505083434</v>
      </c>
      <c r="M201" s="7">
        <v>0.28108605405820242</v>
      </c>
      <c r="N201" s="7">
        <v>0.15563754502700292</v>
      </c>
      <c r="O201" s="7">
        <v>9.2682645490532248E-2</v>
      </c>
      <c r="P201" s="3">
        <v>15.23</v>
      </c>
      <c r="Q201" s="3">
        <v>16.07</v>
      </c>
      <c r="R201" s="3">
        <v>16.100000000000001</v>
      </c>
      <c r="S201" s="3">
        <v>11.82</v>
      </c>
      <c r="T201" s="3">
        <v>15.52</v>
      </c>
      <c r="U201" s="3">
        <v>15.6</v>
      </c>
      <c r="V201" s="3">
        <v>16.46</v>
      </c>
      <c r="W201" s="3">
        <v>15.71</v>
      </c>
      <c r="X201" s="3">
        <v>15.85</v>
      </c>
      <c r="Y201" s="3">
        <v>14.44</v>
      </c>
      <c r="Z201" s="3">
        <v>14.44</v>
      </c>
      <c r="AA201" s="3">
        <v>14.9</v>
      </c>
      <c r="AB201" s="3">
        <v>15.75</v>
      </c>
      <c r="AC201" s="3">
        <v>16.73</v>
      </c>
      <c r="AD201" s="7">
        <v>16.010000000000002</v>
      </c>
      <c r="AE201" s="7">
        <v>17.13</v>
      </c>
      <c r="AF201" s="7">
        <v>18.420000000000002</v>
      </c>
      <c r="AG201" s="7">
        <v>21.06</v>
      </c>
      <c r="AH201" s="7">
        <v>20.38</v>
      </c>
      <c r="AI201" s="7">
        <v>16.29</v>
      </c>
      <c r="AJ201" s="7">
        <v>16.940000000000001</v>
      </c>
      <c r="AK201" s="7">
        <v>15.47</v>
      </c>
      <c r="AL201" s="7">
        <v>17.010000000000002</v>
      </c>
      <c r="AM201" s="7">
        <v>13.77</v>
      </c>
      <c r="AN201" s="7">
        <v>14.15</v>
      </c>
      <c r="AO201" s="7">
        <v>15.18</v>
      </c>
      <c r="AP201" s="7">
        <v>14.82</v>
      </c>
      <c r="AQ201" s="7">
        <v>17.66</v>
      </c>
      <c r="AR201" s="4">
        <v>0.36079434901626273</v>
      </c>
      <c r="AS201" s="4">
        <v>0.25920751858352603</v>
      </c>
      <c r="AT201" s="4">
        <v>0.39666684254200624</v>
      </c>
      <c r="AU201" s="4">
        <v>-0.31912368040641786</v>
      </c>
      <c r="AV201" s="4">
        <v>0.2161549326208056</v>
      </c>
      <c r="AW201" s="4">
        <v>0.30896169194602235</v>
      </c>
      <c r="AX201" s="4">
        <v>-7.2293833023812856E-2</v>
      </c>
      <c r="AY201" s="4">
        <v>0.21233253642473723</v>
      </c>
      <c r="AZ201" s="4">
        <v>4.3610995418575591</v>
      </c>
      <c r="BA201" s="4">
        <v>0.2738914617146489</v>
      </c>
      <c r="BB201" s="4">
        <v>0.26686709049871515</v>
      </c>
      <c r="BC201" s="14">
        <v>0.2273920240053186</v>
      </c>
      <c r="BD201" s="14">
        <v>0.24127803541565357</v>
      </c>
      <c r="BE201" s="14">
        <v>0.36980804167173958</v>
      </c>
      <c r="BF201" s="8">
        <v>0.19254774027497829</v>
      </c>
      <c r="BG201" s="8">
        <v>4.3916145460432619E-2</v>
      </c>
      <c r="BH201" s="8">
        <v>1.8968002511644825E-2</v>
      </c>
      <c r="BI201" s="8">
        <v>-6.1280505498867821E-2</v>
      </c>
      <c r="BJ201" s="8">
        <v>5.6981865193255959E-2</v>
      </c>
      <c r="BK201" s="8">
        <v>2.0467422704154796E-2</v>
      </c>
      <c r="BL201" s="8">
        <v>-0.18832268841989697</v>
      </c>
      <c r="BM201" s="8">
        <v>3.3580945463103133E-2</v>
      </c>
      <c r="BN201" s="8">
        <v>-1.2893070782267774E-2</v>
      </c>
      <c r="BO201" s="8">
        <v>2.0377829656234882E-2</v>
      </c>
      <c r="BP201" s="8">
        <v>3.5117960196035788E-2</v>
      </c>
      <c r="BQ201" s="15">
        <v>3.6978744808333151E-2</v>
      </c>
      <c r="BR201" s="15">
        <v>2.3059777150049865E-2</v>
      </c>
      <c r="BS201" s="15">
        <v>1.7136454823561586E-2</v>
      </c>
      <c r="BT201" s="3">
        <v>0.94261372720315018</v>
      </c>
      <c r="BU201" s="3">
        <v>0.7289311660494493</v>
      </c>
      <c r="BV201" s="3">
        <v>0.6771222755505798</v>
      </c>
      <c r="BW201" s="3">
        <v>0.94412644421123515</v>
      </c>
      <c r="BX201" s="3">
        <v>0.58378286135136837</v>
      </c>
      <c r="BY201" s="3">
        <v>0.5399373876649467</v>
      </c>
      <c r="BZ201" s="3">
        <v>0.54242363493514012</v>
      </c>
      <c r="CA201" s="3">
        <v>0.48060341330974787</v>
      </c>
      <c r="CB201" s="3">
        <v>0.4665417484307271</v>
      </c>
      <c r="CC201" s="3">
        <v>0.7785730512099629</v>
      </c>
      <c r="CD201" s="3">
        <v>0.81798362314984374</v>
      </c>
      <c r="CE201" s="3">
        <v>0.42452899135271838</v>
      </c>
      <c r="CF201" s="3">
        <v>0.26314306274092941</v>
      </c>
      <c r="CG201" s="3">
        <v>0.32526802783103409</v>
      </c>
      <c r="CH201" s="7">
        <v>66.849999999999994</v>
      </c>
      <c r="CI201" s="7">
        <v>11.1</v>
      </c>
      <c r="CJ201" s="7">
        <v>3.97</v>
      </c>
      <c r="CK201" s="7">
        <v>-14.75</v>
      </c>
      <c r="CL201" s="7">
        <v>16.399999999999999</v>
      </c>
      <c r="CM201" s="7">
        <v>5.75</v>
      </c>
      <c r="CN201" s="7">
        <v>-49.98</v>
      </c>
      <c r="CO201" s="7">
        <v>8.69</v>
      </c>
      <c r="CP201" s="7">
        <v>-3.33</v>
      </c>
      <c r="CQ201" s="7">
        <v>7.26</v>
      </c>
      <c r="CR201" s="7">
        <v>11.96</v>
      </c>
      <c r="CS201" s="7">
        <v>12.2</v>
      </c>
      <c r="CT201" s="7">
        <v>6.31</v>
      </c>
      <c r="CU201" s="7">
        <v>3.42</v>
      </c>
      <c r="CV201" s="3">
        <v>8.5399999999999991</v>
      </c>
      <c r="CW201" s="3">
        <v>7.26</v>
      </c>
      <c r="CX201" s="3">
        <v>3.61</v>
      </c>
      <c r="CY201" s="3">
        <v>-4.72</v>
      </c>
      <c r="CZ201" s="3">
        <v>7.79</v>
      </c>
      <c r="DA201" s="3">
        <v>5.18</v>
      </c>
      <c r="DB201" s="3">
        <v>-19.28</v>
      </c>
      <c r="DC201" s="3">
        <v>5.88</v>
      </c>
      <c r="DD201" s="3">
        <v>0.26</v>
      </c>
      <c r="DE201" s="3">
        <v>5.25</v>
      </c>
      <c r="DF201">
        <v>6.8</v>
      </c>
      <c r="DG201">
        <v>7.12</v>
      </c>
      <c r="DH201">
        <v>4.9800000000000004</v>
      </c>
      <c r="DI201">
        <v>2.99</v>
      </c>
    </row>
    <row r="202" spans="1:113" x14ac:dyDescent="0.2">
      <c r="A202" s="1" t="s">
        <v>197</v>
      </c>
      <c r="B202" s="7">
        <v>0.1429586986972784</v>
      </c>
      <c r="C202" s="7">
        <v>0.40161480928650639</v>
      </c>
      <c r="D202" s="7">
        <v>0.37191879658641441</v>
      </c>
      <c r="E202" s="7">
        <v>0.39871213065890421</v>
      </c>
      <c r="F202" s="7">
        <v>0.51855298424969609</v>
      </c>
      <c r="G202" s="7">
        <v>0.62867776277766729</v>
      </c>
      <c r="H202" s="7">
        <v>0.81685979966881694</v>
      </c>
      <c r="I202" s="7">
        <v>0.92071026246191179</v>
      </c>
      <c r="J202" s="7">
        <v>1.1092846558505767</v>
      </c>
      <c r="K202" s="7">
        <v>1.2992236231236047</v>
      </c>
      <c r="L202" s="7">
        <v>1.5021989063827692</v>
      </c>
      <c r="M202" s="7">
        <v>1.5779486849039641</v>
      </c>
      <c r="N202" s="7">
        <v>1.3698025937499461</v>
      </c>
      <c r="O202" s="7">
        <v>1.6354274072281396</v>
      </c>
      <c r="P202" s="3">
        <v>21.34</v>
      </c>
      <c r="Q202" s="3">
        <v>33.93</v>
      </c>
      <c r="R202" s="3">
        <v>33.04</v>
      </c>
      <c r="S202" s="3">
        <v>35.659999999999997</v>
      </c>
      <c r="T202" s="3">
        <v>32.270000000000003</v>
      </c>
      <c r="U202" s="3">
        <v>34.65</v>
      </c>
      <c r="V202" s="3">
        <v>30.99</v>
      </c>
      <c r="W202" s="3">
        <v>31.4</v>
      </c>
      <c r="X202" s="3">
        <v>34.130000000000003</v>
      </c>
      <c r="Y202" s="3">
        <v>33.22</v>
      </c>
      <c r="Z202" s="3">
        <v>32.4</v>
      </c>
      <c r="AA202" s="3">
        <v>32.69</v>
      </c>
      <c r="AB202" s="3">
        <v>32.35</v>
      </c>
      <c r="AC202" s="3">
        <v>30.98</v>
      </c>
      <c r="AD202" s="7">
        <v>14.8</v>
      </c>
      <c r="AE202" s="7">
        <v>12.41</v>
      </c>
      <c r="AF202" s="7">
        <v>13.18</v>
      </c>
      <c r="AG202" s="7">
        <v>12.92</v>
      </c>
      <c r="AH202" s="7">
        <v>12.01</v>
      </c>
      <c r="AI202" s="7">
        <v>11.29</v>
      </c>
      <c r="AJ202" s="7">
        <v>8.24</v>
      </c>
      <c r="AK202" s="7">
        <v>8.99</v>
      </c>
      <c r="AL202" s="7">
        <v>7.93</v>
      </c>
      <c r="AM202" s="7">
        <v>11.81</v>
      </c>
      <c r="AN202" s="7">
        <v>11.61</v>
      </c>
      <c r="AO202" s="7">
        <v>12.4</v>
      </c>
      <c r="AP202" s="7">
        <v>8.77</v>
      </c>
      <c r="AQ202" s="7">
        <v>12.42</v>
      </c>
      <c r="AR202" s="4">
        <v>4.3257231339220693E-2</v>
      </c>
      <c r="AS202" s="4">
        <v>3.37323713043683E-3</v>
      </c>
      <c r="AT202" s="4">
        <v>1.6124619441517693E-3</v>
      </c>
      <c r="AU202" s="4">
        <v>5.1245996763170452E-4</v>
      </c>
      <c r="AV202" s="4">
        <v>2.6016432102490524E-3</v>
      </c>
      <c r="AW202" s="4">
        <v>2.5471616162558879E-3</v>
      </c>
      <c r="AX202" s="4">
        <v>5.9209976097276537E-3</v>
      </c>
      <c r="AY202" s="4">
        <v>5.6741825460041254E-3</v>
      </c>
      <c r="AZ202" s="4">
        <v>1.7905394682550598E-3</v>
      </c>
      <c r="BA202" s="4">
        <v>1.0055039563773528E-3</v>
      </c>
      <c r="BB202" s="4">
        <v>3.4596558561614229E-3</v>
      </c>
      <c r="BC202" s="14">
        <v>3.9105928906581419E-3</v>
      </c>
      <c r="BD202" s="14">
        <v>8.0469666468177409E-3</v>
      </c>
      <c r="BE202" s="14">
        <v>3.5933737219591526E-3</v>
      </c>
      <c r="BF202" s="8">
        <v>0.15213994051519886</v>
      </c>
      <c r="BG202" s="8">
        <v>0.23907171302441885</v>
      </c>
      <c r="BH202" s="8">
        <v>0.18091781942837223</v>
      </c>
      <c r="BI202" s="8">
        <v>0.16423116333349802</v>
      </c>
      <c r="BJ202" s="8">
        <v>0.15242091810922118</v>
      </c>
      <c r="BK202" s="8">
        <v>0.13595687664919734</v>
      </c>
      <c r="BL202" s="8">
        <v>0.1650451353856193</v>
      </c>
      <c r="BM202" s="8">
        <v>0.15812616403076701</v>
      </c>
      <c r="BN202" s="8">
        <v>0.16292728263863032</v>
      </c>
      <c r="BO202" s="8">
        <v>0.15406488748042607</v>
      </c>
      <c r="BP202" s="8">
        <v>0.16441982402941699</v>
      </c>
      <c r="BQ202" s="15">
        <v>0.16170109156859472</v>
      </c>
      <c r="BR202" s="15">
        <v>0.15597447977089357</v>
      </c>
      <c r="BS202" s="15">
        <v>0.14474332712855362</v>
      </c>
      <c r="BT202" s="3">
        <v>0.50461517903100217</v>
      </c>
      <c r="BU202" s="3">
        <v>0.55934680339755283</v>
      </c>
      <c r="BV202" s="3">
        <v>0.69053685328867342</v>
      </c>
      <c r="BW202" s="3">
        <v>0.1938489753250969</v>
      </c>
      <c r="BX202" s="3">
        <v>0.3840246499188027</v>
      </c>
      <c r="BY202" s="3">
        <v>0.44700831964495041</v>
      </c>
      <c r="BZ202" s="3">
        <v>0.58004439000317332</v>
      </c>
      <c r="CA202" s="3">
        <v>0.19441075554614165</v>
      </c>
      <c r="CB202" s="3">
        <v>0.29006269362075265</v>
      </c>
      <c r="CC202" s="3">
        <v>8.5720203490664934E-2</v>
      </c>
      <c r="CD202" s="3">
        <v>0.34011230261260622</v>
      </c>
      <c r="CE202" s="3">
        <v>0.54943212630742189</v>
      </c>
      <c r="CF202" s="3">
        <v>0.6311659071110185</v>
      </c>
      <c r="CG202" s="3">
        <v>0.44406072238813293</v>
      </c>
      <c r="CH202" s="7">
        <v>18.14</v>
      </c>
      <c r="CI202" s="7">
        <v>33.049999999999997</v>
      </c>
      <c r="CJ202" s="7">
        <v>22.86</v>
      </c>
      <c r="CK202" s="7">
        <v>22.14</v>
      </c>
      <c r="CL202" s="7">
        <v>24.28</v>
      </c>
      <c r="CM202" s="7">
        <v>25.99</v>
      </c>
      <c r="CN202" s="7">
        <v>29.01</v>
      </c>
      <c r="CO202" s="7">
        <v>27.86</v>
      </c>
      <c r="CP202" s="7">
        <v>28.84</v>
      </c>
      <c r="CQ202" s="7">
        <v>29.03</v>
      </c>
      <c r="CR202" s="7">
        <v>28.62</v>
      </c>
      <c r="CS202" s="7">
        <v>25.89</v>
      </c>
      <c r="CT202" s="7">
        <v>20.18</v>
      </c>
      <c r="CU202" s="7">
        <v>21.95</v>
      </c>
      <c r="CV202" s="3">
        <v>7.53</v>
      </c>
      <c r="CW202" s="3">
        <v>18.850000000000001</v>
      </c>
      <c r="CX202" s="3">
        <v>14.08</v>
      </c>
      <c r="CY202" s="3">
        <v>19.59</v>
      </c>
      <c r="CZ202" s="3">
        <v>20.91</v>
      </c>
      <c r="DA202" s="3">
        <v>21.19</v>
      </c>
      <c r="DB202" s="3">
        <v>21.34</v>
      </c>
      <c r="DC202" s="3">
        <v>23.13</v>
      </c>
      <c r="DD202" s="3">
        <v>25.59</v>
      </c>
      <c r="DE202" s="3">
        <v>27.54</v>
      </c>
      <c r="DF202">
        <v>24.92</v>
      </c>
      <c r="DG202">
        <v>18.93</v>
      </c>
      <c r="DH202">
        <v>13.85</v>
      </c>
      <c r="DI202">
        <v>15.89</v>
      </c>
    </row>
    <row r="203" spans="1:113" x14ac:dyDescent="0.2">
      <c r="A203" s="1" t="s">
        <v>198</v>
      </c>
      <c r="B203" s="7">
        <v>0.42611709777849111</v>
      </c>
      <c r="C203" s="7">
        <v>1.398218724569384</v>
      </c>
      <c r="D203" s="7">
        <v>2.4731847751855183</v>
      </c>
      <c r="E203" s="7">
        <v>-5.5252092417196905E-2</v>
      </c>
      <c r="F203" s="7">
        <v>3.1086341179460488</v>
      </c>
      <c r="G203" s="7">
        <v>7.7366576871105535</v>
      </c>
      <c r="H203" s="7">
        <v>6.6214609757253697</v>
      </c>
      <c r="I203" s="7">
        <v>0.80007324815308811</v>
      </c>
      <c r="J203" s="7">
        <v>8.4816610333186286</v>
      </c>
      <c r="K203" s="7">
        <v>-1.3413196370030025</v>
      </c>
      <c r="L203" s="7">
        <v>0.24833218295400669</v>
      </c>
      <c r="M203" s="7">
        <v>0.67066680782908594</v>
      </c>
      <c r="N203" s="7">
        <v>0.10883131777424219</v>
      </c>
      <c r="O203" s="7">
        <v>1.0514712021615249</v>
      </c>
      <c r="P203" s="3">
        <v>31.08</v>
      </c>
      <c r="Q203" s="3">
        <v>31.76</v>
      </c>
      <c r="R203" s="3">
        <v>35</v>
      </c>
      <c r="S203" s="3">
        <v>13.43</v>
      </c>
      <c r="T203" s="3">
        <v>28.18</v>
      </c>
      <c r="U203" s="3">
        <v>28.81</v>
      </c>
      <c r="V203" s="3">
        <v>53.72</v>
      </c>
      <c r="W203" s="3">
        <v>62.56</v>
      </c>
      <c r="X203" s="3">
        <v>60.87</v>
      </c>
      <c r="Y203" s="3">
        <v>57.84</v>
      </c>
      <c r="Z203" s="3">
        <v>51.53</v>
      </c>
      <c r="AA203" s="3">
        <v>51.47</v>
      </c>
      <c r="AB203" s="3">
        <v>43.78</v>
      </c>
      <c r="AC203" s="3">
        <v>39.76</v>
      </c>
      <c r="AD203" s="7">
        <v>5.88</v>
      </c>
      <c r="AE203" s="7">
        <v>6.54</v>
      </c>
      <c r="AF203" s="7">
        <v>6.32</v>
      </c>
      <c r="AG203" s="7">
        <v>8.6199999999999992</v>
      </c>
      <c r="AH203" s="7">
        <v>4.71</v>
      </c>
      <c r="AI203" s="7">
        <v>5.36</v>
      </c>
      <c r="AJ203" s="7">
        <v>36.78</v>
      </c>
      <c r="AK203" s="7">
        <v>44.74</v>
      </c>
      <c r="AL203" s="7">
        <v>52.82</v>
      </c>
      <c r="AM203" s="7">
        <v>56.24</v>
      </c>
      <c r="AN203" s="7">
        <v>48.11</v>
      </c>
      <c r="AO203" s="7">
        <v>49.89</v>
      </c>
      <c r="AP203" s="7">
        <v>42.05</v>
      </c>
      <c r="AQ203" s="7">
        <v>32.32</v>
      </c>
      <c r="AR203" s="4">
        <v>0.17123061049460381</v>
      </c>
      <c r="AS203" s="4">
        <v>7.3462553616908635E-2</v>
      </c>
      <c r="AT203" s="4">
        <v>3.3133349811376341E-2</v>
      </c>
      <c r="AU203" s="4">
        <v>0.85002677433848917</v>
      </c>
      <c r="AV203" s="4">
        <v>0.12909375742722279</v>
      </c>
      <c r="AW203" s="4">
        <v>0.12423325058961235</v>
      </c>
      <c r="AX203" s="4">
        <v>0.11950957369419365</v>
      </c>
      <c r="AY203" s="4">
        <v>0.36208517119352346</v>
      </c>
      <c r="AZ203" s="4">
        <v>5.9601512970759343E-2</v>
      </c>
      <c r="BA203" s="4">
        <v>2.671889183839748</v>
      </c>
      <c r="BB203" s="4">
        <v>0.65575676189879806</v>
      </c>
      <c r="BC203" s="14">
        <v>0.47181556595969515</v>
      </c>
      <c r="BD203" s="14">
        <v>0.84445422815446181</v>
      </c>
      <c r="BE203" s="14">
        <v>0.3447111231168728</v>
      </c>
      <c r="BF203" s="8">
        <v>5.3173178476693075E-2</v>
      </c>
      <c r="BG203" s="8">
        <v>0.16506157707348393</v>
      </c>
      <c r="BH203" s="8">
        <v>0.2236140253752287</v>
      </c>
      <c r="BI203" s="8">
        <v>-6.1699147098190545E-3</v>
      </c>
      <c r="BJ203" s="8">
        <v>0.18078945983301201</v>
      </c>
      <c r="BK203" s="8">
        <v>0.18045035662106457</v>
      </c>
      <c r="BL203" s="8">
        <v>0.15695429739578703</v>
      </c>
      <c r="BM203" s="8">
        <v>2.9748467498535384E-2</v>
      </c>
      <c r="BN203" s="8">
        <v>0.22665541826419622</v>
      </c>
      <c r="BO203" s="8">
        <v>-5.9266622022767834E-2</v>
      </c>
      <c r="BP203" s="8">
        <v>9.6278177654617724E-3</v>
      </c>
      <c r="BQ203" s="15">
        <v>2.4313896086156517E-2</v>
      </c>
      <c r="BR203" s="15">
        <v>4.418251215847018E-3</v>
      </c>
      <c r="BS203" s="15">
        <v>3.0974717335255784E-2</v>
      </c>
      <c r="BT203" s="3">
        <v>0.25088886369994001</v>
      </c>
      <c r="BU203" s="3">
        <v>0.20233402530722849</v>
      </c>
      <c r="BV203" s="3">
        <v>0.10659536371880929</v>
      </c>
      <c r="BW203" s="3">
        <v>0.56557646922477189</v>
      </c>
      <c r="BX203" s="3">
        <v>0.61183484989680614</v>
      </c>
      <c r="BY203" s="3">
        <v>0.23417268877461769</v>
      </c>
      <c r="BZ203" s="3">
        <v>0.18702167269964179</v>
      </c>
      <c r="CA203" s="3">
        <v>0.20835214484388095</v>
      </c>
      <c r="CB203" s="3">
        <v>0.15329223833500957</v>
      </c>
      <c r="CC203" s="3">
        <v>0.22373308546595769</v>
      </c>
      <c r="CD203" s="3">
        <v>0.23589301908968854</v>
      </c>
      <c r="CE203" s="3">
        <v>0.28234714146773332</v>
      </c>
      <c r="CF203" s="3">
        <v>0.2864754389128028</v>
      </c>
      <c r="CG203" s="3">
        <v>0.38079305318844947</v>
      </c>
      <c r="CH203" s="7">
        <v>2.71</v>
      </c>
      <c r="CI203" s="7">
        <v>8.4600000000000009</v>
      </c>
      <c r="CJ203" s="7">
        <v>13.43</v>
      </c>
      <c r="CK203" s="7">
        <v>-0.28000000000000003</v>
      </c>
      <c r="CL203" s="7">
        <v>15.19</v>
      </c>
      <c r="CM203" s="7">
        <v>10.07</v>
      </c>
      <c r="CN203" s="7">
        <v>6.07</v>
      </c>
      <c r="CO203" s="7">
        <v>0.77</v>
      </c>
      <c r="CP203" s="7">
        <v>8.73</v>
      </c>
      <c r="CQ203" s="7">
        <v>-1.45</v>
      </c>
      <c r="CR203" s="7">
        <v>0.28999999999999998</v>
      </c>
      <c r="CS203" s="7">
        <v>0.88</v>
      </c>
      <c r="CT203" s="7">
        <v>0.16</v>
      </c>
      <c r="CU203" s="7">
        <v>1.56</v>
      </c>
      <c r="CV203" s="3">
        <v>5.57</v>
      </c>
      <c r="CW203" s="3">
        <v>9.0399999999999991</v>
      </c>
      <c r="CX203" s="3">
        <v>13.18</v>
      </c>
      <c r="CY203" s="3">
        <v>1.47</v>
      </c>
      <c r="CZ203" s="3">
        <v>11.37</v>
      </c>
      <c r="DA203" s="3">
        <v>8.9</v>
      </c>
      <c r="DB203" s="3">
        <v>6.22</v>
      </c>
      <c r="DC203" s="3">
        <v>1.88</v>
      </c>
      <c r="DD203" s="3">
        <v>10.14</v>
      </c>
      <c r="DE203" s="3">
        <v>0.24</v>
      </c>
      <c r="DF203">
        <v>1.42</v>
      </c>
      <c r="DG203">
        <v>2.04</v>
      </c>
      <c r="DH203">
        <v>1.04</v>
      </c>
      <c r="DI203">
        <v>2.48</v>
      </c>
    </row>
    <row r="204" spans="1:113" x14ac:dyDescent="0.2">
      <c r="A204" s="1" t="s">
        <v>199</v>
      </c>
      <c r="B204" s="7">
        <v>0.15332560975609755</v>
      </c>
      <c r="C204" s="7">
        <v>0.26453170731707315</v>
      </c>
      <c r="D204" s="7">
        <v>0.1636</v>
      </c>
      <c r="E204" s="7">
        <v>6.5706097560975618E-2</v>
      </c>
      <c r="F204" s="7">
        <v>0.27918292682926826</v>
      </c>
      <c r="G204" s="7">
        <v>0.22053902439024389</v>
      </c>
      <c r="H204" s="7">
        <v>0.43199878048780488</v>
      </c>
      <c r="I204" s="7">
        <v>0.4369890243902439</v>
      </c>
      <c r="J204" s="7">
        <v>0.24263536585365852</v>
      </c>
      <c r="K204" s="7">
        <v>0.20509926829268291</v>
      </c>
      <c r="L204" s="7">
        <v>0.33875959268292682</v>
      </c>
      <c r="M204" s="7">
        <v>0.30528717317073167</v>
      </c>
      <c r="N204" s="7">
        <v>0.46423499390243905</v>
      </c>
      <c r="O204" s="7">
        <v>0.37977608780487804</v>
      </c>
      <c r="P204" s="3">
        <v>14.08</v>
      </c>
      <c r="Q204" s="3">
        <v>15.3</v>
      </c>
      <c r="R204" s="3">
        <v>14.44</v>
      </c>
      <c r="S204" s="3">
        <v>12.65</v>
      </c>
      <c r="T204" s="3">
        <v>18.02</v>
      </c>
      <c r="U204" s="3">
        <v>14.23</v>
      </c>
      <c r="V204" s="3">
        <v>14.38</v>
      </c>
      <c r="W204" s="3">
        <v>17.3</v>
      </c>
      <c r="X204" s="3">
        <v>13.85</v>
      </c>
      <c r="Y204" s="3">
        <v>13.91</v>
      </c>
      <c r="Z204" s="3">
        <v>15.77</v>
      </c>
      <c r="AA204" s="3">
        <v>18.07</v>
      </c>
      <c r="AB204" s="3">
        <v>16.28</v>
      </c>
      <c r="AC204" s="3">
        <v>15.64</v>
      </c>
      <c r="AD204" s="7">
        <v>8.42</v>
      </c>
      <c r="AE204" s="7">
        <v>7.44</v>
      </c>
      <c r="AF204" s="7">
        <v>10.39</v>
      </c>
      <c r="AG204" s="7">
        <v>10.19</v>
      </c>
      <c r="AH204" s="7">
        <v>11.27</v>
      </c>
      <c r="AI204" s="7">
        <v>9.31</v>
      </c>
      <c r="AJ204" s="7">
        <v>7.93</v>
      </c>
      <c r="AK204" s="7">
        <v>9.86</v>
      </c>
      <c r="AL204" s="7">
        <v>10.199999999999999</v>
      </c>
      <c r="AM204" s="7">
        <v>9.48</v>
      </c>
      <c r="AN204" s="7">
        <v>10.11</v>
      </c>
      <c r="AO204" s="7">
        <v>11.49</v>
      </c>
      <c r="AP204" s="7">
        <v>10.55</v>
      </c>
      <c r="AQ204" s="7">
        <v>10.9</v>
      </c>
      <c r="AR204" s="4">
        <v>1.4173302438278503E-3</v>
      </c>
      <c r="AS204" s="4">
        <v>1.8903222917959182E-2</v>
      </c>
      <c r="AT204" s="4">
        <v>0.13044549036777583</v>
      </c>
      <c r="AU204" s="4">
        <v>0.3373928100788765</v>
      </c>
      <c r="AV204" s="4">
        <v>0.15833239936262591</v>
      </c>
      <c r="AW204" s="4">
        <v>0.17038711577477694</v>
      </c>
      <c r="AX204" s="4">
        <v>0.12630933050845006</v>
      </c>
      <c r="AY204" s="4">
        <v>9.9392588250891409E-2</v>
      </c>
      <c r="AZ204" s="4">
        <v>0.13119569532042519</v>
      </c>
      <c r="BA204" s="4">
        <v>0.16773345662286784</v>
      </c>
      <c r="BB204" s="4">
        <v>0.13256956364102118</v>
      </c>
      <c r="BC204" s="14">
        <v>0.11112272800121334</v>
      </c>
      <c r="BD204" s="14">
        <v>8.9846039391810364E-2</v>
      </c>
      <c r="BE204" s="14">
        <v>0.1075065908287714</v>
      </c>
      <c r="BF204" s="8">
        <v>4.7362722805621732E-2</v>
      </c>
      <c r="BG204" s="8">
        <v>6.1487351235821608E-2</v>
      </c>
      <c r="BH204" s="8">
        <v>2.6144911786843118E-2</v>
      </c>
      <c r="BI204" s="8">
        <v>1.0470623215753644E-2</v>
      </c>
      <c r="BJ204" s="8">
        <v>4.2596723663872717E-2</v>
      </c>
      <c r="BK204" s="8">
        <v>2.7121115798715074E-2</v>
      </c>
      <c r="BL204" s="8">
        <v>3.6901325759706519E-2</v>
      </c>
      <c r="BM204" s="8">
        <v>5.169054424727379E-2</v>
      </c>
      <c r="BN204" s="8">
        <v>2.6348796398698089E-2</v>
      </c>
      <c r="BO204" s="8">
        <v>1.8709216239387975E-2</v>
      </c>
      <c r="BP204" s="8">
        <v>3.588765561159496E-2</v>
      </c>
      <c r="BQ204" s="15">
        <v>3.4091675147302082E-2</v>
      </c>
      <c r="BR204" s="15">
        <v>4.4522924837255451E-2</v>
      </c>
      <c r="BS204" s="15">
        <v>3.7561628227418757E-2</v>
      </c>
      <c r="BT204" s="3">
        <v>0</v>
      </c>
      <c r="BU204" s="3">
        <v>0.35562596231173038</v>
      </c>
      <c r="BV204" s="3">
        <v>1.391420296572738</v>
      </c>
      <c r="BW204" s="3">
        <v>0.86655490897442744</v>
      </c>
      <c r="BX204" s="3">
        <v>0.67889101019984543</v>
      </c>
      <c r="BY204" s="3">
        <v>1.0392314534651019</v>
      </c>
      <c r="BZ204" s="3">
        <v>0.88147557131087684</v>
      </c>
      <c r="CA204" s="3">
        <v>0.83244949001432078</v>
      </c>
      <c r="CB204" s="3">
        <v>0.83977935388123448</v>
      </c>
      <c r="CC204" s="3">
        <v>1.0796489747888525</v>
      </c>
      <c r="CD204" s="3">
        <v>0.74039758410180623</v>
      </c>
      <c r="CE204" s="3">
        <v>0.61821286021287736</v>
      </c>
      <c r="CF204" s="3">
        <v>0.51017822683462766</v>
      </c>
      <c r="CG204" s="3">
        <v>0.67866195363212911</v>
      </c>
      <c r="CH204" s="7">
        <v>10.53</v>
      </c>
      <c r="CI204" s="7">
        <v>17.850000000000001</v>
      </c>
      <c r="CJ204" s="7">
        <v>10.74</v>
      </c>
      <c r="CK204" s="7">
        <v>4.04</v>
      </c>
      <c r="CL204" s="7">
        <v>15.07</v>
      </c>
      <c r="CM204" s="7">
        <v>11.01</v>
      </c>
      <c r="CN204" s="7">
        <v>19.82</v>
      </c>
      <c r="CO204" s="7">
        <v>17.71</v>
      </c>
      <c r="CP204" s="7">
        <v>9.3699999999999992</v>
      </c>
      <c r="CQ204" s="7">
        <v>7.81</v>
      </c>
      <c r="CR204" s="7">
        <v>12.14</v>
      </c>
      <c r="CS204" s="7">
        <v>10.18</v>
      </c>
      <c r="CT204" s="7">
        <v>14.44</v>
      </c>
      <c r="CU204" s="7">
        <v>11.03</v>
      </c>
      <c r="CV204" s="3">
        <v>11.47</v>
      </c>
      <c r="CW204" s="3">
        <v>16.61</v>
      </c>
      <c r="CX204" s="3">
        <v>8.58</v>
      </c>
      <c r="CY204" s="3">
        <v>4.45</v>
      </c>
      <c r="CZ204" s="3">
        <v>11.89</v>
      </c>
      <c r="DA204" s="3">
        <v>9.2799999999999994</v>
      </c>
      <c r="DB204" s="3">
        <v>15.37</v>
      </c>
      <c r="DC204" s="3">
        <v>12.13</v>
      </c>
      <c r="DD204" s="3">
        <v>7.08</v>
      </c>
      <c r="DE204" s="3">
        <v>9.5</v>
      </c>
      <c r="DF204">
        <v>10.3</v>
      </c>
      <c r="DG204">
        <v>9.11</v>
      </c>
      <c r="DH204">
        <v>11.33</v>
      </c>
      <c r="DI204">
        <v>8.1199999999999992</v>
      </c>
    </row>
    <row r="205" spans="1:113" x14ac:dyDescent="0.2">
      <c r="A205" s="1" t="s">
        <v>200</v>
      </c>
      <c r="B205" s="7">
        <v>9.899131944444445</v>
      </c>
      <c r="C205" s="7">
        <v>7.6211998456790129</v>
      </c>
      <c r="D205" s="7">
        <v>8.5282214506172842</v>
      </c>
      <c r="E205" s="7">
        <v>7.429591049382716</v>
      </c>
      <c r="F205" s="7">
        <v>7.7418209876543207</v>
      </c>
      <c r="G205" s="7">
        <v>4.8272762345679006</v>
      </c>
      <c r="H205" s="7">
        <v>2.3020640432098767</v>
      </c>
      <c r="I205" s="7">
        <v>1.7298804012345679</v>
      </c>
      <c r="J205" s="7">
        <v>4.5658950617283951</v>
      </c>
      <c r="K205" s="7">
        <v>6.9063657407407408</v>
      </c>
      <c r="L205" s="7">
        <v>2.5205054012345678</v>
      </c>
      <c r="M205" s="7">
        <v>12.968959239969136</v>
      </c>
      <c r="N205" s="7">
        <v>8.9371040702160496</v>
      </c>
      <c r="O205" s="7">
        <v>1.6563690200617283</v>
      </c>
      <c r="P205" s="3">
        <v>22.04</v>
      </c>
      <c r="Q205" s="3">
        <v>22.11</v>
      </c>
      <c r="R205" s="3">
        <v>18.57</v>
      </c>
      <c r="S205" s="3">
        <v>16.739999999999998</v>
      </c>
      <c r="T205" s="3">
        <v>15.94</v>
      </c>
      <c r="U205" s="3">
        <v>13.24</v>
      </c>
      <c r="V205" s="3">
        <v>10.1</v>
      </c>
      <c r="W205" s="3">
        <v>10.85</v>
      </c>
      <c r="X205" s="3">
        <v>11.04</v>
      </c>
      <c r="Y205" s="3">
        <v>16.079999999999998</v>
      </c>
      <c r="Z205" s="3">
        <v>9.93</v>
      </c>
      <c r="AA205" s="3">
        <v>9.23</v>
      </c>
      <c r="AB205" s="3">
        <v>10.029999999999999</v>
      </c>
      <c r="AC205" s="3">
        <v>11.74</v>
      </c>
      <c r="AD205" s="7">
        <v>9.9</v>
      </c>
      <c r="AE205" s="7">
        <v>11.76</v>
      </c>
      <c r="AF205" s="7">
        <v>9.76</v>
      </c>
      <c r="AG205" s="7">
        <v>8.01</v>
      </c>
      <c r="AH205" s="7">
        <v>7.44</v>
      </c>
      <c r="AI205" s="7">
        <v>6.61</v>
      </c>
      <c r="AJ205" s="7">
        <v>7.65</v>
      </c>
      <c r="AK205" s="7">
        <v>6.87</v>
      </c>
      <c r="AL205" s="7">
        <v>6.62</v>
      </c>
      <c r="AM205" s="7">
        <v>8.1999999999999993</v>
      </c>
      <c r="AN205" s="7">
        <v>7.65</v>
      </c>
      <c r="AO205" s="7">
        <v>5.87</v>
      </c>
      <c r="AP205" s="7">
        <v>5.68</v>
      </c>
      <c r="AQ205" s="7">
        <v>7.8</v>
      </c>
      <c r="AR205" s="4">
        <v>7.8070300555267785E-2</v>
      </c>
      <c r="AS205" s="4">
        <v>5.7765526005324669E-2</v>
      </c>
      <c r="AT205" s="4">
        <v>4.8038700011157336E-2</v>
      </c>
      <c r="AU205" s="4">
        <v>7.2860355471429439E-2</v>
      </c>
      <c r="AV205" s="4">
        <v>0.13399257947415236</v>
      </c>
      <c r="AW205" s="4">
        <v>0.25944164466119862</v>
      </c>
      <c r="AX205" s="4">
        <v>0.3706903049132827</v>
      </c>
      <c r="AY205" s="4">
        <v>0.34787188910657002</v>
      </c>
      <c r="AZ205" s="4">
        <v>5.8473355436878337E-2</v>
      </c>
      <c r="BA205" s="4">
        <v>6.8676420505766167E-2</v>
      </c>
      <c r="BB205" s="4">
        <v>0.23534003220993766</v>
      </c>
      <c r="BC205" s="14">
        <v>7.6124721456430192E-2</v>
      </c>
      <c r="BD205" s="14">
        <v>7.7435300251025685E-2</v>
      </c>
      <c r="BE205" s="14">
        <v>9.811105651745132E-2</v>
      </c>
      <c r="BF205" s="8">
        <v>8.7481375915009388E-2</v>
      </c>
      <c r="BG205" s="8">
        <v>7.3954447640768459E-2</v>
      </c>
      <c r="BH205" s="8">
        <v>7.7172802889849623E-2</v>
      </c>
      <c r="BI205" s="8">
        <v>6.1045871181562135E-2</v>
      </c>
      <c r="BJ205" s="8">
        <v>6.2034953475639747E-2</v>
      </c>
      <c r="BK205" s="8">
        <v>3.9571973834165712E-2</v>
      </c>
      <c r="BL205" s="8">
        <v>1.9399838674700635E-2</v>
      </c>
      <c r="BM205" s="8">
        <v>1.567296653146941E-2</v>
      </c>
      <c r="BN205" s="8">
        <v>4.8846999408336651E-2</v>
      </c>
      <c r="BO205" s="8">
        <v>4.9251622296653717E-2</v>
      </c>
      <c r="BP205" s="8">
        <v>1.6295474848288822E-2</v>
      </c>
      <c r="BQ205" s="15">
        <v>7.4594895742948281E-2</v>
      </c>
      <c r="BR205" s="15">
        <v>4.9356440940923445E-2</v>
      </c>
      <c r="BS205" s="15">
        <v>3.7546121107177505E-2</v>
      </c>
      <c r="BT205" s="3">
        <v>0.80674625704554093</v>
      </c>
      <c r="BU205" s="3">
        <v>0.58718755271540135</v>
      </c>
      <c r="BV205" s="3">
        <v>0.65562775449521282</v>
      </c>
      <c r="BW205" s="3">
        <v>0.65170477260559678</v>
      </c>
      <c r="BX205" s="3">
        <v>0.6211169474217344</v>
      </c>
      <c r="BY205" s="3">
        <v>0.67727140161843258</v>
      </c>
      <c r="BZ205" s="3">
        <v>0.67928981499290586</v>
      </c>
      <c r="CA205" s="3">
        <v>0.63829026664453636</v>
      </c>
      <c r="CB205" s="3">
        <v>0.40648994224680607</v>
      </c>
      <c r="CC205" s="3">
        <v>0.39391015196223589</v>
      </c>
      <c r="CD205" s="3">
        <v>0.57780805918817946</v>
      </c>
      <c r="CE205" s="3">
        <v>0.59444912060098964</v>
      </c>
      <c r="CF205" s="3">
        <v>0.53011002443053457</v>
      </c>
      <c r="CG205" s="3">
        <v>0.57312780916863471</v>
      </c>
      <c r="CH205" s="7">
        <v>25.93</v>
      </c>
      <c r="CI205" s="7">
        <v>17.239999999999998</v>
      </c>
      <c r="CJ205" s="7">
        <v>17.09</v>
      </c>
      <c r="CK205" s="7">
        <v>13.36</v>
      </c>
      <c r="CL205" s="7">
        <v>12.76</v>
      </c>
      <c r="CM205" s="7">
        <v>7.49</v>
      </c>
      <c r="CN205" s="7">
        <v>3.51</v>
      </c>
      <c r="CO205" s="7">
        <v>2.61</v>
      </c>
      <c r="CP205" s="7">
        <v>6.28</v>
      </c>
      <c r="CQ205" s="7">
        <v>9.18</v>
      </c>
      <c r="CR205" s="7">
        <v>3.24</v>
      </c>
      <c r="CS205" s="7">
        <v>15.68</v>
      </c>
      <c r="CT205" s="7">
        <v>9.89</v>
      </c>
      <c r="CU205" s="7">
        <v>1.75</v>
      </c>
      <c r="CV205" s="3">
        <v>17.32</v>
      </c>
      <c r="CW205" s="3">
        <v>12.77</v>
      </c>
      <c r="CX205" s="3">
        <v>12.15</v>
      </c>
      <c r="CY205" s="3">
        <v>10.01</v>
      </c>
      <c r="CZ205" s="3">
        <v>10.16</v>
      </c>
      <c r="DA205" s="3">
        <v>6.85</v>
      </c>
      <c r="DB205" s="3">
        <v>3.6</v>
      </c>
      <c r="DC205" s="3">
        <v>3.23</v>
      </c>
      <c r="DD205" s="3">
        <v>5.24</v>
      </c>
      <c r="DE205" s="3">
        <v>9.23</v>
      </c>
      <c r="DF205">
        <v>2.81</v>
      </c>
      <c r="DG205">
        <v>9.8800000000000008</v>
      </c>
      <c r="DH205">
        <v>6.94</v>
      </c>
      <c r="DI205">
        <v>1.28</v>
      </c>
    </row>
    <row r="206" spans="1:113" x14ac:dyDescent="0.2">
      <c r="A206" s="1" t="s">
        <v>202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>
        <v>5.7744063208350904E-2</v>
      </c>
      <c r="N206" s="7">
        <v>4.435707806277199E-2</v>
      </c>
      <c r="O206" s="7">
        <v>5.6715296383030807E-2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>
        <v>56.2</v>
      </c>
      <c r="AB206" s="3">
        <v>50.85</v>
      </c>
      <c r="AC206" s="3">
        <v>55.49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>
        <v>29.07</v>
      </c>
      <c r="AP206" s="7">
        <v>31.47</v>
      </c>
      <c r="AQ206" s="7">
        <v>27.89</v>
      </c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14">
        <v>3.1206178024141742E-3</v>
      </c>
      <c r="BD206" s="14">
        <v>7.6144230137454114E-3</v>
      </c>
      <c r="BE206" s="14">
        <v>1.3283623851587212E-2</v>
      </c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15">
        <v>0.23303870828369203</v>
      </c>
      <c r="BR206" s="15">
        <v>0.19971239574061672</v>
      </c>
      <c r="BS206" s="15">
        <v>0.23657596423561297</v>
      </c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>
        <v>3.4061714817128908E-4</v>
      </c>
      <c r="CF206" s="3">
        <v>5.38866525120687E-2</v>
      </c>
      <c r="CG206" s="3">
        <v>2.7837760724197611E-2</v>
      </c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>
        <v>27.06</v>
      </c>
      <c r="CT206" s="7">
        <v>19.79</v>
      </c>
      <c r="CU206" s="7">
        <v>24.6</v>
      </c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G206">
        <v>27.17</v>
      </c>
      <c r="DH206">
        <v>19.68</v>
      </c>
      <c r="DI206">
        <v>25.2</v>
      </c>
    </row>
    <row r="207" spans="1:113" x14ac:dyDescent="0.2">
      <c r="A207" s="1" t="s">
        <v>203</v>
      </c>
      <c r="B207" s="7">
        <v>7.4018829625088087E-2</v>
      </c>
      <c r="C207" s="7">
        <v>0.71912337717581809</v>
      </c>
      <c r="D207" s="7">
        <v>-0.67587438733256944</v>
      </c>
      <c r="E207" s="7">
        <v>0.75422525271927854</v>
      </c>
      <c r="F207" s="7">
        <v>0.88311630337568447</v>
      </c>
      <c r="G207" s="7">
        <v>1.3943840397624809</v>
      </c>
      <c r="H207" s="7">
        <v>0.71023696016440219</v>
      </c>
      <c r="I207" s="7">
        <v>0.37841711347997797</v>
      </c>
      <c r="J207" s="7">
        <v>0.86403351046285581</v>
      </c>
      <c r="K207" s="7">
        <v>0.88635147402590919</v>
      </c>
      <c r="L207" s="7">
        <v>0.91388420432472028</v>
      </c>
      <c r="M207" s="7">
        <v>1.1848304613950262</v>
      </c>
      <c r="N207" s="7">
        <v>1.2204575204059882</v>
      </c>
      <c r="O207" s="7">
        <v>1.3119285267327971</v>
      </c>
      <c r="P207" s="3">
        <v>40.35</v>
      </c>
      <c r="Q207" s="3">
        <v>39.9</v>
      </c>
      <c r="R207" s="3">
        <v>34.86</v>
      </c>
      <c r="S207" s="3">
        <v>35.4</v>
      </c>
      <c r="T207" s="3">
        <v>36.54</v>
      </c>
      <c r="U207" s="3">
        <v>35.090000000000003</v>
      </c>
      <c r="V207" s="3">
        <v>33.42</v>
      </c>
      <c r="W207" s="3">
        <v>29.52</v>
      </c>
      <c r="X207" s="3">
        <v>34.49</v>
      </c>
      <c r="Y207" s="3">
        <v>34.54</v>
      </c>
      <c r="Z207" s="3">
        <v>32.270000000000003</v>
      </c>
      <c r="AA207" s="3">
        <v>35.01</v>
      </c>
      <c r="AB207" s="3">
        <v>36.51</v>
      </c>
      <c r="AC207" s="3">
        <v>35.29</v>
      </c>
      <c r="AD207" s="7">
        <v>21.84</v>
      </c>
      <c r="AE207" s="7">
        <v>18.72</v>
      </c>
      <c r="AF207" s="7">
        <v>22.07</v>
      </c>
      <c r="AG207" s="7">
        <v>21.48</v>
      </c>
      <c r="AH207" s="7">
        <v>21.71</v>
      </c>
      <c r="AI207" s="7">
        <v>23.92</v>
      </c>
      <c r="AJ207" s="7">
        <v>23.08</v>
      </c>
      <c r="AK207" s="7">
        <v>24.92</v>
      </c>
      <c r="AL207" s="7">
        <v>25.03</v>
      </c>
      <c r="AM207" s="7">
        <v>22.48</v>
      </c>
      <c r="AN207" s="7">
        <v>23.93</v>
      </c>
      <c r="AO207" s="7">
        <v>23.07</v>
      </c>
      <c r="AP207" s="7">
        <v>23.93</v>
      </c>
      <c r="AQ207" s="7">
        <v>23.46</v>
      </c>
      <c r="AR207" s="4">
        <v>3.0023133864712479E-2</v>
      </c>
      <c r="AS207" s="4">
        <v>1.3354010793371847E-2</v>
      </c>
      <c r="AT207" s="4">
        <v>-0.13509901185590653</v>
      </c>
      <c r="AU207" s="4">
        <v>0.12002269005547625</v>
      </c>
      <c r="AV207" s="4">
        <v>0.15441735304278259</v>
      </c>
      <c r="AW207" s="4">
        <v>7.4637554037967541E-2</v>
      </c>
      <c r="AX207" s="4">
        <v>8.9161927397221521E-2</v>
      </c>
      <c r="AY207" s="4">
        <v>0.24090872964263521</v>
      </c>
      <c r="AZ207" s="4">
        <v>0.13297745144318723</v>
      </c>
      <c r="BA207" s="4">
        <v>0.12374752976044882</v>
      </c>
      <c r="BB207" s="4">
        <v>0.11366893571227249</v>
      </c>
      <c r="BC207" s="14">
        <v>0.10279143340687415</v>
      </c>
      <c r="BD207" s="14">
        <v>0.11416249092672569</v>
      </c>
      <c r="BE207" s="14">
        <v>9.4650683504425834E-2</v>
      </c>
      <c r="BF207" s="8">
        <v>0.17270637614256551</v>
      </c>
      <c r="BG207" s="8">
        <v>0.17159663851898649</v>
      </c>
      <c r="BH207" s="8">
        <v>-0.16209895206579267</v>
      </c>
      <c r="BI207" s="8">
        <v>0.11072225372633915</v>
      </c>
      <c r="BJ207" s="8">
        <v>0.1275033857792868</v>
      </c>
      <c r="BK207" s="8">
        <v>0.18170716446313731</v>
      </c>
      <c r="BL207" s="8">
        <v>0.1086088815499146</v>
      </c>
      <c r="BM207" s="8">
        <v>5.6964959530085388E-2</v>
      </c>
      <c r="BN207" s="8">
        <v>0.11736959740228967</v>
      </c>
      <c r="BO207" s="8">
        <v>0.11011964133696421</v>
      </c>
      <c r="BP207" s="8">
        <v>0.10736282068862185</v>
      </c>
      <c r="BQ207" s="15">
        <v>0.12763354803466956</v>
      </c>
      <c r="BR207" s="15">
        <v>0.11998437873260194</v>
      </c>
      <c r="BS207" s="15">
        <v>0.12724688300440015</v>
      </c>
      <c r="BT207" s="3">
        <v>4.1414889686270565E-2</v>
      </c>
      <c r="BU207" s="3">
        <v>0.30016800943827671</v>
      </c>
      <c r="BV207" s="3">
        <v>1.053241969743598</v>
      </c>
      <c r="BW207" s="3">
        <v>0.96422365597896709</v>
      </c>
      <c r="BX207" s="3">
        <v>0.72825286538842893</v>
      </c>
      <c r="BY207" s="3">
        <v>0.34164528844978403</v>
      </c>
      <c r="BZ207" s="3">
        <v>0.418782940168339</v>
      </c>
      <c r="CA207" s="3">
        <v>0.7071951514216378</v>
      </c>
      <c r="CB207" s="3">
        <v>0.63993622431928743</v>
      </c>
      <c r="CC207" s="3">
        <v>0.50622908848517911</v>
      </c>
      <c r="CD207" s="3">
        <v>0.45285889951645592</v>
      </c>
      <c r="CE207" s="3">
        <v>0.78562242173245878</v>
      </c>
      <c r="CF207" s="3">
        <v>0.71684810901212148</v>
      </c>
      <c r="CG207" s="3">
        <v>0.70708102169483178</v>
      </c>
      <c r="CH207" s="7">
        <v>19.670000000000002</v>
      </c>
      <c r="CI207" s="7">
        <v>22.66</v>
      </c>
      <c r="CJ207" s="7">
        <v>-20.57</v>
      </c>
      <c r="CK207" s="7">
        <v>19.45</v>
      </c>
      <c r="CL207" s="7">
        <v>19.63</v>
      </c>
      <c r="CM207" s="7">
        <v>25.07</v>
      </c>
      <c r="CN207" s="7">
        <v>11.34</v>
      </c>
      <c r="CO207" s="7">
        <v>6.23</v>
      </c>
      <c r="CP207" s="7">
        <v>14.08</v>
      </c>
      <c r="CQ207" s="7">
        <v>13.67</v>
      </c>
      <c r="CR207" s="7">
        <v>13.3</v>
      </c>
      <c r="CS207" s="7">
        <v>16.96</v>
      </c>
      <c r="CT207" s="7">
        <v>17.47</v>
      </c>
      <c r="CU207" s="7">
        <v>18.14</v>
      </c>
      <c r="CV207" s="3">
        <v>17</v>
      </c>
      <c r="CW207" s="3">
        <v>18.97</v>
      </c>
      <c r="CX207" s="3">
        <v>-6.39</v>
      </c>
      <c r="CY207" s="3">
        <v>12.2</v>
      </c>
      <c r="CZ207" s="3">
        <v>13.6</v>
      </c>
      <c r="DA207" s="3">
        <v>17.66</v>
      </c>
      <c r="DB207" s="3">
        <v>10.44</v>
      </c>
      <c r="DC207" s="3">
        <v>5.29</v>
      </c>
      <c r="DD207" s="3">
        <v>9.33</v>
      </c>
      <c r="DE207" s="3">
        <v>10.57</v>
      </c>
      <c r="DF207">
        <v>10.41</v>
      </c>
      <c r="DG207">
        <v>11.54</v>
      </c>
      <c r="DH207">
        <v>10.99</v>
      </c>
      <c r="DI207">
        <v>11.62</v>
      </c>
    </row>
    <row r="208" spans="1:113" x14ac:dyDescent="0.2">
      <c r="A208" s="1" t="s">
        <v>204</v>
      </c>
      <c r="B208" s="7">
        <v>0.19616020833333334</v>
      </c>
      <c r="C208" s="7">
        <v>0.19672645833333333</v>
      </c>
      <c r="D208" s="7">
        <v>0.23059520833333333</v>
      </c>
      <c r="E208" s="7">
        <v>0.23676375</v>
      </c>
      <c r="F208" s="7">
        <v>0.25482229166666664</v>
      </c>
      <c r="G208" s="7">
        <v>0.26908375000000001</v>
      </c>
      <c r="H208" s="7">
        <v>0.34877583333333334</v>
      </c>
      <c r="I208" s="7">
        <v>0.31813225000000001</v>
      </c>
      <c r="J208" s="7">
        <v>0.39188194375000002</v>
      </c>
      <c r="K208" s="7">
        <v>0.54259102916666657</v>
      </c>
      <c r="L208" s="7">
        <v>0.74081576229166668</v>
      </c>
      <c r="M208" s="7">
        <v>0.8955371870833333</v>
      </c>
      <c r="N208" s="7">
        <v>1.0176856091666664</v>
      </c>
      <c r="O208" s="7">
        <v>1.1205170175000001</v>
      </c>
      <c r="P208" s="3">
        <v>6.84</v>
      </c>
      <c r="Q208" s="3">
        <v>8.66</v>
      </c>
      <c r="R208" s="3">
        <v>8.91</v>
      </c>
      <c r="S208" s="3">
        <v>8.7100000000000009</v>
      </c>
      <c r="T208" s="3">
        <v>8.42</v>
      </c>
      <c r="U208" s="3">
        <v>8.92</v>
      </c>
      <c r="V208" s="3">
        <v>8.6</v>
      </c>
      <c r="W208" s="3">
        <v>8.5399999999999991</v>
      </c>
      <c r="X208" s="3">
        <v>9.1199999999999992</v>
      </c>
      <c r="Y208" s="3">
        <v>9.7899999999999991</v>
      </c>
      <c r="Z208" s="3">
        <v>10.119999999999999</v>
      </c>
      <c r="AA208" s="3">
        <v>10.39</v>
      </c>
      <c r="AB208" s="3">
        <v>10.62</v>
      </c>
      <c r="AC208" s="3">
        <v>11.13</v>
      </c>
      <c r="AD208" s="7">
        <v>7.12</v>
      </c>
      <c r="AE208" s="7">
        <v>6.24</v>
      </c>
      <c r="AF208" s="7">
        <v>6.12</v>
      </c>
      <c r="AG208" s="7">
        <v>6.33</v>
      </c>
      <c r="AH208" s="7">
        <v>6.1</v>
      </c>
      <c r="AI208" s="7">
        <v>6.57</v>
      </c>
      <c r="AJ208" s="7">
        <v>6.13</v>
      </c>
      <c r="AK208" s="7">
        <v>6.13</v>
      </c>
      <c r="AL208" s="7">
        <v>6.4</v>
      </c>
      <c r="AM208" s="7">
        <v>6.13</v>
      </c>
      <c r="AN208" s="7">
        <v>6.49</v>
      </c>
      <c r="AO208" s="7">
        <v>6.66</v>
      </c>
      <c r="AP208" s="7">
        <v>6.65</v>
      </c>
      <c r="AQ208" s="7">
        <v>7.04</v>
      </c>
      <c r="AR208" s="4">
        <v>0</v>
      </c>
      <c r="AS208" s="4">
        <v>0</v>
      </c>
      <c r="AT208" s="4">
        <v>0</v>
      </c>
      <c r="AU208" s="4">
        <v>1.6509735286055042E-3</v>
      </c>
      <c r="AV208" s="4">
        <v>1.9399169007593188E-3</v>
      </c>
      <c r="AW208" s="4">
        <v>2.7332112647699787E-3</v>
      </c>
      <c r="AX208" s="4">
        <v>1.3271019208946494E-2</v>
      </c>
      <c r="AY208" s="4">
        <v>2.1506166630569888E-2</v>
      </c>
      <c r="AZ208" s="4">
        <v>1.2169011170243306E-2</v>
      </c>
      <c r="BA208" s="4">
        <v>1.6000091042854079E-2</v>
      </c>
      <c r="BB208" s="4">
        <v>1.7839578655175548E-2</v>
      </c>
      <c r="BC208" s="14">
        <v>1.5233489283586997E-2</v>
      </c>
      <c r="BD208" s="14">
        <v>2.6496028580175433E-2</v>
      </c>
      <c r="BE208" s="14">
        <v>3.3637631653877571E-2</v>
      </c>
      <c r="BF208" s="8">
        <v>2.4360195248115307E-2</v>
      </c>
      <c r="BG208" s="8">
        <v>2.3247194517614197E-2</v>
      </c>
      <c r="BH208" s="8">
        <v>2.3928100409660064E-2</v>
      </c>
      <c r="BI208" s="8">
        <v>2.1731974078955035E-2</v>
      </c>
      <c r="BJ208" s="8">
        <v>2.1306658164537556E-2</v>
      </c>
      <c r="BK208" s="8">
        <v>2.0202051484182176E-2</v>
      </c>
      <c r="BL208" s="8">
        <v>2.2528834199940652E-2</v>
      </c>
      <c r="BM208" s="8">
        <v>1.9475376856948418E-2</v>
      </c>
      <c r="BN208" s="8">
        <v>2.1215392166177884E-2</v>
      </c>
      <c r="BO208" s="8">
        <v>2.6130596383148443E-2</v>
      </c>
      <c r="BP208" s="8">
        <v>3.0932881487136993E-2</v>
      </c>
      <c r="BQ208" s="15">
        <v>3.312185770348125E-2</v>
      </c>
      <c r="BR208" s="15">
        <v>3.427225791362782E-2</v>
      </c>
      <c r="BS208" s="15">
        <v>3.4495758045698995E-2</v>
      </c>
      <c r="BT208" s="3">
        <v>0</v>
      </c>
      <c r="BU208" s="3">
        <v>0</v>
      </c>
      <c r="BV208" s="3">
        <v>0</v>
      </c>
      <c r="BW208" s="3">
        <v>6.0541999895238835E-3</v>
      </c>
      <c r="BX208" s="3">
        <v>7.3836413053362734E-3</v>
      </c>
      <c r="BY208" s="3">
        <v>6.8104381761971838E-2</v>
      </c>
      <c r="BZ208" s="3">
        <v>0.1424423591628777</v>
      </c>
      <c r="CA208" s="3">
        <v>0.10122395262307721</v>
      </c>
      <c r="CB208" s="3">
        <v>0.14764621104247677</v>
      </c>
      <c r="CC208" s="3">
        <v>0.22722641735419569</v>
      </c>
      <c r="CD208" s="3">
        <v>0.20624781358337585</v>
      </c>
      <c r="CE208" s="3">
        <v>0.29518783602453141</v>
      </c>
      <c r="CF208" s="3">
        <v>0.44059436832692739</v>
      </c>
      <c r="CG208" s="3">
        <v>0.48615080391206311</v>
      </c>
      <c r="CH208" s="7">
        <v>10.4</v>
      </c>
      <c r="CI208" s="7">
        <v>10.67</v>
      </c>
      <c r="CJ208" s="7">
        <v>12.24</v>
      </c>
      <c r="CK208" s="7">
        <v>12.51</v>
      </c>
      <c r="CL208" s="7">
        <v>13.91</v>
      </c>
      <c r="CM208" s="7">
        <v>15.16</v>
      </c>
      <c r="CN208" s="7">
        <v>19.899999999999999</v>
      </c>
      <c r="CO208" s="7">
        <v>17.690000000000001</v>
      </c>
      <c r="CP208" s="7">
        <v>21</v>
      </c>
      <c r="CQ208" s="7">
        <v>27.62</v>
      </c>
      <c r="CR208" s="7">
        <v>34.97</v>
      </c>
      <c r="CS208" s="7">
        <v>39.659999999999997</v>
      </c>
      <c r="CT208" s="7">
        <v>41.04</v>
      </c>
      <c r="CU208" s="7">
        <v>39.85</v>
      </c>
      <c r="CV208" s="3">
        <v>7.76</v>
      </c>
      <c r="CW208" s="3">
        <v>7.78</v>
      </c>
      <c r="CX208" s="3">
        <v>9.14</v>
      </c>
      <c r="CY208" s="3">
        <v>8.6</v>
      </c>
      <c r="CZ208" s="3">
        <v>8.9499999999999993</v>
      </c>
      <c r="DA208" s="3">
        <v>9.18</v>
      </c>
      <c r="DB208" s="3">
        <v>11.95</v>
      </c>
      <c r="DC208" s="3">
        <v>10.48</v>
      </c>
      <c r="DD208" s="3">
        <v>11.88</v>
      </c>
      <c r="DE208" s="3">
        <v>14.17</v>
      </c>
      <c r="DF208">
        <v>15.31</v>
      </c>
      <c r="DG208">
        <v>16.16</v>
      </c>
      <c r="DH208">
        <v>15.87</v>
      </c>
      <c r="DI208">
        <v>15.4</v>
      </c>
    </row>
    <row r="209" spans="1:113" x14ac:dyDescent="0.2">
      <c r="A209" s="1" t="s">
        <v>205</v>
      </c>
      <c r="B209" s="7">
        <v>-1.4493100000000001</v>
      </c>
      <c r="C209" s="7">
        <v>-0.97504999999999997</v>
      </c>
      <c r="D209" s="7">
        <v>0.21842</v>
      </c>
      <c r="E209" s="7">
        <v>4.5680000000000005E-2</v>
      </c>
      <c r="F209" s="7">
        <v>0.18043571428571428</v>
      </c>
      <c r="G209" s="7">
        <v>-0.66086428571428568</v>
      </c>
      <c r="H209" s="7">
        <v>-2.1046714285714287</v>
      </c>
      <c r="I209" s="7">
        <v>0.93519285714285716</v>
      </c>
      <c r="J209" s="7">
        <v>0.75974021428571437</v>
      </c>
      <c r="K209" s="7">
        <v>1.6266389285714287</v>
      </c>
      <c r="L209" s="7">
        <v>4.6135969714285716</v>
      </c>
      <c r="M209" s="7">
        <v>2.020008557142857</v>
      </c>
      <c r="N209" s="7">
        <v>2.1925560714285712</v>
      </c>
      <c r="O209" s="7">
        <v>2.3625876857142858</v>
      </c>
      <c r="P209" s="3">
        <v>17.760000000000002</v>
      </c>
      <c r="Q209" s="3">
        <v>18.07</v>
      </c>
      <c r="R209" s="3">
        <v>19.29</v>
      </c>
      <c r="S209" s="3">
        <v>17.22</v>
      </c>
      <c r="T209" s="3">
        <v>18.27</v>
      </c>
      <c r="U209" s="3">
        <v>16.649999999999999</v>
      </c>
      <c r="V209" s="3">
        <v>17.809999999999999</v>
      </c>
      <c r="W209" s="3">
        <v>23.83</v>
      </c>
      <c r="X209" s="3">
        <v>28.47</v>
      </c>
      <c r="Y209" s="3">
        <v>29.75</v>
      </c>
      <c r="Z209" s="3">
        <v>26.88</v>
      </c>
      <c r="AA209" s="3">
        <v>28.52</v>
      </c>
      <c r="AB209" s="3">
        <v>33.24</v>
      </c>
      <c r="AC209" s="3">
        <v>32.78</v>
      </c>
      <c r="AD209" s="7">
        <v>22.18</v>
      </c>
      <c r="AE209" s="7">
        <v>20.74</v>
      </c>
      <c r="AF209" s="7">
        <v>19.739999999999998</v>
      </c>
      <c r="AG209" s="7">
        <v>17.329999999999998</v>
      </c>
      <c r="AH209" s="7">
        <v>17.71</v>
      </c>
      <c r="AI209" s="7">
        <v>18.96</v>
      </c>
      <c r="AJ209" s="7">
        <v>23.48</v>
      </c>
      <c r="AK209" s="7">
        <v>22.78</v>
      </c>
      <c r="AL209" s="7">
        <v>25.66</v>
      </c>
      <c r="AM209" s="7">
        <v>24.26</v>
      </c>
      <c r="AN209" s="7">
        <v>16.149999999999999</v>
      </c>
      <c r="AO209" s="7">
        <v>22.87</v>
      </c>
      <c r="AP209" s="7">
        <v>26.19</v>
      </c>
      <c r="AQ209" s="7">
        <v>26.02</v>
      </c>
      <c r="AR209" s="4">
        <v>-0.88785984108375671</v>
      </c>
      <c r="AS209" s="4">
        <v>-1.1943287948689096</v>
      </c>
      <c r="AT209" s="4">
        <v>0.65465009644878724</v>
      </c>
      <c r="AU209" s="4">
        <v>0.90935608691338421</v>
      </c>
      <c r="AV209" s="4">
        <v>0.70869610341686173</v>
      </c>
      <c r="AW209" s="4">
        <v>-2.21353895314508</v>
      </c>
      <c r="AX209" s="4">
        <v>-0.78287519135470052</v>
      </c>
      <c r="AY209" s="4">
        <v>0.38675762613069664</v>
      </c>
      <c r="AZ209" s="4">
        <v>0.23656338923853815</v>
      </c>
      <c r="BA209" s="4">
        <v>0.12894615349602379</v>
      </c>
      <c r="BB209" s="4">
        <v>2.0314923925639081E-2</v>
      </c>
      <c r="BC209" s="14">
        <v>4.2043070282821546E-2</v>
      </c>
      <c r="BD209" s="14">
        <v>8.7521936314132187E-2</v>
      </c>
      <c r="BE209" s="14">
        <v>7.6080311630461861E-2</v>
      </c>
      <c r="BF209" s="8">
        <v>-5.177584603606529E-2</v>
      </c>
      <c r="BG209" s="8">
        <v>-2.9853273327758965E-2</v>
      </c>
      <c r="BH209" s="8">
        <v>6.545005829735758E-3</v>
      </c>
      <c r="BI209" s="8">
        <v>1.2245929796615158E-3</v>
      </c>
      <c r="BJ209" s="8">
        <v>6.0683180037897858E-3</v>
      </c>
      <c r="BK209" s="8">
        <v>-2.2742742102992635E-2</v>
      </c>
      <c r="BL209" s="8">
        <v>-7.8607918416412764E-2</v>
      </c>
      <c r="BM209" s="8">
        <v>4.1612992526779857E-2</v>
      </c>
      <c r="BN209" s="8">
        <v>3.6822503639499501E-2</v>
      </c>
      <c r="BO209" s="8">
        <v>6.1115346632508227E-2</v>
      </c>
      <c r="BP209" s="8">
        <v>0.10275737966435301</v>
      </c>
      <c r="BQ209" s="15">
        <v>5.4330918654680732E-2</v>
      </c>
      <c r="BR209" s="15">
        <v>6.326303989432211E-2</v>
      </c>
      <c r="BS209" s="15">
        <v>6.000322654626878E-2</v>
      </c>
      <c r="BT209" s="3">
        <v>5.7163322785910502</v>
      </c>
      <c r="BU209" s="3">
        <v>15.764278142887429</v>
      </c>
      <c r="BV209" s="3">
        <v>6.2379309127495457</v>
      </c>
      <c r="BW209" s="3">
        <v>5.579229031107185</v>
      </c>
      <c r="BX209" s="3">
        <v>5.2133042393145708</v>
      </c>
      <c r="BY209" s="3">
        <v>12.999710279290763</v>
      </c>
      <c r="BZ209" s="3">
        <v>-2.4927865612648223</v>
      </c>
      <c r="CA209" s="3">
        <v>1.3956782771891045</v>
      </c>
      <c r="CB209" s="3">
        <v>0.8887334401784005</v>
      </c>
      <c r="CC209" s="3">
        <v>0.48361733252086964</v>
      </c>
      <c r="CD209" s="3">
        <v>0.16736216683683586</v>
      </c>
      <c r="CE209" s="3">
        <v>0.57762113829895978</v>
      </c>
      <c r="CF209" s="3">
        <v>1.1203022423606781</v>
      </c>
      <c r="CG209" s="3">
        <v>0.63105560952193485</v>
      </c>
      <c r="CH209" s="7">
        <v>-67.08</v>
      </c>
      <c r="CI209" s="7">
        <v>-102.12</v>
      </c>
      <c r="CJ209" s="7">
        <v>27.22</v>
      </c>
      <c r="CK209" s="7">
        <v>3.95</v>
      </c>
      <c r="CL209" s="7">
        <v>19.34</v>
      </c>
      <c r="CM209" s="7">
        <v>-94.79</v>
      </c>
      <c r="CN209" s="7">
        <v>308.37</v>
      </c>
      <c r="CO209" s="7">
        <v>312.67</v>
      </c>
      <c r="CP209" s="7">
        <v>29.62</v>
      </c>
      <c r="CQ209" s="7">
        <v>48.54</v>
      </c>
      <c r="CR209" s="7">
        <v>79.900000000000006</v>
      </c>
      <c r="CS209" s="7">
        <v>26.7</v>
      </c>
      <c r="CT209" s="7">
        <v>29.8</v>
      </c>
      <c r="CU209" s="7">
        <v>29.25</v>
      </c>
      <c r="CV209" s="3">
        <v>-3.76</v>
      </c>
      <c r="CW209" s="3">
        <v>-2.2999999999999998</v>
      </c>
      <c r="CX209" s="3">
        <v>3.32</v>
      </c>
      <c r="CY209" s="3">
        <v>2.54</v>
      </c>
      <c r="CZ209" s="3">
        <v>4.04</v>
      </c>
      <c r="DA209" s="3">
        <v>-1.24</v>
      </c>
      <c r="DB209" s="3">
        <v>-7.66</v>
      </c>
      <c r="DC209" s="3">
        <v>4.49</v>
      </c>
      <c r="DD209" s="3">
        <v>6.46</v>
      </c>
      <c r="DE209" s="3">
        <v>11.81</v>
      </c>
      <c r="DF209">
        <v>31.81</v>
      </c>
      <c r="DG209">
        <v>15.01</v>
      </c>
      <c r="DH209">
        <v>14.73</v>
      </c>
      <c r="DI209">
        <v>14.8</v>
      </c>
    </row>
    <row r="210" spans="1:113" x14ac:dyDescent="0.2">
      <c r="A210" s="1" t="s">
        <v>206</v>
      </c>
      <c r="B210" s="7">
        <v>1.3611450487222354</v>
      </c>
      <c r="C210" s="7">
        <v>1.7039976280013291</v>
      </c>
      <c r="D210" s="7">
        <v>1.0187724999795582</v>
      </c>
      <c r="E210" s="7">
        <v>1.8070564916273875</v>
      </c>
      <c r="F210" s="7">
        <v>1.9352615702765004</v>
      </c>
      <c r="G210" s="7">
        <v>0.58464026792955226</v>
      </c>
      <c r="H210" s="7">
        <v>-1.7422154437852668</v>
      </c>
      <c r="I210" s="7">
        <v>-1.0588365870574059</v>
      </c>
      <c r="J210" s="7">
        <v>2.2210634373984877</v>
      </c>
      <c r="K210" s="7">
        <v>-0.82993564903637096</v>
      </c>
      <c r="L210" s="7">
        <v>-0.8187520952902706</v>
      </c>
      <c r="M210" s="7">
        <v>-1.7080339669317668</v>
      </c>
      <c r="N210" s="7">
        <v>-1.1279336851314856</v>
      </c>
      <c r="O210" s="7">
        <v>-0.77619475216665101</v>
      </c>
      <c r="P210" s="3">
        <v>26.28</v>
      </c>
      <c r="Q210" s="3">
        <v>33.659999999999997</v>
      </c>
      <c r="R210" s="3">
        <v>39.619999999999997</v>
      </c>
      <c r="S210" s="3">
        <v>39.86</v>
      </c>
      <c r="T210" s="3">
        <v>37.770000000000003</v>
      </c>
      <c r="U210" s="3">
        <v>40.049999999999997</v>
      </c>
      <c r="V210" s="3">
        <v>3.26</v>
      </c>
      <c r="W210" s="3">
        <v>-10.4</v>
      </c>
      <c r="X210" s="3">
        <v>-19.829999999999998</v>
      </c>
      <c r="Y210" s="3">
        <v>-14.2</v>
      </c>
      <c r="Z210" s="3">
        <v>1.48</v>
      </c>
      <c r="AA210" s="3">
        <v>-12.38</v>
      </c>
      <c r="AB210" s="3">
        <v>18.38</v>
      </c>
      <c r="AC210" s="3">
        <v>27.66</v>
      </c>
      <c r="AD210" s="7">
        <v>17.23</v>
      </c>
      <c r="AE210" s="7">
        <v>17.579999999999998</v>
      </c>
      <c r="AF210" s="7">
        <v>22.16</v>
      </c>
      <c r="AG210" s="7">
        <v>15.37</v>
      </c>
      <c r="AH210" s="7">
        <v>17.27</v>
      </c>
      <c r="AI210" s="7">
        <v>35.6</v>
      </c>
      <c r="AJ210" s="7">
        <v>54.72</v>
      </c>
      <c r="AK210" s="7">
        <v>42.97</v>
      </c>
      <c r="AL210" s="7">
        <v>54.68</v>
      </c>
      <c r="AM210" s="7">
        <v>31.02</v>
      </c>
      <c r="AN210" s="7">
        <v>165.58</v>
      </c>
      <c r="AO210" s="7">
        <v>91.56</v>
      </c>
      <c r="AP210" s="7">
        <v>27.04</v>
      </c>
      <c r="AQ210" s="7">
        <v>24.47</v>
      </c>
      <c r="AR210" s="4">
        <v>2.5588536335721596E-5</v>
      </c>
      <c r="AS210" s="4">
        <v>1.6847780304944825E-4</v>
      </c>
      <c r="AT210" s="4">
        <v>7.2655058002954641E-5</v>
      </c>
      <c r="AU210" s="4">
        <v>0</v>
      </c>
      <c r="AV210" s="4">
        <v>0</v>
      </c>
      <c r="AW210" s="4">
        <v>7.5118200698157393E-4</v>
      </c>
      <c r="AX210" s="4">
        <v>0</v>
      </c>
      <c r="AY210" s="4">
        <v>0</v>
      </c>
      <c r="AZ210" s="4">
        <v>0</v>
      </c>
      <c r="BA210" s="4">
        <v>0</v>
      </c>
      <c r="BB210" s="4">
        <v>-2.2748987670048685E-3</v>
      </c>
      <c r="BC210" s="14">
        <v>-0.2411134198322768</v>
      </c>
      <c r="BD210" s="14">
        <v>-20.906828504904766</v>
      </c>
      <c r="BE210" s="14">
        <v>1.1829379671593669</v>
      </c>
      <c r="BF210" s="8">
        <v>0.19991322739844894</v>
      </c>
      <c r="BG210" s="8">
        <v>0.2144526802518763</v>
      </c>
      <c r="BH210" s="8">
        <v>0.12947580834389225</v>
      </c>
      <c r="BI210" s="8">
        <v>0.21948539469966408</v>
      </c>
      <c r="BJ210" s="8">
        <v>0.22547075247260667</v>
      </c>
      <c r="BK210" s="8">
        <v>8.6998329596905358E-2</v>
      </c>
      <c r="BL210" s="8">
        <v>-0.41681684865189583</v>
      </c>
      <c r="BM210" s="8">
        <v>-0.27556747198677661</v>
      </c>
      <c r="BN210" s="8">
        <v>0.28253243314800108</v>
      </c>
      <c r="BO210" s="8">
        <v>-0.22970685652834338</v>
      </c>
      <c r="BP210" s="8">
        <v>-0.50351999999999997</v>
      </c>
      <c r="BQ210" s="15">
        <v>-0.64995873362317858</v>
      </c>
      <c r="BR210" s="15">
        <v>-0.10839379526385165</v>
      </c>
      <c r="BS210" s="15">
        <v>-6.2992719510366932E-2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3.499678522068847E-2</v>
      </c>
      <c r="CA210" s="3">
        <v>0</v>
      </c>
      <c r="CB210" s="3">
        <v>0</v>
      </c>
      <c r="CC210" s="3">
        <v>0</v>
      </c>
      <c r="CD210" s="3">
        <v>0.41992089730401727</v>
      </c>
      <c r="CE210" s="3">
        <v>1.1978447375168986</v>
      </c>
      <c r="CF210" s="3">
        <v>1.2585350222751346</v>
      </c>
      <c r="CG210" s="3">
        <v>1.1896446504593106</v>
      </c>
      <c r="CH210" s="7">
        <v>6.67</v>
      </c>
      <c r="CI210" s="7">
        <v>8.2200000000000006</v>
      </c>
      <c r="CJ210" s="7">
        <v>4.79</v>
      </c>
      <c r="CK210" s="7">
        <v>8.27</v>
      </c>
      <c r="CL210" s="7">
        <v>8.56</v>
      </c>
      <c r="CM210" s="7">
        <v>2.61</v>
      </c>
      <c r="CN210" s="7">
        <v>-8.4</v>
      </c>
      <c r="CO210" s="7">
        <v>-5.56</v>
      </c>
      <c r="CP210" s="7">
        <v>10.75</v>
      </c>
      <c r="CQ210" s="7">
        <v>-3.79</v>
      </c>
      <c r="CR210" s="7">
        <v>-3.96</v>
      </c>
      <c r="CS210" s="7">
        <v>-8.7200000000000006</v>
      </c>
      <c r="CT210" s="7">
        <v>-6.15</v>
      </c>
      <c r="CU210" s="7">
        <v>-4.47</v>
      </c>
      <c r="CV210" s="3">
        <v>6.83</v>
      </c>
      <c r="CW210" s="3">
        <v>10.18</v>
      </c>
      <c r="CX210" s="3">
        <v>6.88</v>
      </c>
      <c r="CY210" s="3">
        <v>10.69</v>
      </c>
      <c r="CZ210" s="3">
        <v>10.87</v>
      </c>
      <c r="DA210" s="3">
        <v>3.58</v>
      </c>
      <c r="DB210" s="3">
        <v>-8.01</v>
      </c>
      <c r="DC210" s="3">
        <v>-5.07</v>
      </c>
      <c r="DD210" s="3">
        <v>10.49</v>
      </c>
      <c r="DE210" s="3">
        <v>-3.68</v>
      </c>
      <c r="DF210">
        <v>-3.04</v>
      </c>
      <c r="DG210">
        <v>-4.4000000000000004</v>
      </c>
      <c r="DH210">
        <v>-0.14000000000000001</v>
      </c>
      <c r="DI210">
        <v>2.2999999999999998</v>
      </c>
    </row>
    <row r="211" spans="1:113" x14ac:dyDescent="0.2">
      <c r="A211" s="1" t="s">
        <v>207</v>
      </c>
      <c r="B211" s="7"/>
      <c r="C211" s="7"/>
      <c r="D211" s="7"/>
      <c r="E211" s="7">
        <v>-0.50609903593270433</v>
      </c>
      <c r="F211" s="7">
        <v>-1.0168223758685588</v>
      </c>
      <c r="G211" s="7">
        <v>-0.21486412315157705</v>
      </c>
      <c r="H211" s="7">
        <v>0.14498003426387884</v>
      </c>
      <c r="I211" s="7">
        <v>-0.14331288804166772</v>
      </c>
      <c r="J211" s="7">
        <v>0.1083429325401552</v>
      </c>
      <c r="K211" s="7">
        <v>5.3359639036251398E-2</v>
      </c>
      <c r="L211" s="7">
        <v>0.23713696542244594</v>
      </c>
      <c r="M211" s="7">
        <v>0.16566837431912482</v>
      </c>
      <c r="N211" s="7">
        <v>5.5425838004721069E-2</v>
      </c>
      <c r="O211" s="7">
        <v>-9.4500212705324549E-2</v>
      </c>
      <c r="P211" s="3"/>
      <c r="Q211" s="3"/>
      <c r="R211" s="3"/>
      <c r="S211" s="3">
        <v>16.2</v>
      </c>
      <c r="T211" s="3">
        <v>13.64</v>
      </c>
      <c r="U211" s="3">
        <v>25.89</v>
      </c>
      <c r="V211" s="3">
        <v>31.37</v>
      </c>
      <c r="W211" s="3">
        <v>26.49</v>
      </c>
      <c r="X211" s="3">
        <v>33.450000000000003</v>
      </c>
      <c r="Y211" s="3">
        <v>33.01</v>
      </c>
      <c r="Z211" s="3">
        <v>39.15</v>
      </c>
      <c r="AA211" s="3">
        <v>37.869999999999997</v>
      </c>
      <c r="AB211" s="3">
        <v>34.659999999999997</v>
      </c>
      <c r="AC211" s="3">
        <v>28.93</v>
      </c>
      <c r="AD211" s="7"/>
      <c r="AE211" s="7"/>
      <c r="AF211" s="7"/>
      <c r="AG211" s="7">
        <v>22.38</v>
      </c>
      <c r="AH211" s="7">
        <v>22.83</v>
      </c>
      <c r="AI211" s="7">
        <v>30.64</v>
      </c>
      <c r="AJ211" s="7">
        <v>25.73</v>
      </c>
      <c r="AK211" s="7">
        <v>29.44</v>
      </c>
      <c r="AL211" s="7">
        <v>26.15</v>
      </c>
      <c r="AM211" s="7">
        <v>28.9</v>
      </c>
      <c r="AN211" s="7">
        <v>27.97</v>
      </c>
      <c r="AO211" s="7">
        <v>25.55</v>
      </c>
      <c r="AP211" s="7">
        <v>30.27</v>
      </c>
      <c r="AQ211" s="7">
        <v>33.99</v>
      </c>
      <c r="AR211" s="4"/>
      <c r="AS211" s="4"/>
      <c r="AT211" s="4"/>
      <c r="AU211" s="4">
        <v>-0.1817449448159188</v>
      </c>
      <c r="AV211" s="4">
        <v>-8.7499088200472447E-2</v>
      </c>
      <c r="AW211" s="4">
        <v>-0.40975869175031576</v>
      </c>
      <c r="AX211" s="4">
        <v>0.16062776734589795</v>
      </c>
      <c r="AY211" s="4">
        <v>-0.30011131638590571</v>
      </c>
      <c r="AZ211" s="4">
        <v>8.5030649443785161E-2</v>
      </c>
      <c r="BA211" s="4">
        <v>9.9156509426537073E-2</v>
      </c>
      <c r="BB211" s="4">
        <v>8.0441636366969018E-3</v>
      </c>
      <c r="BC211" s="14">
        <v>3.1245148953673104E-3</v>
      </c>
      <c r="BD211" s="14">
        <v>5.6294083556744985E-2</v>
      </c>
      <c r="BE211" s="14">
        <v>-0.1661769679107854</v>
      </c>
      <c r="BF211" s="8"/>
      <c r="BG211" s="8"/>
      <c r="BH211" s="8"/>
      <c r="BI211" s="8">
        <v>-9.2569040617719561E-2</v>
      </c>
      <c r="BJ211" s="8">
        <v>-0.21327117537285187</v>
      </c>
      <c r="BK211" s="8">
        <v>-6.8705531893941255E-2</v>
      </c>
      <c r="BL211" s="8">
        <v>4.3437730621334332E-2</v>
      </c>
      <c r="BM211" s="8">
        <v>-4.7485331534906604E-2</v>
      </c>
      <c r="BN211" s="8">
        <v>4.2274071112569013E-2</v>
      </c>
      <c r="BO211" s="8">
        <v>2.299672593406539E-2</v>
      </c>
      <c r="BP211" s="8">
        <v>9.9627941471107651E-2</v>
      </c>
      <c r="BQ211" s="15">
        <v>0.11254010900802051</v>
      </c>
      <c r="BR211" s="15">
        <v>4.1881898794241458E-2</v>
      </c>
      <c r="BS211" s="15">
        <v>-8.2719615461228482E-2</v>
      </c>
      <c r="BT211" s="3"/>
      <c r="BU211" s="3"/>
      <c r="BV211" s="3"/>
      <c r="BW211" s="3">
        <v>0.38137030672024635</v>
      </c>
      <c r="BX211" s="3">
        <v>0.50503017138503892</v>
      </c>
      <c r="BY211" s="3">
        <v>0.44055978062651124</v>
      </c>
      <c r="BZ211" s="3">
        <v>0.18226774286106365</v>
      </c>
      <c r="CA211" s="3">
        <v>0.25067847211405958</v>
      </c>
      <c r="CB211" s="3">
        <v>0.10283772144737353</v>
      </c>
      <c r="CC211" s="3">
        <v>2.8333844155668211E-2</v>
      </c>
      <c r="CD211" s="3">
        <v>1.320650128291238E-2</v>
      </c>
      <c r="CE211" s="3">
        <v>6.1761260475238292E-3</v>
      </c>
      <c r="CF211" s="3">
        <v>6.5915201928109998E-2</v>
      </c>
      <c r="CG211" s="3">
        <v>8.4087639467982617E-2</v>
      </c>
      <c r="CH211" s="7"/>
      <c r="CI211" s="7"/>
      <c r="CJ211" s="7"/>
      <c r="CK211" s="7">
        <v>-15.5</v>
      </c>
      <c r="CL211" s="7">
        <v>-40.6</v>
      </c>
      <c r="CM211" s="7">
        <v>-11.38</v>
      </c>
      <c r="CN211" s="7">
        <v>7.83</v>
      </c>
      <c r="CO211" s="7">
        <v>-8.0299999999999994</v>
      </c>
      <c r="CP211" s="7">
        <v>7.02</v>
      </c>
      <c r="CQ211" s="7">
        <v>3.15</v>
      </c>
      <c r="CR211" s="7">
        <v>13.46</v>
      </c>
      <c r="CS211" s="7">
        <v>8.9700000000000006</v>
      </c>
      <c r="CT211" s="7">
        <v>2.2999999999999998</v>
      </c>
      <c r="CU211" s="7">
        <v>-3.95</v>
      </c>
      <c r="CV211" s="3"/>
      <c r="CW211" s="3"/>
      <c r="CX211" s="3"/>
      <c r="CY211" s="3">
        <v>-7.13</v>
      </c>
      <c r="CZ211" s="3">
        <v>-20.48</v>
      </c>
      <c r="DA211" s="3">
        <v>-4.5199999999999996</v>
      </c>
      <c r="DB211" s="3">
        <v>7.54</v>
      </c>
      <c r="DC211" s="3">
        <v>-3.24</v>
      </c>
      <c r="DD211" s="3">
        <v>7.88</v>
      </c>
      <c r="DE211" s="3">
        <v>4.3099999999999996</v>
      </c>
      <c r="DF211">
        <v>13.97</v>
      </c>
      <c r="DG211">
        <v>10.38</v>
      </c>
      <c r="DH211">
        <v>2.98</v>
      </c>
      <c r="DI211">
        <v>-2.62</v>
      </c>
    </row>
    <row r="212" spans="1:113" x14ac:dyDescent="0.2">
      <c r="A212" s="1" t="s">
        <v>208</v>
      </c>
      <c r="B212" s="7">
        <v>0.54496585365853656</v>
      </c>
      <c r="C212" s="7">
        <v>0.79672195121951228</v>
      </c>
      <c r="D212" s="7">
        <v>0.50259999999999994</v>
      </c>
      <c r="E212" s="7">
        <v>0.52451219512195124</v>
      </c>
      <c r="F212" s="7">
        <v>0.57224878048780481</v>
      </c>
      <c r="G212" s="7">
        <v>0.94212195121951225</v>
      </c>
      <c r="H212" s="7">
        <v>0.70240487804878049</v>
      </c>
      <c r="I212" s="7">
        <v>0.69111709141447597</v>
      </c>
      <c r="J212" s="7">
        <v>0.70172409700176741</v>
      </c>
      <c r="K212" s="7">
        <v>0.47773607870980828</v>
      </c>
      <c r="L212" s="7">
        <v>0.56180442106035522</v>
      </c>
      <c r="M212" s="7">
        <v>0.58922705698217204</v>
      </c>
      <c r="N212" s="7">
        <v>-0.27435117065517411</v>
      </c>
      <c r="O212" s="7">
        <v>-0.5575644782928656</v>
      </c>
      <c r="P212" s="3">
        <v>39.700000000000003</v>
      </c>
      <c r="Q212" s="3">
        <v>38.03</v>
      </c>
      <c r="R212" s="3">
        <v>35.200000000000003</v>
      </c>
      <c r="S212" s="3">
        <v>34.54</v>
      </c>
      <c r="T212" s="3">
        <v>35.19</v>
      </c>
      <c r="U212" s="3">
        <v>39.17</v>
      </c>
      <c r="V212" s="3">
        <v>37.590000000000003</v>
      </c>
      <c r="W212" s="3">
        <v>35.1</v>
      </c>
      <c r="X212" s="3">
        <v>39.229999999999997</v>
      </c>
      <c r="Y212" s="3">
        <v>37.08</v>
      </c>
      <c r="Z212" s="3">
        <v>37.96</v>
      </c>
      <c r="AA212" s="3">
        <v>36.11</v>
      </c>
      <c r="AB212" s="3">
        <v>29.74</v>
      </c>
      <c r="AC212" s="3">
        <v>25.65</v>
      </c>
      <c r="AD212" s="7">
        <v>31.74</v>
      </c>
      <c r="AE212" s="7">
        <v>27.02</v>
      </c>
      <c r="AF212" s="7">
        <v>27.8</v>
      </c>
      <c r="AG212" s="7">
        <v>29.46</v>
      </c>
      <c r="AH212" s="7">
        <v>30.58</v>
      </c>
      <c r="AI212" s="7">
        <v>27.42</v>
      </c>
      <c r="AJ212" s="7">
        <v>31.09</v>
      </c>
      <c r="AK212" s="7">
        <v>27.5</v>
      </c>
      <c r="AL212" s="7">
        <v>31.31</v>
      </c>
      <c r="AM212" s="7">
        <v>32</v>
      </c>
      <c r="AN212" s="7">
        <v>33.6</v>
      </c>
      <c r="AO212" s="7">
        <v>30.33</v>
      </c>
      <c r="AP212" s="7">
        <v>39.229999999999997</v>
      </c>
      <c r="AQ212" s="7">
        <v>39.92</v>
      </c>
      <c r="AR212" s="4">
        <v>4.0522397168314414E-3</v>
      </c>
      <c r="AS212" s="4">
        <v>1.3340990413924106E-3</v>
      </c>
      <c r="AT212" s="4">
        <v>4.9798301220214981E-3</v>
      </c>
      <c r="AU212" s="4">
        <v>1.8332920021048683E-2</v>
      </c>
      <c r="AV212" s="4">
        <v>8.3832852848032893E-3</v>
      </c>
      <c r="AW212" s="4">
        <v>3.1959583944325379E-3</v>
      </c>
      <c r="AX212" s="4">
        <v>1.1006312589148665E-2</v>
      </c>
      <c r="AY212" s="4">
        <v>6.9326289197902905E-3</v>
      </c>
      <c r="AZ212" s="4">
        <v>2.8906232628465966E-3</v>
      </c>
      <c r="BA212" s="4">
        <v>1.3346482089762507E-3</v>
      </c>
      <c r="BB212" s="4">
        <v>5.3067664810477677E-4</v>
      </c>
      <c r="BC212" s="14">
        <v>7.7019664695012575E-4</v>
      </c>
      <c r="BD212" s="14">
        <v>-3.9690588521539873E-3</v>
      </c>
      <c r="BE212" s="14">
        <v>-9.4199899590229432E-4</v>
      </c>
      <c r="BF212" s="8">
        <v>7.9044598876148509E-2</v>
      </c>
      <c r="BG212" s="8">
        <v>0.10584298264031998</v>
      </c>
      <c r="BH212" s="8">
        <v>6.3597201878664536E-2</v>
      </c>
      <c r="BI212" s="8">
        <v>6.5911870266559189E-2</v>
      </c>
      <c r="BJ212" s="8">
        <v>7.0184832643117562E-2</v>
      </c>
      <c r="BK212" s="8">
        <v>0.11054066970584112</v>
      </c>
      <c r="BL212" s="8">
        <v>8.8243873800223319E-2</v>
      </c>
      <c r="BM212" s="8">
        <v>8.037506439203565E-2</v>
      </c>
      <c r="BN212" s="8">
        <v>8.7941451699274642E-2</v>
      </c>
      <c r="BO212" s="8">
        <v>6.2455784467308192E-2</v>
      </c>
      <c r="BP212" s="8">
        <v>7.1332764297036944E-2</v>
      </c>
      <c r="BQ212" s="15">
        <v>6.7880827327752469E-2</v>
      </c>
      <c r="BR212" s="15">
        <v>-4.1464996061700447E-2</v>
      </c>
      <c r="BS212" s="15">
        <v>-9.6001483420963013E-2</v>
      </c>
      <c r="BT212" s="3">
        <v>0</v>
      </c>
      <c r="BU212" s="3">
        <v>2.3656785193380676E-4</v>
      </c>
      <c r="BV212" s="3">
        <v>3.8023274583801642E-2</v>
      </c>
      <c r="BW212" s="3">
        <v>1.4248741135011369E-2</v>
      </c>
      <c r="BX212" s="3">
        <v>1.6235044638497783E-2</v>
      </c>
      <c r="BY212" s="3">
        <v>0</v>
      </c>
      <c r="BZ212" s="3">
        <v>0</v>
      </c>
      <c r="CA212" s="3">
        <v>0</v>
      </c>
      <c r="CB212" s="3">
        <v>1.1254162367243577E-2</v>
      </c>
      <c r="CC212" s="3">
        <v>0</v>
      </c>
      <c r="CD212" s="3">
        <v>0</v>
      </c>
      <c r="CE212" s="3">
        <v>1.1353829507687341E-2</v>
      </c>
      <c r="CF212" s="3">
        <v>0</v>
      </c>
      <c r="CG212" s="3">
        <v>0</v>
      </c>
      <c r="CH212" s="7">
        <v>7.21</v>
      </c>
      <c r="CI212" s="7">
        <v>10.119999999999999</v>
      </c>
      <c r="CJ212" s="7">
        <v>6.19</v>
      </c>
      <c r="CK212" s="7">
        <v>6.25</v>
      </c>
      <c r="CL212" s="7">
        <v>6.98</v>
      </c>
      <c r="CM212" s="7">
        <v>11.75</v>
      </c>
      <c r="CN212" s="7">
        <v>8.35</v>
      </c>
      <c r="CO212" s="7">
        <v>7.25</v>
      </c>
      <c r="CP212" s="7">
        <v>7.3</v>
      </c>
      <c r="CQ212" s="7">
        <v>5.33</v>
      </c>
      <c r="CR212" s="7">
        <v>6.61</v>
      </c>
      <c r="CS212" s="7">
        <v>6.54</v>
      </c>
      <c r="CT212" s="7">
        <v>-3.06</v>
      </c>
      <c r="CU212" s="7">
        <v>-6.85</v>
      </c>
      <c r="CV212" s="3">
        <v>9.56</v>
      </c>
      <c r="CW212" s="3">
        <v>12.59</v>
      </c>
      <c r="CX212" s="3">
        <v>8.5299999999999994</v>
      </c>
      <c r="CY212" s="3">
        <v>8.5500000000000007</v>
      </c>
      <c r="CZ212" s="3">
        <v>8.57</v>
      </c>
      <c r="DA212" s="3">
        <v>15.87</v>
      </c>
      <c r="DB212" s="3">
        <v>10.58</v>
      </c>
      <c r="DC212" s="3">
        <v>8.91</v>
      </c>
      <c r="DD212" s="3">
        <v>9.1300000000000008</v>
      </c>
      <c r="DE212" s="3">
        <v>6.79</v>
      </c>
      <c r="DF212">
        <v>7</v>
      </c>
      <c r="DG212">
        <v>7.41</v>
      </c>
      <c r="DH212">
        <v>-2.12</v>
      </c>
      <c r="DI212">
        <v>-5.0999999999999996</v>
      </c>
    </row>
    <row r="213" spans="1:113" x14ac:dyDescent="0.2">
      <c r="A213" s="1" t="s">
        <v>209</v>
      </c>
      <c r="B213" s="7">
        <v>-0.6992432666666667</v>
      </c>
      <c r="C213" s="7">
        <v>-0.70266191466666672</v>
      </c>
      <c r="D213" s="7">
        <v>3.9652932000000002E-2</v>
      </c>
      <c r="E213" s="7"/>
      <c r="F213" s="7">
        <v>2.0292069146948179E-2</v>
      </c>
      <c r="G213" s="7">
        <v>2.5304076928165088E-2</v>
      </c>
      <c r="H213" s="7">
        <v>-8.8181806298006228E-4</v>
      </c>
      <c r="I213" s="7">
        <v>-0.11466140897900225</v>
      </c>
      <c r="J213" s="7">
        <v>-1.3433259308465343E-2</v>
      </c>
      <c r="K213" s="7">
        <v>2.4457988303135114E-2</v>
      </c>
      <c r="L213" s="7">
        <v>-6.7816521053132975E-2</v>
      </c>
      <c r="M213" s="7">
        <v>-6.0237528609667114E-3</v>
      </c>
      <c r="N213" s="7">
        <v>-6.2551481682035775E-4</v>
      </c>
      <c r="O213" s="7">
        <v>-7.6169507105248503E-4</v>
      </c>
      <c r="P213" s="3">
        <v>-27.89</v>
      </c>
      <c r="Q213" s="3">
        <v>10.77</v>
      </c>
      <c r="R213" s="3">
        <v>23.42</v>
      </c>
      <c r="S213" s="3"/>
      <c r="T213" s="3">
        <v>46.83</v>
      </c>
      <c r="U213" s="3">
        <v>32.64</v>
      </c>
      <c r="V213" s="3">
        <v>18.52</v>
      </c>
      <c r="W213" s="3">
        <v>-16.260000000000002</v>
      </c>
      <c r="X213" s="3">
        <v>1.4</v>
      </c>
      <c r="Y213" s="3">
        <v>2.17</v>
      </c>
      <c r="Z213" s="3">
        <v>1.1399999999999999</v>
      </c>
      <c r="AA213" s="3">
        <v>0.7</v>
      </c>
      <c r="AB213" s="3">
        <v>0.79</v>
      </c>
      <c r="AC213" s="3">
        <v>1.62</v>
      </c>
      <c r="AD213" s="7">
        <v>91.54</v>
      </c>
      <c r="AE213" s="7">
        <v>42.81</v>
      </c>
      <c r="AF213" s="7">
        <v>12.92</v>
      </c>
      <c r="AG213" s="7"/>
      <c r="AH213" s="7">
        <v>36.72</v>
      </c>
      <c r="AI213" s="7">
        <v>13.22</v>
      </c>
      <c r="AJ213" s="7">
        <v>12.13</v>
      </c>
      <c r="AK213" s="7">
        <v>14.72</v>
      </c>
      <c r="AL213" s="7">
        <v>0.99</v>
      </c>
      <c r="AM213" s="7">
        <v>1.04</v>
      </c>
      <c r="AN213" s="7">
        <v>1.79</v>
      </c>
      <c r="AO213" s="7">
        <v>13.95</v>
      </c>
      <c r="AP213" s="7">
        <v>14.27</v>
      </c>
      <c r="AQ213" s="7">
        <v>138.32</v>
      </c>
      <c r="AR213" s="4">
        <v>-9.0456416933525713E-2</v>
      </c>
      <c r="AS213" s="4">
        <v>-0.19290516597391155</v>
      </c>
      <c r="AT213" s="4">
        <v>0.73057787983161115</v>
      </c>
      <c r="AU213" s="4"/>
      <c r="AV213" s="4">
        <v>0.20534853838740766</v>
      </c>
      <c r="AW213" s="4">
        <v>0.25339108628747292</v>
      </c>
      <c r="AX213" s="4">
        <v>1.0556321047192558</v>
      </c>
      <c r="AY213" s="4">
        <v>-8.318871166072192E-2</v>
      </c>
      <c r="AZ213" s="4">
        <v>0</v>
      </c>
      <c r="BA213" s="4">
        <v>8.0868830756512951E-4</v>
      </c>
      <c r="BB213" s="4">
        <v>0</v>
      </c>
      <c r="BC213" s="14">
        <v>0</v>
      </c>
      <c r="BD213" s="14">
        <v>0</v>
      </c>
      <c r="BE213" s="14">
        <v>0</v>
      </c>
      <c r="BF213" s="8">
        <v>-2.0855066123767538</v>
      </c>
      <c r="BG213" s="8">
        <v>-1.3853871222485457</v>
      </c>
      <c r="BH213" s="8">
        <v>2.902686295967459E-2</v>
      </c>
      <c r="BI213" s="8"/>
      <c r="BJ213" s="8">
        <v>9.1231790521851375E-2</v>
      </c>
      <c r="BK213" s="8">
        <v>9.5603731482055421E-2</v>
      </c>
      <c r="BL213" s="8">
        <v>-2.4913093858632677E-3</v>
      </c>
      <c r="BM213" s="8">
        <v>-0.67988986446541566</v>
      </c>
      <c r="BN213" s="8">
        <v>-2.4624927497718715E-2</v>
      </c>
      <c r="BO213" s="8">
        <v>3.8822146126879661E-2</v>
      </c>
      <c r="BP213" s="8">
        <v>-0.19138857256114436</v>
      </c>
      <c r="BQ213" s="15">
        <v>-0.1100975286643823</v>
      </c>
      <c r="BR213" s="15">
        <v>-6.9916985555599387E-2</v>
      </c>
      <c r="BS213" s="15">
        <v>-0.13189832055467612</v>
      </c>
      <c r="BT213" s="3">
        <v>-1.0291556514587168</v>
      </c>
      <c r="BU213" s="3">
        <v>-1.0215623078207383</v>
      </c>
      <c r="BV213" s="3">
        <v>-1.0227982657997758</v>
      </c>
      <c r="BW213" s="3"/>
      <c r="BX213" s="3">
        <v>0.4128364963815298</v>
      </c>
      <c r="BY213" s="3">
        <v>0.30107526881720431</v>
      </c>
      <c r="BZ213" s="3">
        <v>0.90488607223339868</v>
      </c>
      <c r="CA213" s="3">
        <v>1.0333349770698752</v>
      </c>
      <c r="CB213" s="3">
        <v>0.53406716778096397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7">
        <v>1.89</v>
      </c>
      <c r="CI213" s="7">
        <v>1.88</v>
      </c>
      <c r="CJ213" s="7">
        <v>-0.11</v>
      </c>
      <c r="CK213" s="7"/>
      <c r="CL213" s="7">
        <v>11.15</v>
      </c>
      <c r="CM213" s="7">
        <v>11.76</v>
      </c>
      <c r="CN213" s="7">
        <v>-0.37</v>
      </c>
      <c r="CO213" s="7">
        <v>-114.36</v>
      </c>
      <c r="CP213" s="7">
        <v>-16.399999999999999</v>
      </c>
      <c r="CQ213" s="7">
        <v>22.67</v>
      </c>
      <c r="CR213" s="7">
        <v>-92.53</v>
      </c>
      <c r="CS213" s="7">
        <v>-17.100000000000001</v>
      </c>
      <c r="CT213" s="7">
        <v>-2.4900000000000002</v>
      </c>
      <c r="CU213" s="7">
        <v>-1.62</v>
      </c>
      <c r="CV213" s="3">
        <v>-37.92</v>
      </c>
      <c r="CW213" s="3">
        <v>-42.94</v>
      </c>
      <c r="CX213" s="3">
        <v>10.07</v>
      </c>
      <c r="CY213" s="3"/>
      <c r="CZ213" s="3">
        <v>9.23</v>
      </c>
      <c r="DA213" s="3">
        <v>11.36</v>
      </c>
      <c r="DB213" s="3">
        <v>2.74</v>
      </c>
      <c r="DC213" s="3">
        <v>-42.18</v>
      </c>
      <c r="DD213" s="3">
        <v>1.29</v>
      </c>
      <c r="DE213" s="3">
        <v>3.96</v>
      </c>
      <c r="DF213">
        <v>-64.400000000000006</v>
      </c>
      <c r="DG213">
        <v>-10.64</v>
      </c>
      <c r="DH213">
        <v>-1.74</v>
      </c>
      <c r="DI213">
        <v>-3.29</v>
      </c>
    </row>
    <row r="214" spans="1:113" x14ac:dyDescent="0.2">
      <c r="A214" s="1" t="s">
        <v>210</v>
      </c>
      <c r="B214" s="7"/>
      <c r="C214" s="7"/>
      <c r="D214" s="7"/>
      <c r="E214" s="7"/>
      <c r="F214" s="7"/>
      <c r="G214" s="7">
        <v>0.34059375000000003</v>
      </c>
      <c r="H214" s="7">
        <v>0.25677343749999998</v>
      </c>
      <c r="I214" s="7">
        <v>0.2224296875</v>
      </c>
      <c r="J214" s="7">
        <v>-0.2440234375</v>
      </c>
      <c r="K214" s="7">
        <v>-0.13356187499999997</v>
      </c>
      <c r="L214" s="7">
        <v>0.50642187500000002</v>
      </c>
      <c r="M214" s="7">
        <v>7.4375000000000011E-2</v>
      </c>
      <c r="N214" s="7">
        <v>0.33184226562499997</v>
      </c>
      <c r="O214" s="7">
        <v>0.52447309900644268</v>
      </c>
      <c r="P214" s="3"/>
      <c r="Q214" s="3"/>
      <c r="R214" s="3"/>
      <c r="S214" s="3"/>
      <c r="T214" s="3"/>
      <c r="U214" s="3">
        <v>10.130000000000001</v>
      </c>
      <c r="V214" s="3">
        <v>10.220000000000001</v>
      </c>
      <c r="W214" s="3">
        <v>11.04</v>
      </c>
      <c r="X214" s="3">
        <v>4.0199999999999996</v>
      </c>
      <c r="Y214" s="3">
        <v>8.44</v>
      </c>
      <c r="Z214" s="3">
        <v>9.9499999999999993</v>
      </c>
      <c r="AA214" s="3">
        <v>7.28</v>
      </c>
      <c r="AB214" s="3">
        <v>8.31</v>
      </c>
      <c r="AC214" s="3">
        <v>10.8</v>
      </c>
      <c r="AD214" s="7"/>
      <c r="AE214" s="7"/>
      <c r="AF214" s="7"/>
      <c r="AG214" s="7"/>
      <c r="AH214" s="7"/>
      <c r="AI214" s="7">
        <v>6.68</v>
      </c>
      <c r="AJ214" s="7">
        <v>7.64</v>
      </c>
      <c r="AK214" s="7">
        <v>8.1</v>
      </c>
      <c r="AL214" s="7">
        <v>7.17</v>
      </c>
      <c r="AM214" s="7">
        <v>6.98</v>
      </c>
      <c r="AN214" s="7">
        <v>5.99</v>
      </c>
      <c r="AO214" s="7">
        <v>6.18</v>
      </c>
      <c r="AP214" s="7">
        <v>5.38</v>
      </c>
      <c r="AQ214" s="7">
        <v>5.2</v>
      </c>
      <c r="AR214" s="4"/>
      <c r="AS214" s="4"/>
      <c r="AT214" s="4"/>
      <c r="AU214" s="4"/>
      <c r="AV214" s="4"/>
      <c r="AW214" s="4">
        <v>0.45143633686912538</v>
      </c>
      <c r="AX214" s="4">
        <v>0.53444197345496269</v>
      </c>
      <c r="AY214" s="4">
        <v>0.49288424202482944</v>
      </c>
      <c r="AZ214" s="4">
        <v>-5.4575149886293159</v>
      </c>
      <c r="BA214" s="4">
        <v>2.9692017070487755</v>
      </c>
      <c r="BB214" s="4">
        <v>0.26025083592956511</v>
      </c>
      <c r="BC214" s="14">
        <v>0.68581894986964131</v>
      </c>
      <c r="BD214" s="14">
        <v>0.28087242502721527</v>
      </c>
      <c r="BE214" s="14">
        <v>0.17380814698051938</v>
      </c>
      <c r="BF214" s="8"/>
      <c r="BG214" s="8"/>
      <c r="BH214" s="8"/>
      <c r="BI214" s="8"/>
      <c r="BJ214" s="8"/>
      <c r="BK214" s="8">
        <v>2.7057875029558476E-2</v>
      </c>
      <c r="BL214" s="8">
        <v>1.8574320452379958E-2</v>
      </c>
      <c r="BM214" s="8">
        <v>2.0377124600273116E-2</v>
      </c>
      <c r="BN214" s="8">
        <v>-2.2459928424482939E-2</v>
      </c>
      <c r="BO214" s="8">
        <v>-1.3256037104050995E-2</v>
      </c>
      <c r="BP214" s="8">
        <v>4.3227519649175691E-2</v>
      </c>
      <c r="BQ214" s="15">
        <v>6.4326932172925925E-3</v>
      </c>
      <c r="BR214" s="15">
        <v>2.4136824379910948E-2</v>
      </c>
      <c r="BS214" s="15">
        <v>4.3839445451260145E-2</v>
      </c>
      <c r="BT214" s="3"/>
      <c r="BU214" s="3"/>
      <c r="BV214" s="3"/>
      <c r="BW214" s="3"/>
      <c r="BX214" s="3"/>
      <c r="BY214" s="3">
        <v>2.0615336057997338</v>
      </c>
      <c r="BZ214" s="3">
        <v>1.9507527599098702</v>
      </c>
      <c r="CA214" s="3">
        <v>1.7725823558378262</v>
      </c>
      <c r="CB214" s="3">
        <v>2.281722062610553</v>
      </c>
      <c r="CC214" s="3">
        <v>1.9207021736350931</v>
      </c>
      <c r="CD214" s="3">
        <v>1.5244779848229071</v>
      </c>
      <c r="CE214" s="3">
        <v>1.7699550286047023</v>
      </c>
      <c r="CF214" s="3">
        <v>1.757933550974448</v>
      </c>
      <c r="CG214" s="3">
        <v>1.2165867633407548</v>
      </c>
      <c r="CH214" s="7"/>
      <c r="CI214" s="7"/>
      <c r="CJ214" s="7"/>
      <c r="CK214" s="7"/>
      <c r="CL214" s="7"/>
      <c r="CM214" s="7">
        <v>18.149999999999999</v>
      </c>
      <c r="CN214" s="7">
        <v>10.46</v>
      </c>
      <c r="CO214" s="7">
        <v>8.9700000000000006</v>
      </c>
      <c r="CP214" s="7">
        <v>-10.55</v>
      </c>
      <c r="CQ214" s="7">
        <v>-6.41</v>
      </c>
      <c r="CR214" s="7">
        <v>22.84</v>
      </c>
      <c r="CS214" s="7">
        <v>3.1</v>
      </c>
      <c r="CT214" s="7">
        <v>13.6</v>
      </c>
      <c r="CU214" s="7">
        <v>21.41</v>
      </c>
      <c r="CV214" s="3"/>
      <c r="CW214" s="3"/>
      <c r="CX214" s="3"/>
      <c r="CY214" s="3"/>
      <c r="CZ214" s="3"/>
      <c r="DA214" s="3">
        <v>7.65</v>
      </c>
      <c r="DB214" s="3">
        <v>6.52</v>
      </c>
      <c r="DC214" s="3">
        <v>5.44</v>
      </c>
      <c r="DD214" s="3">
        <v>-0.49</v>
      </c>
      <c r="DE214" s="3">
        <v>0.92</v>
      </c>
      <c r="DF214">
        <v>9.48</v>
      </c>
      <c r="DG214">
        <v>3.05</v>
      </c>
      <c r="DH214">
        <v>6.48</v>
      </c>
      <c r="DI214">
        <v>8.84</v>
      </c>
    </row>
    <row r="215" spans="1:113" x14ac:dyDescent="0.2">
      <c r="A215" s="1" t="s">
        <v>211</v>
      </c>
      <c r="B215" s="7">
        <v>0.36418400000000001</v>
      </c>
      <c r="C215" s="7">
        <v>0.4048775</v>
      </c>
      <c r="D215" s="7">
        <v>0.523706</v>
      </c>
      <c r="E215" s="7">
        <v>0.500803</v>
      </c>
      <c r="F215" s="7">
        <v>0.58860800000000002</v>
      </c>
      <c r="G215" s="7">
        <v>0.67995765234526373</v>
      </c>
      <c r="H215" s="7">
        <v>0.74310697554088945</v>
      </c>
      <c r="I215" s="7">
        <v>0.69362892575959911</v>
      </c>
      <c r="J215" s="7">
        <v>1.3501725396558644</v>
      </c>
      <c r="K215" s="7">
        <v>0.34692863402306429</v>
      </c>
      <c r="L215" s="7">
        <v>1.0044031080040141</v>
      </c>
      <c r="M215" s="7">
        <v>2.1778118582975798</v>
      </c>
      <c r="N215" s="7">
        <v>0.84367305256718073</v>
      </c>
      <c r="O215" s="7">
        <v>0.96230369810384497</v>
      </c>
      <c r="P215" s="3">
        <v>32.56</v>
      </c>
      <c r="Q215" s="3">
        <v>37.700000000000003</v>
      </c>
      <c r="R215" s="3">
        <v>42.24</v>
      </c>
      <c r="S215" s="3">
        <v>37.72</v>
      </c>
      <c r="T215" s="3">
        <v>38.4</v>
      </c>
      <c r="U215" s="3">
        <v>39.590000000000003</v>
      </c>
      <c r="V215" s="3">
        <v>42.07</v>
      </c>
      <c r="W215" s="3">
        <v>38.51</v>
      </c>
      <c r="X215" s="3">
        <v>33.479999999999997</v>
      </c>
      <c r="Y215" s="3">
        <v>35.72</v>
      </c>
      <c r="Z215" s="3">
        <v>42.56</v>
      </c>
      <c r="AA215" s="3">
        <v>41.6</v>
      </c>
      <c r="AB215" s="3">
        <v>31.94</v>
      </c>
      <c r="AC215" s="3">
        <v>38.85</v>
      </c>
      <c r="AD215" s="7">
        <v>14.09</v>
      </c>
      <c r="AE215" s="7">
        <v>13.91</v>
      </c>
      <c r="AF215" s="7">
        <v>20.78</v>
      </c>
      <c r="AG215" s="7">
        <v>13.33</v>
      </c>
      <c r="AH215" s="7">
        <v>13.85</v>
      </c>
      <c r="AI215" s="7">
        <v>15.91</v>
      </c>
      <c r="AJ215" s="7">
        <v>12.79</v>
      </c>
      <c r="AK215" s="7">
        <v>13.53</v>
      </c>
      <c r="AL215" s="7">
        <v>15.66</v>
      </c>
      <c r="AM215" s="7">
        <v>20.84</v>
      </c>
      <c r="AN215" s="7">
        <v>21.35</v>
      </c>
      <c r="AO215" s="7">
        <v>22.72</v>
      </c>
      <c r="AP215" s="7">
        <v>25.21</v>
      </c>
      <c r="AQ215" s="7">
        <v>20.09</v>
      </c>
      <c r="AR215" s="4">
        <v>2.3347607850363595E-2</v>
      </c>
      <c r="AS215" s="4">
        <v>5.5180776178443018E-2</v>
      </c>
      <c r="AT215" s="4">
        <v>6.8719875740635705E-2</v>
      </c>
      <c r="AU215" s="4">
        <v>7.9874413204525041E-2</v>
      </c>
      <c r="AV215" s="4">
        <v>8.5627759127162639E-2</v>
      </c>
      <c r="AW215" s="4">
        <v>6.4644343482753275E-2</v>
      </c>
      <c r="AX215" s="4">
        <v>8.5823135290996722E-2</v>
      </c>
      <c r="AY215" s="4">
        <v>0.18608306833086768</v>
      </c>
      <c r="AZ215" s="4">
        <v>9.1654123243757268E-2</v>
      </c>
      <c r="BA215" s="4">
        <v>0.17362025435866293</v>
      </c>
      <c r="BB215" s="4">
        <v>0.12213311932985793</v>
      </c>
      <c r="BC215" s="14">
        <v>0.12032652449211288</v>
      </c>
      <c r="BD215" s="14">
        <v>0.25669733498232439</v>
      </c>
      <c r="BE215" s="14">
        <v>0.24496612675661181</v>
      </c>
      <c r="BF215" s="8">
        <v>0.20723741021522737</v>
      </c>
      <c r="BG215" s="8">
        <v>0.22378987014049412</v>
      </c>
      <c r="BH215" s="8">
        <v>0.22811894195317148</v>
      </c>
      <c r="BI215" s="8">
        <v>0.22100857506369184</v>
      </c>
      <c r="BJ215" s="8">
        <v>0.22455369320186858</v>
      </c>
      <c r="BK215" s="8">
        <v>0.21743677481052234</v>
      </c>
      <c r="BL215" s="8">
        <v>0.22311919525834542</v>
      </c>
      <c r="BM215" s="8">
        <v>0.203345507669832</v>
      </c>
      <c r="BN215" s="8">
        <v>0.29707471691524723</v>
      </c>
      <c r="BO215" s="8">
        <v>0.1524665971655568</v>
      </c>
      <c r="BP215" s="8">
        <v>0.20749879207083771</v>
      </c>
      <c r="BQ215" s="15">
        <v>0.31285024387541688</v>
      </c>
      <c r="BR215" s="15">
        <v>0.1578766025089689</v>
      </c>
      <c r="BS215" s="15">
        <v>0.14862869199746012</v>
      </c>
      <c r="BT215" s="3">
        <v>0.11176445900108062</v>
      </c>
      <c r="BU215" s="3">
        <v>0.53952464153685631</v>
      </c>
      <c r="BV215" s="3">
        <v>0.48800345906171289</v>
      </c>
      <c r="BW215" s="3">
        <v>0.46809685597831058</v>
      </c>
      <c r="BX215" s="3">
        <v>0.56030008294744316</v>
      </c>
      <c r="BY215" s="3">
        <v>0.22603379890827693</v>
      </c>
      <c r="BZ215" s="3">
        <v>0.77298508822979817</v>
      </c>
      <c r="CA215" s="3">
        <v>0.71336152073776604</v>
      </c>
      <c r="CB215" s="3">
        <v>0.68194078495809407</v>
      </c>
      <c r="CC215" s="3">
        <v>0.670814581299357</v>
      </c>
      <c r="CD215" s="3">
        <v>0.6766982244180284</v>
      </c>
      <c r="CE215" s="3">
        <v>1.0261210459846271</v>
      </c>
      <c r="CF215" s="3">
        <v>0.92253048333337706</v>
      </c>
      <c r="CG215" s="3">
        <v>0.97744894256013692</v>
      </c>
      <c r="CH215" s="7">
        <v>10.79</v>
      </c>
      <c r="CI215" s="7">
        <v>11.82</v>
      </c>
      <c r="CJ215" s="7">
        <v>14.31</v>
      </c>
      <c r="CK215" s="7">
        <v>12.68</v>
      </c>
      <c r="CL215" s="7">
        <v>14.16</v>
      </c>
      <c r="CM215" s="7">
        <v>14.41</v>
      </c>
      <c r="CN215" s="7">
        <v>14.76</v>
      </c>
      <c r="CO215" s="7">
        <v>12.55</v>
      </c>
      <c r="CP215" s="7">
        <v>22.97</v>
      </c>
      <c r="CQ215" s="7">
        <v>5.46</v>
      </c>
      <c r="CR215" s="7">
        <v>14.32</v>
      </c>
      <c r="CS215" s="7">
        <v>28.67</v>
      </c>
      <c r="CT215" s="7">
        <v>10.88</v>
      </c>
      <c r="CU215" s="7">
        <v>11.61</v>
      </c>
      <c r="CV215" s="3">
        <v>8.68</v>
      </c>
      <c r="CW215" s="3">
        <v>9.0399999999999991</v>
      </c>
      <c r="CX215" s="3">
        <v>9.68</v>
      </c>
      <c r="CY215" s="3">
        <v>9.57</v>
      </c>
      <c r="CZ215" s="3">
        <v>10.58</v>
      </c>
      <c r="DA215" s="3">
        <v>11.44</v>
      </c>
      <c r="DB215" s="3">
        <v>11.59</v>
      </c>
      <c r="DC215" s="3">
        <v>9.07</v>
      </c>
      <c r="DD215" s="3">
        <v>14.91</v>
      </c>
      <c r="DE215" s="3">
        <v>4.0599999999999996</v>
      </c>
      <c r="DF215">
        <v>9.33</v>
      </c>
      <c r="DG215">
        <v>16.059999999999999</v>
      </c>
      <c r="DH215">
        <v>6.97</v>
      </c>
      <c r="DI215">
        <v>7.21</v>
      </c>
    </row>
    <row r="216" spans="1:113" x14ac:dyDescent="0.2">
      <c r="A216" s="1" t="s">
        <v>212</v>
      </c>
      <c r="B216" s="7"/>
      <c r="C216" s="7">
        <v>1.5657993971771915</v>
      </c>
      <c r="D216" s="7">
        <v>1.8266214330574995</v>
      </c>
      <c r="E216" s="7">
        <v>1.3118862385321099</v>
      </c>
      <c r="F216" s="7">
        <v>0.97208090107397993</v>
      </c>
      <c r="G216" s="7">
        <v>0.99094403684712506</v>
      </c>
      <c r="H216" s="7">
        <v>0.9458705371947822</v>
      </c>
      <c r="I216" s="7">
        <v>1.2541066556448575</v>
      </c>
      <c r="J216" s="7">
        <v>1.4113061248444108</v>
      </c>
      <c r="K216" s="7">
        <v>1.1460486375170917</v>
      </c>
      <c r="L216" s="7">
        <v>1.2935967989600825</v>
      </c>
      <c r="M216" s="7"/>
      <c r="N216" s="7">
        <v>2.214772751918531</v>
      </c>
      <c r="O216" s="7">
        <v>1.7855729313113105</v>
      </c>
      <c r="P216" s="3"/>
      <c r="Q216" s="3">
        <v>56.32</v>
      </c>
      <c r="R216" s="3">
        <v>57.36</v>
      </c>
      <c r="S216" s="3">
        <v>56.98</v>
      </c>
      <c r="T216" s="3">
        <v>57.34</v>
      </c>
      <c r="U216" s="3">
        <v>56.27</v>
      </c>
      <c r="V216" s="3">
        <v>55.39</v>
      </c>
      <c r="W216" s="3">
        <v>61.03</v>
      </c>
      <c r="X216" s="3">
        <v>58.78</v>
      </c>
      <c r="Y216" s="3">
        <v>26.03</v>
      </c>
      <c r="Z216" s="3">
        <v>27.97</v>
      </c>
      <c r="AA216" s="3"/>
      <c r="AB216" s="3">
        <v>33.299999999999997</v>
      </c>
      <c r="AC216" s="3">
        <v>29.64</v>
      </c>
      <c r="AD216" s="7"/>
      <c r="AE216" s="7">
        <v>9.17</v>
      </c>
      <c r="AF216" s="7">
        <v>13.68</v>
      </c>
      <c r="AG216" s="7">
        <v>18.38</v>
      </c>
      <c r="AH216" s="7">
        <v>21.77</v>
      </c>
      <c r="AI216" s="7">
        <v>20.2</v>
      </c>
      <c r="AJ216" s="7">
        <v>19.7</v>
      </c>
      <c r="AK216" s="7">
        <v>22.66</v>
      </c>
      <c r="AL216" s="7">
        <v>23.06</v>
      </c>
      <c r="AM216" s="7">
        <v>62.51</v>
      </c>
      <c r="AN216" s="7">
        <v>58.64</v>
      </c>
      <c r="AO216" s="7"/>
      <c r="AP216" s="7">
        <v>50.85</v>
      </c>
      <c r="AQ216" s="7">
        <v>51.75</v>
      </c>
      <c r="AR216" s="4"/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14"/>
      <c r="BD216" s="14">
        <v>0</v>
      </c>
      <c r="BE216" s="14">
        <v>0</v>
      </c>
      <c r="BF216" s="8"/>
      <c r="BG216" s="8">
        <v>0.32795788487985872</v>
      </c>
      <c r="BH216" s="8">
        <v>0.32477129374386771</v>
      </c>
      <c r="BI216" s="8">
        <v>0.30004507109398543</v>
      </c>
      <c r="BJ216" s="8">
        <v>0.27040061794371312</v>
      </c>
      <c r="BK216" s="8">
        <v>0.27866184658661614</v>
      </c>
      <c r="BL216" s="8">
        <v>0.27050446538768141</v>
      </c>
      <c r="BM216" s="8">
        <v>0.27847700544087944</v>
      </c>
      <c r="BN216" s="8">
        <v>0.25888493545824515</v>
      </c>
      <c r="BO216" s="8">
        <v>0.1987116577301663</v>
      </c>
      <c r="BP216" s="8">
        <v>0.22343366898073563</v>
      </c>
      <c r="BQ216" s="15"/>
      <c r="BR216" s="15">
        <v>0.28072862497456424</v>
      </c>
      <c r="BS216" s="15">
        <v>0.2440905002737134</v>
      </c>
      <c r="BT216" s="3"/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/>
      <c r="CF216" s="3">
        <v>0</v>
      </c>
      <c r="CG216" s="3">
        <v>0</v>
      </c>
      <c r="CH216" s="7"/>
      <c r="CI216" s="7">
        <v>23.94</v>
      </c>
      <c r="CJ216" s="7">
        <v>26.73</v>
      </c>
      <c r="CK216" s="7">
        <v>17.62</v>
      </c>
      <c r="CL216" s="7">
        <v>13.22</v>
      </c>
      <c r="CM216" s="7">
        <v>13.47</v>
      </c>
      <c r="CN216" s="7">
        <v>12.75</v>
      </c>
      <c r="CO216" s="7">
        <v>16.36</v>
      </c>
      <c r="CP216" s="7">
        <v>17.579999999999998</v>
      </c>
      <c r="CQ216" s="7">
        <v>14.45</v>
      </c>
      <c r="CR216" s="7">
        <v>16.52</v>
      </c>
      <c r="CS216" s="7"/>
      <c r="CT216" s="7">
        <v>24.89</v>
      </c>
      <c r="CU216" s="7">
        <v>21.01</v>
      </c>
      <c r="CV216" s="3"/>
      <c r="CW216" s="3">
        <v>12.33</v>
      </c>
      <c r="CX216" s="3">
        <v>16.559999999999999</v>
      </c>
      <c r="CY216" s="3">
        <v>14.52</v>
      </c>
      <c r="CZ216" s="3">
        <v>12.09</v>
      </c>
      <c r="DA216" s="3">
        <v>11.99</v>
      </c>
      <c r="DB216" s="3">
        <v>11.84</v>
      </c>
      <c r="DC216" s="3">
        <v>16.04</v>
      </c>
      <c r="DD216" s="3">
        <v>14.32</v>
      </c>
      <c r="DE216" s="3">
        <v>11.88</v>
      </c>
      <c r="DF216">
        <v>9.39</v>
      </c>
      <c r="DH216">
        <v>9.01</v>
      </c>
      <c r="DI216">
        <v>6.64</v>
      </c>
    </row>
    <row r="217" spans="1:113" x14ac:dyDescent="0.2">
      <c r="A217" s="1" t="s">
        <v>213</v>
      </c>
      <c r="B217" s="7">
        <v>3.2369374999999998</v>
      </c>
      <c r="C217" s="7">
        <v>2.695125</v>
      </c>
      <c r="D217" s="7">
        <v>2.1761875000000002</v>
      </c>
      <c r="E217" s="7">
        <v>3.3998750000000002</v>
      </c>
      <c r="F217" s="7">
        <v>3.0721874999999996</v>
      </c>
      <c r="G217" s="7">
        <v>2.5178750000000001</v>
      </c>
      <c r="H217" s="7">
        <v>3.4938750000000001</v>
      </c>
      <c r="I217" s="7">
        <v>3.7371249999999998</v>
      </c>
      <c r="J217" s="7">
        <v>5.1617481249999999</v>
      </c>
      <c r="K217" s="7">
        <v>6.6070187500000008</v>
      </c>
      <c r="L217" s="7">
        <v>9.1115931249999988</v>
      </c>
      <c r="M217" s="7">
        <v>9.6752238125000005</v>
      </c>
      <c r="N217" s="7">
        <v>7.3667712500000002</v>
      </c>
      <c r="O217" s="7">
        <v>10.474830625000001</v>
      </c>
      <c r="P217" s="3">
        <v>29.77</v>
      </c>
      <c r="Q217" s="3">
        <v>27.43</v>
      </c>
      <c r="R217" s="3">
        <v>25.75</v>
      </c>
      <c r="S217" s="3">
        <v>26.7</v>
      </c>
      <c r="T217" s="3">
        <v>24.99</v>
      </c>
      <c r="U217" s="3">
        <v>23.15</v>
      </c>
      <c r="V217" s="3">
        <v>23.23</v>
      </c>
      <c r="W217" s="3">
        <v>25.08</v>
      </c>
      <c r="X217" s="3">
        <v>23.82</v>
      </c>
      <c r="Y217" s="3">
        <v>25.67</v>
      </c>
      <c r="Z217" s="3">
        <v>26.12</v>
      </c>
      <c r="AA217" s="3">
        <v>25.28</v>
      </c>
      <c r="AB217" s="3">
        <v>23.52</v>
      </c>
      <c r="AC217" s="3">
        <v>24.86</v>
      </c>
      <c r="AD217" s="7">
        <v>17.940000000000001</v>
      </c>
      <c r="AE217" s="7">
        <v>18.98</v>
      </c>
      <c r="AF217" s="7">
        <v>19.28</v>
      </c>
      <c r="AG217" s="7">
        <v>18.48</v>
      </c>
      <c r="AH217" s="7">
        <v>17.559999999999999</v>
      </c>
      <c r="AI217" s="7">
        <v>17.239999999999998</v>
      </c>
      <c r="AJ217" s="7">
        <v>17.850000000000001</v>
      </c>
      <c r="AK217" s="7">
        <v>16.190000000000001</v>
      </c>
      <c r="AL217" s="7">
        <v>16.07</v>
      </c>
      <c r="AM217" s="7">
        <v>14.9</v>
      </c>
      <c r="AN217" s="7">
        <v>14.58</v>
      </c>
      <c r="AO217" s="7">
        <v>14.25</v>
      </c>
      <c r="AP217" s="7">
        <v>15.26</v>
      </c>
      <c r="AQ217" s="7">
        <v>15.24</v>
      </c>
      <c r="AR217" s="4">
        <v>0.14737570799244809</v>
      </c>
      <c r="AS217" s="4">
        <v>0.11724600765675762</v>
      </c>
      <c r="AT217" s="4">
        <v>0.10274596336380512</v>
      </c>
      <c r="AU217" s="4">
        <v>9.5952097571749342E-2</v>
      </c>
      <c r="AV217" s="4">
        <v>0.18463711575973632</v>
      </c>
      <c r="AW217" s="4">
        <v>0.2137574157802577</v>
      </c>
      <c r="AX217" s="4">
        <v>0.17092066968858061</v>
      </c>
      <c r="AY217" s="4">
        <v>0.12863379745502557</v>
      </c>
      <c r="AZ217" s="4">
        <v>0.13247148099315295</v>
      </c>
      <c r="BA217" s="4">
        <v>0.10698201450676638</v>
      </c>
      <c r="BB217" s="4">
        <v>8.12739755171943E-2</v>
      </c>
      <c r="BC217" s="14">
        <v>8.9756347058342775E-2</v>
      </c>
      <c r="BD217" s="14">
        <v>0.12860702836901722</v>
      </c>
      <c r="BE217" s="14">
        <v>9.1099929108014288E-2</v>
      </c>
      <c r="BF217" s="8">
        <v>8.0350064461879062E-2</v>
      </c>
      <c r="BG217" s="8">
        <v>5.8592699079572041E-2</v>
      </c>
      <c r="BH217" s="8">
        <v>4.3857947560410324E-2</v>
      </c>
      <c r="BI217" s="8">
        <v>5.9227789306813404E-2</v>
      </c>
      <c r="BJ217" s="8">
        <v>4.4996800654698646E-2</v>
      </c>
      <c r="BK217" s="8">
        <v>3.616071348428572E-2</v>
      </c>
      <c r="BL217" s="8">
        <v>4.6354771302530767E-2</v>
      </c>
      <c r="BM217" s="8">
        <v>4.7772217108963545E-2</v>
      </c>
      <c r="BN217" s="8">
        <v>5.9372072884501061E-2</v>
      </c>
      <c r="BO217" s="8">
        <v>7.1096781975166057E-2</v>
      </c>
      <c r="BP217" s="8">
        <v>8.785632402375132E-2</v>
      </c>
      <c r="BQ217" s="15">
        <v>8.8664192256366223E-2</v>
      </c>
      <c r="BR217" s="15">
        <v>6.4440410391091718E-2</v>
      </c>
      <c r="BS217" s="15">
        <v>8.5690004636691589E-2</v>
      </c>
      <c r="BT217" s="3">
        <v>0.54763122096932626</v>
      </c>
      <c r="BU217" s="3">
        <v>0.41543128530605067</v>
      </c>
      <c r="BV217" s="3">
        <v>0.25680754269136941</v>
      </c>
      <c r="BW217" s="3">
        <v>0.5624667624240195</v>
      </c>
      <c r="BX217" s="3">
        <v>0.57968254710912004</v>
      </c>
      <c r="BY217" s="3">
        <v>0.4725815307895187</v>
      </c>
      <c r="BZ217" s="3">
        <v>0.70052457766525644</v>
      </c>
      <c r="CA217" s="3">
        <v>0.6606367220349183</v>
      </c>
      <c r="CB217" s="3">
        <v>0.5812337286746424</v>
      </c>
      <c r="CC217" s="3">
        <v>0.28389071953992834</v>
      </c>
      <c r="CD217" s="3">
        <v>0.33336059250756028</v>
      </c>
      <c r="CE217" s="3">
        <v>0.51811438277531807</v>
      </c>
      <c r="CF217" s="3">
        <v>0.50172355150636372</v>
      </c>
      <c r="CG217" s="3">
        <v>0.57402946675834754</v>
      </c>
      <c r="CH217" s="7">
        <v>17.11</v>
      </c>
      <c r="CI217" s="7">
        <v>12.88</v>
      </c>
      <c r="CJ217" s="7">
        <v>9.8000000000000007</v>
      </c>
      <c r="CK217" s="7">
        <v>14.2</v>
      </c>
      <c r="CL217" s="7">
        <v>11.85</v>
      </c>
      <c r="CM217" s="7">
        <v>9.24</v>
      </c>
      <c r="CN217" s="7">
        <v>12.06</v>
      </c>
      <c r="CO217" s="7">
        <v>11.95</v>
      </c>
      <c r="CP217" s="7">
        <v>15.1</v>
      </c>
      <c r="CQ217" s="7">
        <v>17.29</v>
      </c>
      <c r="CR217" s="7">
        <v>20.85</v>
      </c>
      <c r="CS217" s="7">
        <v>19.25</v>
      </c>
      <c r="CT217" s="7">
        <v>13.31</v>
      </c>
      <c r="CU217" s="7">
        <v>16.7</v>
      </c>
      <c r="CV217" s="3">
        <v>12.41</v>
      </c>
      <c r="CW217" s="3">
        <v>10.25</v>
      </c>
      <c r="CX217" s="3">
        <v>8.8000000000000007</v>
      </c>
      <c r="CY217" s="3">
        <v>10.98</v>
      </c>
      <c r="CZ217" s="3">
        <v>10.51</v>
      </c>
      <c r="DA217" s="3">
        <v>8.44</v>
      </c>
      <c r="DB217" s="3">
        <v>9.66</v>
      </c>
      <c r="DC217" s="3">
        <v>10.98</v>
      </c>
      <c r="DD217" s="3">
        <v>11.97</v>
      </c>
      <c r="DE217" s="3">
        <v>15.03</v>
      </c>
      <c r="DF217">
        <v>16.07</v>
      </c>
      <c r="DG217">
        <v>14.07</v>
      </c>
      <c r="DH217">
        <v>10.210000000000001</v>
      </c>
      <c r="DI217">
        <v>11.42</v>
      </c>
    </row>
    <row r="218" spans="1:113" x14ac:dyDescent="0.2">
      <c r="A218" s="1" t="s">
        <v>214</v>
      </c>
      <c r="B218" s="7"/>
      <c r="C218" s="7"/>
      <c r="D218" s="7">
        <v>1.4226431725922082</v>
      </c>
      <c r="E218" s="7">
        <v>1.6065045395700572</v>
      </c>
      <c r="F218" s="7">
        <v>2.1902426579707464</v>
      </c>
      <c r="G218" s="7">
        <v>1.6164508179248236</v>
      </c>
      <c r="H218" s="7">
        <v>1.7876327059086561</v>
      </c>
      <c r="I218" s="7">
        <v>2.0220689818578017</v>
      </c>
      <c r="J218" s="7">
        <v>2.0706177642090435</v>
      </c>
      <c r="K218" s="7">
        <v>1.9741046129277311</v>
      </c>
      <c r="L218" s="7">
        <v>2.559847345771217</v>
      </c>
      <c r="M218" s="7">
        <v>2.2222854673344772</v>
      </c>
      <c r="N218" s="7">
        <v>0.73321435051569916</v>
      </c>
      <c r="O218" s="7">
        <v>8.4129348656942868E-2</v>
      </c>
      <c r="P218" s="3"/>
      <c r="Q218" s="3"/>
      <c r="R218" s="3">
        <v>62.28</v>
      </c>
      <c r="S218" s="3">
        <v>59.85</v>
      </c>
      <c r="T218" s="3">
        <v>63.07</v>
      </c>
      <c r="U218" s="3">
        <v>57.82</v>
      </c>
      <c r="V218" s="3">
        <v>58.8</v>
      </c>
      <c r="W218" s="3">
        <v>61.51</v>
      </c>
      <c r="X218" s="3">
        <v>61.14</v>
      </c>
      <c r="Y218" s="3">
        <v>57.7</v>
      </c>
      <c r="Z218" s="3">
        <v>57.72</v>
      </c>
      <c r="AA218" s="3">
        <v>52.29</v>
      </c>
      <c r="AB218" s="3">
        <v>37.5</v>
      </c>
      <c r="AC218" s="3">
        <v>25.37</v>
      </c>
      <c r="AD218" s="7"/>
      <c r="AE218" s="7"/>
      <c r="AF218" s="7">
        <v>25.04</v>
      </c>
      <c r="AG218" s="7">
        <v>17.649999999999999</v>
      </c>
      <c r="AH218" s="7">
        <v>17.28</v>
      </c>
      <c r="AI218" s="7">
        <v>22.44</v>
      </c>
      <c r="AJ218" s="7">
        <v>22.37</v>
      </c>
      <c r="AK218" s="7">
        <v>21.47</v>
      </c>
      <c r="AL218" s="7">
        <v>23.42</v>
      </c>
      <c r="AM218" s="7">
        <v>18.62</v>
      </c>
      <c r="AN218" s="7">
        <v>18.63</v>
      </c>
      <c r="AO218" s="7">
        <v>23.09</v>
      </c>
      <c r="AP218" s="7">
        <v>22.36</v>
      </c>
      <c r="AQ218" s="7">
        <v>23.49</v>
      </c>
      <c r="AR218" s="4"/>
      <c r="AS218" s="4"/>
      <c r="AT218" s="4">
        <v>8.6599299628164255E-5</v>
      </c>
      <c r="AU218" s="4">
        <v>1.0725810964576844E-4</v>
      </c>
      <c r="AV218" s="4">
        <v>1.7817174600606362E-5</v>
      </c>
      <c r="AW218" s="4">
        <v>2.1721446501595392E-5</v>
      </c>
      <c r="AX218" s="4">
        <v>3.0540284373693744E-5</v>
      </c>
      <c r="AY218" s="4">
        <v>4.8990215801900604E-5</v>
      </c>
      <c r="AZ218" s="4">
        <v>7.4208131852517408E-5</v>
      </c>
      <c r="BA218" s="4">
        <v>4.8033480022961058E-3</v>
      </c>
      <c r="BB218" s="4">
        <v>4.3521834450955619E-3</v>
      </c>
      <c r="BC218" s="14">
        <v>6.7143429198892454E-3</v>
      </c>
      <c r="BD218" s="14">
        <v>2.3002891896290865E-2</v>
      </c>
      <c r="BE218" s="14">
        <v>0.56080640757050138</v>
      </c>
      <c r="BF218" s="8"/>
      <c r="BG218" s="8"/>
      <c r="BH218" s="8">
        <v>0.32910550700416102</v>
      </c>
      <c r="BI218" s="8">
        <v>0.31733895126133138</v>
      </c>
      <c r="BJ218" s="8">
        <v>0.34635375671458357</v>
      </c>
      <c r="BK218" s="8">
        <v>0.28073432587498942</v>
      </c>
      <c r="BL218" s="8">
        <v>0.28216372830553704</v>
      </c>
      <c r="BM218" s="8">
        <v>0.28558267530084225</v>
      </c>
      <c r="BN218" s="8">
        <v>0.25214734446068671</v>
      </c>
      <c r="BO218" s="8">
        <v>0.25531349729120278</v>
      </c>
      <c r="BP218" s="8">
        <v>0.29573482152499697</v>
      </c>
      <c r="BQ218" s="15">
        <v>0.25513620744776444</v>
      </c>
      <c r="BR218" s="15">
        <v>0.11307465725798745</v>
      </c>
      <c r="BS218" s="15">
        <v>1.5052712437101387E-2</v>
      </c>
      <c r="BT218" s="3"/>
      <c r="BU218" s="3"/>
      <c r="BV218" s="3">
        <v>2.0894369117721912E-4</v>
      </c>
      <c r="BW218" s="3">
        <v>4.6224632103521315E-4</v>
      </c>
      <c r="BX218" s="3">
        <v>7.015881686293694E-5</v>
      </c>
      <c r="BY218" s="3">
        <v>7.8552096181563798E-6</v>
      </c>
      <c r="BZ218" s="3">
        <v>0.26131713454321115</v>
      </c>
      <c r="CA218" s="3">
        <v>8.743725170234428E-5</v>
      </c>
      <c r="CB218" s="3">
        <v>1.0727657914652168E-3</v>
      </c>
      <c r="CC218" s="3">
        <v>1.702550274748588E-3</v>
      </c>
      <c r="CD218" s="3">
        <v>1.2876748208990386E-3</v>
      </c>
      <c r="CE218" s="3">
        <v>1.2580265183338511E-3</v>
      </c>
      <c r="CF218" s="3">
        <v>1.1471109263595057E-2</v>
      </c>
      <c r="CG218" s="3">
        <v>8.8876624784624929E-3</v>
      </c>
      <c r="CH218" s="7"/>
      <c r="CI218" s="7"/>
      <c r="CJ218" s="7">
        <v>16.309999999999999</v>
      </c>
      <c r="CK218" s="7">
        <v>18.079999999999998</v>
      </c>
      <c r="CL218" s="7">
        <v>23.14</v>
      </c>
      <c r="CM218" s="7">
        <v>16.149999999999999</v>
      </c>
      <c r="CN218" s="7">
        <v>17.37</v>
      </c>
      <c r="CO218" s="7">
        <v>18.98</v>
      </c>
      <c r="CP218" s="7">
        <v>18.89</v>
      </c>
      <c r="CQ218" s="7">
        <v>17.84</v>
      </c>
      <c r="CR218" s="7">
        <v>22.59</v>
      </c>
      <c r="CS218" s="7">
        <v>19.23</v>
      </c>
      <c r="CT218" s="7">
        <v>6.57</v>
      </c>
      <c r="CU218" s="7">
        <v>0.78</v>
      </c>
      <c r="CV218" s="3"/>
      <c r="CW218" s="3"/>
      <c r="CX218" s="3">
        <v>13.6</v>
      </c>
      <c r="CY218" s="3">
        <v>18.989999999999998</v>
      </c>
      <c r="CZ218" s="3">
        <v>25.62</v>
      </c>
      <c r="DA218" s="3">
        <v>17.61</v>
      </c>
      <c r="DB218" s="3">
        <v>18.600000000000001</v>
      </c>
      <c r="DC218" s="3">
        <v>19.96</v>
      </c>
      <c r="DD218" s="3">
        <v>20.6</v>
      </c>
      <c r="DE218" s="3">
        <v>19.55</v>
      </c>
      <c r="DF218">
        <v>21.28</v>
      </c>
      <c r="DG218">
        <v>17.28</v>
      </c>
      <c r="DH218">
        <v>5.3</v>
      </c>
      <c r="DI218">
        <v>1.1299999999999999</v>
      </c>
    </row>
    <row r="219" spans="1:113" x14ac:dyDescent="0.2">
      <c r="A219" s="1" t="s">
        <v>215</v>
      </c>
      <c r="B219" s="7"/>
      <c r="C219" s="7"/>
      <c r="D219" s="7"/>
      <c r="E219" s="7">
        <v>0.56362199999999996</v>
      </c>
      <c r="F219" s="7">
        <v>0.68525599999999998</v>
      </c>
      <c r="G219" s="7">
        <v>0.65787400000000007</v>
      </c>
      <c r="H219" s="7">
        <v>0.70703400000000005</v>
      </c>
      <c r="I219" s="7">
        <v>1.15252</v>
      </c>
      <c r="J219" s="7">
        <v>1.6219456800000001</v>
      </c>
      <c r="K219" s="7">
        <v>0.95261048000000004</v>
      </c>
      <c r="L219" s="7">
        <v>0.32989739000000001</v>
      </c>
      <c r="M219" s="7">
        <v>0.78621023199999995</v>
      </c>
      <c r="N219" s="7">
        <v>0.164048848</v>
      </c>
      <c r="O219" s="7">
        <v>1.2364453799999999</v>
      </c>
      <c r="P219" s="3"/>
      <c r="Q219" s="3"/>
      <c r="R219" s="3"/>
      <c r="S219" s="3">
        <v>19.18</v>
      </c>
      <c r="T219" s="3">
        <v>16.88</v>
      </c>
      <c r="U219" s="3">
        <v>18.5</v>
      </c>
      <c r="V219" s="3">
        <v>19.27</v>
      </c>
      <c r="W219" s="3">
        <v>30.25</v>
      </c>
      <c r="X219" s="3">
        <v>46.75</v>
      </c>
      <c r="Y219" s="3">
        <v>29.51</v>
      </c>
      <c r="Z219" s="3">
        <v>15.01</v>
      </c>
      <c r="AA219" s="3">
        <v>31.33</v>
      </c>
      <c r="AB219" s="3">
        <v>26.42</v>
      </c>
      <c r="AC219" s="3">
        <v>35.58</v>
      </c>
      <c r="AD219" s="7"/>
      <c r="AE219" s="7"/>
      <c r="AF219" s="7"/>
      <c r="AG219" s="7">
        <v>4.5999999999999996</v>
      </c>
      <c r="AH219" s="7">
        <v>4.0599999999999996</v>
      </c>
      <c r="AI219" s="7">
        <v>4.45</v>
      </c>
      <c r="AJ219" s="7">
        <v>4.18</v>
      </c>
      <c r="AK219" s="7">
        <v>11.63</v>
      </c>
      <c r="AL219" s="7">
        <v>16.02</v>
      </c>
      <c r="AM219" s="7">
        <v>14.67</v>
      </c>
      <c r="AN219" s="7">
        <v>15.31</v>
      </c>
      <c r="AO219" s="7">
        <v>18.63</v>
      </c>
      <c r="AP219" s="7">
        <v>28.67</v>
      </c>
      <c r="AQ219" s="7">
        <v>17.899999999999999</v>
      </c>
      <c r="AR219" s="4"/>
      <c r="AS219" s="4"/>
      <c r="AT219" s="4"/>
      <c r="AU219" s="4">
        <v>1.8548413093989371E-3</v>
      </c>
      <c r="AV219" s="4">
        <v>0</v>
      </c>
      <c r="AW219" s="4">
        <v>4.5587734086037987E-3</v>
      </c>
      <c r="AX219" s="4">
        <v>0</v>
      </c>
      <c r="AY219" s="4">
        <v>4.982089388647811E-5</v>
      </c>
      <c r="AZ219" s="4">
        <v>7.9659204486713523E-6</v>
      </c>
      <c r="BA219" s="4">
        <v>4.7369890149625741E-4</v>
      </c>
      <c r="BB219" s="4">
        <v>5.856208438475409E-2</v>
      </c>
      <c r="BC219" s="14">
        <v>1.2194859419243068E-2</v>
      </c>
      <c r="BD219" s="14">
        <v>3.3528782597119236E-2</v>
      </c>
      <c r="BE219" s="14">
        <v>9.7175324845836398E-3</v>
      </c>
      <c r="BF219" s="8"/>
      <c r="BG219" s="8"/>
      <c r="BH219" s="8"/>
      <c r="BI219" s="8">
        <v>0.11959915053117265</v>
      </c>
      <c r="BJ219" s="8">
        <v>0.1149444413505841</v>
      </c>
      <c r="BK219" s="8">
        <v>0.12531024034078722</v>
      </c>
      <c r="BL219" s="8">
        <v>0.11009509454175705</v>
      </c>
      <c r="BM219" s="8">
        <v>0.14318502065928321</v>
      </c>
      <c r="BN219" s="8">
        <v>0.26335991747926774</v>
      </c>
      <c r="BO219" s="8">
        <v>0.14055513924090854</v>
      </c>
      <c r="BP219" s="8">
        <v>6.3265143816645955E-2</v>
      </c>
      <c r="BQ219" s="15">
        <v>0.16050206548485604</v>
      </c>
      <c r="BR219" s="15">
        <v>7.6912341830076544E-2</v>
      </c>
      <c r="BS219" s="15">
        <v>0.16920395962145793</v>
      </c>
      <c r="BT219" s="3"/>
      <c r="BU219" s="3"/>
      <c r="BV219" s="3"/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7"/>
      <c r="CI219" s="7"/>
      <c r="CJ219" s="7"/>
      <c r="CK219" s="7">
        <v>27.07</v>
      </c>
      <c r="CL219" s="7">
        <v>30.91</v>
      </c>
      <c r="CM219" s="7">
        <v>26.17</v>
      </c>
      <c r="CN219" s="7">
        <v>24.55</v>
      </c>
      <c r="CO219" s="7">
        <v>33.31</v>
      </c>
      <c r="CP219" s="7">
        <v>38.950000000000003</v>
      </c>
      <c r="CQ219" s="7">
        <v>20.78</v>
      </c>
      <c r="CR219" s="7">
        <v>6.99</v>
      </c>
      <c r="CS219" s="7">
        <v>16.59</v>
      </c>
      <c r="CT219" s="7">
        <v>3.71</v>
      </c>
      <c r="CU219" s="7">
        <v>27.85</v>
      </c>
      <c r="CV219" s="3"/>
      <c r="CW219" s="3"/>
      <c r="CX219" s="3"/>
      <c r="CY219" s="3">
        <v>18.41</v>
      </c>
      <c r="CZ219" s="3">
        <v>21.89</v>
      </c>
      <c r="DA219" s="3">
        <v>19.45</v>
      </c>
      <c r="DB219" s="3">
        <v>17.62</v>
      </c>
      <c r="DC219" s="3">
        <v>24.76</v>
      </c>
      <c r="DD219" s="3">
        <v>29.19</v>
      </c>
      <c r="DE219" s="3">
        <v>15.88</v>
      </c>
      <c r="DF219">
        <v>5.66</v>
      </c>
      <c r="DG219">
        <v>12.81</v>
      </c>
      <c r="DH219">
        <v>3.38</v>
      </c>
      <c r="DI219">
        <v>20.6</v>
      </c>
    </row>
    <row r="220" spans="1:113" x14ac:dyDescent="0.2">
      <c r="A220" s="1" t="s">
        <v>216</v>
      </c>
      <c r="B220" s="7">
        <v>-9.59109686992322</v>
      </c>
      <c r="C220" s="7">
        <v>3.318636391688969</v>
      </c>
      <c r="D220" s="7">
        <v>0.44630374422009639</v>
      </c>
      <c r="E220" s="7">
        <v>0.77517518114254058</v>
      </c>
      <c r="F220" s="7">
        <v>13.25755029495358</v>
      </c>
      <c r="G220" s="7">
        <v>0.39563228184648636</v>
      </c>
      <c r="H220" s="7">
        <v>0.26376326511453352</v>
      </c>
      <c r="I220" s="7">
        <v>4.5255068038807002E-2</v>
      </c>
      <c r="J220" s="7">
        <v>0.3789497662689173</v>
      </c>
      <c r="K220" s="7">
        <v>0.30364190995840729</v>
      </c>
      <c r="L220" s="7">
        <v>0.96149233968558778</v>
      </c>
      <c r="M220" s="7">
        <v>0.45560223622820872</v>
      </c>
      <c r="N220" s="7">
        <v>0.71772363782318804</v>
      </c>
      <c r="O220" s="7">
        <v>0.41094036633522357</v>
      </c>
      <c r="P220" s="3">
        <v>78.3</v>
      </c>
      <c r="Q220" s="3">
        <v>-8.51</v>
      </c>
      <c r="R220" s="3">
        <v>49.59</v>
      </c>
      <c r="S220" s="3">
        <v>55.83</v>
      </c>
      <c r="T220" s="3">
        <v>45.53</v>
      </c>
      <c r="U220" s="3">
        <v>51.08</v>
      </c>
      <c r="V220" s="3">
        <v>16.46</v>
      </c>
      <c r="W220" s="3">
        <v>33.479999999999997</v>
      </c>
      <c r="X220" s="3">
        <v>39.11</v>
      </c>
      <c r="Y220" s="3">
        <v>56.3</v>
      </c>
      <c r="Z220" s="3">
        <v>64.97</v>
      </c>
      <c r="AA220" s="3">
        <v>47.73</v>
      </c>
      <c r="AB220" s="3">
        <v>39.799999999999997</v>
      </c>
      <c r="AC220" s="3">
        <v>36.78</v>
      </c>
      <c r="AD220" s="7">
        <v>71.08</v>
      </c>
      <c r="AE220" s="7">
        <v>1039.54</v>
      </c>
      <c r="AF220" s="7">
        <v>192.55</v>
      </c>
      <c r="AG220" s="7">
        <v>92.1</v>
      </c>
      <c r="AH220" s="7">
        <v>122.13</v>
      </c>
      <c r="AI220" s="7">
        <v>137.11000000000001</v>
      </c>
      <c r="AJ220" s="7">
        <v>127.45</v>
      </c>
      <c r="AK220" s="7">
        <v>146.37</v>
      </c>
      <c r="AL220" s="7">
        <v>122.19</v>
      </c>
      <c r="AM220" s="7">
        <v>58.17</v>
      </c>
      <c r="AN220" s="7">
        <v>30.96</v>
      </c>
      <c r="AO220" s="7">
        <v>83.31</v>
      </c>
      <c r="AP220" s="7">
        <v>85.93</v>
      </c>
      <c r="AQ220" s="7">
        <v>125.81</v>
      </c>
      <c r="AR220" s="4">
        <v>1.7274534593441315</v>
      </c>
      <c r="AS220" s="4">
        <v>0.38634475134505136</v>
      </c>
      <c r="AT220" s="4">
        <v>0.47708876467172895</v>
      </c>
      <c r="AU220" s="4">
        <v>1.5087635189441476E-3</v>
      </c>
      <c r="AV220" s="4">
        <v>4.1430209367081288E-4</v>
      </c>
      <c r="AW220" s="4">
        <v>2.7897938438549181E-4</v>
      </c>
      <c r="AX220" s="4">
        <v>3.3494388727405727E-4</v>
      </c>
      <c r="AY220" s="4">
        <v>7.5520833333333332E-4</v>
      </c>
      <c r="AZ220" s="4">
        <v>3.274571088882642E-4</v>
      </c>
      <c r="BA220" s="4">
        <v>3.9961612899981738E-4</v>
      </c>
      <c r="BB220" s="4">
        <v>1.6422691592809046E-4</v>
      </c>
      <c r="BC220" s="14">
        <v>2.4873197025053122E-3</v>
      </c>
      <c r="BD220" s="14">
        <v>1.5629144128859807E-3</v>
      </c>
      <c r="BE220" s="14">
        <v>2.4902061614644552E-4</v>
      </c>
      <c r="BF220" s="8">
        <v>-1.6954858609630235</v>
      </c>
      <c r="BG220" s="8">
        <v>0.23899438066433731</v>
      </c>
      <c r="BH220" s="8">
        <v>0.20063671690012638</v>
      </c>
      <c r="BI220" s="8">
        <v>0.51111533187947888</v>
      </c>
      <c r="BJ220" s="8">
        <v>6.8593609084312526</v>
      </c>
      <c r="BK220" s="8">
        <v>0.25434451137088665</v>
      </c>
      <c r="BL220" s="8">
        <v>0.19321132739219232</v>
      </c>
      <c r="BM220" s="8">
        <v>4.3986789452816845E-2</v>
      </c>
      <c r="BN220" s="8">
        <v>0.25715139446693464</v>
      </c>
      <c r="BO220" s="8">
        <v>0.18396210082895681</v>
      </c>
      <c r="BP220" s="8">
        <v>0.34409537980601307</v>
      </c>
      <c r="BQ220" s="15">
        <v>0.18326846664646415</v>
      </c>
      <c r="BR220" s="15">
        <v>0.25328863567577231</v>
      </c>
      <c r="BS220" s="15">
        <v>0.22147284291421918</v>
      </c>
      <c r="BT220" s="3">
        <v>-0.10387483763660584</v>
      </c>
      <c r="BU220" s="3">
        <v>-7.3555533538580464E-2</v>
      </c>
      <c r="BV220" s="3">
        <v>-1.3105839361615614</v>
      </c>
      <c r="BW220" s="3">
        <v>-1.3482759739485008</v>
      </c>
      <c r="BX220" s="3">
        <v>3.4509522920777118</v>
      </c>
      <c r="BY220" s="3">
        <v>2.4737071426921009</v>
      </c>
      <c r="BZ220" s="3">
        <v>1.9748475193942236</v>
      </c>
      <c r="CA220" s="3">
        <v>1.8203680730816645</v>
      </c>
      <c r="CB220" s="3">
        <v>1.4541117495508857</v>
      </c>
      <c r="CC220" s="3">
        <v>1.2180131729593004</v>
      </c>
      <c r="CD220" s="3">
        <v>0.75548456337470837</v>
      </c>
      <c r="CE220" s="3">
        <v>0.68359351397564605</v>
      </c>
      <c r="CF220" s="3">
        <v>0.49734401803889644</v>
      </c>
      <c r="CG220" s="3">
        <v>0.35497538732996697</v>
      </c>
      <c r="CH220" s="7">
        <v>21.42</v>
      </c>
      <c r="CI220" s="7">
        <v>-6.46</v>
      </c>
      <c r="CJ220" s="7">
        <v>-2.95</v>
      </c>
      <c r="CK220" s="7">
        <v>-6.11</v>
      </c>
      <c r="CL220" s="7">
        <v>-234.61</v>
      </c>
      <c r="CM220" s="7">
        <v>35.64</v>
      </c>
      <c r="CN220" s="7">
        <v>18.739999999999998</v>
      </c>
      <c r="CO220" s="7">
        <v>2.86</v>
      </c>
      <c r="CP220" s="7">
        <v>21.31</v>
      </c>
      <c r="CQ220" s="7">
        <v>14.87</v>
      </c>
      <c r="CR220" s="7">
        <v>34.9</v>
      </c>
      <c r="CS220" s="7">
        <v>13.27</v>
      </c>
      <c r="CT220" s="7">
        <v>19.03</v>
      </c>
      <c r="CU220" s="7">
        <v>9.51</v>
      </c>
      <c r="CV220" s="3">
        <v>11.08</v>
      </c>
      <c r="CW220" s="3">
        <v>25.2</v>
      </c>
      <c r="CX220" s="3">
        <v>9.4600000000000009</v>
      </c>
      <c r="CY220" s="3">
        <v>3.91</v>
      </c>
      <c r="CZ220" s="3">
        <v>10.72</v>
      </c>
      <c r="DA220" s="3">
        <v>7.63</v>
      </c>
      <c r="DB220" s="3">
        <v>6.15</v>
      </c>
      <c r="DC220" s="3">
        <v>2.67</v>
      </c>
      <c r="DD220" s="3">
        <v>7</v>
      </c>
      <c r="DE220" s="3">
        <v>5.64</v>
      </c>
      <c r="DF220">
        <v>12.72</v>
      </c>
      <c r="DG220">
        <v>5.4</v>
      </c>
      <c r="DH220">
        <v>9.06</v>
      </c>
      <c r="DI220">
        <v>6.53</v>
      </c>
    </row>
    <row r="221" spans="1:113" x14ac:dyDescent="0.2">
      <c r="A221" s="1" t="s">
        <v>217</v>
      </c>
      <c r="B221" s="7">
        <v>30.969272727272728</v>
      </c>
      <c r="C221" s="7">
        <v>41.200863636363643</v>
      </c>
      <c r="D221" s="7">
        <v>50.773454545454548</v>
      </c>
      <c r="E221" s="7">
        <v>42.838909090909091</v>
      </c>
      <c r="F221" s="7">
        <v>22.807500000000001</v>
      </c>
      <c r="G221" s="7">
        <v>28.850363636363635</v>
      </c>
      <c r="H221" s="7">
        <v>27.209136363636361</v>
      </c>
      <c r="I221" s="7">
        <v>1.8211363636363636</v>
      </c>
      <c r="J221" s="7">
        <v>34.681650909090905</v>
      </c>
      <c r="K221" s="7">
        <v>13.572517272727273</v>
      </c>
      <c r="L221" s="7">
        <v>-22.136774818181816</v>
      </c>
      <c r="M221" s="7">
        <v>-39.819788306113949</v>
      </c>
      <c r="N221" s="7">
        <v>25.267711897253818</v>
      </c>
      <c r="O221" s="7">
        <v>35.44031510041583</v>
      </c>
      <c r="P221" s="3">
        <v>11.12</v>
      </c>
      <c r="Q221" s="3">
        <v>9.67</v>
      </c>
      <c r="R221" s="3">
        <v>9.09</v>
      </c>
      <c r="S221" s="3">
        <v>8.0399999999999991</v>
      </c>
      <c r="T221" s="3">
        <v>5.85</v>
      </c>
      <c r="U221" s="3">
        <v>6.97</v>
      </c>
      <c r="V221" s="3">
        <v>7.24</v>
      </c>
      <c r="W221" s="3">
        <v>4.83</v>
      </c>
      <c r="X221" s="3">
        <v>8.08</v>
      </c>
      <c r="Y221" s="3">
        <v>4.16</v>
      </c>
      <c r="Z221" s="3">
        <v>-0.5</v>
      </c>
      <c r="AA221" s="3">
        <v>1.07</v>
      </c>
      <c r="AB221" s="3">
        <v>5.04</v>
      </c>
      <c r="AC221" s="3">
        <v>6.11</v>
      </c>
      <c r="AD221" s="7">
        <v>4.45</v>
      </c>
      <c r="AE221" s="7">
        <v>3.22</v>
      </c>
      <c r="AF221" s="7">
        <v>3</v>
      </c>
      <c r="AG221" s="7">
        <v>3.06</v>
      </c>
      <c r="AH221" s="7">
        <v>3.54</v>
      </c>
      <c r="AI221" s="7">
        <v>3.67</v>
      </c>
      <c r="AJ221" s="7">
        <v>4.58</v>
      </c>
      <c r="AK221" s="7">
        <v>6.77</v>
      </c>
      <c r="AL221" s="7">
        <v>3.51</v>
      </c>
      <c r="AM221" s="7">
        <v>3.6</v>
      </c>
      <c r="AN221" s="7">
        <v>6.64</v>
      </c>
      <c r="AO221" s="7">
        <v>5.2</v>
      </c>
      <c r="AP221" s="7">
        <v>3.3</v>
      </c>
      <c r="AQ221" s="7">
        <v>3.05</v>
      </c>
      <c r="AR221" s="4">
        <v>3.6328297864825616E-2</v>
      </c>
      <c r="AS221" s="4">
        <v>1.3885831919934746E-2</v>
      </c>
      <c r="AT221" s="4">
        <v>5.9167345216471125E-3</v>
      </c>
      <c r="AU221" s="4">
        <v>7.2753757552674915E-3</v>
      </c>
      <c r="AV221" s="4">
        <v>1.3380938111278929E-2</v>
      </c>
      <c r="AW221" s="4">
        <v>8.5246002345334623E-3</v>
      </c>
      <c r="AX221" s="4">
        <v>7.4156214799726864E-3</v>
      </c>
      <c r="AY221" s="4">
        <v>8.7396126259913429E-2</v>
      </c>
      <c r="AZ221" s="4">
        <v>3.6622878775920678E-3</v>
      </c>
      <c r="BA221" s="4">
        <v>4.6359735853932216E-3</v>
      </c>
      <c r="BB221" s="4">
        <v>-6.9598549303233181E-3</v>
      </c>
      <c r="BC221" s="14">
        <v>-1.3144549196690251E-2</v>
      </c>
      <c r="BD221" s="14">
        <v>2.5913255934709865E-2</v>
      </c>
      <c r="BE221" s="14">
        <v>1.3880064037957869E-2</v>
      </c>
      <c r="BF221" s="8">
        <v>5.9867889323962184E-2</v>
      </c>
      <c r="BG221" s="8">
        <v>5.777505679225127E-2</v>
      </c>
      <c r="BH221" s="8">
        <v>5.804938263520986E-2</v>
      </c>
      <c r="BI221" s="8">
        <v>4.7176843432994664E-2</v>
      </c>
      <c r="BJ221" s="8">
        <v>2.3096034560485128E-2</v>
      </c>
      <c r="BK221" s="8">
        <v>2.9746080310873786E-2</v>
      </c>
      <c r="BL221" s="8">
        <v>3.3495560278897919E-2</v>
      </c>
      <c r="BM221" s="8">
        <v>3.2121271449156393E-3</v>
      </c>
      <c r="BN221" s="8">
        <v>4.3440762268239994E-2</v>
      </c>
      <c r="BO221" s="8">
        <v>1.8661781282559249E-2</v>
      </c>
      <c r="BP221" s="8">
        <v>-3.8463916199440451E-2</v>
      </c>
      <c r="BQ221" s="15">
        <v>-7.2608959858647404E-2</v>
      </c>
      <c r="BR221" s="15">
        <v>3.1572338494969883E-2</v>
      </c>
      <c r="BS221" s="15">
        <v>4.3787831906422707E-2</v>
      </c>
      <c r="BT221" s="3">
        <v>0.23400848188361167</v>
      </c>
      <c r="BU221" s="3">
        <v>0.12363791857352163</v>
      </c>
      <c r="BV221" s="3">
        <v>6.1433697480573729E-2</v>
      </c>
      <c r="BW221" s="3">
        <v>2.2370983400320545E-2</v>
      </c>
      <c r="BX221" s="3">
        <v>0.12028217663567453</v>
      </c>
      <c r="BY221" s="3">
        <v>9.0716157976790265E-2</v>
      </c>
      <c r="BZ221" s="3">
        <v>7.0209738188264648E-2</v>
      </c>
      <c r="CA221" s="3">
        <v>5.5599738437339834E-2</v>
      </c>
      <c r="CB221" s="3">
        <v>2.4366194783853899E-2</v>
      </c>
      <c r="CC221" s="3">
        <v>0</v>
      </c>
      <c r="CD221" s="3">
        <v>1.2387901344032136E-2</v>
      </c>
      <c r="CE221" s="3">
        <v>5.855573919877724E-2</v>
      </c>
      <c r="CF221" s="3">
        <v>3.7825894913770086E-2</v>
      </c>
      <c r="CG221" s="3">
        <v>3.5353481767037447E-2</v>
      </c>
      <c r="CH221" s="7">
        <v>23.67</v>
      </c>
      <c r="CI221" s="7">
        <v>26.13</v>
      </c>
      <c r="CJ221" s="7">
        <v>26.49</v>
      </c>
      <c r="CK221" s="7">
        <v>19.149999999999999</v>
      </c>
      <c r="CL221" s="7">
        <v>9.41</v>
      </c>
      <c r="CM221" s="7">
        <v>11.22</v>
      </c>
      <c r="CN221" s="7">
        <v>9.8699999999999992</v>
      </c>
      <c r="CO221" s="7">
        <v>0.65</v>
      </c>
      <c r="CP221" s="7">
        <v>12.09</v>
      </c>
      <c r="CQ221" s="7">
        <v>4.53</v>
      </c>
      <c r="CR221" s="7">
        <v>-7.85</v>
      </c>
      <c r="CS221" s="7">
        <v>-15.49</v>
      </c>
      <c r="CT221" s="7">
        <v>10.28</v>
      </c>
      <c r="CU221" s="7">
        <v>13.13</v>
      </c>
      <c r="CV221" s="3">
        <v>15.65</v>
      </c>
      <c r="CW221" s="3">
        <v>18.100000000000001</v>
      </c>
      <c r="CX221" s="3">
        <v>19.78</v>
      </c>
      <c r="CY221" s="3">
        <v>15.11</v>
      </c>
      <c r="CZ221" s="3">
        <v>7.44</v>
      </c>
      <c r="DA221" s="3">
        <v>10</v>
      </c>
      <c r="DB221" s="3">
        <v>9.2100000000000009</v>
      </c>
      <c r="DC221" s="3">
        <v>0.69</v>
      </c>
      <c r="DD221" s="3">
        <v>10.07</v>
      </c>
      <c r="DE221" s="3">
        <v>4.32</v>
      </c>
      <c r="DF221">
        <v>-5.66</v>
      </c>
      <c r="DG221">
        <v>-10.67</v>
      </c>
      <c r="DH221">
        <v>7.24</v>
      </c>
      <c r="DI221">
        <v>9.92</v>
      </c>
    </row>
    <row r="222" spans="1:113" x14ac:dyDescent="0.2">
      <c r="A222" s="1" t="s">
        <v>218</v>
      </c>
      <c r="B222" s="7">
        <v>4.1976666666666669E-2</v>
      </c>
      <c r="C222" s="7">
        <v>0.12301583333333332</v>
      </c>
      <c r="D222" s="7">
        <v>1.4865833333333331</v>
      </c>
      <c r="E222" s="7">
        <v>0.86599999999999999</v>
      </c>
      <c r="F222" s="7">
        <v>0.73409999999999997</v>
      </c>
      <c r="G222" s="7">
        <v>0.95978333333333332</v>
      </c>
      <c r="H222" s="7">
        <v>0.59624166666666667</v>
      </c>
      <c r="I222" s="7">
        <v>1.0077109166666667</v>
      </c>
      <c r="J222" s="7">
        <v>1.5960416666666666</v>
      </c>
      <c r="K222" s="7">
        <v>1.5618577499999999</v>
      </c>
      <c r="L222" s="7">
        <v>1.6355868166666667</v>
      </c>
      <c r="M222" s="7">
        <v>2.840250025</v>
      </c>
      <c r="N222" s="7">
        <v>1.9702044999999999</v>
      </c>
      <c r="O222" s="7">
        <v>1.5654546832106031</v>
      </c>
      <c r="P222" s="3">
        <v>24.78</v>
      </c>
      <c r="Q222" s="3">
        <v>33.74</v>
      </c>
      <c r="R222" s="3">
        <v>44.18</v>
      </c>
      <c r="S222" s="3">
        <v>27.56</v>
      </c>
      <c r="T222" s="3">
        <v>27.21</v>
      </c>
      <c r="U222" s="3">
        <v>26.3</v>
      </c>
      <c r="V222" s="3">
        <v>22.37</v>
      </c>
      <c r="W222" s="3">
        <v>25.71</v>
      </c>
      <c r="X222" s="3">
        <v>33.549999999999997</v>
      </c>
      <c r="Y222" s="3">
        <v>32.840000000000003</v>
      </c>
      <c r="Z222" s="3">
        <v>30.14</v>
      </c>
      <c r="AA222" s="3">
        <v>35.71</v>
      </c>
      <c r="AB222" s="3">
        <v>26</v>
      </c>
      <c r="AC222" s="3">
        <v>25.95</v>
      </c>
      <c r="AD222" s="7">
        <v>73.56</v>
      </c>
      <c r="AE222" s="7">
        <v>56.37</v>
      </c>
      <c r="AF222" s="7">
        <v>50.02</v>
      </c>
      <c r="AG222" s="7">
        <v>69.56</v>
      </c>
      <c r="AH222" s="7">
        <v>69.38</v>
      </c>
      <c r="AI222" s="7">
        <v>61.87</v>
      </c>
      <c r="AJ222" s="7">
        <v>65.790000000000006</v>
      </c>
      <c r="AK222" s="7">
        <v>63.98</v>
      </c>
      <c r="AL222" s="7">
        <v>56.07</v>
      </c>
      <c r="AM222" s="7">
        <v>59.09</v>
      </c>
      <c r="AN222" s="7">
        <v>55.82</v>
      </c>
      <c r="AO222" s="7">
        <v>44.71</v>
      </c>
      <c r="AP222" s="7">
        <v>62.75</v>
      </c>
      <c r="AQ222" s="7">
        <v>63.35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14">
        <v>0</v>
      </c>
      <c r="BD222" s="14">
        <v>0</v>
      </c>
      <c r="BE222" s="14">
        <v>0</v>
      </c>
      <c r="BF222" s="8">
        <v>0.18220818728680824</v>
      </c>
      <c r="BG222" s="8">
        <v>0.35707046396253661</v>
      </c>
      <c r="BH222" s="8">
        <v>0.3386751061741427</v>
      </c>
      <c r="BI222" s="8">
        <v>0.23747443470709886</v>
      </c>
      <c r="BJ222" s="8">
        <v>0.20959763592368144</v>
      </c>
      <c r="BK222" s="8">
        <v>0.21764452439983067</v>
      </c>
      <c r="BL222" s="8">
        <v>0.12768830469071818</v>
      </c>
      <c r="BM222" s="8">
        <v>0.20824851795200949</v>
      </c>
      <c r="BN222" s="8">
        <v>0.26061758986731332</v>
      </c>
      <c r="BO222" s="8">
        <v>0.24960295146414505</v>
      </c>
      <c r="BP222" s="8">
        <v>0.23671101385261695</v>
      </c>
      <c r="BQ222" s="15">
        <v>0.28907141616011744</v>
      </c>
      <c r="BR222" s="15">
        <v>0.25088272051225358</v>
      </c>
      <c r="BS222" s="15">
        <v>0.21173140533632606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7">
        <v>3.69</v>
      </c>
      <c r="CI222" s="7">
        <v>11.03</v>
      </c>
      <c r="CJ222" s="7">
        <v>12.8</v>
      </c>
      <c r="CK222" s="7">
        <v>7.7</v>
      </c>
      <c r="CL222" s="7">
        <v>6.86</v>
      </c>
      <c r="CM222" s="7">
        <v>8.81</v>
      </c>
      <c r="CN222" s="7">
        <v>5.41</v>
      </c>
      <c r="CO222" s="7">
        <v>9.08</v>
      </c>
      <c r="CP222" s="7">
        <v>13.69</v>
      </c>
      <c r="CQ222" s="7">
        <v>13.74</v>
      </c>
      <c r="CR222" s="7">
        <v>15.5</v>
      </c>
      <c r="CS222" s="7">
        <v>26.16</v>
      </c>
      <c r="CT222" s="7">
        <v>17.5</v>
      </c>
      <c r="CU222" s="7">
        <v>14.24</v>
      </c>
      <c r="CV222" s="3">
        <v>4.9000000000000004</v>
      </c>
      <c r="CW222" s="3">
        <v>12.73</v>
      </c>
      <c r="CX222" s="3">
        <v>15.95</v>
      </c>
      <c r="CY222" s="3">
        <v>9.4700000000000006</v>
      </c>
      <c r="CZ222" s="3">
        <v>8.69</v>
      </c>
      <c r="DA222" s="3">
        <v>11.34</v>
      </c>
      <c r="DB222" s="3">
        <v>7.47</v>
      </c>
      <c r="DC222" s="3">
        <v>10.5</v>
      </c>
      <c r="DD222" s="3">
        <v>16.43</v>
      </c>
      <c r="DE222" s="3">
        <v>16.71</v>
      </c>
      <c r="DF222">
        <v>17.829999999999998</v>
      </c>
      <c r="DG222">
        <v>27.33</v>
      </c>
      <c r="DH222">
        <v>18.29</v>
      </c>
      <c r="DI222">
        <v>15.07</v>
      </c>
    </row>
    <row r="223" spans="1:113" x14ac:dyDescent="0.2">
      <c r="A223" s="1" t="s">
        <v>219</v>
      </c>
      <c r="B223" s="7"/>
      <c r="C223" s="7">
        <v>0.24989201877304809</v>
      </c>
      <c r="D223" s="7">
        <v>0.47863785100318013</v>
      </c>
      <c r="E223" s="7">
        <v>0.35374193548387095</v>
      </c>
      <c r="F223" s="7">
        <v>0.46087096774193548</v>
      </c>
      <c r="G223" s="7">
        <v>0.58676958525345624</v>
      </c>
      <c r="H223" s="7">
        <v>0.63639459386661901</v>
      </c>
      <c r="I223" s="7">
        <v>0.42197755246790009</v>
      </c>
      <c r="J223" s="7">
        <v>0.24138873387158286</v>
      </c>
      <c r="K223" s="7">
        <v>0.46153354745352765</v>
      </c>
      <c r="L223" s="7">
        <v>0.41500432836751877</v>
      </c>
      <c r="M223" s="7">
        <v>0.52726721124494835</v>
      </c>
      <c r="N223" s="7">
        <v>0.61258319688919494</v>
      </c>
      <c r="O223" s="7">
        <v>0.44519571260446644</v>
      </c>
      <c r="P223" s="3"/>
      <c r="Q223" s="3">
        <v>30.51</v>
      </c>
      <c r="R223" s="3">
        <v>25.5</v>
      </c>
      <c r="S223" s="3">
        <v>23.65</v>
      </c>
      <c r="T223" s="3">
        <v>20.18</v>
      </c>
      <c r="U223" s="3">
        <v>21.74</v>
      </c>
      <c r="V223" s="3">
        <v>23.94</v>
      </c>
      <c r="W223" s="3">
        <v>18.61</v>
      </c>
      <c r="X223" s="3">
        <v>19.690000000000001</v>
      </c>
      <c r="Y223" s="3">
        <v>18.940000000000001</v>
      </c>
      <c r="Z223" s="3">
        <v>21.8</v>
      </c>
      <c r="AA223" s="3">
        <v>19.45</v>
      </c>
      <c r="AB223" s="3">
        <v>18.73</v>
      </c>
      <c r="AC223" s="3">
        <v>23.82</v>
      </c>
      <c r="AD223" s="7"/>
      <c r="AE223" s="7">
        <v>17.21</v>
      </c>
      <c r="AF223" s="7">
        <v>13.23</v>
      </c>
      <c r="AG223" s="7">
        <v>16.96</v>
      </c>
      <c r="AH223" s="7">
        <v>14.49</v>
      </c>
      <c r="AI223" s="7">
        <v>14.82</v>
      </c>
      <c r="AJ223" s="7">
        <v>17.02</v>
      </c>
      <c r="AK223" s="7">
        <v>14.19</v>
      </c>
      <c r="AL223" s="7">
        <v>17.8</v>
      </c>
      <c r="AM223" s="7">
        <v>13.75</v>
      </c>
      <c r="AN223" s="7">
        <v>16.25</v>
      </c>
      <c r="AO223" s="7">
        <v>14.37</v>
      </c>
      <c r="AP223" s="7">
        <v>12.83</v>
      </c>
      <c r="AQ223" s="7">
        <v>17.43</v>
      </c>
      <c r="AR223" s="4"/>
      <c r="AS223" s="4">
        <v>3.3480149991071961E-2</v>
      </c>
      <c r="AT223" s="4">
        <v>1.3534236707251185E-3</v>
      </c>
      <c r="AU223" s="4">
        <v>3.5879956619610485E-2</v>
      </c>
      <c r="AV223" s="4">
        <v>9.7205804029565732E-2</v>
      </c>
      <c r="AW223" s="4">
        <v>8.9080113407086367E-2</v>
      </c>
      <c r="AX223" s="4">
        <v>6.6174560237189192E-2</v>
      </c>
      <c r="AY223" s="4">
        <v>7.6725933919864181E-2</v>
      </c>
      <c r="AZ223" s="4">
        <v>0.13380472080690445</v>
      </c>
      <c r="BA223" s="4">
        <v>9.3867584189591666E-2</v>
      </c>
      <c r="BB223" s="4">
        <v>0.10600040788531927</v>
      </c>
      <c r="BC223" s="14">
        <v>4.6868404517311169E-2</v>
      </c>
      <c r="BD223" s="14">
        <v>2.9460236054005509E-2</v>
      </c>
      <c r="BE223" s="14">
        <v>2.1454669591671596E-2</v>
      </c>
      <c r="BF223" s="8"/>
      <c r="BG223" s="8">
        <v>9.5457398335547713E-2</v>
      </c>
      <c r="BH223" s="8">
        <v>9.4228103339634536E-2</v>
      </c>
      <c r="BI223" s="8">
        <v>5.0583214006361614E-2</v>
      </c>
      <c r="BJ223" s="8">
        <v>4.179872132500053E-2</v>
      </c>
      <c r="BK223" s="8">
        <v>5.3088855005372304E-2</v>
      </c>
      <c r="BL223" s="8">
        <v>6.0470131794810394E-2</v>
      </c>
      <c r="BM223" s="8">
        <v>3.7897335519467168E-2</v>
      </c>
      <c r="BN223" s="8">
        <v>2.6160827711244589E-2</v>
      </c>
      <c r="BO223" s="8">
        <v>4.8584327170696877E-2</v>
      </c>
      <c r="BP223" s="8">
        <v>4.9326080448053505E-2</v>
      </c>
      <c r="BQ223" s="15">
        <v>4.8471516489918348E-2</v>
      </c>
      <c r="BR223" s="15">
        <v>5.2247110639099988E-2</v>
      </c>
      <c r="BS223" s="15">
        <v>5.8105875443432896E-2</v>
      </c>
      <c r="BT223" s="3"/>
      <c r="BU223" s="3">
        <v>0.19856520378439538</v>
      </c>
      <c r="BV223" s="3">
        <v>0.31332889326460878</v>
      </c>
      <c r="BW223" s="3">
        <v>0.10870641015452857</v>
      </c>
      <c r="BX223" s="3">
        <v>0.3087480651384768</v>
      </c>
      <c r="BY223" s="3">
        <v>0.45130726073545058</v>
      </c>
      <c r="BZ223" s="3">
        <v>0.47832287030486687</v>
      </c>
      <c r="CA223" s="3">
        <v>0.55800305437707542</v>
      </c>
      <c r="CB223" s="3">
        <v>0.37879961547739838</v>
      </c>
      <c r="CC223" s="3">
        <v>0.54141929029714742</v>
      </c>
      <c r="CD223" s="3">
        <v>0.25884382368327452</v>
      </c>
      <c r="CE223" s="3">
        <v>5.4818532282702649E-2</v>
      </c>
      <c r="CF223" s="3">
        <v>0.13093061188189517</v>
      </c>
      <c r="CG223" s="3">
        <v>2.0556451177708403E-2</v>
      </c>
      <c r="CH223" s="7"/>
      <c r="CI223" s="7">
        <v>16.920000000000002</v>
      </c>
      <c r="CJ223" s="7">
        <v>29.95</v>
      </c>
      <c r="CK223" s="7">
        <v>14.8</v>
      </c>
      <c r="CL223" s="7">
        <v>17.61</v>
      </c>
      <c r="CM223" s="7">
        <v>20.95</v>
      </c>
      <c r="CN223" s="7">
        <v>22.12</v>
      </c>
      <c r="CO223" s="7">
        <v>14.14</v>
      </c>
      <c r="CP223" s="7">
        <v>8.6999999999999993</v>
      </c>
      <c r="CQ223" s="7">
        <v>16.16</v>
      </c>
      <c r="CR223" s="7">
        <v>10.73</v>
      </c>
      <c r="CS223" s="7">
        <v>13.08</v>
      </c>
      <c r="CT223" s="7">
        <v>14.43</v>
      </c>
      <c r="CU223" s="7">
        <v>10.3</v>
      </c>
      <c r="CV223" s="3"/>
      <c r="CW223" s="3">
        <v>16.25</v>
      </c>
      <c r="CX223" s="3">
        <v>22.19</v>
      </c>
      <c r="CY223" s="3">
        <v>11.03</v>
      </c>
      <c r="CZ223" s="3">
        <v>13.69</v>
      </c>
      <c r="DA223" s="3">
        <v>13.8</v>
      </c>
      <c r="DB223" s="3">
        <v>12.14</v>
      </c>
      <c r="DC223" s="3">
        <v>8.0399999999999991</v>
      </c>
      <c r="DD223" s="3">
        <v>4.6500000000000004</v>
      </c>
      <c r="DE223" s="3">
        <v>9.57</v>
      </c>
      <c r="DF223">
        <v>6.66</v>
      </c>
      <c r="DG223">
        <v>8.75</v>
      </c>
      <c r="DH223">
        <v>10.27</v>
      </c>
      <c r="DI223">
        <v>7.77</v>
      </c>
    </row>
    <row r="224" spans="1:113" x14ac:dyDescent="0.2">
      <c r="A224" s="1" t="s">
        <v>220</v>
      </c>
      <c r="B224" s="7"/>
      <c r="C224" s="7">
        <v>0.11788446233153207</v>
      </c>
      <c r="D224" s="7">
        <v>0.21364409353750249</v>
      </c>
      <c r="E224" s="7">
        <v>0.1608922932108203</v>
      </c>
      <c r="F224" s="7">
        <v>0.12301026885068114</v>
      </c>
      <c r="G224" s="7">
        <v>5.8109540221164598E-3</v>
      </c>
      <c r="H224" s="7">
        <v>1.8586985983875086E-2</v>
      </c>
      <c r="I224" s="7">
        <v>1.0401890273643577E-2</v>
      </c>
      <c r="J224" s="7">
        <v>2.8424591853462161E-2</v>
      </c>
      <c r="K224" s="7">
        <v>4.1302057732984211E-2</v>
      </c>
      <c r="L224" s="7">
        <v>-0.16082016434742438</v>
      </c>
      <c r="M224" s="7">
        <v>9.2780239154747715E-2</v>
      </c>
      <c r="N224" s="7">
        <v>3.3622689117933584E-2</v>
      </c>
      <c r="O224" s="7">
        <v>3.0181306734779478E-2</v>
      </c>
      <c r="P224" s="3"/>
      <c r="Q224" s="3">
        <v>41.1</v>
      </c>
      <c r="R224" s="3">
        <v>62.08</v>
      </c>
      <c r="S224" s="3">
        <v>26.26</v>
      </c>
      <c r="T224" s="3">
        <v>71.010000000000005</v>
      </c>
      <c r="U224" s="3">
        <v>73.92</v>
      </c>
      <c r="V224" s="3">
        <v>68.53</v>
      </c>
      <c r="W224" s="3">
        <v>70.38</v>
      </c>
      <c r="X224" s="3">
        <v>69.27</v>
      </c>
      <c r="Y224" s="3">
        <v>68.760000000000005</v>
      </c>
      <c r="Z224" s="3">
        <v>59.55</v>
      </c>
      <c r="AA224" s="3">
        <v>55.12</v>
      </c>
      <c r="AB224" s="3">
        <v>56.62</v>
      </c>
      <c r="AC224" s="3">
        <v>58.19</v>
      </c>
      <c r="AD224" s="7"/>
      <c r="AE224" s="7">
        <v>60.8</v>
      </c>
      <c r="AF224" s="7">
        <v>40.65</v>
      </c>
      <c r="AG224" s="7">
        <v>77.2</v>
      </c>
      <c r="AH224" s="7">
        <v>46.08</v>
      </c>
      <c r="AI224" s="7">
        <v>59.51</v>
      </c>
      <c r="AJ224" s="7">
        <v>57.88</v>
      </c>
      <c r="AK224" s="7">
        <v>65.89</v>
      </c>
      <c r="AL224" s="7">
        <v>55.04</v>
      </c>
      <c r="AM224" s="7">
        <v>51.5</v>
      </c>
      <c r="AN224" s="7">
        <v>42.15</v>
      </c>
      <c r="AO224" s="7">
        <v>43.57</v>
      </c>
      <c r="AP224" s="7">
        <v>44.22</v>
      </c>
      <c r="AQ224" s="7">
        <v>46.6</v>
      </c>
      <c r="AR224" s="4"/>
      <c r="AS224" s="4">
        <v>5.1576037780284342E-2</v>
      </c>
      <c r="AT224" s="4">
        <v>8.0529964759644038E-2</v>
      </c>
      <c r="AU224" s="4">
        <v>0.14190738684829807</v>
      </c>
      <c r="AV224" s="4">
        <v>0.21392344309093059</v>
      </c>
      <c r="AW224" s="4">
        <v>0.69491647063514217</v>
      </c>
      <c r="AX224" s="4">
        <v>0.44620893367652226</v>
      </c>
      <c r="AY224" s="4">
        <v>0.6166563471898997</v>
      </c>
      <c r="AZ224" s="4">
        <v>0.37516472729661732</v>
      </c>
      <c r="BA224" s="4">
        <v>0.36102372832799856</v>
      </c>
      <c r="BB224" s="4">
        <v>-1.8514642183581687</v>
      </c>
      <c r="BC224" s="14">
        <v>0.31070581754187376</v>
      </c>
      <c r="BD224" s="14">
        <v>0.43070190591733704</v>
      </c>
      <c r="BE224" s="14">
        <v>0.35700118102657058</v>
      </c>
      <c r="BF224" s="8"/>
      <c r="BG224" s="8">
        <v>0.13835979868265591</v>
      </c>
      <c r="BH224" s="8">
        <v>9.3945747133837423E-2</v>
      </c>
      <c r="BI224" s="8">
        <v>9.9316262821317614E-2</v>
      </c>
      <c r="BJ224" s="8">
        <v>0.11286752139270645</v>
      </c>
      <c r="BK224" s="8">
        <v>7.3075435785921261E-3</v>
      </c>
      <c r="BL224" s="8">
        <v>2.6661266781080085E-2</v>
      </c>
      <c r="BM224" s="8">
        <v>1.94391622211409E-2</v>
      </c>
      <c r="BN224" s="8">
        <v>4.4911923362567066E-2</v>
      </c>
      <c r="BO224" s="8">
        <v>5.88705068568319E-2</v>
      </c>
      <c r="BP224" s="8">
        <v>-0.1786989584798625</v>
      </c>
      <c r="BQ224" s="15">
        <v>8.9422278584385145E-2</v>
      </c>
      <c r="BR224" s="15">
        <v>3.5660286626431156E-2</v>
      </c>
      <c r="BS224" s="15">
        <v>2.9642334275220443E-2</v>
      </c>
      <c r="BT224" s="3"/>
      <c r="BU224" s="3">
        <v>0.18091989949271411</v>
      </c>
      <c r="BV224" s="3">
        <v>1.0573101808045418</v>
      </c>
      <c r="BW224" s="3">
        <v>0.67070273098756894</v>
      </c>
      <c r="BX224" s="3">
        <v>0.81135601596465456</v>
      </c>
      <c r="BY224" s="3">
        <v>0.84267128284053017</v>
      </c>
      <c r="BZ224" s="3">
        <v>0.78665304027451799</v>
      </c>
      <c r="CA224" s="3">
        <v>0.53456294177594077</v>
      </c>
      <c r="CB224" s="3">
        <v>0.50944888676757127</v>
      </c>
      <c r="CC224" s="3">
        <v>0.53094324891959754</v>
      </c>
      <c r="CD224" s="3">
        <v>0.54168617780257311</v>
      </c>
      <c r="CE224" s="3">
        <v>0.52237027137766867</v>
      </c>
      <c r="CF224" s="3">
        <v>0.73761953891521415</v>
      </c>
      <c r="CG224" s="3">
        <v>0.9538055670160408</v>
      </c>
      <c r="CH224" s="7"/>
      <c r="CI224" s="7">
        <v>22.25</v>
      </c>
      <c r="CJ224" s="7">
        <v>19.850000000000001</v>
      </c>
      <c r="CK224" s="7">
        <v>17.100000000000001</v>
      </c>
      <c r="CL224" s="7">
        <v>10.01</v>
      </c>
      <c r="CM224" s="7">
        <v>0.45</v>
      </c>
      <c r="CN224" s="7">
        <v>1.43</v>
      </c>
      <c r="CO224" s="7">
        <v>0.79</v>
      </c>
      <c r="CP224" s="7">
        <v>2.12</v>
      </c>
      <c r="CQ224" s="7">
        <v>3</v>
      </c>
      <c r="CR224" s="7">
        <v>-12.29</v>
      </c>
      <c r="CS224" s="7">
        <v>7.06</v>
      </c>
      <c r="CT224" s="7">
        <v>2.37</v>
      </c>
      <c r="CU224" s="7">
        <v>2.0699999999999998</v>
      </c>
      <c r="CV224" s="3"/>
      <c r="CW224" s="3">
        <v>22.27</v>
      </c>
      <c r="CX224" s="3">
        <v>15.16</v>
      </c>
      <c r="CY224" s="3">
        <v>12.87</v>
      </c>
      <c r="CZ224" s="3">
        <v>8.42</v>
      </c>
      <c r="DA224" s="3">
        <v>3.37</v>
      </c>
      <c r="DB224" s="3">
        <v>2.92</v>
      </c>
      <c r="DC224" s="3">
        <v>2.14</v>
      </c>
      <c r="DD224" s="3">
        <v>4.07</v>
      </c>
      <c r="DE224" s="3">
        <v>5.35</v>
      </c>
      <c r="DF224">
        <v>-1.4</v>
      </c>
      <c r="DG224">
        <v>7.99</v>
      </c>
      <c r="DH224">
        <v>4.4400000000000004</v>
      </c>
      <c r="DI224">
        <v>4.6100000000000003</v>
      </c>
    </row>
    <row r="225" spans="1:113" x14ac:dyDescent="0.2">
      <c r="A225" s="1" t="s">
        <v>221</v>
      </c>
      <c r="B225" s="7"/>
      <c r="C225" s="7"/>
      <c r="D225" s="7"/>
      <c r="E225" s="7"/>
      <c r="F225" s="7"/>
      <c r="G225" s="7"/>
      <c r="H225" s="7">
        <v>0.19150644700298605</v>
      </c>
      <c r="I225" s="7">
        <v>9.9752365415974667E-2</v>
      </c>
      <c r="J225" s="7">
        <v>5.6761979510579111E-2</v>
      </c>
      <c r="K225" s="7">
        <v>5.4643565784707492E-2</v>
      </c>
      <c r="L225" s="7">
        <v>4.3887300861007818E-2</v>
      </c>
      <c r="M225" s="7">
        <v>-5.2116571543288186E-2</v>
      </c>
      <c r="N225" s="7">
        <v>-0.32065592235158091</v>
      </c>
      <c r="O225" s="7">
        <v>0.22056038536176292</v>
      </c>
      <c r="P225" s="3"/>
      <c r="Q225" s="3"/>
      <c r="R225" s="3"/>
      <c r="S225" s="3"/>
      <c r="T225" s="3"/>
      <c r="U225" s="3"/>
      <c r="V225" s="3">
        <v>5.95</v>
      </c>
      <c r="W225" s="3">
        <v>3.93</v>
      </c>
      <c r="X225" s="3">
        <v>4.37</v>
      </c>
      <c r="Y225" s="3">
        <v>4.8099999999999996</v>
      </c>
      <c r="Z225" s="3">
        <v>6.19</v>
      </c>
      <c r="AA225" s="3">
        <v>6.93</v>
      </c>
      <c r="AB225" s="3">
        <v>4.01</v>
      </c>
      <c r="AC225" s="3">
        <v>6.34</v>
      </c>
      <c r="AD225" s="7"/>
      <c r="AE225" s="7"/>
      <c r="AF225" s="7"/>
      <c r="AG225" s="7"/>
      <c r="AH225" s="7"/>
      <c r="AI225" s="7"/>
      <c r="AJ225" s="7">
        <v>1.29</v>
      </c>
      <c r="AK225" s="7">
        <v>1.36</v>
      </c>
      <c r="AL225" s="7">
        <v>1.74</v>
      </c>
      <c r="AM225" s="7">
        <v>2.0099999999999998</v>
      </c>
      <c r="AN225" s="7">
        <v>2.6</v>
      </c>
      <c r="AO225" s="7">
        <v>2.94</v>
      </c>
      <c r="AP225" s="7">
        <v>4.05</v>
      </c>
      <c r="AQ225" s="7">
        <v>5.05</v>
      </c>
      <c r="AR225" s="4"/>
      <c r="AS225" s="4"/>
      <c r="AT225" s="4"/>
      <c r="AU225" s="4"/>
      <c r="AV225" s="4"/>
      <c r="AW225" s="4"/>
      <c r="AX225" s="4">
        <v>0.28681811000687896</v>
      </c>
      <c r="AY225" s="4">
        <v>0.47241517635383412</v>
      </c>
      <c r="AZ225" s="4">
        <v>0.61069470758264444</v>
      </c>
      <c r="BA225" s="4">
        <v>0.75781833581101754</v>
      </c>
      <c r="BB225" s="4">
        <v>0.8651088633308347</v>
      </c>
      <c r="BC225" s="14">
        <v>1.2108474272313055</v>
      </c>
      <c r="BD225" s="14">
        <v>-2.8316533613006278</v>
      </c>
      <c r="BE225" s="14">
        <v>0.42311915664574073</v>
      </c>
      <c r="BF225" s="8"/>
      <c r="BG225" s="8"/>
      <c r="BH225" s="8"/>
      <c r="BI225" s="8"/>
      <c r="BJ225" s="8"/>
      <c r="BK225" s="8"/>
      <c r="BL225" s="8">
        <v>3.5537558197691797E-2</v>
      </c>
      <c r="BM225" s="8">
        <v>1.8280239487433278E-2</v>
      </c>
      <c r="BN225" s="8">
        <v>1.1777320228622861E-2</v>
      </c>
      <c r="BO225" s="8">
        <v>7.3992153501342044E-3</v>
      </c>
      <c r="BP225" s="8">
        <v>5.4033892186846665E-3</v>
      </c>
      <c r="BQ225" s="15">
        <v>-8.2147699968902217E-3</v>
      </c>
      <c r="BR225" s="15">
        <v>-9.520802380753772E-2</v>
      </c>
      <c r="BS225" s="15">
        <v>5.5134913475091134E-2</v>
      </c>
      <c r="BT225" s="3"/>
      <c r="BU225" s="3"/>
      <c r="BV225" s="3"/>
      <c r="BW225" s="3"/>
      <c r="BX225" s="3"/>
      <c r="BY225" s="3"/>
      <c r="BZ225" s="3">
        <v>1.3890022579646366</v>
      </c>
      <c r="CA225" s="3">
        <v>1.5938267131218584</v>
      </c>
      <c r="CB225" s="3">
        <v>1.3777379015051054</v>
      </c>
      <c r="CC225" s="3">
        <v>2.3612700942914762</v>
      </c>
      <c r="CD225" s="3">
        <v>2.6568044581276675</v>
      </c>
      <c r="CE225" s="3">
        <v>2.467719421119861</v>
      </c>
      <c r="CF225" s="3">
        <v>2.227531685311666</v>
      </c>
      <c r="CG225" s="3">
        <v>1.9933171239965022</v>
      </c>
      <c r="CH225" s="7"/>
      <c r="CI225" s="7"/>
      <c r="CJ225" s="7"/>
      <c r="CK225" s="7"/>
      <c r="CL225" s="7"/>
      <c r="CM225" s="7"/>
      <c r="CN225" s="7">
        <v>25.41</v>
      </c>
      <c r="CO225" s="7">
        <v>8.6</v>
      </c>
      <c r="CP225" s="7">
        <v>4.12</v>
      </c>
      <c r="CQ225" s="7">
        <v>3.38</v>
      </c>
      <c r="CR225" s="7">
        <v>2.77</v>
      </c>
      <c r="CS225" s="7">
        <v>-3.37</v>
      </c>
      <c r="CT225" s="7">
        <v>-25.14</v>
      </c>
      <c r="CU225" s="7">
        <v>14.63</v>
      </c>
      <c r="CV225" s="3"/>
      <c r="CW225" s="3"/>
      <c r="CX225" s="3"/>
      <c r="CY225" s="3"/>
      <c r="CZ225" s="3"/>
      <c r="DA225" s="3"/>
      <c r="DB225" s="3">
        <v>13.47</v>
      </c>
      <c r="DC225" s="3">
        <v>5.91</v>
      </c>
      <c r="DD225" s="3">
        <v>3.96</v>
      </c>
      <c r="DE225" s="3">
        <v>4.95</v>
      </c>
      <c r="DF225">
        <v>5.35</v>
      </c>
      <c r="DG225">
        <v>4.0599999999999996</v>
      </c>
      <c r="DH225">
        <v>-1.73</v>
      </c>
      <c r="DI225">
        <v>8.3000000000000007</v>
      </c>
    </row>
    <row r="226" spans="1:113" x14ac:dyDescent="0.2">
      <c r="A226" s="1" t="s">
        <v>222</v>
      </c>
      <c r="B226" s="7">
        <v>0.15805821083575597</v>
      </c>
      <c r="C226" s="7">
        <v>0.12082334153883137</v>
      </c>
      <c r="D226" s="7">
        <v>0.20037589632782835</v>
      </c>
      <c r="E226" s="7">
        <v>0.29834983944792637</v>
      </c>
      <c r="F226" s="7">
        <v>0.33077172776364311</v>
      </c>
      <c r="G226" s="7">
        <v>0.40628036674750517</v>
      </c>
      <c r="H226" s="7">
        <v>0.43460582300351991</v>
      </c>
      <c r="I226" s="7">
        <v>0.35641989916082273</v>
      </c>
      <c r="J226" s="7">
        <v>0.314234414589184</v>
      </c>
      <c r="K226" s="7">
        <v>0.72675765159863315</v>
      </c>
      <c r="L226" s="7">
        <v>0.83953989179424171</v>
      </c>
      <c r="M226" s="7">
        <v>0.9318258924491174</v>
      </c>
      <c r="N226" s="7">
        <v>1.000026667952878</v>
      </c>
      <c r="O226" s="7">
        <v>1.5991972790860216</v>
      </c>
      <c r="P226" s="3">
        <v>68.41</v>
      </c>
      <c r="Q226" s="3">
        <v>65.959999999999994</v>
      </c>
      <c r="R226" s="3">
        <v>65.69</v>
      </c>
      <c r="S226" s="3">
        <v>66.2</v>
      </c>
      <c r="T226" s="3">
        <v>64.709999999999994</v>
      </c>
      <c r="U226" s="3">
        <v>66.33</v>
      </c>
      <c r="V226" s="3">
        <v>66.53</v>
      </c>
      <c r="W226" s="3">
        <v>59.83</v>
      </c>
      <c r="X226" s="3">
        <v>57.53</v>
      </c>
      <c r="Y226" s="3">
        <v>56.89</v>
      </c>
      <c r="Z226" s="3">
        <v>55.96</v>
      </c>
      <c r="AA226" s="3">
        <v>58.04</v>
      </c>
      <c r="AB226" s="3">
        <v>58.58</v>
      </c>
      <c r="AC226" s="3">
        <v>57.98</v>
      </c>
      <c r="AD226" s="7">
        <v>46.2</v>
      </c>
      <c r="AE226" s="7">
        <v>38.83</v>
      </c>
      <c r="AF226" s="7">
        <v>53.82</v>
      </c>
      <c r="AG226" s="7">
        <v>53.79</v>
      </c>
      <c r="AH226" s="7">
        <v>54.64</v>
      </c>
      <c r="AI226" s="7">
        <v>51.72</v>
      </c>
      <c r="AJ226" s="7">
        <v>52.42</v>
      </c>
      <c r="AK226" s="7">
        <v>51.32</v>
      </c>
      <c r="AL226" s="7">
        <v>51.37</v>
      </c>
      <c r="AM226" s="7">
        <v>49.14</v>
      </c>
      <c r="AN226" s="7">
        <v>45.72</v>
      </c>
      <c r="AO226" s="7">
        <v>47.6</v>
      </c>
      <c r="AP226" s="7">
        <v>49.8</v>
      </c>
      <c r="AQ226" s="7">
        <v>50.61</v>
      </c>
      <c r="AR226" s="4">
        <v>0.31289642046682142</v>
      </c>
      <c r="AS226" s="4">
        <v>0.27764052950681456</v>
      </c>
      <c r="AT226" s="4">
        <v>0.17993818844860587</v>
      </c>
      <c r="AU226" s="4">
        <v>0.15892408171059391</v>
      </c>
      <c r="AV226" s="4">
        <v>0.13379065885263439</v>
      </c>
      <c r="AW226" s="4">
        <v>0.12804612973132026</v>
      </c>
      <c r="AX226" s="4">
        <v>0.12903186188805363</v>
      </c>
      <c r="AY226" s="4">
        <v>0.19222336309056751</v>
      </c>
      <c r="AZ226" s="4">
        <v>0.22172221883400953</v>
      </c>
      <c r="BA226" s="4">
        <v>0.20835167146086656</v>
      </c>
      <c r="BB226" s="4">
        <v>0.22204912569698471</v>
      </c>
      <c r="BC226" s="14">
        <v>0.17456464461247737</v>
      </c>
      <c r="BD226" s="14">
        <v>0.18948046583402839</v>
      </c>
      <c r="BE226" s="14">
        <v>0.14706363721171348</v>
      </c>
      <c r="BF226" s="8">
        <v>0.12571118799957795</v>
      </c>
      <c r="BG226" s="8">
        <v>8.5770899604131021E-2</v>
      </c>
      <c r="BH226" s="8">
        <v>8.6430424978140533E-2</v>
      </c>
      <c r="BI226" s="8">
        <v>0.10161119886391112</v>
      </c>
      <c r="BJ226" s="8">
        <v>0.10298764155381207</v>
      </c>
      <c r="BK226" s="8">
        <v>0.11481512704599894</v>
      </c>
      <c r="BL226" s="8">
        <v>0.11508391360853781</v>
      </c>
      <c r="BM226" s="8">
        <v>8.0986254760194248E-2</v>
      </c>
      <c r="BN226" s="8">
        <v>6.5015663793111578E-2</v>
      </c>
      <c r="BO226" s="8">
        <v>0.10165738260274509</v>
      </c>
      <c r="BP226" s="8">
        <v>0.10330977550943936</v>
      </c>
      <c r="BQ226" s="15">
        <v>0.11103952411450475</v>
      </c>
      <c r="BR226" s="15">
        <v>0.11063357795949397</v>
      </c>
      <c r="BS226" s="15">
        <v>0.14621613298774003</v>
      </c>
      <c r="BT226" s="3">
        <v>1.3611435801552469</v>
      </c>
      <c r="BU226" s="3">
        <v>1.4740255778639366</v>
      </c>
      <c r="BV226" s="3">
        <v>1.4620514588503284</v>
      </c>
      <c r="BW226" s="3">
        <v>1.3657476568706073</v>
      </c>
      <c r="BX226" s="3">
        <v>0.93741566816676436</v>
      </c>
      <c r="BY226" s="3">
        <v>0.90688351938818601</v>
      </c>
      <c r="BZ226" s="3">
        <v>0.77495007774865676</v>
      </c>
      <c r="CA226" s="3">
        <v>1.0338846919936617</v>
      </c>
      <c r="CB226" s="3">
        <v>1.1116997109271995</v>
      </c>
      <c r="CC226" s="3">
        <v>1.3798026408372377</v>
      </c>
      <c r="CD226" s="3">
        <v>1.3325025063537685</v>
      </c>
      <c r="CE226" s="3">
        <v>0.92456186796496642</v>
      </c>
      <c r="CF226" s="3">
        <v>1.2147409303839021</v>
      </c>
      <c r="CG226" s="3">
        <v>1.3862796592242981</v>
      </c>
      <c r="CH226" s="7">
        <v>15.56</v>
      </c>
      <c r="CI226" s="7">
        <v>13.3</v>
      </c>
      <c r="CJ226" s="7">
        <v>17.87</v>
      </c>
      <c r="CK226" s="7">
        <v>21.93</v>
      </c>
      <c r="CL226" s="7">
        <v>19.91</v>
      </c>
      <c r="CM226" s="7">
        <v>19.2</v>
      </c>
      <c r="CN226" s="7">
        <v>18.12</v>
      </c>
      <c r="CO226" s="7">
        <v>12.21</v>
      </c>
      <c r="CP226" s="7">
        <v>10.31</v>
      </c>
      <c r="CQ226" s="7">
        <v>21.11</v>
      </c>
      <c r="CR226" s="7">
        <v>20.98</v>
      </c>
      <c r="CS226" s="7">
        <v>18.98</v>
      </c>
      <c r="CT226" s="7">
        <v>16.559999999999999</v>
      </c>
      <c r="CU226" s="7">
        <v>23.14</v>
      </c>
      <c r="CV226" s="3">
        <v>10.32</v>
      </c>
      <c r="CW226" s="3">
        <v>8.5500000000000007</v>
      </c>
      <c r="CX226" s="3">
        <v>9.69</v>
      </c>
      <c r="CY226" s="3">
        <v>11.91</v>
      </c>
      <c r="CZ226" s="3">
        <v>11.8</v>
      </c>
      <c r="DA226" s="3">
        <v>12.61</v>
      </c>
      <c r="DB226" s="3">
        <v>12.66</v>
      </c>
      <c r="DC226" s="3">
        <v>8.36</v>
      </c>
      <c r="DD226" s="3">
        <v>6.77</v>
      </c>
      <c r="DE226" s="3">
        <v>11.46</v>
      </c>
      <c r="DF226">
        <v>10.64</v>
      </c>
      <c r="DG226">
        <v>10.61</v>
      </c>
      <c r="DH226">
        <v>9.01</v>
      </c>
      <c r="DI226">
        <v>10.41</v>
      </c>
    </row>
    <row r="227" spans="1:113" x14ac:dyDescent="0.2">
      <c r="A227" s="1" t="s">
        <v>223</v>
      </c>
      <c r="B227" s="7"/>
      <c r="C227" s="7"/>
      <c r="D227" s="7"/>
      <c r="E227" s="7"/>
      <c r="F227" s="7"/>
      <c r="G227" s="7">
        <v>0.39730249496490344</v>
      </c>
      <c r="H227" s="7">
        <v>0.63224052563851274</v>
      </c>
      <c r="I227" s="7">
        <v>0.57752138318149926</v>
      </c>
      <c r="J227" s="7">
        <v>0.26902104778152391</v>
      </c>
      <c r="K227" s="7">
        <v>0.26135116276263404</v>
      </c>
      <c r="L227" s="7">
        <v>-0.12900537563805975</v>
      </c>
      <c r="M227" s="7">
        <v>-0.18929339263852313</v>
      </c>
      <c r="N227" s="7">
        <v>0.76632244523050486</v>
      </c>
      <c r="O227" s="7">
        <v>0.14447382046380461</v>
      </c>
      <c r="P227" s="3"/>
      <c r="Q227" s="3"/>
      <c r="R227" s="3"/>
      <c r="S227" s="3"/>
      <c r="T227" s="3"/>
      <c r="U227" s="3">
        <v>32.65</v>
      </c>
      <c r="V227" s="3">
        <v>31.31</v>
      </c>
      <c r="W227" s="3">
        <v>30</v>
      </c>
      <c r="X227" s="3">
        <v>27.16</v>
      </c>
      <c r="Y227" s="3">
        <v>29.72</v>
      </c>
      <c r="Z227" s="3">
        <v>19.02</v>
      </c>
      <c r="AA227" s="3">
        <v>25.24</v>
      </c>
      <c r="AB227" s="3">
        <v>29.07</v>
      </c>
      <c r="AC227" s="3">
        <v>31.82</v>
      </c>
      <c r="AD227" s="7"/>
      <c r="AE227" s="7"/>
      <c r="AF227" s="7"/>
      <c r="AG227" s="7"/>
      <c r="AH227" s="7"/>
      <c r="AI227" s="7">
        <v>13.96</v>
      </c>
      <c r="AJ227" s="7">
        <v>9.83</v>
      </c>
      <c r="AK227" s="7">
        <v>9.4700000000000006</v>
      </c>
      <c r="AL227" s="7">
        <v>15.83</v>
      </c>
      <c r="AM227" s="7">
        <v>19.91</v>
      </c>
      <c r="AN227" s="7">
        <v>20.149999999999999</v>
      </c>
      <c r="AO227" s="7">
        <v>22.56</v>
      </c>
      <c r="AP227" s="7">
        <v>17.36</v>
      </c>
      <c r="AQ227" s="7">
        <v>24.77</v>
      </c>
      <c r="AR227" s="4"/>
      <c r="AS227" s="4"/>
      <c r="AT227" s="4"/>
      <c r="AU227" s="4"/>
      <c r="AV227" s="4"/>
      <c r="AW227" s="4">
        <v>9.9704854949283616E-4</v>
      </c>
      <c r="AX227" s="4">
        <v>4.0448495922764342E-3</v>
      </c>
      <c r="AY227" s="4">
        <v>0.11184846335076713</v>
      </c>
      <c r="AZ227" s="4">
        <v>0.23817591195597534</v>
      </c>
      <c r="BA227" s="4">
        <v>0.28345446135330332</v>
      </c>
      <c r="BB227" s="4">
        <v>1.69245971198977</v>
      </c>
      <c r="BC227" s="14">
        <v>6.8590917159342242</v>
      </c>
      <c r="BD227" s="14">
        <v>0.17624655460300639</v>
      </c>
      <c r="BE227" s="14">
        <v>0.55562981081637941</v>
      </c>
      <c r="BF227" s="8"/>
      <c r="BG227" s="8"/>
      <c r="BH227" s="8"/>
      <c r="BI227" s="8"/>
      <c r="BJ227" s="8"/>
      <c r="BK227" s="8">
        <v>0.1262327736606349</v>
      </c>
      <c r="BL227" s="8">
        <v>0.16755569926293923</v>
      </c>
      <c r="BM227" s="8">
        <v>0.13563290451387122</v>
      </c>
      <c r="BN227" s="8">
        <v>6.4381341895477506E-2</v>
      </c>
      <c r="BO227" s="8">
        <v>6.7636637302355654E-2</v>
      </c>
      <c r="BP227" s="8">
        <v>-3.5384669901048778E-2</v>
      </c>
      <c r="BQ227" s="15">
        <v>-4.8212980428935896E-2</v>
      </c>
      <c r="BR227" s="15">
        <v>0.10650575468246833</v>
      </c>
      <c r="BS227" s="15">
        <v>3.5496955086744192E-2</v>
      </c>
      <c r="BT227" s="3"/>
      <c r="BU227" s="3"/>
      <c r="BV227" s="3"/>
      <c r="BW227" s="3"/>
      <c r="BX227" s="3"/>
      <c r="BY227" s="3">
        <v>1.0497894024377117</v>
      </c>
      <c r="BZ227" s="3">
        <v>1.7277757976053654</v>
      </c>
      <c r="CA227" s="3">
        <v>1.6783113059586121</v>
      </c>
      <c r="CB227" s="3">
        <v>1.4125403237759619</v>
      </c>
      <c r="CC227" s="3">
        <v>1.7042009992681364</v>
      </c>
      <c r="CD227" s="3">
        <v>2.2249125855783851</v>
      </c>
      <c r="CE227" s="3">
        <v>3.5071884258872394</v>
      </c>
      <c r="CF227" s="3">
        <v>2.2056907460131101</v>
      </c>
      <c r="CG227" s="3">
        <v>2.4474564090936974</v>
      </c>
      <c r="CH227" s="7"/>
      <c r="CI227" s="7"/>
      <c r="CJ227" s="7"/>
      <c r="CK227" s="7"/>
      <c r="CL227" s="7"/>
      <c r="CM227" s="7">
        <v>13.75</v>
      </c>
      <c r="CN227" s="7">
        <v>21.03</v>
      </c>
      <c r="CO227" s="7">
        <v>17.690000000000001</v>
      </c>
      <c r="CP227" s="7">
        <v>7.76</v>
      </c>
      <c r="CQ227" s="7">
        <v>7.87</v>
      </c>
      <c r="CR227" s="7">
        <v>-4.24</v>
      </c>
      <c r="CS227" s="7">
        <v>-7.31</v>
      </c>
      <c r="CT227" s="7">
        <v>24.55</v>
      </c>
      <c r="CU227" s="7">
        <v>3.79</v>
      </c>
      <c r="CV227" s="3"/>
      <c r="CW227" s="3"/>
      <c r="CX227" s="3"/>
      <c r="CY227" s="3"/>
      <c r="CZ227" s="3"/>
      <c r="DA227" s="3">
        <v>8.0399999999999991</v>
      </c>
      <c r="DB227" s="3">
        <v>8.75</v>
      </c>
      <c r="DC227" s="3">
        <v>7.7</v>
      </c>
      <c r="DD227" s="3">
        <v>4.43</v>
      </c>
      <c r="DE227" s="3">
        <v>3.42</v>
      </c>
      <c r="DF227">
        <v>0.74</v>
      </c>
      <c r="DG227">
        <v>0.17</v>
      </c>
      <c r="DH227">
        <v>7.38</v>
      </c>
      <c r="DI227">
        <v>2.67</v>
      </c>
    </row>
    <row r="228" spans="1:113" x14ac:dyDescent="0.2">
      <c r="A228" s="1" t="s">
        <v>224</v>
      </c>
      <c r="B228" s="7">
        <v>0.22142989430361837</v>
      </c>
      <c r="C228" s="7">
        <v>1.0137313943184569</v>
      </c>
      <c r="D228" s="7">
        <v>0.51711571785429555</v>
      </c>
      <c r="E228" s="7">
        <v>0.82351799584124619</v>
      </c>
      <c r="F228" s="7">
        <v>0.47185355437390325</v>
      </c>
      <c r="G228" s="7">
        <v>0.38261343226561367</v>
      </c>
      <c r="H228" s="7">
        <v>0.46644789423559291</v>
      </c>
      <c r="I228" s="7">
        <v>0.62280358495119004</v>
      </c>
      <c r="J228" s="7">
        <v>0.6336633657882822</v>
      </c>
      <c r="K228" s="7">
        <v>0.27001993530152874</v>
      </c>
      <c r="L228" s="7">
        <v>0.30210799895051993</v>
      </c>
      <c r="M228" s="7">
        <v>0.49810478321022822</v>
      </c>
      <c r="N228" s="7">
        <v>0.51992124257583239</v>
      </c>
      <c r="O228" s="7">
        <v>0.63176260136290929</v>
      </c>
      <c r="P228" s="3">
        <v>32.01</v>
      </c>
      <c r="Q228" s="3">
        <v>41.55</v>
      </c>
      <c r="R228" s="3">
        <v>42.65</v>
      </c>
      <c r="S228" s="3">
        <v>40.26</v>
      </c>
      <c r="T228" s="3">
        <v>40.97</v>
      </c>
      <c r="U228" s="3">
        <v>37.54</v>
      </c>
      <c r="V228" s="3">
        <v>38.74</v>
      </c>
      <c r="W228" s="3">
        <v>40.64</v>
      </c>
      <c r="X228" s="3">
        <v>39.97</v>
      </c>
      <c r="Y228" s="3">
        <v>39.99</v>
      </c>
      <c r="Z228" s="3">
        <v>37.97</v>
      </c>
      <c r="AA228" s="3">
        <v>34.4</v>
      </c>
      <c r="AB228" s="3">
        <v>40.700000000000003</v>
      </c>
      <c r="AC228" s="3">
        <v>30.42</v>
      </c>
      <c r="AD228" s="7">
        <v>15.28</v>
      </c>
      <c r="AE228" s="7">
        <v>12.56</v>
      </c>
      <c r="AF228" s="7">
        <v>18.010000000000002</v>
      </c>
      <c r="AG228" s="7">
        <v>15.4</v>
      </c>
      <c r="AH228" s="7">
        <v>15.72</v>
      </c>
      <c r="AI228" s="7">
        <v>15.86</v>
      </c>
      <c r="AJ228" s="7">
        <v>12.45</v>
      </c>
      <c r="AK228" s="7">
        <v>10.86</v>
      </c>
      <c r="AL228" s="7">
        <v>14.8</v>
      </c>
      <c r="AM228" s="7">
        <v>21.86</v>
      </c>
      <c r="AN228" s="7">
        <v>20.99</v>
      </c>
      <c r="AO228" s="7">
        <v>15.61</v>
      </c>
      <c r="AP228" s="7">
        <v>17.8</v>
      </c>
      <c r="AQ228" s="7">
        <v>15.76</v>
      </c>
      <c r="AR228" s="4">
        <v>0.3855805580558056</v>
      </c>
      <c r="AS228" s="4">
        <v>9.4536869857912278E-2</v>
      </c>
      <c r="AT228" s="4">
        <v>7.8028952638899654E-2</v>
      </c>
      <c r="AU228" s="4">
        <v>4.0698278920135535E-2</v>
      </c>
      <c r="AV228" s="4">
        <v>4.99218441161857E-2</v>
      </c>
      <c r="AW228" s="4">
        <v>4.0740843857819314E-2</v>
      </c>
      <c r="AX228" s="4">
        <v>2.9649688908256467E-2</v>
      </c>
      <c r="AY228" s="4">
        <v>1.5662888418586835E-2</v>
      </c>
      <c r="AZ228" s="4">
        <v>8.2028887151266577E-3</v>
      </c>
      <c r="BA228" s="4">
        <v>2.1533854013741263E-2</v>
      </c>
      <c r="BB228" s="4">
        <v>2.0362355486464558E-2</v>
      </c>
      <c r="BC228" s="14">
        <v>1.0255502472479566E-2</v>
      </c>
      <c r="BD228" s="14">
        <v>6.1034641669316207E-3</v>
      </c>
      <c r="BE228" s="14">
        <v>4.5944106289310088E-2</v>
      </c>
      <c r="BF228" s="8">
        <v>0.16346031827912616</v>
      </c>
      <c r="BG228" s="8">
        <v>0.49665901233049703</v>
      </c>
      <c r="BH228" s="8">
        <v>0.25768852172473117</v>
      </c>
      <c r="BI228" s="8">
        <v>0.30094606178643213</v>
      </c>
      <c r="BJ228" s="8">
        <v>0.202460630262356</v>
      </c>
      <c r="BK228" s="8">
        <v>0.1632899574251</v>
      </c>
      <c r="BL228" s="8">
        <v>0.1850844791338554</v>
      </c>
      <c r="BM228" s="8">
        <v>0.21395473834667411</v>
      </c>
      <c r="BN228" s="8">
        <v>0.20187774616056747</v>
      </c>
      <c r="BO228" s="8">
        <v>0.13634705803527211</v>
      </c>
      <c r="BP228" s="8">
        <v>0.1465832283521756</v>
      </c>
      <c r="BQ228" s="15">
        <v>0.15315993547149798</v>
      </c>
      <c r="BR228" s="15">
        <v>0.18756868745274954</v>
      </c>
      <c r="BS228" s="15">
        <v>0.15681520092860812</v>
      </c>
      <c r="BT228" s="3">
        <v>1.6119635538226835</v>
      </c>
      <c r="BU228" s="3">
        <v>0.85494111313223342</v>
      </c>
      <c r="BV228" s="3">
        <v>0.73041946729907059</v>
      </c>
      <c r="BW228" s="3">
        <v>0.44506200630487941</v>
      </c>
      <c r="BX228" s="3">
        <v>0.39760783684730772</v>
      </c>
      <c r="BY228" s="3">
        <v>0.36771931632967525</v>
      </c>
      <c r="BZ228" s="3">
        <v>0.27774620237743797</v>
      </c>
      <c r="CA228" s="3">
        <v>0.15652948251570159</v>
      </c>
      <c r="CB228" s="3">
        <v>0.18814214178797639</v>
      </c>
      <c r="CC228" s="3">
        <v>0.25221764709725469</v>
      </c>
      <c r="CD228" s="3">
        <v>0.34673826191260265</v>
      </c>
      <c r="CE228" s="3">
        <v>0.16837476674076809</v>
      </c>
      <c r="CF228" s="3">
        <v>0.23725838850513456</v>
      </c>
      <c r="CG228" s="3">
        <v>0.59183988101274343</v>
      </c>
      <c r="CH228" s="7">
        <v>8.6300000000000008</v>
      </c>
      <c r="CI228" s="7">
        <v>32.51</v>
      </c>
      <c r="CJ228" s="7">
        <v>13.17</v>
      </c>
      <c r="CK228" s="7">
        <v>18.04</v>
      </c>
      <c r="CL228" s="7">
        <v>9.3699999999999992</v>
      </c>
      <c r="CM228" s="7">
        <v>7.23</v>
      </c>
      <c r="CN228" s="7">
        <v>8.98</v>
      </c>
      <c r="CO228" s="7">
        <v>12.1</v>
      </c>
      <c r="CP228" s="7">
        <v>11.48</v>
      </c>
      <c r="CQ228" s="7">
        <v>4.75</v>
      </c>
      <c r="CR228" s="7">
        <v>5.25</v>
      </c>
      <c r="CS228" s="7">
        <v>8.34</v>
      </c>
      <c r="CT228" s="7">
        <v>8.33</v>
      </c>
      <c r="CU228" s="7">
        <v>10.5</v>
      </c>
      <c r="CV228" s="3">
        <v>3.84</v>
      </c>
      <c r="CW228" s="3">
        <v>8.49</v>
      </c>
      <c r="CX228" s="3">
        <v>7.31</v>
      </c>
      <c r="CY228" s="3">
        <v>9.68</v>
      </c>
      <c r="CZ228" s="3">
        <v>8.0500000000000007</v>
      </c>
      <c r="DA228" s="3">
        <v>6.61</v>
      </c>
      <c r="DB228" s="3">
        <v>8.73</v>
      </c>
      <c r="DC228" s="3">
        <v>12.59</v>
      </c>
      <c r="DD228" s="3">
        <v>12</v>
      </c>
      <c r="DE228" s="3">
        <v>5.15</v>
      </c>
      <c r="DF228">
        <v>4.84</v>
      </c>
      <c r="DG228">
        <v>7.7</v>
      </c>
      <c r="DH228">
        <v>7.92</v>
      </c>
      <c r="DI228">
        <v>8.2100000000000009</v>
      </c>
    </row>
    <row r="229" spans="1:113" x14ac:dyDescent="0.2">
      <c r="A229" s="1" t="s">
        <v>225</v>
      </c>
      <c r="B229" s="7"/>
      <c r="C229" s="7"/>
      <c r="D229" s="7">
        <v>1.5747732305293749E-2</v>
      </c>
      <c r="E229" s="7">
        <v>5.8431554781687982E-2</v>
      </c>
      <c r="F229" s="7">
        <v>5.9410929359467006E-2</v>
      </c>
      <c r="G229" s="7">
        <v>4.9193273127720399E-2</v>
      </c>
      <c r="H229" s="7">
        <v>4.3756040396937507E-2</v>
      </c>
      <c r="I229" s="7">
        <v>7.0206982630987513E-2</v>
      </c>
      <c r="J229" s="7">
        <v>0.13037037596345</v>
      </c>
      <c r="K229" s="7">
        <v>0.119194532615225</v>
      </c>
      <c r="L229" s="7">
        <v>0.13991292218341253</v>
      </c>
      <c r="M229" s="7">
        <v>0.11609839631326251</v>
      </c>
      <c r="N229" s="7">
        <v>9.0085623568202225E-2</v>
      </c>
      <c r="O229" s="7">
        <v>0.10627100295886301</v>
      </c>
      <c r="P229" s="3"/>
      <c r="Q229" s="3"/>
      <c r="R229" s="3">
        <v>88.79</v>
      </c>
      <c r="S229" s="3">
        <v>83.79</v>
      </c>
      <c r="T229" s="3">
        <v>71.569999999999993</v>
      </c>
      <c r="U229" s="3">
        <v>73.459999999999994</v>
      </c>
      <c r="V229" s="3">
        <v>76.010000000000005</v>
      </c>
      <c r="W229" s="3">
        <v>73.31</v>
      </c>
      <c r="X229" s="3">
        <v>76.459999999999994</v>
      </c>
      <c r="Y229" s="3">
        <v>73.97</v>
      </c>
      <c r="Z229" s="3">
        <v>76.67</v>
      </c>
      <c r="AA229" s="3">
        <v>80.150000000000006</v>
      </c>
      <c r="AB229" s="3">
        <v>82.27</v>
      </c>
      <c r="AC229" s="3">
        <v>85.42</v>
      </c>
      <c r="AD229" s="7"/>
      <c r="AE229" s="7"/>
      <c r="AF229" s="7">
        <v>62.69</v>
      </c>
      <c r="AG229" s="7">
        <v>47.75</v>
      </c>
      <c r="AH229" s="7">
        <v>38.909999999999997</v>
      </c>
      <c r="AI229" s="7">
        <v>36.71</v>
      </c>
      <c r="AJ229" s="7">
        <v>56.84</v>
      </c>
      <c r="AK229" s="7">
        <v>59.93</v>
      </c>
      <c r="AL229" s="7">
        <v>44.02</v>
      </c>
      <c r="AM229" s="7">
        <v>42.65</v>
      </c>
      <c r="AN229" s="7">
        <v>43.44</v>
      </c>
      <c r="AO229" s="7">
        <v>53.7</v>
      </c>
      <c r="AP229" s="7">
        <v>60.12</v>
      </c>
      <c r="AQ229" s="7">
        <v>64.56</v>
      </c>
      <c r="AR229" s="4"/>
      <c r="AS229" s="4"/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14">
        <v>0</v>
      </c>
      <c r="BD229" s="14">
        <v>0</v>
      </c>
      <c r="BE229" s="14">
        <v>0</v>
      </c>
      <c r="BF229" s="8"/>
      <c r="BG229" s="8"/>
      <c r="BH229" s="8">
        <v>0.13956309568497477</v>
      </c>
      <c r="BI229" s="8">
        <v>0.1486068777181071</v>
      </c>
      <c r="BJ229" s="8">
        <v>0.14238924150065985</v>
      </c>
      <c r="BK229" s="8">
        <v>0.10582210797836133</v>
      </c>
      <c r="BL229" s="8">
        <v>0.10222330561039537</v>
      </c>
      <c r="BM229" s="8">
        <v>0.17387711241029052</v>
      </c>
      <c r="BN229" s="8">
        <v>0.28462652298059876</v>
      </c>
      <c r="BO229" s="8">
        <v>0.25022446421368127</v>
      </c>
      <c r="BP229" s="8">
        <v>0.2906119173352617</v>
      </c>
      <c r="BQ229" s="15">
        <v>0.23453850295727088</v>
      </c>
      <c r="BR229" s="15">
        <v>0.17931102552450356</v>
      </c>
      <c r="BS229" s="15">
        <v>0.20041112274365974</v>
      </c>
      <c r="BT229" s="3"/>
      <c r="BU229" s="3"/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7"/>
      <c r="CI229" s="7"/>
      <c r="CJ229" s="7">
        <v>5.24</v>
      </c>
      <c r="CK229" s="7">
        <v>9.02</v>
      </c>
      <c r="CL229" s="7">
        <v>8.41</v>
      </c>
      <c r="CM229" s="7">
        <v>6.49</v>
      </c>
      <c r="CN229" s="7">
        <v>5.46</v>
      </c>
      <c r="CO229" s="7">
        <v>8.16</v>
      </c>
      <c r="CP229" s="7">
        <v>13.46</v>
      </c>
      <c r="CQ229" s="7">
        <v>10.86</v>
      </c>
      <c r="CR229" s="7">
        <v>11.44</v>
      </c>
      <c r="CS229" s="7">
        <v>8.5299999999999994</v>
      </c>
      <c r="CT229" s="7">
        <v>6.11</v>
      </c>
      <c r="CU229" s="7">
        <v>6.78</v>
      </c>
      <c r="CV229" s="3"/>
      <c r="CW229" s="3"/>
      <c r="CX229" s="3">
        <v>3.2</v>
      </c>
      <c r="CY229" s="3">
        <v>2.59</v>
      </c>
      <c r="CZ229" s="3">
        <v>2.2200000000000002</v>
      </c>
      <c r="DA229" s="3">
        <v>1.84</v>
      </c>
      <c r="DB229" s="3">
        <v>1.67</v>
      </c>
      <c r="DC229" s="3">
        <v>3.14</v>
      </c>
      <c r="DD229" s="3">
        <v>6.16</v>
      </c>
      <c r="DE229" s="3">
        <v>6.29</v>
      </c>
      <c r="DF229">
        <v>6.57</v>
      </c>
      <c r="DG229">
        <v>5.33</v>
      </c>
      <c r="DH229">
        <v>4.1399999999999997</v>
      </c>
      <c r="DI229">
        <v>4.5599999999999996</v>
      </c>
    </row>
    <row r="230" spans="1:113" x14ac:dyDescent="0.2">
      <c r="A230" s="1" t="s">
        <v>226</v>
      </c>
      <c r="B230" s="7">
        <v>0.1203325</v>
      </c>
      <c r="C230" s="7">
        <v>0.25378249999999997</v>
      </c>
      <c r="D230" s="7">
        <v>0.34942874999999995</v>
      </c>
      <c r="E230" s="7">
        <v>0.40203434921947534</v>
      </c>
      <c r="F230" s="7">
        <v>0.42366472177356806</v>
      </c>
      <c r="G230" s="7">
        <v>0.36149658503326432</v>
      </c>
      <c r="H230" s="7">
        <v>0.45955342159100337</v>
      </c>
      <c r="I230" s="7">
        <v>0.35985181876762684</v>
      </c>
      <c r="J230" s="7">
        <v>0.51345598599595377</v>
      </c>
      <c r="K230" s="7">
        <v>0.44877675322938426</v>
      </c>
      <c r="L230" s="7">
        <v>0.51253078872229019</v>
      </c>
      <c r="M230" s="7">
        <v>0.56065333333333334</v>
      </c>
      <c r="N230" s="7">
        <v>1.0464413333333333</v>
      </c>
      <c r="O230" s="7">
        <v>0.88327733333333325</v>
      </c>
      <c r="P230" s="3">
        <v>30.34</v>
      </c>
      <c r="Q230" s="3">
        <v>31.95</v>
      </c>
      <c r="R230" s="3">
        <v>31.43</v>
      </c>
      <c r="S230" s="3">
        <v>33.159999999999997</v>
      </c>
      <c r="T230" s="3">
        <v>38.04</v>
      </c>
      <c r="U230" s="3">
        <v>37.159999999999997</v>
      </c>
      <c r="V230" s="3">
        <v>38.24</v>
      </c>
      <c r="W230" s="3">
        <v>36.43</v>
      </c>
      <c r="X230" s="3">
        <v>39.06</v>
      </c>
      <c r="Y230" s="3">
        <v>38.53</v>
      </c>
      <c r="Z230" s="3">
        <v>39.04</v>
      </c>
      <c r="AA230" s="3">
        <v>38.659999999999997</v>
      </c>
      <c r="AB230" s="3">
        <v>35.549999999999997</v>
      </c>
      <c r="AC230" s="3">
        <v>31.58</v>
      </c>
      <c r="AD230" s="7">
        <v>25.33</v>
      </c>
      <c r="AE230" s="7">
        <v>24.33</v>
      </c>
      <c r="AF230" s="7">
        <v>22.45</v>
      </c>
      <c r="AG230" s="7">
        <v>22.05</v>
      </c>
      <c r="AH230" s="7">
        <v>26.43</v>
      </c>
      <c r="AI230" s="7">
        <v>28.38</v>
      </c>
      <c r="AJ230" s="7">
        <v>26.4</v>
      </c>
      <c r="AK230" s="7">
        <v>29.45</v>
      </c>
      <c r="AL230" s="7">
        <v>27.5</v>
      </c>
      <c r="AM230" s="7">
        <v>30.77</v>
      </c>
      <c r="AN230" s="7">
        <v>29.42</v>
      </c>
      <c r="AO230" s="7">
        <v>30.96</v>
      </c>
      <c r="AP230" s="7">
        <v>24.26</v>
      </c>
      <c r="AQ230" s="7">
        <v>25.86</v>
      </c>
      <c r="AR230" s="4">
        <v>8.64737364820128E-2</v>
      </c>
      <c r="AS230" s="4">
        <v>3.4863251585608206E-2</v>
      </c>
      <c r="AT230" s="4">
        <v>3.5379410840898205E-2</v>
      </c>
      <c r="AU230" s="4">
        <v>3.2255985425296049E-2</v>
      </c>
      <c r="AV230" s="4">
        <v>2.0749521208481125E-2</v>
      </c>
      <c r="AW230" s="4">
        <v>1.4381143262977781E-2</v>
      </c>
      <c r="AX230" s="4">
        <v>6.8148908857509627E-3</v>
      </c>
      <c r="AY230" s="4">
        <v>1.40959318410125E-2</v>
      </c>
      <c r="AZ230" s="4">
        <v>9.5839027753061162E-3</v>
      </c>
      <c r="BA230" s="4">
        <v>1.0771176530152346E-2</v>
      </c>
      <c r="BB230" s="4">
        <v>9.272887565533355E-3</v>
      </c>
      <c r="BC230" s="14">
        <v>1.0426302806043787E-2</v>
      </c>
      <c r="BD230" s="14">
        <v>6.5989004566734408E-3</v>
      </c>
      <c r="BE230" s="14">
        <v>1.1166578470443339E-2</v>
      </c>
      <c r="BF230" s="8">
        <v>5.037348675724538E-2</v>
      </c>
      <c r="BG230" s="8">
        <v>8.955052715569696E-2</v>
      </c>
      <c r="BH230" s="8">
        <v>9.5711156321066151E-2</v>
      </c>
      <c r="BI230" s="8">
        <v>0.10212662173119805</v>
      </c>
      <c r="BJ230" s="8">
        <v>0.12575414718893646</v>
      </c>
      <c r="BK230" s="8">
        <v>0.11558750497492183</v>
      </c>
      <c r="BL230" s="8">
        <v>0.13322144214942522</v>
      </c>
      <c r="BM230" s="8">
        <v>0.12499035001587813</v>
      </c>
      <c r="BN230" s="8">
        <v>0.13826281571816421</v>
      </c>
      <c r="BO230" s="8">
        <v>0.12231653551145294</v>
      </c>
      <c r="BP230" s="8">
        <v>0.12768205494540055</v>
      </c>
      <c r="BQ230" s="15">
        <v>0.116272317626473</v>
      </c>
      <c r="BR230" s="15">
        <v>0.18081480484844686</v>
      </c>
      <c r="BS230" s="15">
        <v>0.15273113258986404</v>
      </c>
      <c r="BT230" s="3">
        <v>6.6172257860546882E-2</v>
      </c>
      <c r="BU230" s="3">
        <v>0.10172589232176278</v>
      </c>
      <c r="BV230" s="3">
        <v>0.17794332131129259</v>
      </c>
      <c r="BW230" s="3">
        <v>0.10783310309599313</v>
      </c>
      <c r="BX230" s="3">
        <v>7.8947857040546202E-2</v>
      </c>
      <c r="BY230" s="3">
        <v>1.0432120886705814E-2</v>
      </c>
      <c r="BZ230" s="3">
        <v>2.2863525187426854E-2</v>
      </c>
      <c r="CA230" s="3">
        <v>9.7761044188542073E-3</v>
      </c>
      <c r="CB230" s="3">
        <v>1.4925509229769214E-2</v>
      </c>
      <c r="CC230" s="3">
        <v>9.7079401869805491E-4</v>
      </c>
      <c r="CD230" s="3">
        <v>2.6240018138389252E-2</v>
      </c>
      <c r="CE230" s="3">
        <v>3.976349167132528E-3</v>
      </c>
      <c r="CF230" s="3">
        <v>1.4877363781185973E-2</v>
      </c>
      <c r="CG230" s="3">
        <v>4.5743198604563502E-2</v>
      </c>
      <c r="CH230" s="7">
        <v>4.9400000000000004</v>
      </c>
      <c r="CI230" s="7">
        <v>10.28</v>
      </c>
      <c r="CJ230" s="7">
        <v>13.89</v>
      </c>
      <c r="CK230" s="7">
        <v>15.39</v>
      </c>
      <c r="CL230" s="7">
        <v>15.52</v>
      </c>
      <c r="CM230" s="7">
        <v>12.89</v>
      </c>
      <c r="CN230" s="7">
        <v>15.42</v>
      </c>
      <c r="CO230" s="7">
        <v>11.85</v>
      </c>
      <c r="CP230" s="7">
        <v>17.63</v>
      </c>
      <c r="CQ230" s="7">
        <v>16.190000000000001</v>
      </c>
      <c r="CR230" s="7">
        <v>16.96</v>
      </c>
      <c r="CS230" s="7">
        <v>15.83</v>
      </c>
      <c r="CT230" s="7">
        <v>28.67</v>
      </c>
      <c r="CU230" s="7">
        <v>25.35</v>
      </c>
      <c r="CV230" s="3">
        <v>5.87</v>
      </c>
      <c r="CW230" s="3">
        <v>10.64</v>
      </c>
      <c r="CX230" s="3">
        <v>13.86</v>
      </c>
      <c r="CY230" s="3">
        <v>15.96</v>
      </c>
      <c r="CZ230" s="3">
        <v>15.12</v>
      </c>
      <c r="DA230" s="3">
        <v>13.16</v>
      </c>
      <c r="DB230" s="3">
        <v>15.9</v>
      </c>
      <c r="DC230" s="3">
        <v>11.94</v>
      </c>
      <c r="DD230" s="3">
        <v>18.7</v>
      </c>
      <c r="DE230" s="3">
        <v>16.309999999999999</v>
      </c>
      <c r="DF230">
        <v>15.8</v>
      </c>
      <c r="DG230">
        <v>13.29</v>
      </c>
      <c r="DH230">
        <v>22.99</v>
      </c>
      <c r="DI230">
        <v>20.49</v>
      </c>
    </row>
    <row r="231" spans="1:113" x14ac:dyDescent="0.2">
      <c r="A231" s="1" t="s">
        <v>227</v>
      </c>
      <c r="B231" s="7"/>
      <c r="C231" s="7"/>
      <c r="D231" s="7"/>
      <c r="E231" s="7"/>
      <c r="F231" s="7"/>
      <c r="G231" s="7"/>
      <c r="H231" s="7"/>
      <c r="I231" s="7">
        <v>0.30825086999999995</v>
      </c>
      <c r="J231" s="7">
        <v>0.34353871499999994</v>
      </c>
      <c r="K231" s="7">
        <v>0.38400600749999997</v>
      </c>
      <c r="L231" s="7">
        <v>0.35943931387499994</v>
      </c>
      <c r="M231" s="7">
        <v>0.42073445624999994</v>
      </c>
      <c r="N231" s="7">
        <v>0.41140922774999994</v>
      </c>
      <c r="O231" s="7">
        <v>0.51823037622567025</v>
      </c>
      <c r="P231" s="3"/>
      <c r="Q231" s="3"/>
      <c r="R231" s="3"/>
      <c r="S231" s="3"/>
      <c r="T231" s="3"/>
      <c r="U231" s="3"/>
      <c r="V231" s="3"/>
      <c r="W231" s="3">
        <v>49.67</v>
      </c>
      <c r="X231" s="3">
        <v>50.86</v>
      </c>
      <c r="Y231" s="3">
        <v>46.46</v>
      </c>
      <c r="Z231" s="3">
        <v>45.12</v>
      </c>
      <c r="AA231" s="3">
        <v>44.2</v>
      </c>
      <c r="AB231" s="3">
        <v>50.82</v>
      </c>
      <c r="AC231" s="3">
        <v>53.11</v>
      </c>
      <c r="AD231" s="7"/>
      <c r="AE231" s="7"/>
      <c r="AF231" s="7"/>
      <c r="AG231" s="7"/>
      <c r="AH231" s="7"/>
      <c r="AI231" s="7"/>
      <c r="AJ231" s="7"/>
      <c r="AK231" s="7">
        <v>47.46</v>
      </c>
      <c r="AL231" s="7">
        <v>48.23</v>
      </c>
      <c r="AM231" s="7">
        <v>45.71</v>
      </c>
      <c r="AN231" s="7">
        <v>49.08</v>
      </c>
      <c r="AO231" s="7">
        <v>47.86</v>
      </c>
      <c r="AP231" s="7">
        <v>51.66</v>
      </c>
      <c r="AQ231" s="7">
        <v>54.3</v>
      </c>
      <c r="AR231" s="4"/>
      <c r="AS231" s="4"/>
      <c r="AT231" s="4"/>
      <c r="AU231" s="4"/>
      <c r="AV231" s="4"/>
      <c r="AW231" s="4"/>
      <c r="AX231" s="4"/>
      <c r="AY231" s="4">
        <v>0.13067892658597019</v>
      </c>
      <c r="AZ231" s="4">
        <v>3.4337185180948061E-2</v>
      </c>
      <c r="BA231" s="4">
        <v>2.4504696472357795E-2</v>
      </c>
      <c r="BB231" s="4">
        <v>1.5489551480454751E-2</v>
      </c>
      <c r="BC231" s="14">
        <v>2.4653351805754741E-2</v>
      </c>
      <c r="BD231" s="14">
        <v>3.7958691948571599E-2</v>
      </c>
      <c r="BE231" s="14">
        <v>3.2763624637213801E-2</v>
      </c>
      <c r="BF231" s="8"/>
      <c r="BG231" s="8"/>
      <c r="BH231" s="8"/>
      <c r="BI231" s="8"/>
      <c r="BJ231" s="8"/>
      <c r="BK231" s="8"/>
      <c r="BL231" s="8"/>
      <c r="BM231" s="8">
        <v>0.10439976664101674</v>
      </c>
      <c r="BN231" s="8">
        <v>0.10589881673304603</v>
      </c>
      <c r="BO231" s="8">
        <v>9.603793563658318E-2</v>
      </c>
      <c r="BP231" s="8">
        <v>7.261891005338432E-2</v>
      </c>
      <c r="BQ231" s="15">
        <v>7.4827423615740657E-2</v>
      </c>
      <c r="BR231" s="15">
        <v>7.5921491810211086E-2</v>
      </c>
      <c r="BS231" s="15">
        <v>9.9507104511950911E-2</v>
      </c>
      <c r="BT231" s="3"/>
      <c r="BU231" s="3"/>
      <c r="BV231" s="3"/>
      <c r="BW231" s="3"/>
      <c r="BX231" s="3"/>
      <c r="BY231" s="3"/>
      <c r="BZ231" s="3"/>
      <c r="CA231" s="3">
        <v>0.13952229937000146</v>
      </c>
      <c r="CB231" s="3">
        <v>0.12837607288152411</v>
      </c>
      <c r="CC231" s="3">
        <v>6.4174650973709566E-3</v>
      </c>
      <c r="CD231" s="3">
        <v>6.5185122138485346E-2</v>
      </c>
      <c r="CE231" s="3">
        <v>0.12304896695619426</v>
      </c>
      <c r="CF231" s="3">
        <v>0.15403029019239992</v>
      </c>
      <c r="CG231" s="3">
        <v>0.13456244823914501</v>
      </c>
      <c r="CH231" s="7"/>
      <c r="CI231" s="7"/>
      <c r="CJ231" s="7"/>
      <c r="CK231" s="7"/>
      <c r="CL231" s="7"/>
      <c r="CM231" s="7"/>
      <c r="CN231" s="7"/>
      <c r="CO231" s="7">
        <v>14.74</v>
      </c>
      <c r="CP231" s="7">
        <v>15.66</v>
      </c>
      <c r="CQ231" s="7">
        <v>16.149999999999999</v>
      </c>
      <c r="CR231" s="7">
        <v>14.09</v>
      </c>
      <c r="CS231" s="7">
        <v>15.08</v>
      </c>
      <c r="CT231" s="7">
        <v>13.46</v>
      </c>
      <c r="CU231" s="7">
        <v>15.69</v>
      </c>
      <c r="CV231" s="3"/>
      <c r="CW231" s="3"/>
      <c r="CX231" s="3"/>
      <c r="CY231" s="3"/>
      <c r="CZ231" s="3"/>
      <c r="DA231" s="3"/>
      <c r="DB231" s="3"/>
      <c r="DC231" s="3">
        <v>10.95</v>
      </c>
      <c r="DD231" s="3">
        <v>10.72</v>
      </c>
      <c r="DE231" s="3">
        <v>10.68</v>
      </c>
      <c r="DF231">
        <v>8.2899999999999991</v>
      </c>
      <c r="DG231">
        <v>9.2200000000000006</v>
      </c>
      <c r="DH231">
        <v>8.68</v>
      </c>
      <c r="DI231">
        <v>10.89</v>
      </c>
    </row>
    <row r="232" spans="1:113" x14ac:dyDescent="0.2">
      <c r="A232" s="1" t="s">
        <v>228</v>
      </c>
      <c r="B232" s="7"/>
      <c r="C232" s="7">
        <v>-0.15474874364556246</v>
      </c>
      <c r="D232" s="7">
        <v>-0.30330628952332161</v>
      </c>
      <c r="E232" s="7">
        <v>-0.13475454435494769</v>
      </c>
      <c r="F232" s="7">
        <v>-0.10694704583002138</v>
      </c>
      <c r="G232" s="7">
        <v>-0.10790723649322752</v>
      </c>
      <c r="H232" s="7">
        <v>-0.4786955435484444</v>
      </c>
      <c r="I232" s="7">
        <v>-3.3084436647173488E-3</v>
      </c>
      <c r="J232" s="7">
        <v>5.2611899374658863E-2</v>
      </c>
      <c r="K232" s="7">
        <v>7.3944018323586741E-2</v>
      </c>
      <c r="L232" s="7">
        <v>-0.3806792501690448</v>
      </c>
      <c r="M232" s="7">
        <v>-0.29073138628686818</v>
      </c>
      <c r="N232" s="7">
        <v>-0.14099442881215676</v>
      </c>
      <c r="O232" s="7">
        <v>-7.6991988002182959E-2</v>
      </c>
      <c r="P232" s="3"/>
      <c r="Q232" s="3">
        <v>24.36</v>
      </c>
      <c r="R232" s="3">
        <v>27.71</v>
      </c>
      <c r="S232" s="3">
        <v>19.510000000000002</v>
      </c>
      <c r="T232" s="3">
        <v>20.38</v>
      </c>
      <c r="U232" s="3">
        <v>-8.89</v>
      </c>
      <c r="V232" s="3">
        <v>-21.4</v>
      </c>
      <c r="W232" s="3">
        <v>22.85</v>
      </c>
      <c r="X232" s="3">
        <v>34.74</v>
      </c>
      <c r="Y232" s="3">
        <v>37.42</v>
      </c>
      <c r="Z232" s="3">
        <v>19.23</v>
      </c>
      <c r="AA232" s="3">
        <v>26.15</v>
      </c>
      <c r="AB232" s="3">
        <v>24.49</v>
      </c>
      <c r="AC232" s="3">
        <v>24.67</v>
      </c>
      <c r="AD232" s="7"/>
      <c r="AE232" s="7">
        <v>46.5</v>
      </c>
      <c r="AF232" s="7">
        <v>42.48</v>
      </c>
      <c r="AG232" s="7">
        <v>48.15</v>
      </c>
      <c r="AH232" s="7">
        <v>57.64</v>
      </c>
      <c r="AI232" s="7">
        <v>45.3</v>
      </c>
      <c r="AJ232" s="7">
        <v>50.78</v>
      </c>
      <c r="AK232" s="7">
        <v>24.51</v>
      </c>
      <c r="AL232" s="7">
        <v>29.6</v>
      </c>
      <c r="AM232" s="7">
        <v>29.02</v>
      </c>
      <c r="AN232" s="7">
        <v>35.049999999999997</v>
      </c>
      <c r="AO232" s="7">
        <v>43.11</v>
      </c>
      <c r="AP232" s="7">
        <v>48.15</v>
      </c>
      <c r="AQ232" s="7">
        <v>43.3</v>
      </c>
      <c r="AR232" s="4"/>
      <c r="AS232" s="4">
        <v>-1.7883070152497588E-2</v>
      </c>
      <c r="AT232" s="4">
        <v>-2.2146874411345229E-2</v>
      </c>
      <c r="AU232" s="4">
        <v>-2.9828717697355879E-2</v>
      </c>
      <c r="AV232" s="4">
        <v>-5.0884412880248461E-2</v>
      </c>
      <c r="AW232" s="4">
        <v>-9.9359815290969197E-2</v>
      </c>
      <c r="AX232" s="4">
        <v>-9.2970259598420563E-2</v>
      </c>
      <c r="AY232" s="4">
        <v>1.4949203942380591</v>
      </c>
      <c r="AZ232" s="4">
        <v>0.48025062508686334</v>
      </c>
      <c r="BA232" s="4">
        <v>0.35435724231563387</v>
      </c>
      <c r="BB232" s="4">
        <v>-0.13308143027329339</v>
      </c>
      <c r="BC232" s="14">
        <v>-0.16079021587037381</v>
      </c>
      <c r="BD232" s="14">
        <v>-0.13888329450976697</v>
      </c>
      <c r="BE232" s="14">
        <v>-5.9070865852722618E-3</v>
      </c>
      <c r="BF232" s="8"/>
      <c r="BG232" s="8">
        <v>-0.17866185462600845</v>
      </c>
      <c r="BH232" s="8">
        <v>-0.33509487197573534</v>
      </c>
      <c r="BI232" s="8">
        <v>-0.28476055190925653</v>
      </c>
      <c r="BJ232" s="8">
        <v>-0.29422599224424167</v>
      </c>
      <c r="BK232" s="8">
        <v>-0.31207491890760697</v>
      </c>
      <c r="BL232" s="8">
        <v>-0.77647417339631264</v>
      </c>
      <c r="BM232" s="8">
        <v>-4.4671221443492943E-3</v>
      </c>
      <c r="BN232" s="8">
        <v>3.8154054750281934E-2</v>
      </c>
      <c r="BO232" s="8">
        <v>5.7853245800149167E-2</v>
      </c>
      <c r="BP232" s="8">
        <v>-0.31208271183029662</v>
      </c>
      <c r="BQ232" s="15">
        <v>-0.3175183192781868</v>
      </c>
      <c r="BR232" s="15">
        <v>-0.21384123813563211</v>
      </c>
      <c r="BS232" s="15">
        <v>-0.18189248592650781</v>
      </c>
      <c r="BT232" s="3"/>
      <c r="BU232" s="3">
        <v>0.161148542488808</v>
      </c>
      <c r="BV232" s="3">
        <v>1.0207199465291703</v>
      </c>
      <c r="BW232" s="3">
        <v>1.1258238955208653</v>
      </c>
      <c r="BX232" s="3">
        <v>-1.4680422173623657</v>
      </c>
      <c r="BY232" s="3">
        <v>-12.328726099976963</v>
      </c>
      <c r="BZ232" s="3">
        <v>1.3890713881159349</v>
      </c>
      <c r="CA232" s="3">
        <v>0.88989159344173985</v>
      </c>
      <c r="CB232" s="3">
        <v>0.5770734934290459</v>
      </c>
      <c r="CC232" s="3">
        <v>0.70773820294402845</v>
      </c>
      <c r="CD232" s="3">
        <v>2.0470048428734113</v>
      </c>
      <c r="CE232" s="3">
        <v>8.1813277449080672</v>
      </c>
      <c r="CF232" s="3">
        <v>5.6670730616757439E-2</v>
      </c>
      <c r="CG232" s="3">
        <v>1.2954698637736619E-2</v>
      </c>
      <c r="CH232" s="7"/>
      <c r="CI232" s="7">
        <v>-35.549999999999997</v>
      </c>
      <c r="CJ232" s="7">
        <v>-149.22999999999999</v>
      </c>
      <c r="CK232" s="7">
        <v>-243.54</v>
      </c>
      <c r="CL232" s="7">
        <v>6603.91</v>
      </c>
      <c r="CM232" s="7">
        <v>146.69999999999999</v>
      </c>
      <c r="CN232" s="7">
        <v>-225.69</v>
      </c>
      <c r="CO232" s="7">
        <v>-0.69</v>
      </c>
      <c r="CP232" s="7">
        <v>7.06</v>
      </c>
      <c r="CQ232" s="7">
        <v>9.26</v>
      </c>
      <c r="CR232" s="7">
        <v>-61.78</v>
      </c>
      <c r="CS232" s="7">
        <v>-112.55</v>
      </c>
      <c r="CT232" s="7">
        <v>-37.15</v>
      </c>
      <c r="CU232" s="7">
        <v>-11.97</v>
      </c>
      <c r="CV232" s="3"/>
      <c r="CW232" s="3">
        <v>-22.97</v>
      </c>
      <c r="CX232" s="3">
        <v>-51.96</v>
      </c>
      <c r="CY232" s="3">
        <v>-41.25</v>
      </c>
      <c r="CZ232" s="3">
        <v>-48.96</v>
      </c>
      <c r="DA232" s="3">
        <v>-25.14</v>
      </c>
      <c r="DB232" s="3">
        <v>-51.3</v>
      </c>
      <c r="DC232" s="3">
        <v>1.79</v>
      </c>
      <c r="DD232" s="3">
        <v>5.32</v>
      </c>
      <c r="DE232" s="3">
        <v>6.18</v>
      </c>
      <c r="DF232">
        <v>-19.38</v>
      </c>
      <c r="DG232">
        <v>-19.260000000000002</v>
      </c>
      <c r="DH232">
        <v>-15.15</v>
      </c>
      <c r="DI232">
        <v>-8.83</v>
      </c>
    </row>
    <row r="233" spans="1:113" x14ac:dyDescent="0.2">
      <c r="A233" s="1" t="s">
        <v>229</v>
      </c>
      <c r="B233" s="7">
        <v>0.21857407407407409</v>
      </c>
      <c r="C233" s="7">
        <v>0.19818014292330613</v>
      </c>
      <c r="D233" s="7">
        <v>0.25921139937439114</v>
      </c>
      <c r="E233" s="7">
        <v>0.48081944444444447</v>
      </c>
      <c r="F233" s="7">
        <v>0.58823611111111107</v>
      </c>
      <c r="G233" s="7">
        <v>0.43419444444444444</v>
      </c>
      <c r="H233" s="7">
        <v>0.38329999999999997</v>
      </c>
      <c r="I233" s="7">
        <v>0.18759722222222222</v>
      </c>
      <c r="J233" s="7">
        <v>0.34641388888888885</v>
      </c>
      <c r="K233" s="7">
        <v>0.28934441666666671</v>
      </c>
      <c r="L233" s="7">
        <v>0.61262573333333326</v>
      </c>
      <c r="M233" s="7">
        <v>0.5675060833333333</v>
      </c>
      <c r="N233" s="7">
        <v>0.48894687777777773</v>
      </c>
      <c r="O233" s="7">
        <v>0.57260730555555561</v>
      </c>
      <c r="P233" s="3">
        <v>14.66</v>
      </c>
      <c r="Q233" s="3">
        <v>13.88</v>
      </c>
      <c r="R233" s="3">
        <v>15.11</v>
      </c>
      <c r="S233" s="3">
        <v>15.43</v>
      </c>
      <c r="T233" s="3">
        <v>15.43</v>
      </c>
      <c r="U233" s="3">
        <v>16.04</v>
      </c>
      <c r="V233" s="3">
        <v>14.81</v>
      </c>
      <c r="W233" s="3">
        <v>13.12</v>
      </c>
      <c r="X233" s="3">
        <v>13.62</v>
      </c>
      <c r="Y233" s="3">
        <v>15.13</v>
      </c>
      <c r="Z233" s="3">
        <v>14.29</v>
      </c>
      <c r="AA233" s="3">
        <v>14.06</v>
      </c>
      <c r="AB233" s="3">
        <v>13.8</v>
      </c>
      <c r="AC233" s="3">
        <v>15.33</v>
      </c>
      <c r="AD233" s="7">
        <v>11.7</v>
      </c>
      <c r="AE233" s="7">
        <v>11.65</v>
      </c>
      <c r="AF233" s="7">
        <v>12.23</v>
      </c>
      <c r="AG233" s="7">
        <v>11.26</v>
      </c>
      <c r="AH233" s="7">
        <v>11.5</v>
      </c>
      <c r="AI233" s="7">
        <v>12.5</v>
      </c>
      <c r="AJ233" s="7">
        <v>11.85</v>
      </c>
      <c r="AK233" s="7">
        <v>11.5</v>
      </c>
      <c r="AL233" s="7">
        <v>10.88</v>
      </c>
      <c r="AM233" s="7">
        <v>10.57</v>
      </c>
      <c r="AN233" s="7">
        <v>10.61</v>
      </c>
      <c r="AO233" s="7">
        <v>10.74</v>
      </c>
      <c r="AP233" s="7">
        <v>10.79</v>
      </c>
      <c r="AQ233" s="7">
        <v>11.8</v>
      </c>
      <c r="AR233" s="4">
        <v>0.46237122768761968</v>
      </c>
      <c r="AS233" s="4">
        <v>0.37754601316859165</v>
      </c>
      <c r="AT233" s="4">
        <v>0.25388813544492084</v>
      </c>
      <c r="AU233" s="4">
        <v>0.12474816833857329</v>
      </c>
      <c r="AV233" s="4">
        <v>8.8933047519206401E-2</v>
      </c>
      <c r="AW233" s="4">
        <v>8.631345460904459E-2</v>
      </c>
      <c r="AX233" s="4">
        <v>7.4207018180875065E-2</v>
      </c>
      <c r="AY233" s="4">
        <v>0.10055487275882012</v>
      </c>
      <c r="AZ233" s="4">
        <v>5.4139599628794909E-2</v>
      </c>
      <c r="BA233" s="4">
        <v>8.8091262442247062E-2</v>
      </c>
      <c r="BB233" s="4">
        <v>5.1638979717256339E-2</v>
      </c>
      <c r="BC233" s="14">
        <v>6.9710708177480804E-2</v>
      </c>
      <c r="BD233" s="14">
        <v>0.11472201218541087</v>
      </c>
      <c r="BE233" s="14">
        <v>9.4533754253195476E-2</v>
      </c>
      <c r="BF233" s="8">
        <v>1.4094413343778062E-2</v>
      </c>
      <c r="BG233" s="8">
        <v>1.3921380049487498E-2</v>
      </c>
      <c r="BH233" s="8">
        <v>1.7195358584658101E-2</v>
      </c>
      <c r="BI233" s="8">
        <v>2.9528650441987235E-2</v>
      </c>
      <c r="BJ233" s="8">
        <v>3.5752936429281734E-2</v>
      </c>
      <c r="BK233" s="8">
        <v>2.7840333877399228E-2</v>
      </c>
      <c r="BL233" s="8">
        <v>2.4632154611986621E-2</v>
      </c>
      <c r="BM233" s="8">
        <v>1.2723171224288022E-2</v>
      </c>
      <c r="BN233" s="8">
        <v>2.2056095196221412E-2</v>
      </c>
      <c r="BO233" s="8">
        <v>1.6771448784169675E-2</v>
      </c>
      <c r="BP233" s="8">
        <v>3.4212535696442017E-2</v>
      </c>
      <c r="BQ233" s="15">
        <v>3.0112363784037168E-2</v>
      </c>
      <c r="BR233" s="15">
        <v>2.4858304254240231E-2</v>
      </c>
      <c r="BS233" s="15">
        <v>2.934751162889352E-2</v>
      </c>
      <c r="BT233" s="3">
        <v>1.4613125744521704</v>
      </c>
      <c r="BU233" s="3">
        <v>1.4250303115670044</v>
      </c>
      <c r="BV233" s="3">
        <v>0.94787778644679432</v>
      </c>
      <c r="BW233" s="3">
        <v>0.67851415073782562</v>
      </c>
      <c r="BX233" s="3">
        <v>0.30846073029421123</v>
      </c>
      <c r="BY233" s="3">
        <v>0.24226362927231895</v>
      </c>
      <c r="BZ233" s="3">
        <v>0.23659049681443159</v>
      </c>
      <c r="CA233" s="3">
        <v>0.1232349939574173</v>
      </c>
      <c r="CB233" s="3">
        <v>0.26851771173609046</v>
      </c>
      <c r="CC233" s="3">
        <v>0.16671893367925242</v>
      </c>
      <c r="CD233" s="3">
        <v>0.17222803484181251</v>
      </c>
      <c r="CE233" s="3">
        <v>0.28014593079327499</v>
      </c>
      <c r="CF233" s="3">
        <v>0.23576165123485682</v>
      </c>
      <c r="CG233" s="3">
        <v>0.30773448381540708</v>
      </c>
      <c r="CH233" s="7">
        <v>10.87</v>
      </c>
      <c r="CI233" s="7">
        <v>9.99</v>
      </c>
      <c r="CJ233" s="7">
        <v>12.05</v>
      </c>
      <c r="CK233" s="7">
        <v>20.350000000000001</v>
      </c>
      <c r="CL233" s="7">
        <v>21.6</v>
      </c>
      <c r="CM233" s="7">
        <v>14.72</v>
      </c>
      <c r="CN233" s="7">
        <v>12.47</v>
      </c>
      <c r="CO233" s="7">
        <v>5.98</v>
      </c>
      <c r="CP233" s="7">
        <v>10.64</v>
      </c>
      <c r="CQ233" s="7">
        <v>8.6999999999999993</v>
      </c>
      <c r="CR233" s="7">
        <v>17.739999999999998</v>
      </c>
      <c r="CS233" s="7">
        <v>15.1</v>
      </c>
      <c r="CT233" s="7">
        <v>12.32</v>
      </c>
      <c r="CU233" s="7">
        <v>13.65</v>
      </c>
      <c r="CV233" s="3">
        <v>6.89</v>
      </c>
      <c r="CW233" s="3">
        <v>5.71</v>
      </c>
      <c r="CX233" s="3">
        <v>7.24</v>
      </c>
      <c r="CY233" s="3">
        <v>11.73</v>
      </c>
      <c r="CZ233" s="3">
        <v>14.23</v>
      </c>
      <c r="DA233" s="3">
        <v>10.54</v>
      </c>
      <c r="DB233" s="3">
        <v>9.25</v>
      </c>
      <c r="DC233" s="3">
        <v>5.37</v>
      </c>
      <c r="DD233" s="3">
        <v>8.48</v>
      </c>
      <c r="DE233" s="3">
        <v>8.9700000000000006</v>
      </c>
      <c r="DF233">
        <v>11.8</v>
      </c>
      <c r="DG233">
        <v>9.99</v>
      </c>
      <c r="DH233">
        <v>8.5</v>
      </c>
      <c r="DI233">
        <v>9.0399999999999991</v>
      </c>
    </row>
    <row r="234" spans="1:113" x14ac:dyDescent="0.2">
      <c r="A234" s="1" t="s">
        <v>230</v>
      </c>
      <c r="B234" s="7"/>
      <c r="C234" s="7"/>
      <c r="D234" s="7"/>
      <c r="E234" s="7"/>
      <c r="F234" s="7"/>
      <c r="G234" s="7"/>
      <c r="H234" s="7">
        <v>-0.33925423728813558</v>
      </c>
      <c r="I234" s="7">
        <v>4.3580169491525425</v>
      </c>
      <c r="J234" s="7">
        <v>6.6694793220338981</v>
      </c>
      <c r="K234" s="7">
        <v>0.96630503389830513</v>
      </c>
      <c r="L234" s="7">
        <v>-14.617813559322034</v>
      </c>
      <c r="M234" s="7">
        <v>13.091333949152542</v>
      </c>
      <c r="N234" s="7">
        <v>14.501854915254237</v>
      </c>
      <c r="O234" s="7">
        <v>15.724563559322034</v>
      </c>
      <c r="P234" s="3"/>
      <c r="Q234" s="3"/>
      <c r="R234" s="3"/>
      <c r="S234" s="3"/>
      <c r="T234" s="3"/>
      <c r="U234" s="3"/>
      <c r="V234" s="3">
        <v>34.619999999999997</v>
      </c>
      <c r="W234" s="3">
        <v>34.39</v>
      </c>
      <c r="X234" s="3">
        <v>36.47</v>
      </c>
      <c r="Y234" s="3">
        <v>-11.25</v>
      </c>
      <c r="Z234" s="3">
        <v>-42.12</v>
      </c>
      <c r="AA234" s="3">
        <v>-5.6</v>
      </c>
      <c r="AB234" s="3">
        <v>-11.51</v>
      </c>
      <c r="AC234" s="3">
        <v>-12.84</v>
      </c>
      <c r="AD234" s="7"/>
      <c r="AE234" s="7"/>
      <c r="AF234" s="7"/>
      <c r="AG234" s="7"/>
      <c r="AH234" s="7"/>
      <c r="AI234" s="7"/>
      <c r="AJ234" s="7">
        <v>32.54</v>
      </c>
      <c r="AK234" s="7">
        <v>29.79</v>
      </c>
      <c r="AL234" s="7">
        <v>32.83</v>
      </c>
      <c r="AM234" s="7">
        <v>20.81</v>
      </c>
      <c r="AN234" s="7">
        <v>20.86</v>
      </c>
      <c r="AO234" s="7">
        <v>28.49</v>
      </c>
      <c r="AP234" s="7">
        <v>22.56</v>
      </c>
      <c r="AQ234" s="7">
        <v>21.33</v>
      </c>
      <c r="AR234" s="4"/>
      <c r="AS234" s="4"/>
      <c r="AT234" s="4"/>
      <c r="AU234" s="4"/>
      <c r="AV234" s="4"/>
      <c r="AW234" s="4"/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14">
        <v>0</v>
      </c>
      <c r="BD234" s="14">
        <v>0</v>
      </c>
      <c r="BE234" s="14">
        <v>0</v>
      </c>
      <c r="BF234" s="8"/>
      <c r="BG234" s="8"/>
      <c r="BH234" s="8"/>
      <c r="BI234" s="8"/>
      <c r="BJ234" s="8"/>
      <c r="BK234" s="8"/>
      <c r="BL234" s="8">
        <v>-1.2684764340704049E-2</v>
      </c>
      <c r="BM234" s="8">
        <v>7.6292373937461869E-2</v>
      </c>
      <c r="BN234" s="8">
        <v>0.10453366884478572</v>
      </c>
      <c r="BO234" s="8">
        <v>1.3140330391305044E-2</v>
      </c>
      <c r="BP234" s="8">
        <v>-0.17457433828012342</v>
      </c>
      <c r="BQ234" s="15">
        <v>0.13796627570657635</v>
      </c>
      <c r="BR234" s="15">
        <v>0.15118659823130134</v>
      </c>
      <c r="BS234" s="15">
        <v>0.14129657426510009</v>
      </c>
      <c r="BT234" s="3"/>
      <c r="BU234" s="3"/>
      <c r="BV234" s="3"/>
      <c r="BW234" s="3"/>
      <c r="BX234" s="3"/>
      <c r="BY234" s="3"/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7"/>
      <c r="CI234" s="7"/>
      <c r="CJ234" s="7"/>
      <c r="CK234" s="7"/>
      <c r="CL234" s="7"/>
      <c r="CM234" s="7"/>
      <c r="CN234" s="7">
        <v>-0.6</v>
      </c>
      <c r="CO234" s="7">
        <v>7.2</v>
      </c>
      <c r="CP234" s="7">
        <v>9.86</v>
      </c>
      <c r="CQ234" s="7">
        <v>1.42</v>
      </c>
      <c r="CR234" s="7">
        <v>-25.11</v>
      </c>
      <c r="CS234" s="7">
        <v>23.27</v>
      </c>
      <c r="CT234" s="7">
        <v>22.05</v>
      </c>
      <c r="CU234" s="7">
        <v>21.31</v>
      </c>
      <c r="CV234" s="3"/>
      <c r="CW234" s="3"/>
      <c r="CX234" s="3"/>
      <c r="CY234" s="3"/>
      <c r="CZ234" s="3"/>
      <c r="DA234" s="3"/>
      <c r="DB234" s="3">
        <v>1.1299999999999999</v>
      </c>
      <c r="DC234" s="3">
        <v>4.78</v>
      </c>
      <c r="DD234" s="3">
        <v>4.9400000000000004</v>
      </c>
      <c r="DE234" s="3">
        <v>2.09</v>
      </c>
      <c r="DF234">
        <v>-5.96</v>
      </c>
      <c r="DG234">
        <v>5.92</v>
      </c>
      <c r="DH234">
        <v>6.14</v>
      </c>
      <c r="DI234">
        <v>6.2</v>
      </c>
    </row>
    <row r="235" spans="1:113" x14ac:dyDescent="0.2">
      <c r="A235" s="1" t="s">
        <v>231</v>
      </c>
      <c r="B235" s="7"/>
      <c r="C235" s="7"/>
      <c r="D235" s="7"/>
      <c r="E235" s="7"/>
      <c r="F235" s="7"/>
      <c r="G235" s="7"/>
      <c r="H235" s="7"/>
      <c r="I235" s="7"/>
      <c r="J235" s="7">
        <v>0.32192128074585358</v>
      </c>
      <c r="K235" s="7">
        <v>0.27649624649730736</v>
      </c>
      <c r="L235" s="7">
        <v>0.14952997964606771</v>
      </c>
      <c r="M235" s="7">
        <v>9.550154601786584E-2</v>
      </c>
      <c r="N235" s="7">
        <v>2.0038437924775769E-2</v>
      </c>
      <c r="O235" s="7">
        <v>-3.839539481320748E-2</v>
      </c>
      <c r="P235" s="3"/>
      <c r="Q235" s="3"/>
      <c r="R235" s="3"/>
      <c r="S235" s="3"/>
      <c r="T235" s="3"/>
      <c r="U235" s="3"/>
      <c r="V235" s="3"/>
      <c r="W235" s="3"/>
      <c r="X235" s="3">
        <v>37.46</v>
      </c>
      <c r="Y235" s="3">
        <v>39.869999999999997</v>
      </c>
      <c r="Z235" s="3">
        <v>26.77</v>
      </c>
      <c r="AA235" s="3">
        <v>28.27</v>
      </c>
      <c r="AB235" s="3">
        <v>19.36</v>
      </c>
      <c r="AC235" s="3">
        <v>18.36</v>
      </c>
      <c r="AD235" s="7"/>
      <c r="AE235" s="7"/>
      <c r="AF235" s="7"/>
      <c r="AG235" s="7"/>
      <c r="AH235" s="7"/>
      <c r="AI235" s="7"/>
      <c r="AJ235" s="7"/>
      <c r="AK235" s="7"/>
      <c r="AL235" s="7">
        <v>18.32</v>
      </c>
      <c r="AM235" s="7">
        <v>23.45</v>
      </c>
      <c r="AN235" s="7">
        <v>18.73</v>
      </c>
      <c r="AO235" s="7">
        <v>21.3</v>
      </c>
      <c r="AP235" s="7">
        <v>20.57</v>
      </c>
      <c r="AQ235" s="7">
        <v>17.84</v>
      </c>
      <c r="AR235" s="4"/>
      <c r="AS235" s="4"/>
      <c r="AT235" s="4"/>
      <c r="AU235" s="4"/>
      <c r="AV235" s="4"/>
      <c r="AW235" s="4"/>
      <c r="AX235" s="4"/>
      <c r="AY235" s="4"/>
      <c r="AZ235" s="4">
        <v>0</v>
      </c>
      <c r="BA235" s="4">
        <v>2.8138372469344456E-3</v>
      </c>
      <c r="BB235" s="4">
        <v>4.5230066007128132E-3</v>
      </c>
      <c r="BC235" s="14">
        <v>1.9390335132401949E-2</v>
      </c>
      <c r="BD235" s="14">
        <v>0.35140006041068172</v>
      </c>
      <c r="BE235" s="14">
        <v>1.9960933372224503</v>
      </c>
      <c r="BF235" s="8"/>
      <c r="BG235" s="8"/>
      <c r="BH235" s="8"/>
      <c r="BI235" s="8"/>
      <c r="BJ235" s="8"/>
      <c r="BK235" s="8"/>
      <c r="BL235" s="8"/>
      <c r="BM235" s="8"/>
      <c r="BN235" s="8">
        <v>0.16024551553807179</v>
      </c>
      <c r="BO235" s="8">
        <v>0.13029725370257872</v>
      </c>
      <c r="BP235" s="8">
        <v>6.4862185582159212E-2</v>
      </c>
      <c r="BQ235" s="15">
        <v>7.4980885265519381E-2</v>
      </c>
      <c r="BR235" s="15">
        <v>1.4442873096400719E-2</v>
      </c>
      <c r="BS235" s="15">
        <v>-2.4296264213751247E-2</v>
      </c>
      <c r="BT235" s="3"/>
      <c r="BU235" s="3"/>
      <c r="BV235" s="3"/>
      <c r="BW235" s="3"/>
      <c r="BX235" s="3"/>
      <c r="BY235" s="3"/>
      <c r="BZ235" s="3"/>
      <c r="CA235" s="3"/>
      <c r="CB235" s="3">
        <v>6.9132769562684051E-3</v>
      </c>
      <c r="CC235" s="3">
        <v>0</v>
      </c>
      <c r="CD235" s="3">
        <v>0</v>
      </c>
      <c r="CE235" s="3">
        <v>0</v>
      </c>
      <c r="CF235" s="3">
        <v>0.7905452544025906</v>
      </c>
      <c r="CG235" s="3">
        <v>0.65502135366210135</v>
      </c>
      <c r="CH235" s="7"/>
      <c r="CI235" s="7"/>
      <c r="CJ235" s="7"/>
      <c r="CK235" s="7"/>
      <c r="CL235" s="7"/>
      <c r="CM235" s="7"/>
      <c r="CN235" s="7"/>
      <c r="CO235" s="7"/>
      <c r="CP235" s="7">
        <v>32.74</v>
      </c>
      <c r="CQ235" s="7">
        <v>27.23</v>
      </c>
      <c r="CR235" s="7">
        <v>14.08</v>
      </c>
      <c r="CS235" s="7">
        <v>5.65</v>
      </c>
      <c r="CT235" s="7">
        <v>0.75</v>
      </c>
      <c r="CU235" s="7">
        <v>-1.51</v>
      </c>
      <c r="CV235" s="3"/>
      <c r="CW235" s="3"/>
      <c r="CX235" s="3"/>
      <c r="CY235" s="3"/>
      <c r="CZ235" s="3"/>
      <c r="DA235" s="3"/>
      <c r="DB235" s="3"/>
      <c r="DC235" s="3"/>
      <c r="DD235" s="3">
        <v>29.36</v>
      </c>
      <c r="DE235" s="3">
        <v>23.66</v>
      </c>
      <c r="DF235">
        <v>11.78</v>
      </c>
      <c r="DG235">
        <v>5.89</v>
      </c>
      <c r="DH235">
        <v>0.89</v>
      </c>
      <c r="DI235">
        <v>0.96</v>
      </c>
    </row>
    <row r="236" spans="1:113" x14ac:dyDescent="0.2">
      <c r="A236" s="1" t="s">
        <v>232</v>
      </c>
      <c r="B236" s="7">
        <v>0.42525000000000002</v>
      </c>
      <c r="C236" s="7">
        <v>0.57691666666666663</v>
      </c>
      <c r="D236" s="7">
        <v>-1.2505000000000002</v>
      </c>
      <c r="E236" s="7">
        <v>-2.3352952979733796</v>
      </c>
      <c r="F236" s="7">
        <v>-0.69353220520366532</v>
      </c>
      <c r="G236" s="7">
        <v>0.49207410875526719</v>
      </c>
      <c r="H236" s="7">
        <v>1.4341515617684437</v>
      </c>
      <c r="I236" s="7">
        <v>1.3260651461440705</v>
      </c>
      <c r="J236" s="7">
        <v>3.1641234700020067</v>
      </c>
      <c r="K236" s="7">
        <v>2.6582730252157045</v>
      </c>
      <c r="L236" s="7">
        <v>3.1965806300581896</v>
      </c>
      <c r="M236" s="7">
        <v>2.4589696341381848</v>
      </c>
      <c r="N236" s="7">
        <v>1.9250939736472479</v>
      </c>
      <c r="O236" s="7">
        <v>0.72233696742692788</v>
      </c>
      <c r="P236" s="3">
        <v>31.49</v>
      </c>
      <c r="Q236" s="3">
        <v>31.85</v>
      </c>
      <c r="R236" s="3">
        <v>32.03</v>
      </c>
      <c r="S236" s="3">
        <v>31.24</v>
      </c>
      <c r="T236" s="3">
        <v>34.96</v>
      </c>
      <c r="U236" s="3">
        <v>32.4</v>
      </c>
      <c r="V236" s="3">
        <v>33.659999999999997</v>
      </c>
      <c r="W236" s="3">
        <v>33.46</v>
      </c>
      <c r="X236" s="3">
        <v>35.07</v>
      </c>
      <c r="Y236" s="3">
        <v>34.380000000000003</v>
      </c>
      <c r="Z236" s="3">
        <v>33.83</v>
      </c>
      <c r="AA236" s="3">
        <v>33.83</v>
      </c>
      <c r="AB236" s="3">
        <v>35.479999999999997</v>
      </c>
      <c r="AC236" s="3">
        <v>34.380000000000003</v>
      </c>
      <c r="AD236" s="7">
        <v>29.19</v>
      </c>
      <c r="AE236" s="7">
        <v>29.26</v>
      </c>
      <c r="AF236" s="7">
        <v>31.19</v>
      </c>
      <c r="AG236" s="7">
        <v>35.94</v>
      </c>
      <c r="AH236" s="7">
        <v>0.08</v>
      </c>
      <c r="AI236" s="7">
        <v>30.87</v>
      </c>
      <c r="AJ236" s="7">
        <v>30.82</v>
      </c>
      <c r="AK236" s="7">
        <v>30.69</v>
      </c>
      <c r="AL236" s="7">
        <v>29.37</v>
      </c>
      <c r="AM236" s="7">
        <v>26.86</v>
      </c>
      <c r="AN236" s="7">
        <v>27.4</v>
      </c>
      <c r="AO236" s="7">
        <v>29.84</v>
      </c>
      <c r="AP236" s="7">
        <v>31.93</v>
      </c>
      <c r="AQ236" s="7">
        <v>33.340000000000003</v>
      </c>
      <c r="AR236" s="4">
        <v>0.83585834217890576</v>
      </c>
      <c r="AS236" s="4">
        <v>0.78714180297626368</v>
      </c>
      <c r="AT236" s="4">
        <v>3.4583879423328963</v>
      </c>
      <c r="AU236" s="4">
        <v>-1.6593799984766546</v>
      </c>
      <c r="AV236" s="4">
        <v>1.7686434395848778</v>
      </c>
      <c r="AW236" s="4">
        <v>0.74834097283984402</v>
      </c>
      <c r="AX236" s="4">
        <v>0.42907837630839929</v>
      </c>
      <c r="AY236" s="4">
        <v>0.33729744575666026</v>
      </c>
      <c r="AZ236" s="4">
        <v>0.12576814782613066</v>
      </c>
      <c r="BA236" s="4">
        <v>9.4267124747108924E-2</v>
      </c>
      <c r="BB236" s="4">
        <v>0.10739241430943942</v>
      </c>
      <c r="BC236" s="14">
        <v>0.12353079055364888</v>
      </c>
      <c r="BD236" s="14">
        <v>0.11432453620905206</v>
      </c>
      <c r="BE236" s="14">
        <v>0.19471676792402945</v>
      </c>
      <c r="BF236" s="8">
        <v>9.2765794999045623E-3</v>
      </c>
      <c r="BG236" s="8">
        <v>1.4182464794791638E-2</v>
      </c>
      <c r="BH236" s="8">
        <v>-3.203548966948324E-2</v>
      </c>
      <c r="BI236" s="8">
        <v>-9.0808131248504523E-2</v>
      </c>
      <c r="BJ236" s="8">
        <v>-2.5093292160554476E-2</v>
      </c>
      <c r="BK236" s="8">
        <v>1.7005096675026293E-2</v>
      </c>
      <c r="BL236" s="8">
        <v>4.4762783551211445E-2</v>
      </c>
      <c r="BM236" s="8">
        <v>3.8269329138235553E-2</v>
      </c>
      <c r="BN236" s="8">
        <v>7.9578934286312852E-2</v>
      </c>
      <c r="BO236" s="8">
        <v>6.3226538797434464E-2</v>
      </c>
      <c r="BP236" s="8">
        <v>6.9158187257144968E-2</v>
      </c>
      <c r="BQ236" s="15">
        <v>5.2912203427734172E-2</v>
      </c>
      <c r="BR236" s="15">
        <v>4.4426131951758874E-2</v>
      </c>
      <c r="BS236" s="15">
        <v>1.6845426707935932E-2</v>
      </c>
      <c r="BT236" s="3">
        <v>3.0727725118483411</v>
      </c>
      <c r="BU236" s="3">
        <v>1.842956280732168</v>
      </c>
      <c r="BV236" s="3">
        <v>2.2535188938059196</v>
      </c>
      <c r="BW236" s="3">
        <v>2.2268232475935905</v>
      </c>
      <c r="BX236" s="3">
        <v>1.9308468011219446</v>
      </c>
      <c r="BY236" s="3">
        <v>1.7966175046196753</v>
      </c>
      <c r="BZ236" s="3">
        <v>1.4213724320398422</v>
      </c>
      <c r="CA236" s="3">
        <v>0.90014120365417938</v>
      </c>
      <c r="CB236" s="3">
        <v>0.61192762499238817</v>
      </c>
      <c r="CC236" s="3">
        <v>0.49980198881203175</v>
      </c>
      <c r="CD236" s="3">
        <v>0.40599876433499477</v>
      </c>
      <c r="CE236" s="3">
        <v>0.32649096601176053</v>
      </c>
      <c r="CF236" s="3">
        <v>0.26938387429621286</v>
      </c>
      <c r="CG236" s="3">
        <v>0.24455937798602714</v>
      </c>
      <c r="CH236" s="7">
        <v>4.03</v>
      </c>
      <c r="CI236" s="7">
        <v>4.42</v>
      </c>
      <c r="CJ236" s="7">
        <v>-9.0399999999999991</v>
      </c>
      <c r="CK236" s="7">
        <v>-24.76</v>
      </c>
      <c r="CL236" s="7">
        <v>-7.23</v>
      </c>
      <c r="CM236" s="7">
        <v>4.9800000000000004</v>
      </c>
      <c r="CN236" s="7">
        <v>14.31</v>
      </c>
      <c r="CO236" s="7">
        <v>11.62</v>
      </c>
      <c r="CP236" s="7">
        <v>21.94</v>
      </c>
      <c r="CQ236" s="7">
        <v>14.87</v>
      </c>
      <c r="CR236" s="7">
        <v>14.62</v>
      </c>
      <c r="CS236" s="7">
        <v>10.27</v>
      </c>
      <c r="CT236" s="7">
        <v>7.92</v>
      </c>
      <c r="CU236" s="7">
        <v>2.92</v>
      </c>
      <c r="CV236" s="3">
        <v>4.82</v>
      </c>
      <c r="CW236" s="3">
        <v>5</v>
      </c>
      <c r="CX236" s="3">
        <v>0.97</v>
      </c>
      <c r="CY236" s="3">
        <v>-2.29</v>
      </c>
      <c r="CZ236" s="3">
        <v>2.4500000000000002</v>
      </c>
      <c r="DA236" s="3">
        <v>5.39</v>
      </c>
      <c r="DB236" s="3">
        <v>7.63</v>
      </c>
      <c r="DC236" s="3">
        <v>7.29</v>
      </c>
      <c r="DD236" s="3">
        <v>12.38</v>
      </c>
      <c r="DE236" s="3">
        <v>11.32</v>
      </c>
      <c r="DF236">
        <v>10.58</v>
      </c>
      <c r="DG236">
        <v>7.31</v>
      </c>
      <c r="DH236">
        <v>6.08</v>
      </c>
      <c r="DI236">
        <v>2.39</v>
      </c>
    </row>
    <row r="237" spans="1:113" x14ac:dyDescent="0.2">
      <c r="A237" s="1" t="s">
        <v>233</v>
      </c>
      <c r="B237" s="7"/>
      <c r="C237" s="7"/>
      <c r="D237" s="7">
        <v>0.18220149395700003</v>
      </c>
      <c r="E237" s="7">
        <v>8.6101289090909083E-2</v>
      </c>
      <c r="F237" s="7">
        <v>4.2359045854146238E-2</v>
      </c>
      <c r="G237" s="7">
        <v>-4.9445922696165663E-2</v>
      </c>
      <c r="H237" s="7">
        <v>-3.6778682434860911E-2</v>
      </c>
      <c r="I237" s="7">
        <v>4.5042020984932284E-2</v>
      </c>
      <c r="J237" s="7">
        <v>7.3735143090150862E-2</v>
      </c>
      <c r="K237" s="7">
        <v>0.15466749344830696</v>
      </c>
      <c r="L237" s="7">
        <v>8.03655058594651E-2</v>
      </c>
      <c r="M237" s="7">
        <v>8.4542059959322333E-2</v>
      </c>
      <c r="N237" s="7">
        <v>9.1600023299450495E-2</v>
      </c>
      <c r="O237" s="7">
        <v>0.10032220600702817</v>
      </c>
      <c r="P237" s="3"/>
      <c r="Q237" s="3"/>
      <c r="R237" s="3">
        <v>31.88</v>
      </c>
      <c r="S237" s="3">
        <v>34.35</v>
      </c>
      <c r="T237" s="3">
        <v>32.6</v>
      </c>
      <c r="U237" s="3">
        <v>27.94</v>
      </c>
      <c r="V237" s="3">
        <v>27.21</v>
      </c>
      <c r="W237" s="3">
        <v>32</v>
      </c>
      <c r="X237" s="3">
        <v>30.88</v>
      </c>
      <c r="Y237" s="3">
        <v>37.64</v>
      </c>
      <c r="Z237" s="3">
        <v>34.270000000000003</v>
      </c>
      <c r="AA237" s="3">
        <v>33.18</v>
      </c>
      <c r="AB237" s="3">
        <v>33.82</v>
      </c>
      <c r="AC237" s="3">
        <v>32.619999999999997</v>
      </c>
      <c r="AD237" s="7"/>
      <c r="AE237" s="7"/>
      <c r="AF237" s="7">
        <v>19.63</v>
      </c>
      <c r="AG237" s="7">
        <v>25.33</v>
      </c>
      <c r="AH237" s="7">
        <v>24.97</v>
      </c>
      <c r="AI237" s="7">
        <v>30.2</v>
      </c>
      <c r="AJ237" s="7">
        <v>28.33</v>
      </c>
      <c r="AK237" s="7">
        <v>24.85</v>
      </c>
      <c r="AL237" s="7">
        <v>20.85</v>
      </c>
      <c r="AM237" s="7">
        <v>20.47</v>
      </c>
      <c r="AN237" s="7">
        <v>25.84</v>
      </c>
      <c r="AO237" s="7">
        <v>24.97</v>
      </c>
      <c r="AP237" s="7">
        <v>23.95</v>
      </c>
      <c r="AQ237" s="7">
        <v>21.65</v>
      </c>
      <c r="AR237" s="4"/>
      <c r="AS237" s="4"/>
      <c r="AT237" s="4">
        <v>6.9608109246450334E-2</v>
      </c>
      <c r="AU237" s="4">
        <v>0.19193759184143344</v>
      </c>
      <c r="AV237" s="4">
        <v>0.49035568425123327</v>
      </c>
      <c r="AW237" s="4">
        <v>-3.6503645200486026</v>
      </c>
      <c r="AX237" s="4">
        <v>-62.834512022630832</v>
      </c>
      <c r="AY237" s="4">
        <v>0.30018046515400371</v>
      </c>
      <c r="AZ237" s="4">
        <v>0.14057217100904468</v>
      </c>
      <c r="BA237" s="4">
        <v>5.4070855505829997E-2</v>
      </c>
      <c r="BB237" s="4">
        <v>7.7187703242669728E-2</v>
      </c>
      <c r="BC237" s="14">
        <v>0.14744081699934741</v>
      </c>
      <c r="BD237" s="14">
        <v>0.292009083047649</v>
      </c>
      <c r="BE237" s="14">
        <v>0.35642319321105403</v>
      </c>
      <c r="BF237" s="8"/>
      <c r="BG237" s="8"/>
      <c r="BH237" s="8">
        <v>7.9408218722184454E-2</v>
      </c>
      <c r="BI237" s="8">
        <v>6.4804394278158747E-2</v>
      </c>
      <c r="BJ237" s="8">
        <v>4.3738629598120041E-2</v>
      </c>
      <c r="BK237" s="8">
        <v>-7.3300317853358887E-2</v>
      </c>
      <c r="BL237" s="8">
        <v>-5.8747772859219047E-2</v>
      </c>
      <c r="BM237" s="8">
        <v>6.4834379825964725E-2</v>
      </c>
      <c r="BN237" s="8">
        <v>7.226987450316881E-2</v>
      </c>
      <c r="BO237" s="8">
        <v>9.399427507030983E-2</v>
      </c>
      <c r="BP237" s="8">
        <v>6.3581880779964295E-2</v>
      </c>
      <c r="BQ237" s="15">
        <v>6.2615876990894132E-2</v>
      </c>
      <c r="BR237" s="15">
        <v>6.1873609307844066E-2</v>
      </c>
      <c r="BS237" s="15">
        <v>5.8450056352969793E-2</v>
      </c>
      <c r="BT237" s="3"/>
      <c r="BU237" s="3"/>
      <c r="BV237" s="3">
        <v>0.73185204581545427</v>
      </c>
      <c r="BW237" s="3">
        <v>0.85711797402045165</v>
      </c>
      <c r="BX237" s="3">
        <v>0.70336521532922769</v>
      </c>
      <c r="BY237" s="3">
        <v>0.56675973406681501</v>
      </c>
      <c r="BZ237" s="3">
        <v>0.46560254387435784</v>
      </c>
      <c r="CA237" s="3">
        <v>0.35327885519285912</v>
      </c>
      <c r="CB237" s="3">
        <v>0.35730235994102694</v>
      </c>
      <c r="CC237" s="3">
        <v>0.25669198320292647</v>
      </c>
      <c r="CD237" s="3">
        <v>0.44144878845255825</v>
      </c>
      <c r="CE237" s="3">
        <v>0.68474501250994979</v>
      </c>
      <c r="CF237" s="3">
        <v>0.86658133663681813</v>
      </c>
      <c r="CG237" s="3">
        <v>0.82669407392759209</v>
      </c>
      <c r="CH237" s="7"/>
      <c r="CI237" s="7"/>
      <c r="CJ237" s="7">
        <v>14.41</v>
      </c>
      <c r="CK237" s="7">
        <v>5.0999999999999996</v>
      </c>
      <c r="CL237" s="7">
        <v>2.58</v>
      </c>
      <c r="CM237" s="7">
        <v>-2.99</v>
      </c>
      <c r="CN237" s="7">
        <v>-2.29</v>
      </c>
      <c r="CO237" s="7">
        <v>2.79</v>
      </c>
      <c r="CP237" s="7">
        <v>4.4400000000000004</v>
      </c>
      <c r="CQ237" s="7">
        <v>8.91</v>
      </c>
      <c r="CR237" s="7">
        <v>4.49</v>
      </c>
      <c r="CS237" s="7">
        <v>4.6500000000000004</v>
      </c>
      <c r="CT237" s="7">
        <v>4.8899999999999997</v>
      </c>
      <c r="CU237" s="7">
        <v>5.18</v>
      </c>
      <c r="CV237" s="3"/>
      <c r="CW237" s="3"/>
      <c r="CX237" s="3">
        <v>9.25</v>
      </c>
      <c r="CY237" s="3">
        <v>3.75</v>
      </c>
      <c r="CZ237" s="3">
        <v>2.69</v>
      </c>
      <c r="DA237" s="3">
        <v>-0.36</v>
      </c>
      <c r="DB237" s="3">
        <v>-0.02</v>
      </c>
      <c r="DC237" s="3">
        <v>3.2</v>
      </c>
      <c r="DD237" s="3">
        <v>4.55</v>
      </c>
      <c r="DE237" s="3">
        <v>11.14</v>
      </c>
      <c r="DF237">
        <v>4.2300000000000004</v>
      </c>
      <c r="DG237">
        <v>3.84</v>
      </c>
      <c r="DH237">
        <v>4.2</v>
      </c>
      <c r="DI237">
        <v>4.87</v>
      </c>
    </row>
    <row r="238" spans="1:113" x14ac:dyDescent="0.2">
      <c r="A238" s="1" t="s">
        <v>234</v>
      </c>
      <c r="B238" s="7">
        <v>0.10785670892631286</v>
      </c>
      <c r="C238" s="7">
        <v>6.7020690284870885E-2</v>
      </c>
      <c r="D238" s="7">
        <v>7.4347448599337992E-2</v>
      </c>
      <c r="E238" s="7">
        <v>4.1918211679253137E-2</v>
      </c>
      <c r="F238" s="7">
        <v>6.0467251066176411E-2</v>
      </c>
      <c r="G238" s="7">
        <v>2.8756241833387507E-2</v>
      </c>
      <c r="H238" s="7">
        <v>-6.0848782181443864E-2</v>
      </c>
      <c r="I238" s="7">
        <v>-2.0623185652926545E-2</v>
      </c>
      <c r="J238" s="7">
        <v>2.4837385177785713E-2</v>
      </c>
      <c r="K238" s="7">
        <v>-1.5071800435770727E-2</v>
      </c>
      <c r="L238" s="7">
        <v>0.24133844611303465</v>
      </c>
      <c r="M238" s="7">
        <v>-3.645690550283897E-2</v>
      </c>
      <c r="N238" s="7">
        <v>-0.14986106376442454</v>
      </c>
      <c r="O238" s="7">
        <v>-8.518676195984265E-2</v>
      </c>
      <c r="P238" s="3">
        <v>38.31</v>
      </c>
      <c r="Q238" s="3">
        <v>19.55</v>
      </c>
      <c r="R238" s="3">
        <v>15.4</v>
      </c>
      <c r="S238" s="3">
        <v>6.57</v>
      </c>
      <c r="T238" s="3">
        <v>0.8</v>
      </c>
      <c r="U238" s="3">
        <v>6.47</v>
      </c>
      <c r="V238" s="3">
        <v>2.0499999999999998</v>
      </c>
      <c r="W238" s="3">
        <v>-3.74</v>
      </c>
      <c r="X238" s="3">
        <v>-8.16</v>
      </c>
      <c r="Y238" s="3">
        <v>-12.2</v>
      </c>
      <c r="Z238" s="3">
        <v>-13.02</v>
      </c>
      <c r="AA238" s="3">
        <v>-9.5399999999999991</v>
      </c>
      <c r="AB238" s="3">
        <v>-10.68</v>
      </c>
      <c r="AC238" s="3">
        <v>-5.9</v>
      </c>
      <c r="AD238" s="7">
        <v>21.68</v>
      </c>
      <c r="AE238" s="7">
        <v>15.63</v>
      </c>
      <c r="AF238" s="7">
        <v>19.47</v>
      </c>
      <c r="AG238" s="7">
        <v>15.26</v>
      </c>
      <c r="AH238" s="7">
        <v>25.16</v>
      </c>
      <c r="AI238" s="7">
        <v>23.73</v>
      </c>
      <c r="AJ238" s="7">
        <v>30.94</v>
      </c>
      <c r="AK238" s="7">
        <v>39.450000000000003</v>
      </c>
      <c r="AL238" s="7">
        <v>60.61</v>
      </c>
      <c r="AM238" s="7">
        <v>60.46</v>
      </c>
      <c r="AN238" s="7">
        <v>57.42</v>
      </c>
      <c r="AO238" s="7">
        <v>39.15</v>
      </c>
      <c r="AP238" s="7">
        <v>30.49</v>
      </c>
      <c r="AQ238" s="7">
        <v>28.02</v>
      </c>
      <c r="AR238" s="4">
        <v>0.20152863702920049</v>
      </c>
      <c r="AS238" s="4">
        <v>0.31787045286887211</v>
      </c>
      <c r="AT238" s="4">
        <v>0.45649296534143829</v>
      </c>
      <c r="AU238" s="4">
        <v>0.31836602056810798</v>
      </c>
      <c r="AV238" s="4">
        <v>0.15739042438808423</v>
      </c>
      <c r="AW238" s="4">
        <v>0.29000054552397581</v>
      </c>
      <c r="AX238" s="4">
        <v>-0.21017708836841412</v>
      </c>
      <c r="AY238" s="4">
        <v>-5.4684684684684681</v>
      </c>
      <c r="AZ238" s="4">
        <v>0.43348185505341708</v>
      </c>
      <c r="BA238" s="4">
        <v>-0.46197929394834297</v>
      </c>
      <c r="BB238" s="4">
        <v>5.9062002809000501E-3</v>
      </c>
      <c r="BC238" s="14">
        <v>-7.5002886124986914E-2</v>
      </c>
      <c r="BD238" s="14">
        <v>-2.7808724278834646E-2</v>
      </c>
      <c r="BE238" s="14">
        <v>-4.1305325648424533E-2</v>
      </c>
      <c r="BF238" s="8">
        <v>7.8953354095951292E-2</v>
      </c>
      <c r="BG238" s="8">
        <v>0.11243247340387734</v>
      </c>
      <c r="BH238" s="8">
        <v>0.19769724667299615</v>
      </c>
      <c r="BI238" s="8">
        <v>8.9019331913239325E-2</v>
      </c>
      <c r="BJ238" s="8">
        <v>0.11565172099483484</v>
      </c>
      <c r="BK238" s="8">
        <v>5.6166198435200647E-2</v>
      </c>
      <c r="BL238" s="8">
        <v>-0.19246852177559318</v>
      </c>
      <c r="BM238" s="8">
        <v>-8.9872710816692028E-2</v>
      </c>
      <c r="BN238" s="8">
        <v>0.10086285100479936</v>
      </c>
      <c r="BO238" s="8">
        <v>-7.0495077602404976E-2</v>
      </c>
      <c r="BP238" s="8">
        <v>0.53326509191785931</v>
      </c>
      <c r="BQ238" s="15">
        <v>-0.15642778952278935</v>
      </c>
      <c r="BR238" s="15">
        <v>-0.67556480235785987</v>
      </c>
      <c r="BS238" s="15">
        <v>-0.3464151007433221</v>
      </c>
      <c r="BT238" s="3">
        <v>1.0860808781353903</v>
      </c>
      <c r="BU238" s="3">
        <v>1.420479646272889</v>
      </c>
      <c r="BV238" s="3">
        <v>0.37189819647338451</v>
      </c>
      <c r="BW238" s="3">
        <v>0.45241451458443294</v>
      </c>
      <c r="BX238" s="3">
        <v>0.36972730376538687</v>
      </c>
      <c r="BY238" s="3">
        <v>0.27433252643928924</v>
      </c>
      <c r="BZ238" s="3">
        <v>0.32906486236854421</v>
      </c>
      <c r="CA238" s="3">
        <v>0.25838366230770227</v>
      </c>
      <c r="CB238" s="3">
        <v>0.13601826260310787</v>
      </c>
      <c r="CC238" s="3">
        <v>0.10978601603081233</v>
      </c>
      <c r="CD238" s="3">
        <v>3.3407864858999499E-2</v>
      </c>
      <c r="CE238" s="3">
        <v>8.2855565667029563E-2</v>
      </c>
      <c r="CF238" s="3">
        <v>9.0083348412086151E-2</v>
      </c>
      <c r="CG238" s="3">
        <v>8.5306257887737852E-2</v>
      </c>
      <c r="CH238" s="7">
        <v>30.23</v>
      </c>
      <c r="CI238" s="7">
        <v>15.14</v>
      </c>
      <c r="CJ238" s="7">
        <v>13.24</v>
      </c>
      <c r="CK238" s="7">
        <v>6.94</v>
      </c>
      <c r="CL238" s="7">
        <v>11.94</v>
      </c>
      <c r="CM238" s="7">
        <v>5.45</v>
      </c>
      <c r="CN238" s="7">
        <v>-12.03</v>
      </c>
      <c r="CO238" s="7">
        <v>-4.4400000000000004</v>
      </c>
      <c r="CP238" s="7">
        <v>5.64</v>
      </c>
      <c r="CQ238" s="7">
        <v>-3.48</v>
      </c>
      <c r="CR238" s="7">
        <v>44.03</v>
      </c>
      <c r="CS238" s="7">
        <v>-5.73</v>
      </c>
      <c r="CT238" s="7">
        <v>-27.45</v>
      </c>
      <c r="CU238" s="7">
        <v>-19.89</v>
      </c>
      <c r="CV238" s="3">
        <v>12.68</v>
      </c>
      <c r="CW238" s="3">
        <v>5.97</v>
      </c>
      <c r="CX238" s="3">
        <v>1.52</v>
      </c>
      <c r="CY238" s="3">
        <v>4.42</v>
      </c>
      <c r="CZ238" s="3">
        <v>9.44</v>
      </c>
      <c r="DA238" s="3">
        <v>5.36</v>
      </c>
      <c r="DB238" s="3">
        <v>-7.09</v>
      </c>
      <c r="DC238" s="3">
        <v>-0.5</v>
      </c>
      <c r="DD238" s="3">
        <v>7.52</v>
      </c>
      <c r="DE238" s="3">
        <v>-1.85</v>
      </c>
      <c r="DF238">
        <v>38.21</v>
      </c>
      <c r="DG238">
        <v>-4.72</v>
      </c>
      <c r="DH238">
        <v>-22.29</v>
      </c>
      <c r="DI238">
        <v>-15.5</v>
      </c>
    </row>
    <row r="239" spans="1:113" x14ac:dyDescent="0.2">
      <c r="A239" s="1" t="s">
        <v>235</v>
      </c>
      <c r="B239" s="7">
        <v>0.67150935</v>
      </c>
      <c r="C239" s="7">
        <v>-1.61171577</v>
      </c>
      <c r="D239" s="7">
        <v>-2.4745516199999997</v>
      </c>
      <c r="E239" s="7">
        <v>18.93301713</v>
      </c>
      <c r="F239" s="7">
        <v>-0.49450000000000005</v>
      </c>
      <c r="G239" s="7">
        <v>0.78420000000000001</v>
      </c>
      <c r="H239" s="7">
        <v>0.1265</v>
      </c>
      <c r="I239" s="7">
        <v>0.90639999999999998</v>
      </c>
      <c r="J239" s="7">
        <v>0.80038299999999996</v>
      </c>
      <c r="K239" s="7">
        <v>-8.9841999999999991E-2</v>
      </c>
      <c r="L239" s="7">
        <v>0.43084427500000005</v>
      </c>
      <c r="M239" s="7">
        <v>1.0882302930000001</v>
      </c>
      <c r="N239" s="7">
        <v>1.1097109999999999</v>
      </c>
      <c r="O239" s="7">
        <v>1.3003389999999999</v>
      </c>
      <c r="P239" s="3">
        <v>26.01</v>
      </c>
      <c r="Q239" s="3">
        <v>12.09</v>
      </c>
      <c r="R239" s="3">
        <v>12.96</v>
      </c>
      <c r="S239" s="3">
        <v>18.89</v>
      </c>
      <c r="T239" s="3">
        <v>15.51</v>
      </c>
      <c r="U239" s="3">
        <v>26.88</v>
      </c>
      <c r="V239" s="3">
        <v>21.31</v>
      </c>
      <c r="W239" s="3">
        <v>24.16</v>
      </c>
      <c r="X239" s="3">
        <v>29.42</v>
      </c>
      <c r="Y239" s="3">
        <v>20.32</v>
      </c>
      <c r="Z239" s="3">
        <v>22.04</v>
      </c>
      <c r="AA239" s="3">
        <v>23.58</v>
      </c>
      <c r="AB239" s="3">
        <v>24.94</v>
      </c>
      <c r="AC239" s="3">
        <v>24.63</v>
      </c>
      <c r="AD239" s="7">
        <v>18.89</v>
      </c>
      <c r="AE239" s="7">
        <v>35.11</v>
      </c>
      <c r="AF239" s="7">
        <v>41.91</v>
      </c>
      <c r="AG239" s="7">
        <v>21.81</v>
      </c>
      <c r="AH239" s="7">
        <v>15.9</v>
      </c>
      <c r="AI239" s="7">
        <v>18.09</v>
      </c>
      <c r="AJ239" s="7">
        <v>18.66</v>
      </c>
      <c r="AK239" s="7">
        <v>17.18</v>
      </c>
      <c r="AL239" s="7">
        <v>23.06</v>
      </c>
      <c r="AM239" s="7">
        <v>18.02</v>
      </c>
      <c r="AN239" s="7">
        <v>18.399999999999999</v>
      </c>
      <c r="AO239" s="7">
        <v>17.43</v>
      </c>
      <c r="AP239" s="7">
        <v>19.190000000000001</v>
      </c>
      <c r="AQ239" s="7">
        <v>20.43</v>
      </c>
      <c r="AR239" s="4">
        <v>0.48084277364889244</v>
      </c>
      <c r="AS239" s="4">
        <v>-0.50453040599407561</v>
      </c>
      <c r="AT239" s="4">
        <v>-0.12887980585004472</v>
      </c>
      <c r="AU239" s="4">
        <v>-90.857142857142861</v>
      </c>
      <c r="AV239" s="4">
        <v>3.3969946679592824</v>
      </c>
      <c r="AW239" s="4">
        <v>0.4442239546420978</v>
      </c>
      <c r="AX239" s="4">
        <v>0.81295283158361675</v>
      </c>
      <c r="AY239" s="4">
        <v>0.36704995777301369</v>
      </c>
      <c r="AZ239" s="4">
        <v>0.29975981401134294</v>
      </c>
      <c r="BA239" s="4">
        <v>0.88926890999910801</v>
      </c>
      <c r="BB239" s="4">
        <v>0.45984971020518073</v>
      </c>
      <c r="BC239" s="14">
        <v>0.28725304214470365</v>
      </c>
      <c r="BD239" s="14">
        <v>0.31963429805590954</v>
      </c>
      <c r="BE239" s="14">
        <v>0.17787476261351265</v>
      </c>
      <c r="BF239" s="8">
        <v>7.496353406959784E-2</v>
      </c>
      <c r="BG239" s="8">
        <v>-0.19253453446757271</v>
      </c>
      <c r="BH239" s="8">
        <v>-0.29636170569496451</v>
      </c>
      <c r="BI239" s="8">
        <v>1.8634693465120979</v>
      </c>
      <c r="BJ239" s="8">
        <v>-3.7940691295507728E-2</v>
      </c>
      <c r="BK239" s="8">
        <v>5.3635549111203822E-2</v>
      </c>
      <c r="BL239" s="8">
        <v>7.6696415579376245E-3</v>
      </c>
      <c r="BM239" s="8">
        <v>4.7726363234271992E-2</v>
      </c>
      <c r="BN239" s="8">
        <v>3.7013394055579997E-2</v>
      </c>
      <c r="BO239" s="8">
        <v>-4.2185947893719506E-3</v>
      </c>
      <c r="BP239" s="8">
        <v>1.6940261761501259E-2</v>
      </c>
      <c r="BQ239" s="15">
        <v>4.0502661738482201E-2</v>
      </c>
      <c r="BR239" s="15">
        <v>3.8286130111382315E-2</v>
      </c>
      <c r="BS239" s="15">
        <v>3.9963146374440532E-2</v>
      </c>
      <c r="BT239" s="3">
        <v>2.3052200324927599</v>
      </c>
      <c r="BU239" s="3">
        <v>2.7431729597316248</v>
      </c>
      <c r="BV239" s="3">
        <v>5.0681929054289494</v>
      </c>
      <c r="BW239" s="3">
        <v>0.26046645514963829</v>
      </c>
      <c r="BX239" s="3">
        <v>0.218947343640569</v>
      </c>
      <c r="BY239" s="3">
        <v>0.2672995855326083</v>
      </c>
      <c r="BZ239" s="3">
        <v>0.29044721576697236</v>
      </c>
      <c r="CA239" s="3">
        <v>0.24995609791370399</v>
      </c>
      <c r="CB239" s="3">
        <v>0.22496845208347702</v>
      </c>
      <c r="CC239" s="3">
        <v>0.22360610225345645</v>
      </c>
      <c r="CD239" s="3">
        <v>0.23568677736363491</v>
      </c>
      <c r="CE239" s="3">
        <v>0.23650177261506919</v>
      </c>
      <c r="CF239" s="3">
        <v>0.24205382079007923</v>
      </c>
      <c r="CG239" s="3">
        <v>0.23944671725650055</v>
      </c>
      <c r="CH239" s="7">
        <v>6.3</v>
      </c>
      <c r="CI239" s="7">
        <v>-18.98</v>
      </c>
      <c r="CJ239" s="7">
        <v>-37.81</v>
      </c>
      <c r="CK239" s="7">
        <v>108.62</v>
      </c>
      <c r="CL239" s="7">
        <v>-1.51</v>
      </c>
      <c r="CM239" s="7">
        <v>2.52</v>
      </c>
      <c r="CN239" s="7">
        <v>0.45</v>
      </c>
      <c r="CO239" s="7">
        <v>3.17</v>
      </c>
      <c r="CP239" s="7">
        <v>2.73</v>
      </c>
      <c r="CQ239" s="7">
        <v>-0.31</v>
      </c>
      <c r="CR239" s="7">
        <v>1.52</v>
      </c>
      <c r="CS239" s="7">
        <v>3.7</v>
      </c>
      <c r="CT239" s="7">
        <v>3.63</v>
      </c>
      <c r="CU239" s="7">
        <v>4.1399999999999997</v>
      </c>
      <c r="CV239" s="3">
        <v>2.69</v>
      </c>
      <c r="CW239" s="3">
        <v>-2.87</v>
      </c>
      <c r="CX239" s="3">
        <v>-6.22</v>
      </c>
      <c r="CY239" s="3">
        <v>0</v>
      </c>
      <c r="CZ239" s="3">
        <v>0.47</v>
      </c>
      <c r="DA239" s="3">
        <v>3.41</v>
      </c>
      <c r="DB239" s="3">
        <v>1.75</v>
      </c>
      <c r="DC239" s="3">
        <v>3.88</v>
      </c>
      <c r="DD239" s="3">
        <v>4.18</v>
      </c>
      <c r="DE239" s="3">
        <v>1.77</v>
      </c>
      <c r="DF239">
        <v>2.97</v>
      </c>
      <c r="DG239">
        <v>4.7699999999999996</v>
      </c>
      <c r="DH239">
        <v>4.8</v>
      </c>
      <c r="DI239">
        <v>4.66</v>
      </c>
    </row>
    <row r="240" spans="1:113" x14ac:dyDescent="0.2">
      <c r="A240" s="1" t="s">
        <v>236</v>
      </c>
      <c r="B240" s="7">
        <v>-0.14932795468057883</v>
      </c>
      <c r="C240" s="7">
        <v>-0.16777177488923431</v>
      </c>
      <c r="D240" s="7">
        <v>2.6574192052172738</v>
      </c>
      <c r="E240" s="7">
        <v>-0.22932416863484056</v>
      </c>
      <c r="F240" s="7">
        <v>-0.50312638878292182</v>
      </c>
      <c r="G240" s="7">
        <v>-0.30170958348227045</v>
      </c>
      <c r="H240" s="7">
        <v>-7.6038566926510176E-2</v>
      </c>
      <c r="I240" s="7">
        <v>6.4330705138942595E-2</v>
      </c>
      <c r="J240" s="7">
        <v>-5.0182718031483095E-2</v>
      </c>
      <c r="K240" s="7">
        <v>-4.09452469408794E-2</v>
      </c>
      <c r="L240" s="7">
        <v>-2.6927280339702615E-2</v>
      </c>
      <c r="M240" s="7">
        <v>-1.6662796315229149E-2</v>
      </c>
      <c r="N240" s="7">
        <v>-2.2555635855445968E-2</v>
      </c>
      <c r="O240" s="7">
        <v>1.1940558820426E-2</v>
      </c>
      <c r="P240" s="3">
        <v>-16.46</v>
      </c>
      <c r="Q240" s="3">
        <v>-18.77</v>
      </c>
      <c r="R240" s="3">
        <v>-5.13</v>
      </c>
      <c r="S240" s="3">
        <v>-2.12</v>
      </c>
      <c r="T240" s="3">
        <v>-3.22</v>
      </c>
      <c r="U240" s="3">
        <v>13.9</v>
      </c>
      <c r="V240" s="3">
        <v>9.08</v>
      </c>
      <c r="W240" s="3">
        <v>7.76</v>
      </c>
      <c r="X240" s="3">
        <v>9.3000000000000007</v>
      </c>
      <c r="Y240" s="3">
        <v>4.7</v>
      </c>
      <c r="Z240" s="3">
        <v>14.22</v>
      </c>
      <c r="AA240" s="3">
        <v>17.059999999999999</v>
      </c>
      <c r="AB240" s="3">
        <v>15.74</v>
      </c>
      <c r="AC240" s="3">
        <v>20.67</v>
      </c>
      <c r="AD240" s="7">
        <v>20.38</v>
      </c>
      <c r="AE240" s="7">
        <v>20.03</v>
      </c>
      <c r="AF240" s="7">
        <v>24.45</v>
      </c>
      <c r="AG240" s="7">
        <v>11.36</v>
      </c>
      <c r="AH240" s="7">
        <v>38.08</v>
      </c>
      <c r="AI240" s="7">
        <v>15.62</v>
      </c>
      <c r="AJ240" s="7">
        <v>6.08</v>
      </c>
      <c r="AK240" s="7">
        <v>15.09</v>
      </c>
      <c r="AL240" s="7">
        <v>14.83</v>
      </c>
      <c r="AM240" s="7">
        <v>15.68</v>
      </c>
      <c r="AN240" s="7">
        <v>47.11</v>
      </c>
      <c r="AO240" s="7">
        <v>3.69</v>
      </c>
      <c r="AP240" s="7">
        <v>4.42</v>
      </c>
      <c r="AQ240" s="7">
        <v>6.94</v>
      </c>
      <c r="AR240" s="4">
        <v>-1.5375662192615793</v>
      </c>
      <c r="AS240" s="4">
        <v>-1.5892581485669337</v>
      </c>
      <c r="AT240" s="4">
        <v>-0.17741807731601419</v>
      </c>
      <c r="AU240" s="4">
        <v>-0.24439061647572285</v>
      </c>
      <c r="AV240" s="4">
        <v>-4.2810872023378244E-2</v>
      </c>
      <c r="AW240" s="4">
        <v>-0.10240932927500092</v>
      </c>
      <c r="AX240" s="4">
        <v>-0.80199900418610659</v>
      </c>
      <c r="AY240" s="4">
        <v>0.39389683402335912</v>
      </c>
      <c r="AZ240" s="4">
        <v>-0.70033716751536679</v>
      </c>
      <c r="BA240" s="4">
        <v>-4.2442255085460415E-2</v>
      </c>
      <c r="BB240" s="4">
        <v>-4.7913436211344571E-2</v>
      </c>
      <c r="BC240" s="14">
        <v>-7.6278659611992941E-2</v>
      </c>
      <c r="BD240" s="14">
        <v>-5.147132335788316E-2</v>
      </c>
      <c r="BE240" s="14">
        <v>0.11213174051687211</v>
      </c>
      <c r="BF240" s="8">
        <v>-0.71177951953821339</v>
      </c>
      <c r="BG240" s="8">
        <v>-0.85825523339656085</v>
      </c>
      <c r="BH240" s="8">
        <v>2.8604993846541444</v>
      </c>
      <c r="BI240" s="8">
        <v>-0.13510368835282069</v>
      </c>
      <c r="BJ240" s="8">
        <v>-0.77447846927272623</v>
      </c>
      <c r="BK240" s="8">
        <v>-1.4283046239605226</v>
      </c>
      <c r="BL240" s="8">
        <v>-0.22736745145809109</v>
      </c>
      <c r="BM240" s="8">
        <v>0.18499295720897313</v>
      </c>
      <c r="BN240" s="8">
        <v>-0.45499842507284038</v>
      </c>
      <c r="BO240" s="8">
        <v>-0.27816670796898785</v>
      </c>
      <c r="BP240" s="8">
        <v>-0.19843036232869588</v>
      </c>
      <c r="BQ240" s="15">
        <v>-9.3268644127534314E-2</v>
      </c>
      <c r="BR240" s="15">
        <v>-0.12276279512787151</v>
      </c>
      <c r="BS240" s="15">
        <v>4.938977961515463E-2</v>
      </c>
      <c r="BT240" s="3">
        <v>-7.5267760130838903</v>
      </c>
      <c r="BU240" s="3">
        <v>-4.0188069360316057</v>
      </c>
      <c r="BV240" s="3">
        <v>0.56536915799101906</v>
      </c>
      <c r="BW240" s="3">
        <v>1.1029666264656328</v>
      </c>
      <c r="BX240" s="3">
        <v>1.2641897107971962</v>
      </c>
      <c r="BY240" s="3">
        <v>4.1762265475035605</v>
      </c>
      <c r="BZ240" s="3">
        <v>-4.1076311399042318</v>
      </c>
      <c r="CA240" s="3">
        <v>6.6365978618177515</v>
      </c>
      <c r="CB240" s="3">
        <v>5.4492939579090294</v>
      </c>
      <c r="CC240" s="3">
        <v>-13.072649924975678</v>
      </c>
      <c r="CD240" s="3">
        <v>-5.5464969601160732</v>
      </c>
      <c r="CE240" s="3">
        <v>-2.5696489675177125</v>
      </c>
      <c r="CF240" s="3">
        <v>-1.7295363175606522</v>
      </c>
      <c r="CG240" s="3">
        <v>0</v>
      </c>
      <c r="CH240" s="7">
        <v>1236.54</v>
      </c>
      <c r="CI240" s="7">
        <v>90.89</v>
      </c>
      <c r="CJ240" s="7">
        <v>-1517.67</v>
      </c>
      <c r="CK240" s="7">
        <v>-23.54</v>
      </c>
      <c r="CL240" s="7">
        <v>-85.03</v>
      </c>
      <c r="CM240" s="7">
        <v>-159.16</v>
      </c>
      <c r="CN240" s="7">
        <v>-8235.15</v>
      </c>
      <c r="CO240" s="7">
        <v>-1291.51</v>
      </c>
      <c r="CP240" s="7">
        <v>-215.16</v>
      </c>
      <c r="CQ240" s="7">
        <v>-435.25</v>
      </c>
      <c r="CR240" s="7">
        <v>101.09</v>
      </c>
      <c r="CS240" s="7">
        <v>34.44</v>
      </c>
      <c r="CT240" s="7">
        <v>33.119999999999997</v>
      </c>
      <c r="CU240" s="7">
        <v>-51.4</v>
      </c>
      <c r="CV240" s="3">
        <v>-6.09</v>
      </c>
      <c r="CW240" s="3">
        <v>-6.65</v>
      </c>
      <c r="CX240" s="3">
        <v>-46.27</v>
      </c>
      <c r="CY240" s="3">
        <v>-8.7100000000000009</v>
      </c>
      <c r="CZ240" s="3">
        <v>-49.02</v>
      </c>
      <c r="DA240" s="3">
        <v>-34.909999999999997</v>
      </c>
      <c r="DB240" s="3">
        <v>-6.86</v>
      </c>
      <c r="DC240" s="3">
        <v>15.28</v>
      </c>
      <c r="DD240" s="3">
        <v>-9.69</v>
      </c>
      <c r="DE240" s="3">
        <v>-15.04</v>
      </c>
      <c r="DF240">
        <v>-12.45</v>
      </c>
      <c r="DG240">
        <v>-8.6199999999999992</v>
      </c>
      <c r="DH240">
        <v>-12.49</v>
      </c>
      <c r="DI240">
        <v>6.35</v>
      </c>
    </row>
    <row r="241" spans="1:113" x14ac:dyDescent="0.2">
      <c r="A241" s="1" t="s">
        <v>237</v>
      </c>
      <c r="B241" s="7"/>
      <c r="C241" s="7"/>
      <c r="D241" s="7"/>
      <c r="E241" s="7"/>
      <c r="F241" s="7"/>
      <c r="G241" s="7"/>
      <c r="H241" s="7"/>
      <c r="I241" s="7"/>
      <c r="J241" s="7">
        <v>0.15140471058823529</v>
      </c>
      <c r="K241" s="7">
        <v>0.12774795294117647</v>
      </c>
      <c r="L241" s="7">
        <v>0.20615070117647058</v>
      </c>
      <c r="M241" s="7">
        <v>0.12064306214585301</v>
      </c>
      <c r="N241" s="7">
        <v>1.0151704703624767E-2</v>
      </c>
      <c r="O241" s="7">
        <v>-0.10792140067709906</v>
      </c>
      <c r="P241" s="3"/>
      <c r="Q241" s="3"/>
      <c r="R241" s="3"/>
      <c r="S241" s="3"/>
      <c r="T241" s="3"/>
      <c r="U241" s="3"/>
      <c r="V241" s="3"/>
      <c r="W241" s="3"/>
      <c r="X241" s="3">
        <v>32.01</v>
      </c>
      <c r="Y241" s="3">
        <v>30.36</v>
      </c>
      <c r="Z241" s="3">
        <v>30.62</v>
      </c>
      <c r="AA241" s="3">
        <v>30.41</v>
      </c>
      <c r="AB241" s="3">
        <v>26.56</v>
      </c>
      <c r="AC241" s="3">
        <v>27.07</v>
      </c>
      <c r="AD241" s="7"/>
      <c r="AE241" s="7"/>
      <c r="AF241" s="7"/>
      <c r="AG241" s="7"/>
      <c r="AH241" s="7"/>
      <c r="AI241" s="7"/>
      <c r="AJ241" s="7"/>
      <c r="AK241" s="7"/>
      <c r="AL241" s="7">
        <v>23.41</v>
      </c>
      <c r="AM241" s="7">
        <v>24.02</v>
      </c>
      <c r="AN241" s="7">
        <v>25.31</v>
      </c>
      <c r="AO241" s="7">
        <v>24.91</v>
      </c>
      <c r="AP241" s="7">
        <v>35.22</v>
      </c>
      <c r="AQ241" s="7">
        <v>40.840000000000003</v>
      </c>
      <c r="AR241" s="4"/>
      <c r="AS241" s="4"/>
      <c r="AT241" s="4"/>
      <c r="AU241" s="4"/>
      <c r="AV241" s="4"/>
      <c r="AW241" s="4"/>
      <c r="AX241" s="4"/>
      <c r="AY241" s="4"/>
      <c r="AZ241" s="4">
        <v>2.083883751651255E-2</v>
      </c>
      <c r="BA241" s="4">
        <v>6.3721035892776015E-2</v>
      </c>
      <c r="BB241" s="4">
        <v>6.2563733429308377E-2</v>
      </c>
      <c r="BC241" s="14">
        <v>5.3525039186616108E-2</v>
      </c>
      <c r="BD241" s="14">
        <v>0.16754832633280695</v>
      </c>
      <c r="BE241" s="14">
        <v>-8.1222134506825999E-2</v>
      </c>
      <c r="BF241" s="8"/>
      <c r="BG241" s="8"/>
      <c r="BH241" s="8"/>
      <c r="BI241" s="8"/>
      <c r="BJ241" s="8"/>
      <c r="BK241" s="8"/>
      <c r="BL241" s="8"/>
      <c r="BM241" s="8"/>
      <c r="BN241" s="8">
        <v>7.150080242972269E-2</v>
      </c>
      <c r="BO241" s="8">
        <v>5.8916912996437344E-2</v>
      </c>
      <c r="BP241" s="8">
        <v>7.9492295379482145E-2</v>
      </c>
      <c r="BQ241" s="15">
        <v>5.707312469846447E-2</v>
      </c>
      <c r="BR241" s="15">
        <v>6.4301293902808065E-3</v>
      </c>
      <c r="BS241" s="15">
        <v>-8.0623915778645069E-2</v>
      </c>
      <c r="BT241" s="3"/>
      <c r="BU241" s="3"/>
      <c r="BV241" s="3"/>
      <c r="BW241" s="3"/>
      <c r="BX241" s="3"/>
      <c r="BY241" s="3"/>
      <c r="BZ241" s="3"/>
      <c r="CA241" s="3"/>
      <c r="CB241" s="3">
        <v>8.3337381757108447E-2</v>
      </c>
      <c r="CC241" s="3">
        <v>8.3771975997473422E-2</v>
      </c>
      <c r="CD241" s="3">
        <v>9.3966866138722668E-2</v>
      </c>
      <c r="CE241" s="3">
        <v>1.8463539718316688E-2</v>
      </c>
      <c r="CF241" s="3">
        <v>1.9151678297469089E-2</v>
      </c>
      <c r="CG241" s="3">
        <v>2.0365970569215776E-2</v>
      </c>
      <c r="CH241" s="7"/>
      <c r="CI241" s="7"/>
      <c r="CJ241" s="7"/>
      <c r="CK241" s="7"/>
      <c r="CL241" s="7"/>
      <c r="CM241" s="7"/>
      <c r="CN241" s="7"/>
      <c r="CO241" s="7"/>
      <c r="CP241" s="7">
        <v>14.38</v>
      </c>
      <c r="CQ241" s="7">
        <v>11.81</v>
      </c>
      <c r="CR241" s="7">
        <v>17.66</v>
      </c>
      <c r="CS241" s="7">
        <v>5.89</v>
      </c>
      <c r="CT241" s="7">
        <v>0.33</v>
      </c>
      <c r="CU241" s="7">
        <v>-3.66</v>
      </c>
      <c r="CV241" s="3"/>
      <c r="CW241" s="3"/>
      <c r="CX241" s="3"/>
      <c r="CY241" s="3"/>
      <c r="CZ241" s="3"/>
      <c r="DA241" s="3"/>
      <c r="DB241" s="3"/>
      <c r="DC241" s="3"/>
      <c r="DD241" s="3">
        <v>10.75</v>
      </c>
      <c r="DE241" s="3">
        <v>8.9499999999999993</v>
      </c>
      <c r="DF241">
        <v>10.07</v>
      </c>
      <c r="DG241">
        <v>5.52</v>
      </c>
      <c r="DH241">
        <v>0.83</v>
      </c>
      <c r="DI241">
        <v>-1.81</v>
      </c>
    </row>
    <row r="242" spans="1:113" x14ac:dyDescent="0.2">
      <c r="A242" s="1" t="s">
        <v>238</v>
      </c>
      <c r="B242" s="7">
        <v>1.967025456062766</v>
      </c>
      <c r="C242" s="7">
        <v>4.4011865163887389</v>
      </c>
      <c r="D242" s="7">
        <v>4.8382765915473573</v>
      </c>
      <c r="E242" s="7">
        <v>5.6505750889981448</v>
      </c>
      <c r="F242" s="7">
        <v>5.5871849184841667</v>
      </c>
      <c r="G242" s="7">
        <v>10.059599550344458</v>
      </c>
      <c r="H242" s="7">
        <v>3.6171927592123718</v>
      </c>
      <c r="I242" s="7">
        <v>4.8048911501064797</v>
      </c>
      <c r="J242" s="7">
        <v>5.2257353426078081</v>
      </c>
      <c r="K242" s="7">
        <v>-5.9746623668938685</v>
      </c>
      <c r="L242" s="7">
        <v>1.1456921543536134</v>
      </c>
      <c r="M242" s="7">
        <v>7.5094061088180011</v>
      </c>
      <c r="N242" s="7">
        <v>7.135697451676152</v>
      </c>
      <c r="O242" s="7">
        <v>1.50547470459375</v>
      </c>
      <c r="P242" s="3">
        <v>-2.4</v>
      </c>
      <c r="Q242" s="3">
        <v>-4.07</v>
      </c>
      <c r="R242" s="3">
        <v>0.69</v>
      </c>
      <c r="S242" s="3">
        <v>-0.26</v>
      </c>
      <c r="T242" s="3">
        <v>-1.06</v>
      </c>
      <c r="U242" s="3">
        <v>3.12</v>
      </c>
      <c r="V242" s="3">
        <v>4.21</v>
      </c>
      <c r="W242" s="3">
        <v>2.61</v>
      </c>
      <c r="X242" s="3">
        <v>-6.14</v>
      </c>
      <c r="Y242" s="3">
        <v>-32.729999999999997</v>
      </c>
      <c r="Z242" s="3">
        <v>-21.01</v>
      </c>
      <c r="AA242" s="3">
        <v>-3.77</v>
      </c>
      <c r="AB242" s="3">
        <v>-4.37</v>
      </c>
      <c r="AC242" s="3">
        <v>-10.48</v>
      </c>
      <c r="AD242" s="7">
        <v>32.369999999999997</v>
      </c>
      <c r="AE242" s="7">
        <v>38.6</v>
      </c>
      <c r="AF242" s="7">
        <v>33.5</v>
      </c>
      <c r="AG242" s="7">
        <v>34.090000000000003</v>
      </c>
      <c r="AH242" s="7">
        <v>28.63</v>
      </c>
      <c r="AI242" s="7">
        <v>26.62</v>
      </c>
      <c r="AJ242" s="7">
        <v>24.02</v>
      </c>
      <c r="AK242" s="7">
        <v>20.260000000000002</v>
      </c>
      <c r="AL242" s="7">
        <v>25.87</v>
      </c>
      <c r="AM242" s="7">
        <v>16.37</v>
      </c>
      <c r="AN242" s="7">
        <v>18.11</v>
      </c>
      <c r="AO242" s="7">
        <v>19.78</v>
      </c>
      <c r="AP242" s="7">
        <v>14.92</v>
      </c>
      <c r="AQ242" s="7">
        <v>15.44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14">
        <v>0</v>
      </c>
      <c r="BD242" s="14">
        <v>0</v>
      </c>
      <c r="BE242" s="14">
        <v>0</v>
      </c>
      <c r="BF242" s="8">
        <v>6.5313772726781683E-2</v>
      </c>
      <c r="BG242" s="8">
        <v>0.13270783792056129</v>
      </c>
      <c r="BH242" s="8">
        <v>0.13468691667927085</v>
      </c>
      <c r="BI242" s="8">
        <v>0.14035690272695536</v>
      </c>
      <c r="BJ242" s="8">
        <v>0.12937661347986776</v>
      </c>
      <c r="BK242" s="8">
        <v>0.22116343601035321</v>
      </c>
      <c r="BL242" s="8">
        <v>8.2952101322121649E-2</v>
      </c>
      <c r="BM242" s="8">
        <v>9.1502146621191327E-2</v>
      </c>
      <c r="BN242" s="8">
        <v>0.10408720738414237</v>
      </c>
      <c r="BO242" s="8">
        <v>-0.10942742418005749</v>
      </c>
      <c r="BP242" s="8">
        <v>1.983035950532919E-2</v>
      </c>
      <c r="BQ242" s="15">
        <v>0.11168223007484539</v>
      </c>
      <c r="BR242" s="15">
        <v>0.10493219967765116</v>
      </c>
      <c r="BS242" s="15">
        <v>1.8873471954927817E-2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7">
        <v>5.24</v>
      </c>
      <c r="CI242" s="7">
        <v>9.92</v>
      </c>
      <c r="CJ242" s="7">
        <v>9.7799999999999994</v>
      </c>
      <c r="CK242" s="7">
        <v>10.79</v>
      </c>
      <c r="CL242" s="7">
        <v>10.34</v>
      </c>
      <c r="CM242" s="7">
        <v>16.809999999999999</v>
      </c>
      <c r="CN242" s="7">
        <v>6.18</v>
      </c>
      <c r="CO242" s="7">
        <v>8.33</v>
      </c>
      <c r="CP242" s="7">
        <v>8.1</v>
      </c>
      <c r="CQ242" s="7">
        <v>-9.74</v>
      </c>
      <c r="CR242" s="7">
        <v>1.92</v>
      </c>
      <c r="CS242" s="7">
        <v>11.56</v>
      </c>
      <c r="CT242" s="7">
        <v>10.68</v>
      </c>
      <c r="CU242" s="7">
        <v>2.2599999999999998</v>
      </c>
      <c r="CV242" s="3">
        <v>3.86</v>
      </c>
      <c r="CW242" s="3">
        <v>5.49</v>
      </c>
      <c r="CX242" s="3">
        <v>6.49</v>
      </c>
      <c r="CY242" s="3">
        <v>7.39</v>
      </c>
      <c r="CZ242" s="3">
        <v>7.14</v>
      </c>
      <c r="DA242" s="3">
        <v>9.85</v>
      </c>
      <c r="DB242" s="3">
        <v>5.26</v>
      </c>
      <c r="DC242" s="3">
        <v>5.56</v>
      </c>
      <c r="DD242" s="3">
        <v>4.22</v>
      </c>
      <c r="DE242" s="3">
        <v>-0.87</v>
      </c>
      <c r="DF242">
        <v>0.21</v>
      </c>
      <c r="DG242">
        <v>2.11</v>
      </c>
      <c r="DH242">
        <v>4.9400000000000004</v>
      </c>
      <c r="DI242">
        <v>1.25</v>
      </c>
    </row>
    <row r="243" spans="1:113" x14ac:dyDescent="0.2">
      <c r="A243" s="1" t="s">
        <v>239</v>
      </c>
      <c r="B243" s="7">
        <v>-9.2129287258075218E-2</v>
      </c>
      <c r="C243" s="7">
        <v>5.7121177509551528E-2</v>
      </c>
      <c r="D243" s="7">
        <v>4.2771360785466887E-2</v>
      </c>
      <c r="E243" s="7">
        <v>-0.12327592962041252</v>
      </c>
      <c r="F243" s="7">
        <v>-5.7243709521431541E-2</v>
      </c>
      <c r="G243" s="7">
        <v>-0.29601762729235914</v>
      </c>
      <c r="H243" s="7">
        <v>-2.0407201304720169E-2</v>
      </c>
      <c r="I243" s="7">
        <v>-1.9687121811610728E-2</v>
      </c>
      <c r="J243" s="7">
        <v>0.11640975826105608</v>
      </c>
      <c r="K243" s="7">
        <v>3.8705386279621855E-2</v>
      </c>
      <c r="L243" s="7">
        <v>7.1017283245424057E-2</v>
      </c>
      <c r="M243" s="7">
        <v>7.6186830928170537E-2</v>
      </c>
      <c r="N243" s="7">
        <v>1.9436441436016739E-2</v>
      </c>
      <c r="O243" s="7">
        <v>8.7476882063786121E-3</v>
      </c>
      <c r="P243" s="3">
        <v>49.3</v>
      </c>
      <c r="Q243" s="3">
        <v>50.74</v>
      </c>
      <c r="R243" s="3">
        <v>45.75</v>
      </c>
      <c r="S243" s="3">
        <v>35.840000000000003</v>
      </c>
      <c r="T243" s="3">
        <v>40.32</v>
      </c>
      <c r="U243" s="3">
        <v>39.74</v>
      </c>
      <c r="V243" s="3">
        <v>37.549999999999997</v>
      </c>
      <c r="W243" s="3">
        <v>31.76</v>
      </c>
      <c r="X243" s="3">
        <v>39.409999999999997</v>
      </c>
      <c r="Y243" s="3">
        <v>40.270000000000003</v>
      </c>
      <c r="Z243" s="3">
        <v>39.14</v>
      </c>
      <c r="AA243" s="3">
        <v>39.14</v>
      </c>
      <c r="AB243" s="3">
        <v>29.85</v>
      </c>
      <c r="AC243" s="3">
        <v>26.69</v>
      </c>
      <c r="AD243" s="7">
        <v>58.97</v>
      </c>
      <c r="AE243" s="7">
        <v>39.979999999999997</v>
      </c>
      <c r="AF243" s="7">
        <v>37.58</v>
      </c>
      <c r="AG243" s="7">
        <v>38.090000000000003</v>
      </c>
      <c r="AH243" s="7">
        <v>40.369999999999997</v>
      </c>
      <c r="AI243" s="7">
        <v>42.25</v>
      </c>
      <c r="AJ243" s="7">
        <v>35.76</v>
      </c>
      <c r="AK243" s="7">
        <v>30.29</v>
      </c>
      <c r="AL243" s="7">
        <v>29.34</v>
      </c>
      <c r="AM243" s="7">
        <v>30.91</v>
      </c>
      <c r="AN243" s="7">
        <v>29.24</v>
      </c>
      <c r="AO243" s="7">
        <v>28.47</v>
      </c>
      <c r="AP243" s="7">
        <v>28.13</v>
      </c>
      <c r="AQ243" s="7">
        <v>28.64</v>
      </c>
      <c r="AR243" s="4">
        <v>-41.859361056576837</v>
      </c>
      <c r="AS243" s="4">
        <v>0.49465014343495539</v>
      </c>
      <c r="AT243" s="4">
        <v>0.52550700887524171</v>
      </c>
      <c r="AU243" s="4">
        <v>1.398533560904246</v>
      </c>
      <c r="AV243" s="4">
        <v>3.0763034195701318</v>
      </c>
      <c r="AW243" s="4">
        <v>-0.31587549821349059</v>
      </c>
      <c r="AX243" s="4">
        <v>1.2405018052526438</v>
      </c>
      <c r="AY243" s="4">
        <v>1.2623527023706504</v>
      </c>
      <c r="AZ243" s="4">
        <v>0.20438813394895586</v>
      </c>
      <c r="BA243" s="4">
        <v>0.38340075021247499</v>
      </c>
      <c r="BB243" s="4">
        <v>0.29528900768459737</v>
      </c>
      <c r="BC243" s="14">
        <v>0.1802109619369886</v>
      </c>
      <c r="BD243" s="14">
        <v>0.41374901929549734</v>
      </c>
      <c r="BE243" s="14">
        <v>1.8055942484688265</v>
      </c>
      <c r="BF243" s="8">
        <v>-8.3100844374032784E-2</v>
      </c>
      <c r="BG243" s="8">
        <v>4.7969757305234791E-2</v>
      </c>
      <c r="BH243" s="8">
        <v>3.3508470435212649E-2</v>
      </c>
      <c r="BI243" s="8">
        <v>-9.5582554732339717E-2</v>
      </c>
      <c r="BJ243" s="8">
        <v>-4.9944686539786828E-2</v>
      </c>
      <c r="BK243" s="8">
        <v>-0.24856326899275955</v>
      </c>
      <c r="BL243" s="8">
        <v>-1.8208276453168169E-2</v>
      </c>
      <c r="BM243" s="8">
        <v>-2.102287545690271E-2</v>
      </c>
      <c r="BN243" s="8">
        <v>0.102584994673267</v>
      </c>
      <c r="BO243" s="8">
        <v>3.7274518438872618E-2</v>
      </c>
      <c r="BP243" s="8">
        <v>6.1673342833722666E-2</v>
      </c>
      <c r="BQ243" s="15">
        <v>8.2243835657676498E-2</v>
      </c>
      <c r="BR243" s="15">
        <v>2.184105104323459E-2</v>
      </c>
      <c r="BS243" s="15">
        <v>1.1241212359144088E-2</v>
      </c>
      <c r="BT243" s="3">
        <v>2.2902492364700806</v>
      </c>
      <c r="BU243" s="3">
        <v>1.7913840494179036</v>
      </c>
      <c r="BV243" s="3">
        <v>1.8155911569388947</v>
      </c>
      <c r="BW243" s="3">
        <v>1.7396841073276579</v>
      </c>
      <c r="BX243" s="3">
        <v>1.8269260073232048</v>
      </c>
      <c r="BY243" s="3">
        <v>3.0939043158412196</v>
      </c>
      <c r="BZ243" s="3">
        <v>2.5715894081889212</v>
      </c>
      <c r="CA243" s="3">
        <v>2.1043601393325604</v>
      </c>
      <c r="CB243" s="3">
        <v>1.5086673858999016</v>
      </c>
      <c r="CC243" s="3">
        <v>1.2732388196589659</v>
      </c>
      <c r="CD243" s="3">
        <v>0.97059959888991898</v>
      </c>
      <c r="CE243" s="3">
        <v>0.1752724083371264</v>
      </c>
      <c r="CF243" s="3">
        <v>1.1013559471973065</v>
      </c>
      <c r="CG243" s="3">
        <v>0.73437139169068988</v>
      </c>
      <c r="CH243" s="7">
        <v>-11.81</v>
      </c>
      <c r="CI243" s="7">
        <v>7.37</v>
      </c>
      <c r="CJ243" s="7">
        <v>5.2</v>
      </c>
      <c r="CK243" s="7">
        <v>-16.79</v>
      </c>
      <c r="CL243" s="7">
        <v>-9.16</v>
      </c>
      <c r="CM243" s="7">
        <v>-67.069999999999993</v>
      </c>
      <c r="CN243" s="7">
        <v>-7.03</v>
      </c>
      <c r="CO243" s="7">
        <v>-6.94</v>
      </c>
      <c r="CP243" s="7">
        <v>34.06</v>
      </c>
      <c r="CQ243" s="7">
        <v>9.65</v>
      </c>
      <c r="CR243" s="7">
        <v>15.96</v>
      </c>
      <c r="CS243" s="7">
        <v>10.92</v>
      </c>
      <c r="CT243" s="7">
        <v>1.93</v>
      </c>
      <c r="CU243" s="7">
        <v>0.98</v>
      </c>
      <c r="CV243" s="3">
        <v>-0.09</v>
      </c>
      <c r="CW243" s="3">
        <v>6.93</v>
      </c>
      <c r="CX243" s="3">
        <v>5.6</v>
      </c>
      <c r="CY243" s="3">
        <v>1.93</v>
      </c>
      <c r="CZ243" s="3">
        <v>1.05</v>
      </c>
      <c r="DA243" s="3">
        <v>-11.93</v>
      </c>
      <c r="DB243" s="3">
        <v>2.84</v>
      </c>
      <c r="DC243" s="3">
        <v>2.73</v>
      </c>
      <c r="DD243" s="3">
        <v>15.64</v>
      </c>
      <c r="DE243" s="3">
        <v>8.39</v>
      </c>
      <c r="DF243">
        <v>9.6</v>
      </c>
      <c r="DG243">
        <v>9.06</v>
      </c>
      <c r="DH243">
        <v>2.4700000000000002</v>
      </c>
      <c r="DI243">
        <v>1.0900000000000001</v>
      </c>
    </row>
    <row r="244" spans="1:113" x14ac:dyDescent="0.2">
      <c r="A244" s="1" t="s">
        <v>240</v>
      </c>
      <c r="B244" s="7"/>
      <c r="C244" s="7"/>
      <c r="D244" s="7">
        <v>8.6643440368456823E-2</v>
      </c>
      <c r="E244" s="7">
        <v>0.23232589214720456</v>
      </c>
      <c r="F244" s="7">
        <v>0.2433857526885794</v>
      </c>
      <c r="G244" s="7">
        <v>0.29306762980503875</v>
      </c>
      <c r="H244" s="7">
        <v>6.883075799863371E-2</v>
      </c>
      <c r="I244" s="7">
        <v>1.9864720049528328E-2</v>
      </c>
      <c r="J244" s="7">
        <v>0.12847695563769204</v>
      </c>
      <c r="K244" s="7">
        <v>3.1875069413290553E-2</v>
      </c>
      <c r="L244" s="7">
        <v>0.14588840514905121</v>
      </c>
      <c r="M244" s="7">
        <v>0.19787184957789689</v>
      </c>
      <c r="N244" s="7">
        <v>-0.2852060029104172</v>
      </c>
      <c r="O244" s="7">
        <v>-7.0238661540157496E-2</v>
      </c>
      <c r="P244" s="3"/>
      <c r="Q244" s="3"/>
      <c r="R244" s="3">
        <v>39.49</v>
      </c>
      <c r="S244" s="3">
        <v>55.77</v>
      </c>
      <c r="T244" s="3">
        <v>52.09</v>
      </c>
      <c r="U244" s="3">
        <v>57.97</v>
      </c>
      <c r="V244" s="3">
        <v>51.17</v>
      </c>
      <c r="W244" s="3">
        <v>39.869999999999997</v>
      </c>
      <c r="X244" s="3">
        <v>43.99</v>
      </c>
      <c r="Y244" s="3">
        <v>40.119999999999997</v>
      </c>
      <c r="Z244" s="3">
        <v>42.3</v>
      </c>
      <c r="AA244" s="3">
        <v>24.15</v>
      </c>
      <c r="AB244" s="3">
        <v>26.06</v>
      </c>
      <c r="AC244" s="3">
        <v>26.86</v>
      </c>
      <c r="AD244" s="7"/>
      <c r="AE244" s="7"/>
      <c r="AF244" s="7">
        <v>22.97</v>
      </c>
      <c r="AG244" s="7">
        <v>20.94</v>
      </c>
      <c r="AH244" s="7">
        <v>22.98</v>
      </c>
      <c r="AI244" s="7">
        <v>19.920000000000002</v>
      </c>
      <c r="AJ244" s="7">
        <v>31.95</v>
      </c>
      <c r="AK244" s="7">
        <v>37.299999999999997</v>
      </c>
      <c r="AL244" s="7">
        <v>23.21</v>
      </c>
      <c r="AM244" s="7">
        <v>28.27</v>
      </c>
      <c r="AN244" s="7">
        <v>29.04</v>
      </c>
      <c r="AO244" s="7">
        <v>40.380000000000003</v>
      </c>
      <c r="AP244" s="7">
        <v>99.99</v>
      </c>
      <c r="AQ244" s="7">
        <v>26.29</v>
      </c>
      <c r="AR244" s="4"/>
      <c r="AS244" s="4"/>
      <c r="AT244" s="4">
        <v>7.698072706076111E-3</v>
      </c>
      <c r="AU244" s="4">
        <v>1.8402445025771194E-2</v>
      </c>
      <c r="AV244" s="4">
        <v>2.1119943159110085E-2</v>
      </c>
      <c r="AW244" s="4">
        <v>4.7640194245971254E-2</v>
      </c>
      <c r="AX244" s="4">
        <v>0.25387043764054662</v>
      </c>
      <c r="AY244" s="4">
        <v>0.50088832309779951</v>
      </c>
      <c r="AZ244" s="4">
        <v>0.16988807826037547</v>
      </c>
      <c r="BA244" s="4">
        <v>0.31164385684540152</v>
      </c>
      <c r="BB244" s="4">
        <v>0.16199285110745978</v>
      </c>
      <c r="BC244" s="14">
        <v>9.2684319625185085E-2</v>
      </c>
      <c r="BD244" s="14">
        <v>-0.14882308559751589</v>
      </c>
      <c r="BE244" s="14">
        <v>-0.61332483538408467</v>
      </c>
      <c r="BF244" s="8"/>
      <c r="BG244" s="8"/>
      <c r="BH244" s="8">
        <v>0.14056995861368984</v>
      </c>
      <c r="BI244" s="8">
        <v>0.26265601486862122</v>
      </c>
      <c r="BJ244" s="8">
        <v>0.21981424996053792</v>
      </c>
      <c r="BK244" s="8">
        <v>0.28762281681970958</v>
      </c>
      <c r="BL244" s="8">
        <v>0.10534822914190635</v>
      </c>
      <c r="BM244" s="8">
        <v>3.9598215391364953E-2</v>
      </c>
      <c r="BN244" s="8">
        <v>0.16724205030143996</v>
      </c>
      <c r="BO244" s="8">
        <v>5.0439509014325805E-2</v>
      </c>
      <c r="BP244" s="8">
        <v>0.19325562126233314</v>
      </c>
      <c r="BQ244" s="15">
        <v>0.22261221596309957</v>
      </c>
      <c r="BR244" s="15">
        <v>-0.67368140628990947</v>
      </c>
      <c r="BS244" s="15">
        <v>-0.12812046134012786</v>
      </c>
      <c r="BT244" s="3"/>
      <c r="BU244" s="3"/>
      <c r="BV244" s="3">
        <v>0.31741421056578706</v>
      </c>
      <c r="BW244" s="3">
        <v>0.30403066538693763</v>
      </c>
      <c r="BX244" s="3">
        <v>0.46280924197291401</v>
      </c>
      <c r="BY244" s="3">
        <v>0.44261906383203864</v>
      </c>
      <c r="BZ244" s="3">
        <v>0.49843466742561582</v>
      </c>
      <c r="CA244" s="3">
        <v>0.55469834274186625</v>
      </c>
      <c r="CB244" s="3">
        <v>0.36997977346884076</v>
      </c>
      <c r="CC244" s="3">
        <v>0.32694490858649505</v>
      </c>
      <c r="CD244" s="3">
        <v>0.31347711046258375</v>
      </c>
      <c r="CE244" s="3">
        <v>0.35368555597810153</v>
      </c>
      <c r="CF244" s="3">
        <v>0.6179645148935522</v>
      </c>
      <c r="CG244" s="3">
        <v>0.44240871732142129</v>
      </c>
      <c r="CH244" s="7"/>
      <c r="CI244" s="7"/>
      <c r="CJ244" s="7">
        <v>5.38</v>
      </c>
      <c r="CK244" s="7">
        <v>14.26</v>
      </c>
      <c r="CL244" s="7">
        <v>13.72</v>
      </c>
      <c r="CM244" s="7">
        <v>16.98</v>
      </c>
      <c r="CN244" s="7">
        <v>3.78</v>
      </c>
      <c r="CO244" s="7">
        <v>1.0900000000000001</v>
      </c>
      <c r="CP244" s="7">
        <v>8.2799999999999994</v>
      </c>
      <c r="CQ244" s="7">
        <v>1.95</v>
      </c>
      <c r="CR244" s="7">
        <v>8.76</v>
      </c>
      <c r="CS244" s="7">
        <v>11.47</v>
      </c>
      <c r="CT244" s="7">
        <v>-17.88</v>
      </c>
      <c r="CU244" s="7">
        <v>-6.07</v>
      </c>
      <c r="CV244" s="3"/>
      <c r="CW244" s="3"/>
      <c r="CX244" s="3">
        <v>5.16</v>
      </c>
      <c r="CY244" s="3">
        <v>13.99</v>
      </c>
      <c r="CZ244" s="3">
        <v>12.53</v>
      </c>
      <c r="DA244" s="3">
        <v>14.04</v>
      </c>
      <c r="DB244" s="3">
        <v>4.09</v>
      </c>
      <c r="DC244" s="3">
        <v>2.06</v>
      </c>
      <c r="DD244" s="3">
        <v>7.79</v>
      </c>
      <c r="DE244" s="3">
        <v>3.84</v>
      </c>
      <c r="DF244">
        <v>7.39</v>
      </c>
      <c r="DG244">
        <v>10.99</v>
      </c>
      <c r="DH244">
        <v>-8.61</v>
      </c>
      <c r="DI244">
        <v>-1.89</v>
      </c>
    </row>
    <row r="245" spans="1:113" x14ac:dyDescent="0.2">
      <c r="A245" s="1" t="s">
        <v>241</v>
      </c>
      <c r="B245" s="7">
        <v>0.58093920169219893</v>
      </c>
      <c r="C245" s="7">
        <v>1.6368788237285739</v>
      </c>
      <c r="D245" s="7">
        <v>0.73303204742336692</v>
      </c>
      <c r="E245" s="7">
        <v>0.99991856002736657</v>
      </c>
      <c r="F245" s="7">
        <v>0.66118085112384151</v>
      </c>
      <c r="G245" s="7">
        <v>0.53927611091762806</v>
      </c>
      <c r="H245" s="7">
        <v>0.76383355422168775</v>
      </c>
      <c r="I245" s="7">
        <v>1.0170276797872286</v>
      </c>
      <c r="J245" s="7">
        <v>2.186935987798134</v>
      </c>
      <c r="K245" s="7">
        <v>0.75722327921363264</v>
      </c>
      <c r="L245" s="7">
        <v>0.7112002220074467</v>
      </c>
      <c r="M245" s="7">
        <v>0.70770534196381618</v>
      </c>
      <c r="N245" s="7">
        <v>0.35763341244931846</v>
      </c>
      <c r="O245" s="7">
        <v>-1.0245052165670701</v>
      </c>
      <c r="P245" s="3">
        <v>34.06</v>
      </c>
      <c r="Q245" s="3">
        <v>32.090000000000003</v>
      </c>
      <c r="R245" s="3">
        <v>39.82</v>
      </c>
      <c r="S245" s="3">
        <v>39.67</v>
      </c>
      <c r="T245" s="3">
        <v>40</v>
      </c>
      <c r="U245" s="3">
        <v>35.81</v>
      </c>
      <c r="V245" s="3">
        <v>38.979999999999997</v>
      </c>
      <c r="W245" s="3">
        <v>37.03</v>
      </c>
      <c r="X245" s="3">
        <v>38.03</v>
      </c>
      <c r="Y245" s="3">
        <v>40.08</v>
      </c>
      <c r="Z245" s="3">
        <v>38.32</v>
      </c>
      <c r="AA245" s="3">
        <v>38.94</v>
      </c>
      <c r="AB245" s="3">
        <v>40.49</v>
      </c>
      <c r="AC245" s="3">
        <v>39.25</v>
      </c>
      <c r="AD245" s="7">
        <v>14.8</v>
      </c>
      <c r="AE245" s="7">
        <v>9.66</v>
      </c>
      <c r="AF245" s="7">
        <v>23.98</v>
      </c>
      <c r="AG245" s="7">
        <v>16.68</v>
      </c>
      <c r="AH245" s="7">
        <v>20.34</v>
      </c>
      <c r="AI245" s="7">
        <v>19.510000000000002</v>
      </c>
      <c r="AJ245" s="7">
        <v>18.34</v>
      </c>
      <c r="AK245" s="7">
        <v>15.68</v>
      </c>
      <c r="AL245" s="7">
        <v>11.36</v>
      </c>
      <c r="AM245" s="7">
        <v>21.99</v>
      </c>
      <c r="AN245" s="7">
        <v>21.14</v>
      </c>
      <c r="AO245" s="7">
        <v>23.7</v>
      </c>
      <c r="AP245" s="7">
        <v>29.11</v>
      </c>
      <c r="AQ245" s="7">
        <v>173.83</v>
      </c>
      <c r="AR245" s="4">
        <v>0.12957194484288889</v>
      </c>
      <c r="AS245" s="4">
        <v>3.4001820325590057E-2</v>
      </c>
      <c r="AT245" s="4">
        <v>1.5750122880877293E-2</v>
      </c>
      <c r="AU245" s="4">
        <v>6.4359928704474698E-2</v>
      </c>
      <c r="AV245" s="4">
        <v>7.0951951004601471E-2</v>
      </c>
      <c r="AW245" s="4">
        <v>8.9184289744220824E-2</v>
      </c>
      <c r="AX245" s="4">
        <v>5.9573309391167402E-2</v>
      </c>
      <c r="AY245" s="4">
        <v>0.11550437250186145</v>
      </c>
      <c r="AZ245" s="4">
        <v>5.1386473501390882E-2</v>
      </c>
      <c r="BA245" s="4">
        <v>0.11354576950330054</v>
      </c>
      <c r="BB245" s="4">
        <v>0.15703089319138452</v>
      </c>
      <c r="BC245" s="14">
        <v>0.25384292892799115</v>
      </c>
      <c r="BD245" s="14">
        <v>0.3973600836184738</v>
      </c>
      <c r="BE245" s="14">
        <v>-0.3556259554948023</v>
      </c>
      <c r="BF245" s="8">
        <v>0.22635856366937457</v>
      </c>
      <c r="BG245" s="8">
        <v>0.23582852037004715</v>
      </c>
      <c r="BH245" s="8">
        <v>0.18411407536611468</v>
      </c>
      <c r="BI245" s="8">
        <v>0.18054842443282193</v>
      </c>
      <c r="BJ245" s="8">
        <v>0.14016584348666078</v>
      </c>
      <c r="BK245" s="8">
        <v>0.10512510735048122</v>
      </c>
      <c r="BL245" s="8">
        <v>0.14468974749799046</v>
      </c>
      <c r="BM245" s="8">
        <v>0.16381625123941393</v>
      </c>
      <c r="BN245" s="8">
        <v>0.19220906172164964</v>
      </c>
      <c r="BO245" s="8">
        <v>0.116415313031847</v>
      </c>
      <c r="BP245" s="8">
        <v>0.12217790982018752</v>
      </c>
      <c r="BQ245" s="15">
        <v>0.10049282414343114</v>
      </c>
      <c r="BR245" s="15">
        <v>6.9228977914592968E-2</v>
      </c>
      <c r="BS245" s="15">
        <v>-1.0458389402964403</v>
      </c>
      <c r="BT245" s="3">
        <v>0.48766030626199547</v>
      </c>
      <c r="BU245" s="3">
        <v>0.68584679958027284</v>
      </c>
      <c r="BV245" s="3">
        <v>0.86770830157254986</v>
      </c>
      <c r="BW245" s="3">
        <v>0.69795533479903082</v>
      </c>
      <c r="BX245" s="3">
        <v>0.57336163404049312</v>
      </c>
      <c r="BY245" s="3">
        <v>0.65659439336519054</v>
      </c>
      <c r="BZ245" s="3">
        <v>0.78602533989404566</v>
      </c>
      <c r="CA245" s="3">
        <v>0.88583107882877676</v>
      </c>
      <c r="CB245" s="3">
        <v>0.85709822728837926</v>
      </c>
      <c r="CC245" s="3">
        <v>1.622211527523078</v>
      </c>
      <c r="CD245" s="3">
        <v>1.923407445187181</v>
      </c>
      <c r="CE245" s="3">
        <v>2.3078253324560727</v>
      </c>
      <c r="CF245" s="3">
        <v>2.6730118616144134</v>
      </c>
      <c r="CG245" s="3">
        <v>3.7812851109112406</v>
      </c>
      <c r="CH245" s="7">
        <v>25.9</v>
      </c>
      <c r="CI245" s="7">
        <v>36.57</v>
      </c>
      <c r="CJ245" s="7">
        <v>13.64</v>
      </c>
      <c r="CK245" s="7">
        <v>16.84</v>
      </c>
      <c r="CL245" s="7">
        <v>10.11</v>
      </c>
      <c r="CM245" s="7">
        <v>7.82</v>
      </c>
      <c r="CN245" s="7">
        <v>10.37</v>
      </c>
      <c r="CO245" s="7">
        <v>12.63</v>
      </c>
      <c r="CP245" s="7">
        <v>26.34</v>
      </c>
      <c r="CQ245" s="7">
        <v>9.09</v>
      </c>
      <c r="CR245" s="7">
        <v>8.19</v>
      </c>
      <c r="CS245" s="7">
        <v>7.78</v>
      </c>
      <c r="CT245" s="7">
        <v>3.83</v>
      </c>
      <c r="CU245" s="7">
        <v>-11.65</v>
      </c>
      <c r="CV245" s="3">
        <v>14.25</v>
      </c>
      <c r="CW245" s="3">
        <v>21.03</v>
      </c>
      <c r="CX245" s="3">
        <v>6.64</v>
      </c>
      <c r="CY245" s="3">
        <v>11.23</v>
      </c>
      <c r="CZ245" s="3">
        <v>8.4</v>
      </c>
      <c r="DA245" s="3">
        <v>7.19</v>
      </c>
      <c r="DB245" s="3">
        <v>7.96</v>
      </c>
      <c r="DC245" s="3">
        <v>7.79</v>
      </c>
      <c r="DD245" s="3">
        <v>14.91</v>
      </c>
      <c r="DE245" s="3">
        <v>4.99</v>
      </c>
      <c r="DF245">
        <v>3.75</v>
      </c>
      <c r="DG245">
        <v>3.43</v>
      </c>
      <c r="DH245">
        <v>1.82</v>
      </c>
      <c r="DI245">
        <v>-2.0099999999999998</v>
      </c>
    </row>
    <row r="246" spans="1:113" x14ac:dyDescent="0.2">
      <c r="A246" s="1" t="s">
        <v>242</v>
      </c>
      <c r="B246" s="7"/>
      <c r="C246" s="7"/>
      <c r="D246" s="7"/>
      <c r="E246" s="7"/>
      <c r="F246" s="7"/>
      <c r="G246" s="7"/>
      <c r="H246" s="7"/>
      <c r="I246" s="7"/>
      <c r="J246" s="7"/>
      <c r="K246" s="7">
        <v>6.6393969999999998</v>
      </c>
      <c r="L246" s="7">
        <v>4.8817024</v>
      </c>
      <c r="M246" s="7">
        <v>2.3120055000000002</v>
      </c>
      <c r="N246" s="7">
        <v>2.523984</v>
      </c>
      <c r="O246" s="7">
        <v>2.7963139999999997</v>
      </c>
      <c r="P246" s="3"/>
      <c r="Q246" s="3"/>
      <c r="R246" s="3"/>
      <c r="S246" s="3"/>
      <c r="T246" s="3"/>
      <c r="U246" s="3"/>
      <c r="V246" s="3"/>
      <c r="W246" s="3"/>
      <c r="X246" s="3"/>
      <c r="Y246" s="3">
        <v>21.88</v>
      </c>
      <c r="Z246" s="3">
        <v>20.25</v>
      </c>
      <c r="AA246" s="3">
        <v>15.76</v>
      </c>
      <c r="AB246" s="3">
        <v>16.190000000000001</v>
      </c>
      <c r="AC246" s="3">
        <v>18.68</v>
      </c>
      <c r="AD246" s="7"/>
      <c r="AE246" s="7"/>
      <c r="AF246" s="7"/>
      <c r="AG246" s="7"/>
      <c r="AH246" s="7"/>
      <c r="AI246" s="7"/>
      <c r="AJ246" s="7"/>
      <c r="AK246" s="7"/>
      <c r="AL246" s="7"/>
      <c r="AM246" s="7">
        <v>5.09</v>
      </c>
      <c r="AN246" s="7">
        <v>5.33</v>
      </c>
      <c r="AO246" s="7">
        <v>6.06</v>
      </c>
      <c r="AP246" s="7">
        <v>6.74</v>
      </c>
      <c r="AQ246" s="7">
        <v>6.85</v>
      </c>
      <c r="AR246" s="4"/>
      <c r="AS246" s="4"/>
      <c r="AT246" s="4"/>
      <c r="AU246" s="4"/>
      <c r="AV246" s="4"/>
      <c r="AW246" s="4"/>
      <c r="AX246" s="4"/>
      <c r="AY246" s="4"/>
      <c r="AZ246" s="4"/>
      <c r="BA246" s="4">
        <v>0.11113424216508808</v>
      </c>
      <c r="BB246" s="4">
        <v>0.10384017461310728</v>
      </c>
      <c r="BC246" s="14">
        <v>0.21208681161701806</v>
      </c>
      <c r="BD246" s="14">
        <v>0.17053015010454897</v>
      </c>
      <c r="BE246" s="14">
        <v>0.1321407404915966</v>
      </c>
      <c r="BF246" s="8"/>
      <c r="BG246" s="8"/>
      <c r="BH246" s="8"/>
      <c r="BI246" s="8"/>
      <c r="BJ246" s="8"/>
      <c r="BK246" s="8"/>
      <c r="BL246" s="8"/>
      <c r="BM246" s="8"/>
      <c r="BN246" s="8"/>
      <c r="BO246" s="8">
        <v>0.16233543767530578</v>
      </c>
      <c r="BP246" s="8">
        <v>0.11298923484872089</v>
      </c>
      <c r="BQ246" s="15">
        <v>5.6730996347212216E-2</v>
      </c>
      <c r="BR246" s="15">
        <v>6.524285890540038E-2</v>
      </c>
      <c r="BS246" s="15">
        <v>7.388228665787383E-2</v>
      </c>
      <c r="BT246" s="3"/>
      <c r="BU246" s="3"/>
      <c r="BV246" s="3"/>
      <c r="BW246" s="3"/>
      <c r="BX246" s="3"/>
      <c r="BY246" s="3"/>
      <c r="BZ246" s="3"/>
      <c r="CA246" s="3"/>
      <c r="CB246" s="3"/>
      <c r="CC246" s="3">
        <v>0.91818513869223206</v>
      </c>
      <c r="CD246" s="3">
        <v>0.65639498386160966</v>
      </c>
      <c r="CE246" s="3">
        <v>0.63393236263880581</v>
      </c>
      <c r="CF246" s="3">
        <v>0.41069828309852024</v>
      </c>
      <c r="CG246" s="3">
        <v>0.34321804337020723</v>
      </c>
      <c r="CH246" s="7"/>
      <c r="CI246" s="7"/>
      <c r="CJ246" s="7"/>
      <c r="CK246" s="7"/>
      <c r="CL246" s="7"/>
      <c r="CM246" s="7"/>
      <c r="CN246" s="7"/>
      <c r="CO246" s="7"/>
      <c r="CP246" s="7"/>
      <c r="CQ246" s="7">
        <v>53.63</v>
      </c>
      <c r="CR246" s="7">
        <v>25.48</v>
      </c>
      <c r="CS246" s="7">
        <v>9.8699999999999992</v>
      </c>
      <c r="CT246" s="7">
        <v>9.57</v>
      </c>
      <c r="CU246" s="7">
        <v>9.7100000000000009</v>
      </c>
      <c r="CV246" s="3"/>
      <c r="CW246" s="3"/>
      <c r="CX246" s="3"/>
      <c r="CY246" s="3"/>
      <c r="CZ246" s="3"/>
      <c r="DA246" s="3"/>
      <c r="DB246" s="3"/>
      <c r="DC246" s="3"/>
      <c r="DD246" s="3"/>
      <c r="DE246" s="3">
        <v>22.05</v>
      </c>
      <c r="DF246">
        <v>17.170000000000002</v>
      </c>
      <c r="DG246">
        <v>8.64</v>
      </c>
      <c r="DH246">
        <v>8.0500000000000007</v>
      </c>
      <c r="DI246">
        <v>9.3699999999999992</v>
      </c>
    </row>
    <row r="247" spans="1:113" x14ac:dyDescent="0.2">
      <c r="A247" s="1" t="s">
        <v>243</v>
      </c>
      <c r="B247" s="7">
        <v>-1.7629496402877698</v>
      </c>
      <c r="C247" s="7">
        <v>-11.79273381294964</v>
      </c>
      <c r="D247" s="7">
        <v>-3.2635971223021585</v>
      </c>
      <c r="E247" s="7">
        <v>3.5976978417266188</v>
      </c>
      <c r="F247" s="7">
        <v>0.42431654676258995</v>
      </c>
      <c r="G247" s="7">
        <v>-2.5924460431654679</v>
      </c>
      <c r="H247" s="7">
        <v>4.3123021582733809</v>
      </c>
      <c r="I247" s="7">
        <v>4.5701438848920866</v>
      </c>
      <c r="J247" s="7">
        <v>7.2552517985611509</v>
      </c>
      <c r="K247" s="7">
        <v>8.4366906474820151</v>
      </c>
      <c r="L247" s="7">
        <v>4.22546762589928</v>
      </c>
      <c r="M247" s="7">
        <v>13.166187050359712</v>
      </c>
      <c r="N247" s="7">
        <v>11.720143884892085</v>
      </c>
      <c r="O247" s="7">
        <v>10.33382273381295</v>
      </c>
      <c r="P247" s="3">
        <v>-12.26</v>
      </c>
      <c r="Q247" s="3">
        <v>-33.450000000000003</v>
      </c>
      <c r="R247" s="3">
        <v>-6.55</v>
      </c>
      <c r="S247" s="3">
        <v>-0.7</v>
      </c>
      <c r="T247" s="3">
        <v>-6.06</v>
      </c>
      <c r="U247" s="3">
        <v>-11.59</v>
      </c>
      <c r="V247" s="3">
        <v>-1.31</v>
      </c>
      <c r="W247" s="3">
        <v>3.14</v>
      </c>
      <c r="X247" s="3">
        <v>1.47</v>
      </c>
      <c r="Y247" s="3">
        <v>-3.97</v>
      </c>
      <c r="Z247" s="3">
        <v>-7.1</v>
      </c>
      <c r="AA247" s="3">
        <v>5.73</v>
      </c>
      <c r="AB247" s="3">
        <v>3.44</v>
      </c>
      <c r="AC247" s="3">
        <v>1.49</v>
      </c>
      <c r="AD247" s="7">
        <v>28.49</v>
      </c>
      <c r="AE247" s="7">
        <v>27.87</v>
      </c>
      <c r="AF247" s="7">
        <v>19.989999999999998</v>
      </c>
      <c r="AG247" s="7">
        <v>21.78</v>
      </c>
      <c r="AH247" s="7">
        <v>27.09</v>
      </c>
      <c r="AI247" s="7">
        <v>26.8</v>
      </c>
      <c r="AJ247" s="7">
        <v>26.92</v>
      </c>
      <c r="AK247" s="7">
        <v>25.46</v>
      </c>
      <c r="AL247" s="7">
        <v>25.78</v>
      </c>
      <c r="AM247" s="7">
        <v>18.760000000000002</v>
      </c>
      <c r="AN247" s="7">
        <v>20.170000000000002</v>
      </c>
      <c r="AO247" s="7">
        <v>17.850000000000001</v>
      </c>
      <c r="AP247" s="7">
        <v>18.72</v>
      </c>
      <c r="AQ247" s="7">
        <v>18.11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14">
        <v>0</v>
      </c>
      <c r="BD247" s="14">
        <v>0</v>
      </c>
      <c r="BE247" s="14">
        <v>0</v>
      </c>
      <c r="BF247" s="8">
        <v>-3.4532420736080989E-2</v>
      </c>
      <c r="BG247" s="8">
        <v>-0.18349888111120938</v>
      </c>
      <c r="BH247" s="8">
        <v>-3.5018136652867009E-2</v>
      </c>
      <c r="BI247" s="8">
        <v>3.6799351257637405E-2</v>
      </c>
      <c r="BJ247" s="8">
        <v>4.5540849709790974E-3</v>
      </c>
      <c r="BK247" s="8">
        <v>-3.0515869352955173E-2</v>
      </c>
      <c r="BL247" s="8">
        <v>4.904204340074797E-2</v>
      </c>
      <c r="BM247" s="8">
        <v>5.565996819430389E-2</v>
      </c>
      <c r="BN247" s="8">
        <v>8.2818020113229307E-2</v>
      </c>
      <c r="BO247" s="8">
        <v>9.0344947131218586E-2</v>
      </c>
      <c r="BP247" s="8">
        <v>4.5222683255657453E-2</v>
      </c>
      <c r="BQ247" s="15">
        <v>0.11446309111014376</v>
      </c>
      <c r="BR247" s="15">
        <v>9.7547568735677881E-2</v>
      </c>
      <c r="BS247" s="15">
        <v>8.5479210796021249E-2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7">
        <v>-3.16</v>
      </c>
      <c r="CI247" s="7">
        <v>-23.46</v>
      </c>
      <c r="CJ247" s="7">
        <v>-7.66</v>
      </c>
      <c r="CK247" s="7">
        <v>8.8000000000000007</v>
      </c>
      <c r="CL247" s="7">
        <v>1.01</v>
      </c>
      <c r="CM247" s="7">
        <v>-6.32</v>
      </c>
      <c r="CN247" s="7">
        <v>10.86</v>
      </c>
      <c r="CO247" s="7">
        <v>10.28</v>
      </c>
      <c r="CP247" s="7">
        <v>13.35</v>
      </c>
      <c r="CQ247" s="7">
        <v>13.64</v>
      </c>
      <c r="CR247" s="7">
        <v>6.31</v>
      </c>
      <c r="CS247" s="7">
        <v>17.13</v>
      </c>
      <c r="CT247" s="7">
        <v>13.46</v>
      </c>
      <c r="CU247" s="7">
        <v>11.3</v>
      </c>
      <c r="CV247" s="3">
        <v>-1.79</v>
      </c>
      <c r="CW247" s="3">
        <v>-10.78</v>
      </c>
      <c r="CX247" s="3">
        <v>-2.64</v>
      </c>
      <c r="CY247" s="3">
        <v>2.87</v>
      </c>
      <c r="CZ247" s="3">
        <v>0.35</v>
      </c>
      <c r="DA247" s="3">
        <v>-2.1800000000000002</v>
      </c>
      <c r="DB247" s="3">
        <v>3.65</v>
      </c>
      <c r="DC247" s="3">
        <v>4.54</v>
      </c>
      <c r="DD247" s="3">
        <v>6.39</v>
      </c>
      <c r="DE247" s="3">
        <v>7.45</v>
      </c>
      <c r="DF247">
        <v>2.57</v>
      </c>
      <c r="DG247">
        <v>7.61</v>
      </c>
      <c r="DH247">
        <v>6.69</v>
      </c>
      <c r="DI247">
        <v>5.65</v>
      </c>
    </row>
    <row r="248" spans="1:113" x14ac:dyDescent="0.2">
      <c r="A248" s="1" t="s">
        <v>244</v>
      </c>
      <c r="B248" s="7">
        <v>0.31211249999999996</v>
      </c>
      <c r="C248" s="7">
        <v>0.47739999999999999</v>
      </c>
      <c r="D248" s="7">
        <v>0.53604374999999993</v>
      </c>
      <c r="E248" s="7">
        <v>0.60154999999999992</v>
      </c>
      <c r="F248" s="7">
        <v>0.89418750000000002</v>
      </c>
      <c r="G248" s="7">
        <v>0.9570375000000001</v>
      </c>
      <c r="H248" s="7">
        <v>1.08843125</v>
      </c>
      <c r="I248" s="7">
        <v>1.105925</v>
      </c>
      <c r="J248" s="7">
        <v>1.215286375</v>
      </c>
      <c r="K248" s="7">
        <v>1.0168186250000002</v>
      </c>
      <c r="L248" s="7">
        <v>1.5366500000000001</v>
      </c>
      <c r="M248" s="7">
        <v>1.5076393125000001</v>
      </c>
      <c r="N248" s="7">
        <v>1.6587062499999998</v>
      </c>
      <c r="O248" s="7">
        <v>1.86410075</v>
      </c>
      <c r="P248" s="3">
        <v>25.39</v>
      </c>
      <c r="Q248" s="3">
        <v>29.1</v>
      </c>
      <c r="R248" s="3">
        <v>28.77</v>
      </c>
      <c r="S248" s="3">
        <v>28.32</v>
      </c>
      <c r="T248" s="3">
        <v>30.99</v>
      </c>
      <c r="U248" s="3">
        <v>31.18</v>
      </c>
      <c r="V248" s="3">
        <v>31.04</v>
      </c>
      <c r="W248" s="3">
        <v>31.58</v>
      </c>
      <c r="X248" s="3">
        <v>31.56</v>
      </c>
      <c r="Y248" s="3">
        <v>30.17</v>
      </c>
      <c r="Z248" s="3">
        <v>31.76</v>
      </c>
      <c r="AA248" s="3">
        <v>30.67</v>
      </c>
      <c r="AB248" s="3">
        <v>30.96</v>
      </c>
      <c r="AC248" s="3">
        <v>32.19</v>
      </c>
      <c r="AD248" s="7">
        <v>13.53</v>
      </c>
      <c r="AE248" s="7">
        <v>12.97</v>
      </c>
      <c r="AF248" s="7">
        <v>13.92</v>
      </c>
      <c r="AG248" s="7">
        <v>13.65</v>
      </c>
      <c r="AH248" s="7">
        <v>13.34</v>
      </c>
      <c r="AI248" s="7">
        <v>13.83</v>
      </c>
      <c r="AJ248" s="7">
        <v>13.29</v>
      </c>
      <c r="AK248" s="7">
        <v>14.02</v>
      </c>
      <c r="AL248" s="7">
        <v>13.59</v>
      </c>
      <c r="AM248" s="7">
        <v>14.72</v>
      </c>
      <c r="AN248" s="7">
        <v>13.94</v>
      </c>
      <c r="AO248" s="7">
        <v>14.44</v>
      </c>
      <c r="AP248" s="7">
        <v>13.84</v>
      </c>
      <c r="AQ248" s="7">
        <v>13.12</v>
      </c>
      <c r="AR248" s="4">
        <v>3.0036343976211215E-5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1.1466004489290018E-2</v>
      </c>
      <c r="AY248" s="4">
        <v>1.2021421820854772E-2</v>
      </c>
      <c r="AZ248" s="4">
        <v>0</v>
      </c>
      <c r="BA248" s="4">
        <v>0</v>
      </c>
      <c r="BB248" s="4">
        <v>0</v>
      </c>
      <c r="BC248" s="14">
        <v>4.4909438107392672E-3</v>
      </c>
      <c r="BD248" s="14">
        <v>9.9980853457147644E-3</v>
      </c>
      <c r="BE248" s="14">
        <v>0</v>
      </c>
      <c r="BF248" s="8">
        <v>9.4919854706362009E-2</v>
      </c>
      <c r="BG248" s="8">
        <v>0.1241794150639723</v>
      </c>
      <c r="BH248" s="8">
        <v>0.11575353096383673</v>
      </c>
      <c r="BI248" s="8">
        <v>0.11317661916481563</v>
      </c>
      <c r="BJ248" s="8">
        <v>0.14008794785403123</v>
      </c>
      <c r="BK248" s="8">
        <v>0.13315767504956694</v>
      </c>
      <c r="BL248" s="8">
        <v>0.13531127988966804</v>
      </c>
      <c r="BM248" s="8">
        <v>0.13350535687339671</v>
      </c>
      <c r="BN248" s="8">
        <v>0.13971778111638639</v>
      </c>
      <c r="BO248" s="8">
        <v>0.11142353283712343</v>
      </c>
      <c r="BP248" s="8">
        <v>0.14169357548290351</v>
      </c>
      <c r="BQ248" s="15">
        <v>0.13441242832313005</v>
      </c>
      <c r="BR248" s="15">
        <v>0.14006112399114012</v>
      </c>
      <c r="BS248" s="15">
        <v>0.15600754336047193</v>
      </c>
      <c r="BT248" s="3">
        <v>0</v>
      </c>
      <c r="BU248" s="3">
        <v>0</v>
      </c>
      <c r="BV248" s="3">
        <v>0</v>
      </c>
      <c r="BW248" s="3">
        <v>8.581223755730584E-2</v>
      </c>
      <c r="BX248" s="3">
        <v>9.9417444966911739E-2</v>
      </c>
      <c r="BY248" s="3">
        <v>0.12477507650682322</v>
      </c>
      <c r="BZ248" s="3">
        <v>0.1126347764021844</v>
      </c>
      <c r="CA248" s="3">
        <v>0</v>
      </c>
      <c r="CB248" s="3">
        <v>0</v>
      </c>
      <c r="CC248" s="3">
        <v>0</v>
      </c>
      <c r="CD248" s="3">
        <v>0</v>
      </c>
      <c r="CE248" s="3">
        <v>0.12497796404160263</v>
      </c>
      <c r="CF248" s="3">
        <v>0</v>
      </c>
      <c r="CG248" s="3">
        <v>0</v>
      </c>
      <c r="CH248" s="7">
        <v>9.44</v>
      </c>
      <c r="CI248" s="7">
        <v>13.78</v>
      </c>
      <c r="CJ248" s="7">
        <v>14.67</v>
      </c>
      <c r="CK248" s="7">
        <v>15.78</v>
      </c>
      <c r="CL248" s="7">
        <v>21.72</v>
      </c>
      <c r="CM248" s="7">
        <v>21.04</v>
      </c>
      <c r="CN248" s="7">
        <v>21.7</v>
      </c>
      <c r="CO248" s="7">
        <v>20.11</v>
      </c>
      <c r="CP248" s="7">
        <v>20.25</v>
      </c>
      <c r="CQ248" s="7">
        <v>15.99</v>
      </c>
      <c r="CR248" s="7">
        <v>22.24</v>
      </c>
      <c r="CS248" s="7">
        <v>19.61</v>
      </c>
      <c r="CT248" s="7">
        <v>19.8</v>
      </c>
      <c r="CU248" s="7">
        <v>20.27</v>
      </c>
      <c r="CV248" s="3">
        <v>11.52</v>
      </c>
      <c r="CW248" s="3">
        <v>16.73</v>
      </c>
      <c r="CX248" s="3">
        <v>17.47</v>
      </c>
      <c r="CY248" s="3">
        <v>18.600000000000001</v>
      </c>
      <c r="CZ248" s="3">
        <v>24.46</v>
      </c>
      <c r="DA248" s="3">
        <v>23.22</v>
      </c>
      <c r="DB248" s="3">
        <v>22.69</v>
      </c>
      <c r="DC248" s="3">
        <v>22.22</v>
      </c>
      <c r="DD248" s="3">
        <v>23.37</v>
      </c>
      <c r="DE248" s="3">
        <v>19.64</v>
      </c>
      <c r="DF248">
        <v>23.78</v>
      </c>
      <c r="DG248">
        <v>19.239999999999998</v>
      </c>
      <c r="DH248">
        <v>19.95</v>
      </c>
      <c r="DI248">
        <v>21.47</v>
      </c>
    </row>
    <row r="249" spans="1:113" x14ac:dyDescent="0.2">
      <c r="A249" s="1" t="s">
        <v>245</v>
      </c>
      <c r="B249" s="7">
        <v>-0.20019292955974846</v>
      </c>
      <c r="C249" s="7">
        <v>-1.8803044742138368</v>
      </c>
      <c r="D249" s="7">
        <v>-1.5739784316202756</v>
      </c>
      <c r="E249" s="7">
        <v>-1.4179530140798311</v>
      </c>
      <c r="F249" s="7">
        <v>-0.90273214089915921</v>
      </c>
      <c r="G249" s="7">
        <v>-0.48775961426099929</v>
      </c>
      <c r="H249" s="7">
        <v>3.3074651814557456</v>
      </c>
      <c r="I249" s="7">
        <v>-4.4057243040098296E-2</v>
      </c>
      <c r="J249" s="7">
        <v>5.735784783574592E-2</v>
      </c>
      <c r="K249" s="7">
        <v>3.2641778765097364E-2</v>
      </c>
      <c r="L249" s="7">
        <v>3.3427939412310634E-2</v>
      </c>
      <c r="M249" s="7">
        <v>-1.9000031749518129E-2</v>
      </c>
      <c r="N249" s="7">
        <v>1.4189050595809419E-2</v>
      </c>
      <c r="O249" s="7">
        <v>7.2408664191267761E-3</v>
      </c>
      <c r="P249" s="3">
        <v>-24.16</v>
      </c>
      <c r="Q249" s="3">
        <v>-25.36</v>
      </c>
      <c r="R249" s="3">
        <v>-19.28</v>
      </c>
      <c r="S249" s="3">
        <v>-13.59</v>
      </c>
      <c r="T249" s="3">
        <v>-68.02</v>
      </c>
      <c r="U249" s="3">
        <v>0.01</v>
      </c>
      <c r="V249" s="3"/>
      <c r="W249" s="3">
        <v>10.210000000000001</v>
      </c>
      <c r="X249" s="3">
        <v>29.2</v>
      </c>
      <c r="Y249" s="3">
        <v>26.46</v>
      </c>
      <c r="Z249" s="3">
        <v>43.48</v>
      </c>
      <c r="AA249" s="3">
        <v>40.83</v>
      </c>
      <c r="AB249" s="3">
        <v>35.24</v>
      </c>
      <c r="AC249" s="3">
        <v>37.659999999999997</v>
      </c>
      <c r="AD249" s="7">
        <v>22.34</v>
      </c>
      <c r="AE249" s="7">
        <v>14.99</v>
      </c>
      <c r="AF249" s="7">
        <v>13.07</v>
      </c>
      <c r="AG249" s="7">
        <v>21.88</v>
      </c>
      <c r="AH249" s="7">
        <v>172.92</v>
      </c>
      <c r="AI249" s="7">
        <v>496.59</v>
      </c>
      <c r="AJ249" s="7">
        <v>86.53</v>
      </c>
      <c r="AK249" s="7">
        <v>66.989999999999995</v>
      </c>
      <c r="AL249" s="7">
        <v>15.2</v>
      </c>
      <c r="AM249" s="7">
        <v>19.77</v>
      </c>
      <c r="AN249" s="7">
        <v>29.53</v>
      </c>
      <c r="AO249" s="7">
        <v>52.75</v>
      </c>
      <c r="AP249" s="7">
        <v>21.78</v>
      </c>
      <c r="AQ249" s="7">
        <v>30.07</v>
      </c>
      <c r="AR249" s="4">
        <v>-2.0311970763882699E-2</v>
      </c>
      <c r="AS249" s="4">
        <v>-6.2450695435405323E-2</v>
      </c>
      <c r="AT249" s="4">
        <v>-0.13523380220862871</v>
      </c>
      <c r="AU249" s="4">
        <v>-0.26599047444718416</v>
      </c>
      <c r="AV249" s="4">
        <v>-0.53736633425447555</v>
      </c>
      <c r="AW249" s="4">
        <v>-2.7022136004889585</v>
      </c>
      <c r="AX249" s="4">
        <v>3.9667967808780298</v>
      </c>
      <c r="AY249" s="4">
        <v>0</v>
      </c>
      <c r="AZ249" s="4">
        <v>3.2816057651922102E-2</v>
      </c>
      <c r="BA249" s="4">
        <v>8.6673175881865933E-2</v>
      </c>
      <c r="BB249" s="4">
        <v>6.5711268105385814E-2</v>
      </c>
      <c r="BC249" s="14">
        <v>-0.34479261468661287</v>
      </c>
      <c r="BD249" s="14">
        <v>0.1591799561396364</v>
      </c>
      <c r="BE249" s="14">
        <v>0.3913123357823225</v>
      </c>
      <c r="BF249" s="8">
        <v>-4.8680718283145755E-2</v>
      </c>
      <c r="BG249" s="8">
        <v>-0.34208714146376706</v>
      </c>
      <c r="BH249" s="8">
        <v>-0.355044171587518</v>
      </c>
      <c r="BI249" s="8">
        <v>-0.63196094239899669</v>
      </c>
      <c r="BJ249" s="8">
        <v>-2.3250806341707171</v>
      </c>
      <c r="BK249" s="8">
        <v>-11.6799128101945</v>
      </c>
      <c r="BL249" s="8">
        <v>21.066966973663671</v>
      </c>
      <c r="BM249" s="8">
        <v>-0.393976393976394</v>
      </c>
      <c r="BN249" s="8">
        <v>0.13817458901330032</v>
      </c>
      <c r="BO249" s="8">
        <v>7.1493594250833653E-2</v>
      </c>
      <c r="BP249" s="8">
        <v>0.1417456872089487</v>
      </c>
      <c r="BQ249" s="15">
        <v>-0.14592222084609899</v>
      </c>
      <c r="BR249" s="15">
        <v>4.5155730309982704E-2</v>
      </c>
      <c r="BS249" s="15">
        <v>4.1624025001030435E-2</v>
      </c>
      <c r="BT249" s="3">
        <v>0.32537795744845643</v>
      </c>
      <c r="BU249" s="3">
        <v>0.87991040304272283</v>
      </c>
      <c r="BV249" s="3">
        <v>0.85744863896573775</v>
      </c>
      <c r="BW249" s="3">
        <v>1.5245697687734896</v>
      </c>
      <c r="BX249" s="3">
        <v>-0.95907871588769333</v>
      </c>
      <c r="BY249" s="3">
        <v>-0.78880266582054026</v>
      </c>
      <c r="BZ249" s="3">
        <v>0</v>
      </c>
      <c r="CA249" s="3">
        <v>0</v>
      </c>
      <c r="CB249" s="3">
        <v>1.042390826024187</v>
      </c>
      <c r="CC249" s="3">
        <v>0.72967797266571066</v>
      </c>
      <c r="CD249" s="3">
        <v>0.75042607895460312</v>
      </c>
      <c r="CE249" s="3">
        <v>1.0413335703731195</v>
      </c>
      <c r="CF249" s="3">
        <v>0.57170455955891186</v>
      </c>
      <c r="CG249" s="3">
        <v>0.37317414126522169</v>
      </c>
      <c r="CH249" s="7">
        <v>-5.2</v>
      </c>
      <c r="CI249" s="7">
        <v>-38.94</v>
      </c>
      <c r="CJ249" s="7">
        <v>-51.54</v>
      </c>
      <c r="CK249" s="7">
        <v>-66.36</v>
      </c>
      <c r="CL249" s="7">
        <v>207.91</v>
      </c>
      <c r="CM249" s="7">
        <v>19.96</v>
      </c>
      <c r="CN249" s="7">
        <v>-338.92</v>
      </c>
      <c r="CO249" s="7">
        <v>-6.23</v>
      </c>
      <c r="CP249" s="7">
        <v>10.8</v>
      </c>
      <c r="CQ249" s="7">
        <v>3.63</v>
      </c>
      <c r="CR249" s="7">
        <v>3.84</v>
      </c>
      <c r="CS249" s="7">
        <v>-2.0099999999999998</v>
      </c>
      <c r="CT249" s="7">
        <v>1.65</v>
      </c>
      <c r="CU249" s="7">
        <v>0.86</v>
      </c>
      <c r="CV249" s="3">
        <v>-21.26</v>
      </c>
      <c r="CW249" s="3">
        <v>-19.559999999999999</v>
      </c>
      <c r="CX249" s="3">
        <v>-20.21</v>
      </c>
      <c r="CY249" s="3">
        <v>-20.91</v>
      </c>
      <c r="CZ249" s="3">
        <v>-22.08</v>
      </c>
      <c r="DA249" s="3">
        <v>-17.329999999999998</v>
      </c>
      <c r="DB249" s="3">
        <v>10.66</v>
      </c>
      <c r="DC249" s="3">
        <v>-5.52</v>
      </c>
      <c r="DD249" s="3">
        <v>5.49</v>
      </c>
      <c r="DE249" s="3">
        <v>2.67</v>
      </c>
      <c r="DF249">
        <v>2.75</v>
      </c>
      <c r="DG249">
        <v>-0.67</v>
      </c>
      <c r="DH249">
        <v>2.4</v>
      </c>
      <c r="DI249">
        <v>1.48</v>
      </c>
    </row>
    <row r="250" spans="1:113" x14ac:dyDescent="0.2">
      <c r="A250" s="1" t="s">
        <v>246</v>
      </c>
      <c r="B250" s="7">
        <v>-1.633071863185324</v>
      </c>
      <c r="C250" s="7">
        <v>-0.78599583967575937</v>
      </c>
      <c r="D250" s="7">
        <v>6.6018936496161487E-2</v>
      </c>
      <c r="E250" s="7">
        <v>-4.4175366121197497E-2</v>
      </c>
      <c r="F250" s="7">
        <v>-4.2921794815937886E-2</v>
      </c>
      <c r="G250" s="7">
        <v>-0.42064104142475761</v>
      </c>
      <c r="H250" s="7">
        <v>8.0538819583048926E-2</v>
      </c>
      <c r="I250" s="7">
        <v>3.7236048592446148E-2</v>
      </c>
      <c r="J250" s="7">
        <v>3.3017326781803601E-2</v>
      </c>
      <c r="K250" s="7">
        <v>5.8269735572618123E-2</v>
      </c>
      <c r="L250" s="7">
        <v>0.32784148070902147</v>
      </c>
      <c r="M250" s="7">
        <v>2.9551832162550969E-2</v>
      </c>
      <c r="N250" s="7">
        <v>3.5258422646274462E-3</v>
      </c>
      <c r="O250" s="7">
        <v>-6.7236218472828652E-2</v>
      </c>
      <c r="P250" s="3">
        <v>12.09</v>
      </c>
      <c r="Q250" s="3">
        <v>8.1300000000000008</v>
      </c>
      <c r="R250" s="3">
        <v>3.05</v>
      </c>
      <c r="S250" s="3">
        <v>-0.61</v>
      </c>
      <c r="T250" s="3">
        <v>6.63</v>
      </c>
      <c r="U250" s="3">
        <v>-14.71</v>
      </c>
      <c r="V250" s="3">
        <v>6.64</v>
      </c>
      <c r="W250" s="3">
        <v>11.44</v>
      </c>
      <c r="X250" s="3">
        <v>34.47</v>
      </c>
      <c r="Y250" s="3">
        <v>3.69</v>
      </c>
      <c r="Z250" s="3">
        <v>7.58</v>
      </c>
      <c r="AA250" s="3">
        <v>5.31</v>
      </c>
      <c r="AB250" s="3">
        <v>5.25</v>
      </c>
      <c r="AC250" s="3">
        <v>5.53</v>
      </c>
      <c r="AD250" s="7">
        <v>44.61</v>
      </c>
      <c r="AE250" s="7">
        <v>10.89</v>
      </c>
      <c r="AF250" s="7">
        <v>8.49</v>
      </c>
      <c r="AG250" s="7">
        <v>9.24</v>
      </c>
      <c r="AH250" s="7">
        <v>10.26</v>
      </c>
      <c r="AI250" s="7">
        <v>10.199999999999999</v>
      </c>
      <c r="AJ250" s="7">
        <v>8.3699999999999992</v>
      </c>
      <c r="AK250" s="7">
        <v>11.2</v>
      </c>
      <c r="AL250" s="7">
        <v>30.82</v>
      </c>
      <c r="AM250" s="7">
        <v>6.82</v>
      </c>
      <c r="AN250" s="7">
        <v>6.08</v>
      </c>
      <c r="AO250" s="7">
        <v>5.44</v>
      </c>
      <c r="AP250" s="7">
        <v>4.5999999999999996</v>
      </c>
      <c r="AQ250" s="7">
        <v>4.9800000000000004</v>
      </c>
      <c r="AR250" s="4">
        <v>-3.7257008267487846E-2</v>
      </c>
      <c r="AS250" s="4">
        <v>-8.6586699533042863E-2</v>
      </c>
      <c r="AT250" s="4">
        <v>17.355735805330244</v>
      </c>
      <c r="AU250" s="4">
        <v>-0.10195595747530341</v>
      </c>
      <c r="AV250" s="4">
        <v>-0.20784590917123166</v>
      </c>
      <c r="AW250" s="4">
        <v>-3.9037471247577851E-2</v>
      </c>
      <c r="AX250" s="4">
        <v>0.13327406449527196</v>
      </c>
      <c r="AY250" s="4">
        <v>0.41150153168097447</v>
      </c>
      <c r="AZ250" s="4">
        <v>0.4735198366244841</v>
      </c>
      <c r="BA250" s="4">
        <v>0.50269566755679851</v>
      </c>
      <c r="BB250" s="4">
        <v>0.18437415720236133</v>
      </c>
      <c r="BC250" s="14">
        <v>0.60821770835227584</v>
      </c>
      <c r="BD250" s="14">
        <v>0.99983470872003333</v>
      </c>
      <c r="BE250" s="14">
        <v>55.1700703046535</v>
      </c>
      <c r="BF250" s="8">
        <v>-0.27599303660519275</v>
      </c>
      <c r="BG250" s="8">
        <v>-0.11754608030065516</v>
      </c>
      <c r="BH250" s="8">
        <v>8.0198648817571602E-3</v>
      </c>
      <c r="BI250" s="8">
        <v>-3.0703299392382009E-2</v>
      </c>
      <c r="BJ250" s="8">
        <v>-2.3978622983691102E-2</v>
      </c>
      <c r="BK250" s="8">
        <v>-0.27924273038076763</v>
      </c>
      <c r="BL250" s="8">
        <v>5.5733712497145219E-2</v>
      </c>
      <c r="BM250" s="8">
        <v>2.8661518164332982E-2</v>
      </c>
      <c r="BN250" s="8">
        <v>1.3468021823188105E-2</v>
      </c>
      <c r="BO250" s="8">
        <v>2.161139160223343E-2</v>
      </c>
      <c r="BP250" s="8">
        <v>7.41260012863562E-2</v>
      </c>
      <c r="BQ250" s="15">
        <v>8.3901069800100415E-3</v>
      </c>
      <c r="BR250" s="15">
        <v>1.1551094268510737E-3</v>
      </c>
      <c r="BS250" s="15">
        <v>-2.265637595211244E-2</v>
      </c>
      <c r="BT250" s="3">
        <v>1.6959450649009762</v>
      </c>
      <c r="BU250" s="3">
        <v>2.615646054670445</v>
      </c>
      <c r="BV250" s="3">
        <v>3.1077190040542551</v>
      </c>
      <c r="BW250" s="3">
        <v>5.8795197114976806E-2</v>
      </c>
      <c r="BX250" s="3">
        <v>0.21944182482482349</v>
      </c>
      <c r="BY250" s="3">
        <v>0.47968910979011031</v>
      </c>
      <c r="BZ250" s="3">
        <v>0.19141515751449092</v>
      </c>
      <c r="CA250" s="3">
        <v>1.0275590149170213</v>
      </c>
      <c r="CB250" s="3">
        <v>0.88647600168040752</v>
      </c>
      <c r="CC250" s="3">
        <v>1.2246614154891766</v>
      </c>
      <c r="CD250" s="3">
        <v>1.0254230222064324</v>
      </c>
      <c r="CE250" s="3">
        <v>0.69752786537242506</v>
      </c>
      <c r="CF250" s="3">
        <v>0.88650984302606362</v>
      </c>
      <c r="CG250" s="3">
        <v>1.0716412651447982</v>
      </c>
      <c r="CH250" s="7">
        <v>-71.73</v>
      </c>
      <c r="CI250" s="7">
        <v>-67.05</v>
      </c>
      <c r="CJ250" s="7">
        <v>7.29</v>
      </c>
      <c r="CK250" s="7">
        <v>-8.42</v>
      </c>
      <c r="CL250" s="7">
        <v>-4.8600000000000003</v>
      </c>
      <c r="CM250" s="7">
        <v>-64.55</v>
      </c>
      <c r="CN250" s="7">
        <v>16.739999999999998</v>
      </c>
      <c r="CO250" s="7">
        <v>6.9</v>
      </c>
      <c r="CP250" s="7">
        <v>3.63</v>
      </c>
      <c r="CQ250" s="7">
        <v>6.57</v>
      </c>
      <c r="CR250" s="7">
        <v>32.44</v>
      </c>
      <c r="CS250" s="7">
        <v>2.37</v>
      </c>
      <c r="CT250" s="7">
        <v>0.27</v>
      </c>
      <c r="CU250" s="7">
        <v>-4.6500000000000004</v>
      </c>
      <c r="CV250" s="3">
        <v>-19.899999999999999</v>
      </c>
      <c r="CW250" s="3">
        <v>-10.63</v>
      </c>
      <c r="CX250" s="3">
        <v>0.06</v>
      </c>
      <c r="CY250" s="3">
        <v>-8.25</v>
      </c>
      <c r="CZ250" s="3">
        <v>-3.02</v>
      </c>
      <c r="DA250" s="3">
        <v>-24.47</v>
      </c>
      <c r="DB250" s="3">
        <v>5.91</v>
      </c>
      <c r="DC250" s="3">
        <v>4.29</v>
      </c>
      <c r="DD250" s="3">
        <v>4.5999999999999996</v>
      </c>
      <c r="DE250" s="3">
        <v>4.0199999999999996</v>
      </c>
      <c r="DF250">
        <v>9.67</v>
      </c>
      <c r="DG250">
        <v>2.65</v>
      </c>
      <c r="DH250">
        <v>1.61</v>
      </c>
      <c r="DI250">
        <v>0.03</v>
      </c>
    </row>
    <row r="251" spans="1:113" x14ac:dyDescent="0.2">
      <c r="A251" s="1" t="s">
        <v>247</v>
      </c>
      <c r="B251" s="7">
        <v>1.3098000000000001</v>
      </c>
      <c r="C251" s="7">
        <v>1.2704833333333334</v>
      </c>
      <c r="D251" s="7">
        <v>0.90534999999999999</v>
      </c>
      <c r="E251" s="7">
        <v>1.2880333333333334</v>
      </c>
      <c r="F251" s="7">
        <v>1.2677499999999999</v>
      </c>
      <c r="G251" s="7">
        <v>0.77373333333333338</v>
      </c>
      <c r="H251" s="7">
        <v>1.0326</v>
      </c>
      <c r="I251" s="7">
        <v>1.2091499999999999</v>
      </c>
      <c r="J251" s="7">
        <v>1.2785743333333333</v>
      </c>
      <c r="K251" s="7">
        <v>1.6658018333333333</v>
      </c>
      <c r="L251" s="7">
        <v>1.7622399499999999</v>
      </c>
      <c r="M251" s="7">
        <v>1.6895555666666666</v>
      </c>
      <c r="N251" s="7">
        <v>1.5915319999999999</v>
      </c>
      <c r="O251" s="7">
        <v>1.3813006666666665</v>
      </c>
      <c r="P251" s="3">
        <v>49.45</v>
      </c>
      <c r="Q251" s="3">
        <v>48.83</v>
      </c>
      <c r="R251" s="3">
        <v>49.64</v>
      </c>
      <c r="S251" s="3">
        <v>48.81</v>
      </c>
      <c r="T251" s="3">
        <v>50.68</v>
      </c>
      <c r="U251" s="3">
        <v>50.72</v>
      </c>
      <c r="V251" s="3">
        <v>50.79</v>
      </c>
      <c r="W251" s="3">
        <v>50.19</v>
      </c>
      <c r="X251" s="3">
        <v>48.74</v>
      </c>
      <c r="Y251" s="3">
        <v>50.25</v>
      </c>
      <c r="Z251" s="3">
        <v>49.28</v>
      </c>
      <c r="AA251" s="3">
        <v>48.62</v>
      </c>
      <c r="AB251" s="3">
        <v>48.92</v>
      </c>
      <c r="AC251" s="3">
        <v>48.67</v>
      </c>
      <c r="AD251" s="7">
        <v>38.69</v>
      </c>
      <c r="AE251" s="7">
        <v>39.67</v>
      </c>
      <c r="AF251" s="7">
        <v>43.56</v>
      </c>
      <c r="AG251" s="7">
        <v>42.07</v>
      </c>
      <c r="AH251" s="7">
        <v>43.18</v>
      </c>
      <c r="AI251" s="7">
        <v>45.61</v>
      </c>
      <c r="AJ251" s="7">
        <v>44.82</v>
      </c>
      <c r="AK251" s="7">
        <v>44.41</v>
      </c>
      <c r="AL251" s="7">
        <v>44.01</v>
      </c>
      <c r="AM251" s="7">
        <v>43.24</v>
      </c>
      <c r="AN251" s="7">
        <v>42.78</v>
      </c>
      <c r="AO251" s="7">
        <v>43.56</v>
      </c>
      <c r="AP251" s="7">
        <v>43.46</v>
      </c>
      <c r="AQ251" s="7">
        <v>45.02</v>
      </c>
      <c r="AR251" s="4">
        <v>2.442528735632184E-2</v>
      </c>
      <c r="AS251" s="4">
        <v>7.8165263700395119E-3</v>
      </c>
      <c r="AT251" s="4">
        <v>2.0461772431909303E-2</v>
      </c>
      <c r="AU251" s="4">
        <v>2.1289407742662341E-2</v>
      </c>
      <c r="AV251" s="4">
        <v>4.3877500372263862E-3</v>
      </c>
      <c r="AW251" s="4">
        <v>2.5038662640842476E-4</v>
      </c>
      <c r="AX251" s="4">
        <v>1.1688660830128691E-5</v>
      </c>
      <c r="AY251" s="4">
        <v>0</v>
      </c>
      <c r="AZ251" s="4">
        <v>1.2330633410074536E-5</v>
      </c>
      <c r="BA251" s="4">
        <v>0</v>
      </c>
      <c r="BB251" s="4">
        <v>0</v>
      </c>
      <c r="BC251" s="14">
        <v>0</v>
      </c>
      <c r="BD251" s="14">
        <v>0</v>
      </c>
      <c r="BE251" s="14">
        <v>0</v>
      </c>
      <c r="BF251" s="8">
        <v>7.9632459336659633E-2</v>
      </c>
      <c r="BG251" s="8">
        <v>7.0259085504668334E-2</v>
      </c>
      <c r="BH251" s="8">
        <v>4.7318933496867534E-2</v>
      </c>
      <c r="BI251" s="8">
        <v>6.5048684245966548E-2</v>
      </c>
      <c r="BJ251" s="8">
        <v>6.3881838963848581E-2</v>
      </c>
      <c r="BK251" s="8">
        <v>4.2381368411346855E-2</v>
      </c>
      <c r="BL251" s="8">
        <v>5.2549573749301318E-2</v>
      </c>
      <c r="BM251" s="8">
        <v>5.9754685309616723E-2</v>
      </c>
      <c r="BN251" s="8">
        <v>5.8550592044033234E-2</v>
      </c>
      <c r="BO251" s="8">
        <v>7.0626303431487111E-2</v>
      </c>
      <c r="BP251" s="8">
        <v>6.5099330070600869E-2</v>
      </c>
      <c r="BQ251" s="15">
        <v>6.5159334330016611E-2</v>
      </c>
      <c r="BR251" s="15">
        <v>6.5430374693495275E-2</v>
      </c>
      <c r="BS251" s="15">
        <v>5.694309029448099E-2</v>
      </c>
      <c r="BT251" s="3">
        <v>0.23200682952456003</v>
      </c>
      <c r="BU251" s="3">
        <v>0.13899633713732207</v>
      </c>
      <c r="BV251" s="3">
        <v>0.2831238224932992</v>
      </c>
      <c r="BW251" s="3">
        <v>2.5224434405119553E-2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0</v>
      </c>
      <c r="CE251" s="3">
        <v>0</v>
      </c>
      <c r="CF251" s="3">
        <v>0</v>
      </c>
      <c r="CG251" s="3">
        <v>0</v>
      </c>
      <c r="CH251" s="7">
        <v>37.04</v>
      </c>
      <c r="CI251" s="7">
        <v>27.45</v>
      </c>
      <c r="CJ251" s="7">
        <v>16.5</v>
      </c>
      <c r="CK251" s="7">
        <v>20.8</v>
      </c>
      <c r="CL251" s="7">
        <v>18.14</v>
      </c>
      <c r="CM251" s="7">
        <v>10.4</v>
      </c>
      <c r="CN251" s="7">
        <v>13.16</v>
      </c>
      <c r="CO251" s="7">
        <v>14.25</v>
      </c>
      <c r="CP251" s="7">
        <v>13.94</v>
      </c>
      <c r="CQ251" s="7">
        <v>17.149999999999999</v>
      </c>
      <c r="CR251" s="7">
        <v>16.95</v>
      </c>
      <c r="CS251" s="7">
        <v>14.64</v>
      </c>
      <c r="CT251" s="7">
        <v>12.66</v>
      </c>
      <c r="CU251" s="7">
        <v>10.44</v>
      </c>
      <c r="CV251" s="3">
        <v>21.9</v>
      </c>
      <c r="CW251" s="3">
        <v>19.79</v>
      </c>
      <c r="CX251" s="3">
        <v>13.64</v>
      </c>
      <c r="CY251" s="3">
        <v>16.64</v>
      </c>
      <c r="CZ251" s="3">
        <v>16.12</v>
      </c>
      <c r="DA251" s="3">
        <v>10.8</v>
      </c>
      <c r="DB251" s="3">
        <v>13.14</v>
      </c>
      <c r="DC251" s="3">
        <v>13.86</v>
      </c>
      <c r="DD251" s="3">
        <v>13.86</v>
      </c>
      <c r="DE251" s="3">
        <v>17.28</v>
      </c>
      <c r="DF251">
        <v>15.46</v>
      </c>
      <c r="DG251">
        <v>12.3</v>
      </c>
      <c r="DH251">
        <v>11.02</v>
      </c>
      <c r="DI251">
        <v>9.4600000000000009</v>
      </c>
    </row>
    <row r="252" spans="1:113" x14ac:dyDescent="0.2">
      <c r="A252" s="1" t="s">
        <v>248</v>
      </c>
      <c r="B252" s="7">
        <v>10.14382312079084</v>
      </c>
      <c r="C252" s="7">
        <v>8.4594913953892306</v>
      </c>
      <c r="D252" s="7">
        <v>8.4473023993804226</v>
      </c>
      <c r="E252" s="7">
        <v>8.6500147791576616</v>
      </c>
      <c r="F252" s="7">
        <v>6.5820578447557905</v>
      </c>
      <c r="G252" s="7">
        <v>6.3002576331829481</v>
      </c>
      <c r="H252" s="7">
        <v>4.4996147574049914</v>
      </c>
      <c r="I252" s="7">
        <v>-6.0944980044035091E-2</v>
      </c>
      <c r="J252" s="7">
        <v>4.4112914170950202</v>
      </c>
      <c r="K252" s="7">
        <v>2.6894550885893889</v>
      </c>
      <c r="L252" s="7">
        <v>-3.4462510984746642</v>
      </c>
      <c r="M252" s="7">
        <v>-1.9895723139144654</v>
      </c>
      <c r="N252" s="7">
        <v>2.2043799281927496</v>
      </c>
      <c r="O252" s="7">
        <v>6.2552521094581213</v>
      </c>
      <c r="P252" s="3">
        <v>44.07</v>
      </c>
      <c r="Q252" s="3">
        <v>38.51</v>
      </c>
      <c r="R252" s="3">
        <v>33.01</v>
      </c>
      <c r="S252" s="3">
        <v>37.590000000000003</v>
      </c>
      <c r="T252" s="3">
        <v>32.090000000000003</v>
      </c>
      <c r="U252" s="3">
        <v>32.46</v>
      </c>
      <c r="V252" s="3">
        <v>35.270000000000003</v>
      </c>
      <c r="W252" s="3">
        <v>34.54</v>
      </c>
      <c r="X252" s="3">
        <v>30.93</v>
      </c>
      <c r="Y252" s="3">
        <v>30.05</v>
      </c>
      <c r="Z252" s="3">
        <v>29.67</v>
      </c>
      <c r="AA252" s="3">
        <v>28.38</v>
      </c>
      <c r="AB252" s="3">
        <v>35.520000000000003</v>
      </c>
      <c r="AC252" s="3">
        <v>42.69</v>
      </c>
      <c r="AD252" s="7">
        <v>17.47</v>
      </c>
      <c r="AE252" s="7">
        <v>20.02</v>
      </c>
      <c r="AF252" s="7">
        <v>16.420000000000002</v>
      </c>
      <c r="AG252" s="7">
        <v>20.3</v>
      </c>
      <c r="AH252" s="7">
        <v>19.95</v>
      </c>
      <c r="AI252" s="7">
        <v>20.18</v>
      </c>
      <c r="AJ252" s="7">
        <v>22.58</v>
      </c>
      <c r="AK252" s="7">
        <v>20.239999999999998</v>
      </c>
      <c r="AL252" s="7">
        <v>24.1</v>
      </c>
      <c r="AM252" s="7">
        <v>22.91</v>
      </c>
      <c r="AN252" s="7">
        <v>25.38</v>
      </c>
      <c r="AO252" s="7">
        <v>24.44</v>
      </c>
      <c r="AP252" s="7">
        <v>21.82</v>
      </c>
      <c r="AQ252" s="7">
        <v>23.39</v>
      </c>
      <c r="AR252" s="4">
        <v>3.6458317369729328E-2</v>
      </c>
      <c r="AS252" s="4">
        <v>3.1323507403982299E-2</v>
      </c>
      <c r="AT252" s="4">
        <v>1.048951048951049E-2</v>
      </c>
      <c r="AU252" s="4">
        <v>4.8798598461556313E-2</v>
      </c>
      <c r="AV252" s="4">
        <v>0.15152173209937578</v>
      </c>
      <c r="AW252" s="4">
        <v>0.1118463524854745</v>
      </c>
      <c r="AX252" s="4">
        <v>0.15345314065713833</v>
      </c>
      <c r="AY252" s="4">
        <v>1.0282801815044418</v>
      </c>
      <c r="AZ252" s="4">
        <v>0.20805356445497034</v>
      </c>
      <c r="BA252" s="4">
        <v>0.4075845888778914</v>
      </c>
      <c r="BB252" s="4">
        <v>-2.8114273863223933</v>
      </c>
      <c r="BC252" s="14">
        <v>53.435318275154003</v>
      </c>
      <c r="BD252" s="14">
        <v>0.44794621657433015</v>
      </c>
      <c r="BE252" s="14">
        <v>0.19405777751084541</v>
      </c>
      <c r="BF252" s="8">
        <v>0.1775950005006722</v>
      </c>
      <c r="BG252" s="8">
        <v>0.1347575779527112</v>
      </c>
      <c r="BH252" s="8">
        <v>0.14128003299385522</v>
      </c>
      <c r="BI252" s="8">
        <v>0.12597789202733797</v>
      </c>
      <c r="BJ252" s="8">
        <v>8.7024649546033811E-2</v>
      </c>
      <c r="BK252" s="8">
        <v>8.0209444957731413E-2</v>
      </c>
      <c r="BL252" s="8">
        <v>5.2341202691552825E-2</v>
      </c>
      <c r="BM252" s="8">
        <v>-7.7117787929642479E-4</v>
      </c>
      <c r="BN252" s="8">
        <v>4.9770258969738287E-2</v>
      </c>
      <c r="BO252" s="8">
        <v>2.7739806341646217E-2</v>
      </c>
      <c r="BP252" s="8">
        <v>-3.5900546436878948E-2</v>
      </c>
      <c r="BQ252" s="15">
        <v>-2.1094546454079263E-2</v>
      </c>
      <c r="BR252" s="15">
        <v>2.2491994990830235E-2</v>
      </c>
      <c r="BS252" s="15">
        <v>6.699278804152449E-2</v>
      </c>
      <c r="BT252" s="3">
        <v>0.1553980708635215</v>
      </c>
      <c r="BU252" s="3">
        <v>0.19389743606427245</v>
      </c>
      <c r="BV252" s="3">
        <v>0.14616227678529467</v>
      </c>
      <c r="BW252" s="3">
        <v>0.36820728370654449</v>
      </c>
      <c r="BX252" s="3">
        <v>0.35212759692279455</v>
      </c>
      <c r="BY252" s="3">
        <v>6.8232157290868442E-2</v>
      </c>
      <c r="BZ252" s="3">
        <v>0.6327916498456978</v>
      </c>
      <c r="CA252" s="3">
        <v>0.86197001705144671</v>
      </c>
      <c r="CB252" s="3">
        <v>0.73034625639998496</v>
      </c>
      <c r="CC252" s="3">
        <v>0.75418086691310215</v>
      </c>
      <c r="CD252" s="3">
        <v>0.77725729624463802</v>
      </c>
      <c r="CE252" s="3">
        <v>1.0525668641490857</v>
      </c>
      <c r="CF252" s="3">
        <v>0.7407137823962584</v>
      </c>
      <c r="CG252" s="3">
        <v>0.62467723599975511</v>
      </c>
      <c r="CH252" s="7">
        <v>27.24</v>
      </c>
      <c r="CI252" s="7">
        <v>20.12</v>
      </c>
      <c r="CJ252" s="7">
        <v>18.149999999999999</v>
      </c>
      <c r="CK252" s="7">
        <v>14.9</v>
      </c>
      <c r="CL252" s="7">
        <v>9.7799999999999994</v>
      </c>
      <c r="CM252" s="7">
        <v>9.01</v>
      </c>
      <c r="CN252" s="7">
        <v>6.24</v>
      </c>
      <c r="CO252" s="7">
        <v>-0.08</v>
      </c>
      <c r="CP252" s="7">
        <v>6.03</v>
      </c>
      <c r="CQ252" s="7">
        <v>3.56</v>
      </c>
      <c r="CR252" s="7">
        <v>-4.68</v>
      </c>
      <c r="CS252" s="7">
        <v>-2.88</v>
      </c>
      <c r="CT252" s="7">
        <v>3.15</v>
      </c>
      <c r="CU252" s="7">
        <v>8.3000000000000007</v>
      </c>
      <c r="CV252" s="3">
        <v>27.96</v>
      </c>
      <c r="CW252" s="3">
        <v>20.7</v>
      </c>
      <c r="CX252" s="3">
        <v>14.97</v>
      </c>
      <c r="CY252" s="3">
        <v>13.01</v>
      </c>
      <c r="CZ252" s="3">
        <v>9.92</v>
      </c>
      <c r="DA252" s="3">
        <v>9.36</v>
      </c>
      <c r="DB252" s="3">
        <v>5.69</v>
      </c>
      <c r="DC252" s="3">
        <v>1.05</v>
      </c>
      <c r="DD252" s="3">
        <v>5.1100000000000003</v>
      </c>
      <c r="DE252" s="3">
        <v>3.41</v>
      </c>
      <c r="DF252">
        <v>-0.6</v>
      </c>
      <c r="DG252">
        <v>0.03</v>
      </c>
      <c r="DH252">
        <v>3.39</v>
      </c>
      <c r="DI252">
        <v>6.82</v>
      </c>
    </row>
    <row r="253" spans="1:113" x14ac:dyDescent="0.2">
      <c r="A253" s="1" t="s">
        <v>249</v>
      </c>
      <c r="B253" s="7">
        <v>20.006687499999998</v>
      </c>
      <c r="C253" s="7">
        <v>12.7796875</v>
      </c>
      <c r="D253" s="7">
        <v>22.860249999999997</v>
      </c>
      <c r="E253" s="7">
        <v>22.8813125</v>
      </c>
      <c r="F253" s="7">
        <v>25.794625</v>
      </c>
      <c r="G253" s="7">
        <v>23.772562499999999</v>
      </c>
      <c r="H253" s="7">
        <v>20.527249999999999</v>
      </c>
      <c r="I253" s="7">
        <v>8.4858750000000001</v>
      </c>
      <c r="J253" s="7">
        <v>6.4999374999999997</v>
      </c>
      <c r="K253" s="7">
        <v>8.1055624999999996</v>
      </c>
      <c r="L253" s="7">
        <v>19.1881953125</v>
      </c>
      <c r="M253" s="7">
        <v>21.720629687500001</v>
      </c>
      <c r="N253" s="7">
        <v>10.950408625</v>
      </c>
      <c r="O253" s="7">
        <v>10.3770839375</v>
      </c>
      <c r="P253" s="3">
        <v>61.51</v>
      </c>
      <c r="Q253" s="3">
        <v>59.9</v>
      </c>
      <c r="R253" s="3">
        <v>60.56</v>
      </c>
      <c r="S253" s="3">
        <v>60.75</v>
      </c>
      <c r="T253" s="3">
        <v>61.61</v>
      </c>
      <c r="U253" s="3">
        <v>59.83</v>
      </c>
      <c r="V253" s="3">
        <v>60.71</v>
      </c>
      <c r="W253" s="3">
        <v>44.24</v>
      </c>
      <c r="X253" s="3">
        <v>43.01</v>
      </c>
      <c r="Y253" s="3">
        <v>43.3</v>
      </c>
      <c r="Z253" s="3">
        <v>48.02</v>
      </c>
      <c r="AA253" s="3">
        <v>48.73</v>
      </c>
      <c r="AB253" s="3">
        <v>43.47</v>
      </c>
      <c r="AC253" s="3">
        <v>43.27</v>
      </c>
      <c r="AD253" s="7">
        <v>36.229999999999997</v>
      </c>
      <c r="AE253" s="7">
        <v>27.72</v>
      </c>
      <c r="AF253" s="7">
        <v>23.99</v>
      </c>
      <c r="AG253" s="7">
        <v>26.4</v>
      </c>
      <c r="AH253" s="7">
        <v>27.38</v>
      </c>
      <c r="AI253" s="7">
        <v>27.12</v>
      </c>
      <c r="AJ253" s="7">
        <v>28.7</v>
      </c>
      <c r="AK253" s="7">
        <v>33.03</v>
      </c>
      <c r="AL253" s="7">
        <v>30.62</v>
      </c>
      <c r="AM253" s="7">
        <v>30.63</v>
      </c>
      <c r="AN253" s="7">
        <v>28.41</v>
      </c>
      <c r="AO253" s="7">
        <v>29.54</v>
      </c>
      <c r="AP253" s="7">
        <v>31.98</v>
      </c>
      <c r="AQ253" s="7">
        <v>32.72</v>
      </c>
      <c r="AR253" s="4">
        <v>0.10546766526311892</v>
      </c>
      <c r="AS253" s="4">
        <v>0.1550256321994517</v>
      </c>
      <c r="AT253" s="4">
        <v>8.3226921903427384E-2</v>
      </c>
      <c r="AU253" s="4">
        <v>6.5158471885665287E-2</v>
      </c>
      <c r="AV253" s="4">
        <v>7.8827689097855799E-2</v>
      </c>
      <c r="AW253" s="4">
        <v>7.1591003488951657E-2</v>
      </c>
      <c r="AX253" s="4">
        <v>7.1778867588051715E-2</v>
      </c>
      <c r="AY253" s="4">
        <v>0.15868185967509729</v>
      </c>
      <c r="AZ253" s="4">
        <v>0.11018065020852731</v>
      </c>
      <c r="BA253" s="4">
        <v>8.2311387844116443E-2</v>
      </c>
      <c r="BB253" s="4">
        <v>4.9034565033719869E-2</v>
      </c>
      <c r="BC253" s="14">
        <v>4.338272546664465E-2</v>
      </c>
      <c r="BD253" s="14">
        <v>5.8193328049765174E-2</v>
      </c>
      <c r="BE253" s="14">
        <v>5.3963388583649352E-2</v>
      </c>
      <c r="BF253" s="8">
        <v>0.16754353367284452</v>
      </c>
      <c r="BG253" s="8">
        <v>0.12335910818257449</v>
      </c>
      <c r="BH253" s="8">
        <v>0.18018729894428817</v>
      </c>
      <c r="BI253" s="8">
        <v>0.17403397384886418</v>
      </c>
      <c r="BJ253" s="8">
        <v>0.17645298352334771</v>
      </c>
      <c r="BK253" s="8">
        <v>0.15931310748538433</v>
      </c>
      <c r="BL253" s="8">
        <v>0.13769700587957109</v>
      </c>
      <c r="BM253" s="8">
        <v>7.1848853558495795E-2</v>
      </c>
      <c r="BN253" s="8">
        <v>5.6267137295299266E-2</v>
      </c>
      <c r="BO253" s="8">
        <v>6.6165797901187776E-2</v>
      </c>
      <c r="BP253" s="8">
        <v>0.13338368406670673</v>
      </c>
      <c r="BQ253" s="15">
        <v>0.14680581811240573</v>
      </c>
      <c r="BR253" s="15">
        <v>9.0611128188930287E-2</v>
      </c>
      <c r="BS253" s="15">
        <v>8.5776484690716359E-2</v>
      </c>
      <c r="BT253" s="3">
        <v>0.63551334757553457</v>
      </c>
      <c r="BU253" s="3">
        <v>0.71022070941210902</v>
      </c>
      <c r="BV253" s="3">
        <v>0.46079955983325627</v>
      </c>
      <c r="BW253" s="3">
        <v>0.64959079470790193</v>
      </c>
      <c r="BX253" s="3">
        <v>0.56520605646549804</v>
      </c>
      <c r="BY253" s="3">
        <v>0.53229712825699305</v>
      </c>
      <c r="BZ253" s="3">
        <v>0.60829986455189677</v>
      </c>
      <c r="CA253" s="3">
        <v>0.74750023463201809</v>
      </c>
      <c r="CB253" s="3">
        <v>0.60170052432692167</v>
      </c>
      <c r="CC253" s="3">
        <v>0.53698695737908109</v>
      </c>
      <c r="CD253" s="3">
        <v>0.34708901770594713</v>
      </c>
      <c r="CE253" s="3">
        <v>0.43528609797439732</v>
      </c>
      <c r="CF253" s="3">
        <v>0.59175050884992297</v>
      </c>
      <c r="CG253" s="3">
        <v>0.68218361517749393</v>
      </c>
      <c r="CH253" s="7">
        <v>31.44</v>
      </c>
      <c r="CI253" s="7">
        <v>19.5</v>
      </c>
      <c r="CJ253" s="7">
        <v>31.16</v>
      </c>
      <c r="CK253" s="7">
        <v>27.49</v>
      </c>
      <c r="CL253" s="7">
        <v>29.8</v>
      </c>
      <c r="CM253" s="7">
        <v>26.76</v>
      </c>
      <c r="CN253" s="7">
        <v>23.59</v>
      </c>
      <c r="CO253" s="7">
        <v>10.61</v>
      </c>
      <c r="CP253" s="7">
        <v>8.7200000000000006</v>
      </c>
      <c r="CQ253" s="7">
        <v>11.2</v>
      </c>
      <c r="CR253" s="7">
        <v>25.24</v>
      </c>
      <c r="CS253" s="7">
        <v>31.37</v>
      </c>
      <c r="CT253" s="7">
        <v>20.11</v>
      </c>
      <c r="CU253" s="7">
        <v>20.75</v>
      </c>
      <c r="CV253" s="3">
        <v>22.18</v>
      </c>
      <c r="CW253" s="3">
        <v>14.5</v>
      </c>
      <c r="CX253" s="3">
        <v>22.94</v>
      </c>
      <c r="CY253" s="3">
        <v>21.07</v>
      </c>
      <c r="CZ253" s="3">
        <v>22.75</v>
      </c>
      <c r="DA253" s="3">
        <v>21.01</v>
      </c>
      <c r="DB253" s="3">
        <v>17.21</v>
      </c>
      <c r="DC253" s="3">
        <v>8.26</v>
      </c>
      <c r="DD253" s="3">
        <v>7.17</v>
      </c>
      <c r="DE253" s="3">
        <v>10.67</v>
      </c>
      <c r="DF253">
        <v>18.54</v>
      </c>
      <c r="DG253">
        <v>19.350000000000001</v>
      </c>
      <c r="DH253">
        <v>12.57</v>
      </c>
      <c r="DI253">
        <v>11.49</v>
      </c>
    </row>
    <row r="254" spans="1:113" x14ac:dyDescent="0.2">
      <c r="A254" s="1" t="s">
        <v>250</v>
      </c>
      <c r="B254" s="7"/>
      <c r="C254" s="7"/>
      <c r="D254" s="7">
        <v>2.598544</v>
      </c>
      <c r="E254" s="7">
        <v>3.3283893333333334</v>
      </c>
      <c r="F254" s="7">
        <v>1.0085866666666667</v>
      </c>
      <c r="G254" s="7">
        <v>2.9779946666666666</v>
      </c>
      <c r="H254" s="7">
        <v>3.1598293333333336</v>
      </c>
      <c r="I254" s="7">
        <v>4.0070933333333327</v>
      </c>
      <c r="J254" s="7">
        <v>5.3839029333333333</v>
      </c>
      <c r="K254" s="7">
        <v>4.3100102400000004</v>
      </c>
      <c r="L254" s="7">
        <v>3.4871099733333333</v>
      </c>
      <c r="M254" s="7">
        <v>2.4297175626666667</v>
      </c>
      <c r="N254" s="7">
        <v>2.7996541333333336</v>
      </c>
      <c r="O254" s="7">
        <v>3.7983520533333333</v>
      </c>
      <c r="P254" s="3"/>
      <c r="Q254" s="3"/>
      <c r="R254" s="3">
        <v>39.17</v>
      </c>
      <c r="S254" s="3">
        <v>36.75</v>
      </c>
      <c r="T254" s="3">
        <v>33.409999999999997</v>
      </c>
      <c r="U254" s="3">
        <v>35.229999999999997</v>
      </c>
      <c r="V254" s="3">
        <v>33.57</v>
      </c>
      <c r="W254" s="3">
        <v>33.950000000000003</v>
      </c>
      <c r="X254" s="3">
        <v>31.31</v>
      </c>
      <c r="Y254" s="3">
        <v>30.98</v>
      </c>
      <c r="Z254" s="3">
        <v>30.98</v>
      </c>
      <c r="AA254" s="3">
        <v>32.76</v>
      </c>
      <c r="AB254" s="3">
        <v>33.909999999999997</v>
      </c>
      <c r="AC254" s="3">
        <v>34.409999999999997</v>
      </c>
      <c r="AD254" s="7"/>
      <c r="AE254" s="7"/>
      <c r="AF254" s="7">
        <v>23.37</v>
      </c>
      <c r="AG254" s="7">
        <v>23.04</v>
      </c>
      <c r="AH254" s="7">
        <v>28.39</v>
      </c>
      <c r="AI254" s="7">
        <v>24.5</v>
      </c>
      <c r="AJ254" s="7">
        <v>24.09</v>
      </c>
      <c r="AK254" s="7">
        <v>23.78</v>
      </c>
      <c r="AL254" s="7">
        <v>19.91</v>
      </c>
      <c r="AM254" s="7">
        <v>22.41</v>
      </c>
      <c r="AN254" s="7">
        <v>25.4</v>
      </c>
      <c r="AO254" s="7">
        <v>28.16</v>
      </c>
      <c r="AP254" s="7">
        <v>30</v>
      </c>
      <c r="AQ254" s="7">
        <v>28.76</v>
      </c>
      <c r="AR254" s="4"/>
      <c r="AS254" s="4"/>
      <c r="AT254" s="4">
        <v>3.5833202405537959E-2</v>
      </c>
      <c r="AU254" s="4">
        <v>8.030732644287936E-3</v>
      </c>
      <c r="AV254" s="4">
        <v>3.638076067184369E-2</v>
      </c>
      <c r="AW254" s="4">
        <v>5.0024266142129278E-3</v>
      </c>
      <c r="AX254" s="4">
        <v>1.227311869309679E-3</v>
      </c>
      <c r="AY254" s="4">
        <v>0</v>
      </c>
      <c r="AZ254" s="4">
        <v>0</v>
      </c>
      <c r="BA254" s="4">
        <v>1.7940137443379991E-2</v>
      </c>
      <c r="BB254" s="4">
        <v>6.7757481482234663E-2</v>
      </c>
      <c r="BC254" s="14">
        <v>0.16994917335160581</v>
      </c>
      <c r="BD254" s="14">
        <v>0.16295593824458038</v>
      </c>
      <c r="BE254" s="14">
        <v>0.12996075258481632</v>
      </c>
      <c r="BF254" s="8"/>
      <c r="BG254" s="8"/>
      <c r="BH254" s="8">
        <v>0.14840952911827329</v>
      </c>
      <c r="BI254" s="8">
        <v>0.13328263205824112</v>
      </c>
      <c r="BJ254" s="8">
        <v>4.7651036474926953E-2</v>
      </c>
      <c r="BK254" s="8">
        <v>0.11940832813499415</v>
      </c>
      <c r="BL254" s="8">
        <v>9.8972269896672377E-2</v>
      </c>
      <c r="BM254" s="8">
        <v>0.10498007372484275</v>
      </c>
      <c r="BN254" s="8">
        <v>0.10948488497905491</v>
      </c>
      <c r="BO254" s="8">
        <v>8.3506313225547246E-2</v>
      </c>
      <c r="BP254" s="8">
        <v>5.5872235096054844E-2</v>
      </c>
      <c r="BQ254" s="15">
        <v>3.7131243047586034E-2</v>
      </c>
      <c r="BR254" s="15">
        <v>4.1939965965739533E-2</v>
      </c>
      <c r="BS254" s="15">
        <v>5.4939611633077187E-2</v>
      </c>
      <c r="BT254" s="3"/>
      <c r="BU254" s="3"/>
      <c r="BV254" s="3">
        <v>0.10662903851570762</v>
      </c>
      <c r="BW254" s="3">
        <v>4.9065597434171597E-2</v>
      </c>
      <c r="BX254" s="3">
        <v>9.5139083175099278E-3</v>
      </c>
      <c r="BY254" s="3">
        <v>0</v>
      </c>
      <c r="BZ254" s="3">
        <v>0</v>
      </c>
      <c r="CA254" s="3">
        <v>0</v>
      </c>
      <c r="CB254" s="3">
        <v>0.22418567607694884</v>
      </c>
      <c r="CC254" s="3">
        <v>0.40656194980308702</v>
      </c>
      <c r="CD254" s="3">
        <v>0.58823640700242963</v>
      </c>
      <c r="CE254" s="3">
        <v>0.60526437050809379</v>
      </c>
      <c r="CF254" s="3">
        <v>0.81048925680052764</v>
      </c>
      <c r="CG254" s="3">
        <v>0.77493695109805338</v>
      </c>
      <c r="CH254" s="7"/>
      <c r="CI254" s="7"/>
      <c r="CJ254" s="7">
        <v>32.369999999999997</v>
      </c>
      <c r="CK254" s="7">
        <v>36.21</v>
      </c>
      <c r="CL254" s="7">
        <v>10.08</v>
      </c>
      <c r="CM254" s="7">
        <v>28.24</v>
      </c>
      <c r="CN254" s="7">
        <v>26.33</v>
      </c>
      <c r="CO254" s="7">
        <v>32.01</v>
      </c>
      <c r="CP254" s="7">
        <v>40.29</v>
      </c>
      <c r="CQ254" s="7">
        <v>28.96</v>
      </c>
      <c r="CR254" s="7">
        <v>21.7</v>
      </c>
      <c r="CS254" s="7">
        <v>13.95</v>
      </c>
      <c r="CT254" s="7">
        <v>14.92</v>
      </c>
      <c r="CU254" s="7">
        <v>18.52</v>
      </c>
      <c r="CV254" s="3"/>
      <c r="CW254" s="3"/>
      <c r="CX254" s="3">
        <v>22.22</v>
      </c>
      <c r="CY254" s="3">
        <v>25.69</v>
      </c>
      <c r="CZ254" s="3">
        <v>8.3000000000000007</v>
      </c>
      <c r="DA254" s="3">
        <v>21.72</v>
      </c>
      <c r="DB254" s="3">
        <v>19.510000000000002</v>
      </c>
      <c r="DC254" s="3">
        <v>22.44</v>
      </c>
      <c r="DD254" s="3">
        <v>25.63</v>
      </c>
      <c r="DE254" s="3">
        <v>16.66</v>
      </c>
      <c r="DF254">
        <v>10.38</v>
      </c>
      <c r="DG254">
        <v>6.76</v>
      </c>
      <c r="DH254">
        <v>6.99</v>
      </c>
      <c r="DI254">
        <v>8.91</v>
      </c>
    </row>
    <row r="255" spans="1:113" x14ac:dyDescent="0.2">
      <c r="A255" s="1" t="s">
        <v>251</v>
      </c>
      <c r="B255" s="7">
        <v>-13.849933116336754</v>
      </c>
      <c r="C255" s="7">
        <v>-0.20506155756464495</v>
      </c>
      <c r="D255" s="7">
        <v>3.3895065560823223</v>
      </c>
      <c r="E255" s="7">
        <v>-4.9282308957313323E-2</v>
      </c>
      <c r="F255" s="7">
        <v>7.119525702349869E-3</v>
      </c>
      <c r="G255" s="7">
        <v>-3.2460179216710183E-2</v>
      </c>
      <c r="H255" s="7">
        <v>-0.11427170957391256</v>
      </c>
      <c r="I255" s="7">
        <v>-0.13783791400922171</v>
      </c>
      <c r="J255" s="7">
        <v>-9.1334185219843336E-2</v>
      </c>
      <c r="K255" s="7">
        <v>3.0171765554446974E-2</v>
      </c>
      <c r="L255" s="7">
        <v>-0.17601274511115603</v>
      </c>
      <c r="M255" s="7">
        <v>-0.21249538519020891</v>
      </c>
      <c r="N255" s="7">
        <v>-0.16626582094592252</v>
      </c>
      <c r="O255" s="7">
        <v>-6.5905199245467977E-2</v>
      </c>
      <c r="P255" s="3">
        <v>-29.33</v>
      </c>
      <c r="Q255" s="3">
        <v>22.21</v>
      </c>
      <c r="R255" s="3">
        <v>12.1</v>
      </c>
      <c r="S255" s="3">
        <v>10.44</v>
      </c>
      <c r="T255" s="3">
        <v>5.22</v>
      </c>
      <c r="U255" s="3">
        <v>7.29</v>
      </c>
      <c r="V255" s="3">
        <v>5.03</v>
      </c>
      <c r="W255" s="3">
        <v>0.83</v>
      </c>
      <c r="X255" s="3">
        <v>-0.13</v>
      </c>
      <c r="Y255" s="3">
        <v>8.6</v>
      </c>
      <c r="Z255" s="3">
        <v>-11.66</v>
      </c>
      <c r="AA255" s="3">
        <v>-22.59</v>
      </c>
      <c r="AB255" s="3">
        <v>-15.43</v>
      </c>
      <c r="AC255" s="3">
        <v>0.01</v>
      </c>
      <c r="AD255" s="7">
        <v>6.7</v>
      </c>
      <c r="AE255" s="7">
        <v>75.12</v>
      </c>
      <c r="AF255" s="7">
        <v>23.45</v>
      </c>
      <c r="AG255" s="7">
        <v>23.37</v>
      </c>
      <c r="AH255" s="7">
        <v>7.92</v>
      </c>
      <c r="AI255" s="7">
        <v>18.059999999999999</v>
      </c>
      <c r="AJ255" s="7">
        <v>26.58</v>
      </c>
      <c r="AK255" s="7">
        <v>17.829999999999998</v>
      </c>
      <c r="AL255" s="7">
        <v>17.03</v>
      </c>
      <c r="AM255" s="7">
        <v>5.58</v>
      </c>
      <c r="AN255" s="7">
        <v>5.77</v>
      </c>
      <c r="AO255" s="7">
        <v>20.29</v>
      </c>
      <c r="AP255" s="7">
        <v>10.8</v>
      </c>
      <c r="AQ255" s="7">
        <v>17.36</v>
      </c>
      <c r="AR255" s="4">
        <v>-3.9901623313123409</v>
      </c>
      <c r="AS255" s="4">
        <v>6.0075768050217073</v>
      </c>
      <c r="AT255" s="4">
        <v>0.11948801997970811</v>
      </c>
      <c r="AU255" s="4">
        <v>-8.7302017791277928E-2</v>
      </c>
      <c r="AV255" s="4">
        <v>0.32832567456109346</v>
      </c>
      <c r="AW255" s="4">
        <v>-5.9006010469850705E-2</v>
      </c>
      <c r="AX255" s="4">
        <v>-2.2107433000619545E-2</v>
      </c>
      <c r="AY255" s="4">
        <v>-0.12401560509343913</v>
      </c>
      <c r="AZ255" s="4">
        <v>-0.28817234155413141</v>
      </c>
      <c r="BA255" s="4">
        <v>0.43109170937902319</v>
      </c>
      <c r="BB255" s="4">
        <v>-0.1584607708548843</v>
      </c>
      <c r="BC255" s="14">
        <v>-0.10565290435831487</v>
      </c>
      <c r="BD255" s="14">
        <v>-8.7813074178331174E-2</v>
      </c>
      <c r="BE255" s="14">
        <v>-0.32667194988427795</v>
      </c>
      <c r="BF255" s="8">
        <v>-2.0996770031149063</v>
      </c>
      <c r="BG255" s="8">
        <v>-0.95255854566877773</v>
      </c>
      <c r="BH255" s="8">
        <v>12.166977623315651</v>
      </c>
      <c r="BI255" s="8">
        <v>-0.17065051170450535</v>
      </c>
      <c r="BJ255" s="8">
        <v>1.2119978071892865E-2</v>
      </c>
      <c r="BK255" s="8">
        <v>-9.4550736600622298E-2</v>
      </c>
      <c r="BL255" s="8">
        <v>-0.3113796075415558</v>
      </c>
      <c r="BM255" s="8">
        <v>-0.18769919761149467</v>
      </c>
      <c r="BN255" s="8">
        <v>-0.17679068510053331</v>
      </c>
      <c r="BO255" s="8">
        <v>2.536455625503202E-2</v>
      </c>
      <c r="BP255" s="8">
        <v>-0.19597318496826924</v>
      </c>
      <c r="BQ255" s="15">
        <v>-0.47342185236960121</v>
      </c>
      <c r="BR255" s="15">
        <v>-0.53240238963447328</v>
      </c>
      <c r="BS255" s="15">
        <v>-0.24479913309766285</v>
      </c>
      <c r="BT255" s="3">
        <v>-0.32311129820925488</v>
      </c>
      <c r="BU255" s="3">
        <v>-0.57206193970098163</v>
      </c>
      <c r="BV255" s="3">
        <v>0.13723546368557971</v>
      </c>
      <c r="BW255" s="3">
        <v>0.17688227737952181</v>
      </c>
      <c r="BX255" s="3">
        <v>0.11135436138383209</v>
      </c>
      <c r="BY255" s="3">
        <v>0.10745500468618449</v>
      </c>
      <c r="BZ255" s="3">
        <v>0.30306336543178836</v>
      </c>
      <c r="CA255" s="3">
        <v>3.4124789720462436</v>
      </c>
      <c r="CB255" s="3">
        <v>95.566448487003669</v>
      </c>
      <c r="CC255" s="3">
        <v>10.829571140398803</v>
      </c>
      <c r="CD255" s="3">
        <v>4.1227298416556444</v>
      </c>
      <c r="CE255" s="3">
        <v>7.4933936125946099</v>
      </c>
      <c r="CF255" s="3">
        <v>12.009267745168636</v>
      </c>
      <c r="CG255" s="3">
        <v>-3.2680577218745701</v>
      </c>
      <c r="CH255" s="7">
        <v>9.32</v>
      </c>
      <c r="CI255" s="7">
        <v>6.11</v>
      </c>
      <c r="CJ255" s="7">
        <v>-216.28</v>
      </c>
      <c r="CK255" s="7">
        <v>-16.55</v>
      </c>
      <c r="CL255" s="7">
        <v>2.59</v>
      </c>
      <c r="CM255" s="7">
        <v>-10.52</v>
      </c>
      <c r="CN255" s="7">
        <v>-47.84</v>
      </c>
      <c r="CO255" s="7">
        <v>-86.47</v>
      </c>
      <c r="CP255" s="7">
        <v>-200.66</v>
      </c>
      <c r="CQ255" s="7">
        <v>166.5</v>
      </c>
      <c r="CR255" s="7">
        <v>-423.92</v>
      </c>
      <c r="CS255" s="7">
        <v>-558.5</v>
      </c>
      <c r="CT255" s="7">
        <v>-1324.39</v>
      </c>
      <c r="CU255" s="7">
        <v>356.01</v>
      </c>
      <c r="CV255" s="3">
        <v>-10.8</v>
      </c>
      <c r="CW255" s="3">
        <v>7.06</v>
      </c>
      <c r="CX255" s="3">
        <v>2.57</v>
      </c>
      <c r="CY255" s="3">
        <v>-9.3000000000000007</v>
      </c>
      <c r="CZ255" s="3">
        <v>3.41</v>
      </c>
      <c r="DA255" s="3">
        <v>-5.89</v>
      </c>
      <c r="DB255" s="3">
        <v>-26.27</v>
      </c>
      <c r="DC255" s="3">
        <v>-19.84</v>
      </c>
      <c r="DD255" s="3">
        <v>-11.16</v>
      </c>
      <c r="DE255" s="3">
        <v>6.64</v>
      </c>
      <c r="DF255">
        <v>-17.54</v>
      </c>
      <c r="DG255">
        <v>-28.31</v>
      </c>
      <c r="DH255">
        <v>-45.73</v>
      </c>
      <c r="DI255">
        <v>-12.07</v>
      </c>
    </row>
    <row r="256" spans="1:113" x14ac:dyDescent="0.2">
      <c r="A256" s="1" t="s">
        <v>252</v>
      </c>
      <c r="B256" s="7">
        <v>0.36698866166666666</v>
      </c>
      <c r="C256" s="7">
        <v>-3.9523064975000004</v>
      </c>
      <c r="D256" s="7">
        <v>0.52193518518518522</v>
      </c>
      <c r="E256" s="7">
        <v>-0.40851296296296297</v>
      </c>
      <c r="F256" s="7">
        <v>0.2709037037037037</v>
      </c>
      <c r="G256" s="7">
        <v>-0.2566148148148148</v>
      </c>
      <c r="H256" s="7">
        <v>-7.0164814814814805E-2</v>
      </c>
      <c r="I256" s="7">
        <v>-0.5625796296296296</v>
      </c>
      <c r="J256" s="7">
        <v>-1.1127106111111109</v>
      </c>
      <c r="K256" s="7">
        <v>-0.26406446296296293</v>
      </c>
      <c r="L256" s="7">
        <v>-1.8374044722222223</v>
      </c>
      <c r="M256" s="7">
        <v>0.43011111111111111</v>
      </c>
      <c r="N256" s="7">
        <v>5.7152296296296298E-2</v>
      </c>
      <c r="O256" s="7">
        <v>0.30175344259259262</v>
      </c>
      <c r="P256" s="3">
        <v>13.04</v>
      </c>
      <c r="Q256" s="3">
        <v>12</v>
      </c>
      <c r="R256" s="3">
        <v>7.43</v>
      </c>
      <c r="S256" s="3">
        <v>10.46</v>
      </c>
      <c r="T256" s="3">
        <v>12.66</v>
      </c>
      <c r="U256" s="3">
        <v>12.12</v>
      </c>
      <c r="V256" s="3">
        <v>13.19</v>
      </c>
      <c r="W256" s="3">
        <v>9.48</v>
      </c>
      <c r="X256" s="3">
        <v>-14.49</v>
      </c>
      <c r="Y256" s="3">
        <v>1.8</v>
      </c>
      <c r="Z256" s="3">
        <v>-5.67</v>
      </c>
      <c r="AA256" s="3">
        <v>-10.050000000000001</v>
      </c>
      <c r="AB256" s="3">
        <v>16.09</v>
      </c>
      <c r="AC256" s="3">
        <v>15.04</v>
      </c>
      <c r="AD256" s="7">
        <v>9.17</v>
      </c>
      <c r="AE256" s="7">
        <v>9.1999999999999993</v>
      </c>
      <c r="AF256" s="7">
        <v>8.48</v>
      </c>
      <c r="AG256" s="7">
        <v>8.94</v>
      </c>
      <c r="AH256" s="7">
        <v>9.98</v>
      </c>
      <c r="AI256" s="7">
        <v>11.24</v>
      </c>
      <c r="AJ256" s="7">
        <v>11.45</v>
      </c>
      <c r="AK256" s="7">
        <v>12.85</v>
      </c>
      <c r="AL256" s="7">
        <v>18.89</v>
      </c>
      <c r="AM256" s="7">
        <v>13.85</v>
      </c>
      <c r="AN256" s="7">
        <v>17.38</v>
      </c>
      <c r="AO256" s="7">
        <v>21.9</v>
      </c>
      <c r="AP256" s="7">
        <v>18.940000000000001</v>
      </c>
      <c r="AQ256" s="7">
        <v>21.52</v>
      </c>
      <c r="AR256" s="4">
        <v>0.266266184118022</v>
      </c>
      <c r="AS256" s="4">
        <v>-4.8386134950371626E-2</v>
      </c>
      <c r="AT256" s="4">
        <v>0.17901022666721317</v>
      </c>
      <c r="AU256" s="4">
        <v>-0.37363062944740238</v>
      </c>
      <c r="AV256" s="4">
        <v>0.35219648656978259</v>
      </c>
      <c r="AW256" s="4">
        <v>2.8512983253639814</v>
      </c>
      <c r="AX256" s="4">
        <v>1.4212627421679032</v>
      </c>
      <c r="AY256" s="4">
        <v>-0.40653639917680823</v>
      </c>
      <c r="AZ256" s="4">
        <v>-0.20523540536889717</v>
      </c>
      <c r="BA256" s="4">
        <v>-1.5338581094660682</v>
      </c>
      <c r="BB256" s="4">
        <v>-0.13687238600124468</v>
      </c>
      <c r="BC256" s="14">
        <v>0.16811210012153902</v>
      </c>
      <c r="BD256" s="14">
        <v>0.43901741502094782</v>
      </c>
      <c r="BE256" s="14">
        <v>0.1032251896439598</v>
      </c>
      <c r="BF256" s="8">
        <v>1.9344269252462298E-2</v>
      </c>
      <c r="BG256" s="8">
        <v>-0.18132560203705306</v>
      </c>
      <c r="BH256" s="8">
        <v>3.6232051735942655E-2</v>
      </c>
      <c r="BI256" s="8">
        <v>-2.3967011556580788E-2</v>
      </c>
      <c r="BJ256" s="8">
        <v>1.6623432348784811E-2</v>
      </c>
      <c r="BK256" s="8">
        <v>-1.9724602574281835E-2</v>
      </c>
      <c r="BL256" s="8">
        <v>-5.2754934262052603E-3</v>
      </c>
      <c r="BM256" s="8">
        <v>-5.4729854742753846E-2</v>
      </c>
      <c r="BN256" s="8">
        <v>-0.16838324207222466</v>
      </c>
      <c r="BO256" s="8">
        <v>-3.4151195378572509E-2</v>
      </c>
      <c r="BP256" s="8">
        <v>-0.40520175508899742</v>
      </c>
      <c r="BQ256" s="15">
        <v>0.11981736676144251</v>
      </c>
      <c r="BR256" s="15">
        <v>4.9635733770610743E-2</v>
      </c>
      <c r="BS256" s="15">
        <v>0.21301609010500952</v>
      </c>
      <c r="BT256" s="3">
        <v>0.52214312670755947</v>
      </c>
      <c r="BU256" s="3">
        <v>1.0541033959942294</v>
      </c>
      <c r="BV256" s="3">
        <v>1.0323451388073144</v>
      </c>
      <c r="BW256" s="3">
        <v>1.8157655909671282</v>
      </c>
      <c r="BX256" s="3">
        <v>1.2773766283402457</v>
      </c>
      <c r="BY256" s="3">
        <v>1.4688306515851521</v>
      </c>
      <c r="BZ256" s="3">
        <v>1.2323134104165367</v>
      </c>
      <c r="CA256" s="3">
        <v>1.4985154306775754</v>
      </c>
      <c r="CB256" s="3">
        <v>4.3734207472396731</v>
      </c>
      <c r="CC256" s="3">
        <v>3.2022339638954072</v>
      </c>
      <c r="CD256" s="3">
        <v>-4.0180711536730289</v>
      </c>
      <c r="CE256" s="3">
        <v>12.478500480701399</v>
      </c>
      <c r="CF256" s="3">
        <v>3.5722145973457731</v>
      </c>
      <c r="CG256" s="3">
        <v>0.42775522672343053</v>
      </c>
      <c r="CH256" s="7">
        <v>5.9</v>
      </c>
      <c r="CI256" s="7">
        <v>-66.41</v>
      </c>
      <c r="CJ256" s="7">
        <v>15.34</v>
      </c>
      <c r="CK256" s="7">
        <v>-13.28</v>
      </c>
      <c r="CL256" s="7">
        <v>10.41</v>
      </c>
      <c r="CM256" s="7">
        <v>-9.51</v>
      </c>
      <c r="CN256" s="7">
        <v>-2.75</v>
      </c>
      <c r="CO256" s="7">
        <v>-25.72</v>
      </c>
      <c r="CP256" s="7">
        <v>-86.24</v>
      </c>
      <c r="CQ256" s="7">
        <v>-35.06</v>
      </c>
      <c r="CR256" s="7">
        <v>-1469</v>
      </c>
      <c r="CS256" s="7">
        <v>-190.23</v>
      </c>
      <c r="CT256" s="7">
        <v>77.209999999999994</v>
      </c>
      <c r="CU256" s="7">
        <v>119.04</v>
      </c>
      <c r="CV256" s="3">
        <v>7.06</v>
      </c>
      <c r="CW256" s="3">
        <v>-24.77</v>
      </c>
      <c r="CX256" s="3">
        <v>7.03</v>
      </c>
      <c r="CY256" s="3">
        <v>-5.14</v>
      </c>
      <c r="CZ256" s="3">
        <v>7.44</v>
      </c>
      <c r="DA256" s="3">
        <v>0.86</v>
      </c>
      <c r="DB256" s="3">
        <v>1.84</v>
      </c>
      <c r="DC256" s="3">
        <v>-6.41</v>
      </c>
      <c r="DD256" s="3">
        <v>-16.62</v>
      </c>
      <c r="DE256" s="3">
        <v>-2.94</v>
      </c>
      <c r="DF256">
        <v>-36.07</v>
      </c>
      <c r="DG256">
        <v>30.41</v>
      </c>
      <c r="DH256">
        <v>8.58</v>
      </c>
      <c r="DI256">
        <v>26.79</v>
      </c>
    </row>
    <row r="257" spans="1:113" x14ac:dyDescent="0.2">
      <c r="A257" s="1" t="s">
        <v>253</v>
      </c>
      <c r="B257" s="7"/>
      <c r="C257" s="7"/>
      <c r="D257" s="7">
        <v>5.585651515151515E-2</v>
      </c>
      <c r="E257" s="7">
        <v>-1.58979436405179E-2</v>
      </c>
      <c r="F257" s="7">
        <v>0.30035454545454549</v>
      </c>
      <c r="G257" s="7">
        <v>0.13820909090909092</v>
      </c>
      <c r="H257" s="7">
        <v>0.18742575757575758</v>
      </c>
      <c r="I257" s="7">
        <v>0.19359545454545454</v>
      </c>
      <c r="J257" s="7">
        <v>0.31446071212121213</v>
      </c>
      <c r="K257" s="7">
        <v>0.39638912121212122</v>
      </c>
      <c r="L257" s="7">
        <v>0.40157249393939398</v>
      </c>
      <c r="M257" s="7">
        <v>0.61712282121212125</v>
      </c>
      <c r="N257" s="7">
        <v>0.27436201515151515</v>
      </c>
      <c r="O257" s="7">
        <v>-6.5135499999999999E-2</v>
      </c>
      <c r="P257" s="3"/>
      <c r="Q257" s="3"/>
      <c r="R257" s="3">
        <v>21.67</v>
      </c>
      <c r="S257" s="3">
        <v>4.63</v>
      </c>
      <c r="T257" s="3">
        <v>9.48</v>
      </c>
      <c r="U257" s="3">
        <v>6.32</v>
      </c>
      <c r="V257" s="3">
        <v>12.86</v>
      </c>
      <c r="W257" s="3">
        <v>3.81</v>
      </c>
      <c r="X257" s="3">
        <v>7.77</v>
      </c>
      <c r="Y257" s="3">
        <v>9.31</v>
      </c>
      <c r="Z257" s="3">
        <v>7.93</v>
      </c>
      <c r="AA257" s="3">
        <v>10.33</v>
      </c>
      <c r="AB257" s="3">
        <v>6.64</v>
      </c>
      <c r="AC257" s="3">
        <v>4.2</v>
      </c>
      <c r="AD257" s="7"/>
      <c r="AE257" s="7"/>
      <c r="AF257" s="7">
        <v>4.3</v>
      </c>
      <c r="AG257" s="7">
        <v>4.54</v>
      </c>
      <c r="AH257" s="7">
        <v>5.54</v>
      </c>
      <c r="AI257" s="7">
        <v>5.86</v>
      </c>
      <c r="AJ257" s="7">
        <v>5.4</v>
      </c>
      <c r="AK257" s="7">
        <v>6.28</v>
      </c>
      <c r="AL257" s="7">
        <v>5.68</v>
      </c>
      <c r="AM257" s="7">
        <v>5.23</v>
      </c>
      <c r="AN257" s="7">
        <v>4.79</v>
      </c>
      <c r="AO257" s="7">
        <v>4.95</v>
      </c>
      <c r="AP257" s="7">
        <v>5.08</v>
      </c>
      <c r="AQ257" s="7">
        <v>5.79</v>
      </c>
      <c r="AR257" s="4"/>
      <c r="AS257" s="4"/>
      <c r="AT257" s="4">
        <v>3.5811395663931524E-2</v>
      </c>
      <c r="AU257" s="4">
        <v>1.0483735864861092</v>
      </c>
      <c r="AV257" s="4">
        <v>0.10659757724901651</v>
      </c>
      <c r="AW257" s="4">
        <v>0.29362799663345368</v>
      </c>
      <c r="AX257" s="4">
        <v>0.18586021661067995</v>
      </c>
      <c r="AY257" s="4">
        <v>0.16478513528519081</v>
      </c>
      <c r="AZ257" s="4">
        <v>0.10674941658729102</v>
      </c>
      <c r="BA257" s="4">
        <v>0.11767641146084955</v>
      </c>
      <c r="BB257" s="4">
        <v>0.15404833820278913</v>
      </c>
      <c r="BC257" s="14">
        <v>9.8206427721847386E-2</v>
      </c>
      <c r="BD257" s="14">
        <v>0.18583987416393707</v>
      </c>
      <c r="BE257" s="14">
        <v>1.3500019504416816</v>
      </c>
      <c r="BF257" s="8"/>
      <c r="BG257" s="8"/>
      <c r="BH257" s="8">
        <v>0.13857166162101778</v>
      </c>
      <c r="BI257" s="8">
        <v>-3.3678714678007995E-3</v>
      </c>
      <c r="BJ257" s="8">
        <v>6.1351671716530852E-2</v>
      </c>
      <c r="BK257" s="8">
        <v>2.5862780227609933E-2</v>
      </c>
      <c r="BL257" s="8">
        <v>3.026541847902944E-2</v>
      </c>
      <c r="BM257" s="8">
        <v>3.9025404859597969E-2</v>
      </c>
      <c r="BN257" s="8">
        <v>4.5458394211283809E-2</v>
      </c>
      <c r="BO257" s="8">
        <v>4.4538067642992854E-2</v>
      </c>
      <c r="BP257" s="8">
        <v>3.6417690011408668E-2</v>
      </c>
      <c r="BQ257" s="15">
        <v>5.4519104919764402E-2</v>
      </c>
      <c r="BR257" s="15">
        <v>2.5794902766894171E-2</v>
      </c>
      <c r="BS257" s="15">
        <v>-6.4982016022628155E-3</v>
      </c>
      <c r="BT257" s="3"/>
      <c r="BU257" s="3"/>
      <c r="BV257" s="3">
        <v>1.0054034340361891E-2</v>
      </c>
      <c r="BW257" s="3">
        <v>0.22509859454001754</v>
      </c>
      <c r="BX257" s="3">
        <v>0.38078360156673913</v>
      </c>
      <c r="BY257" s="3">
        <v>0.50226913387533034</v>
      </c>
      <c r="BZ257" s="3">
        <v>0.35238984390880113</v>
      </c>
      <c r="CA257" s="3">
        <v>0.77762393609913805</v>
      </c>
      <c r="CB257" s="3">
        <v>0.75597945816834466</v>
      </c>
      <c r="CC257" s="3">
        <v>0.71812045509244948</v>
      </c>
      <c r="CD257" s="3">
        <v>0.88685509873430979</v>
      </c>
      <c r="CE257" s="3">
        <v>0.41218386832282594</v>
      </c>
      <c r="CF257" s="3">
        <v>0.78199776292002021</v>
      </c>
      <c r="CG257" s="3">
        <v>0.54076549589151157</v>
      </c>
      <c r="CH257" s="7"/>
      <c r="CI257" s="7"/>
      <c r="CJ257" s="7">
        <v>23.34</v>
      </c>
      <c r="CK257" s="7">
        <v>-0.7</v>
      </c>
      <c r="CL257" s="7">
        <v>13.33</v>
      </c>
      <c r="CM257" s="7">
        <v>5.9</v>
      </c>
      <c r="CN257" s="7">
        <v>7.98</v>
      </c>
      <c r="CO257" s="7">
        <v>7.95</v>
      </c>
      <c r="CP257" s="7">
        <v>12.07</v>
      </c>
      <c r="CQ257" s="7">
        <v>14.14</v>
      </c>
      <c r="CR257" s="7">
        <v>13.53</v>
      </c>
      <c r="CS257" s="7">
        <v>19.18</v>
      </c>
      <c r="CT257" s="7">
        <v>8.2200000000000006</v>
      </c>
      <c r="CU257" s="7">
        <v>-2.06</v>
      </c>
      <c r="CV257" s="3"/>
      <c r="CW257" s="3"/>
      <c r="CX257" s="3">
        <v>30.73</v>
      </c>
      <c r="CY257" s="3">
        <v>0.79</v>
      </c>
      <c r="CZ257" s="3">
        <v>13.98</v>
      </c>
      <c r="DA257" s="3">
        <v>7.88</v>
      </c>
      <c r="DB257" s="3">
        <v>11.93</v>
      </c>
      <c r="DC257" s="3">
        <v>6.19</v>
      </c>
      <c r="DD257" s="3">
        <v>9.6300000000000008</v>
      </c>
      <c r="DE257" s="3">
        <v>12.7</v>
      </c>
      <c r="DF257">
        <v>10.7</v>
      </c>
      <c r="DG257">
        <v>14.92</v>
      </c>
      <c r="DH257">
        <v>7.46</v>
      </c>
      <c r="DI257">
        <v>1.02</v>
      </c>
    </row>
    <row r="258" spans="1:113" x14ac:dyDescent="0.2">
      <c r="A258" s="1" t="s">
        <v>254</v>
      </c>
      <c r="B258" s="7">
        <v>2.1293571428571426E-2</v>
      </c>
      <c r="C258" s="7">
        <v>3.0614285714285715E-2</v>
      </c>
      <c r="D258" s="7">
        <v>1.278E-2</v>
      </c>
      <c r="E258" s="7">
        <v>4.3900000000000002E-2</v>
      </c>
      <c r="F258" s="7">
        <v>3.3658571428571427E-2</v>
      </c>
      <c r="G258" s="7">
        <v>5.7292857142857145E-2</v>
      </c>
      <c r="H258" s="7">
        <v>8.0554285714285717E-2</v>
      </c>
      <c r="I258" s="7">
        <v>1.1224214285714285</v>
      </c>
      <c r="J258" s="7">
        <v>1.3124490714285715</v>
      </c>
      <c r="K258" s="7">
        <v>1.231125</v>
      </c>
      <c r="L258" s="7">
        <v>0.60922142857142847</v>
      </c>
      <c r="M258" s="7">
        <v>0.96425859999999997</v>
      </c>
      <c r="N258" s="7">
        <v>0.9225001625</v>
      </c>
      <c r="O258" s="7">
        <v>0.70114957997359029</v>
      </c>
      <c r="P258" s="3">
        <v>16</v>
      </c>
      <c r="Q258" s="3">
        <v>18.95</v>
      </c>
      <c r="R258" s="3">
        <v>23.92</v>
      </c>
      <c r="S258" s="3">
        <v>24.73</v>
      </c>
      <c r="T258" s="3">
        <v>24.31</v>
      </c>
      <c r="U258" s="3">
        <v>25.94</v>
      </c>
      <c r="V258" s="3">
        <v>29.1</v>
      </c>
      <c r="W258" s="3">
        <v>30.49</v>
      </c>
      <c r="X258" s="3">
        <v>36.450000000000003</v>
      </c>
      <c r="Y258" s="3">
        <v>33.99</v>
      </c>
      <c r="Z258" s="3">
        <v>25.42</v>
      </c>
      <c r="AA258" s="3">
        <v>34.840000000000003</v>
      </c>
      <c r="AB258" s="3">
        <v>31.31</v>
      </c>
      <c r="AC258" s="3">
        <v>29.84</v>
      </c>
      <c r="AD258" s="7">
        <v>9.2200000000000006</v>
      </c>
      <c r="AE258" s="7">
        <v>8.7200000000000006</v>
      </c>
      <c r="AF258" s="7">
        <v>8.1199999999999992</v>
      </c>
      <c r="AG258" s="7">
        <v>8.42</v>
      </c>
      <c r="AH258" s="7">
        <v>8.2200000000000006</v>
      </c>
      <c r="AI258" s="7">
        <v>8.84</v>
      </c>
      <c r="AJ258" s="7">
        <v>8.73</v>
      </c>
      <c r="AK258" s="7">
        <v>8.23</v>
      </c>
      <c r="AL258" s="7">
        <v>10.5</v>
      </c>
      <c r="AM258" s="7">
        <v>8.6</v>
      </c>
      <c r="AN258" s="7">
        <v>17.41</v>
      </c>
      <c r="AO258" s="7">
        <v>10.89</v>
      </c>
      <c r="AP258" s="7">
        <v>10.72</v>
      </c>
      <c r="AQ258" s="7">
        <v>10.59</v>
      </c>
      <c r="AR258" s="4">
        <v>4.594188636245921E-2</v>
      </c>
      <c r="AS258" s="4">
        <v>1.7854789827381735E-2</v>
      </c>
      <c r="AT258" s="4">
        <v>3.9315925815547555E-2</v>
      </c>
      <c r="AU258" s="4">
        <v>2.9728672522314283E-2</v>
      </c>
      <c r="AV258" s="4">
        <v>4.0680674282975157E-2</v>
      </c>
      <c r="AW258" s="4">
        <v>3.7391910028370966E-2</v>
      </c>
      <c r="AX258" s="4">
        <v>3.939307548544458E-2</v>
      </c>
      <c r="AY258" s="4">
        <v>4.6718665410141764E-3</v>
      </c>
      <c r="AZ258" s="4">
        <v>6.1650741370136448E-3</v>
      </c>
      <c r="BA258" s="4">
        <v>7.2213129445370568E-3</v>
      </c>
      <c r="BB258" s="4">
        <v>5.9073767903252772E-3</v>
      </c>
      <c r="BC258" s="14">
        <v>6.8597416618163863E-3</v>
      </c>
      <c r="BD258" s="14">
        <v>6.6912180848536021E-3</v>
      </c>
      <c r="BE258" s="14">
        <v>4.8301575568748777E-3</v>
      </c>
      <c r="BF258" s="8">
        <v>6.0478251078773269E-2</v>
      </c>
      <c r="BG258" s="8">
        <v>8.0054540190703891E-2</v>
      </c>
      <c r="BH258" s="8">
        <v>3.1783703124722437E-2</v>
      </c>
      <c r="BI258" s="8">
        <v>0.11406978190139813</v>
      </c>
      <c r="BJ258" s="8">
        <v>7.7750094873529463E-2</v>
      </c>
      <c r="BK258" s="8">
        <v>0.12688062843954703</v>
      </c>
      <c r="BL258" s="8">
        <v>0.14810767933642044</v>
      </c>
      <c r="BM258" s="8">
        <v>0.18239103940572224</v>
      </c>
      <c r="BN258" s="8">
        <v>0.20180811269780119</v>
      </c>
      <c r="BO258" s="8">
        <v>0.17882090470766968</v>
      </c>
      <c r="BP258" s="8">
        <v>0.20375688020793517</v>
      </c>
      <c r="BQ258" s="15">
        <v>0.18327689488484389</v>
      </c>
      <c r="BR258" s="15">
        <v>0.17810859862197975</v>
      </c>
      <c r="BS258" s="15">
        <v>0.1535921263298933</v>
      </c>
      <c r="BT258" s="3">
        <v>3.6779401783452244E-2</v>
      </c>
      <c r="BU258" s="3">
        <v>0.13358957728714169</v>
      </c>
      <c r="BV258" s="3">
        <v>0.14544369216232694</v>
      </c>
      <c r="BW258" s="3">
        <v>9.0716614234258877E-2</v>
      </c>
      <c r="BX258" s="3">
        <v>0.14728256102908932</v>
      </c>
      <c r="BY258" s="3">
        <v>0.25967113803548247</v>
      </c>
      <c r="BZ258" s="3">
        <v>5.5403859281408341E-2</v>
      </c>
      <c r="CA258" s="3">
        <v>0.17200192235809258</v>
      </c>
      <c r="CB258" s="3">
        <v>0.24608524071152327</v>
      </c>
      <c r="CC258" s="3">
        <v>0</v>
      </c>
      <c r="CD258" s="3">
        <v>0</v>
      </c>
      <c r="CE258" s="3">
        <v>0.10398763774449266</v>
      </c>
      <c r="CF258" s="3">
        <v>9.8037579035431657E-2</v>
      </c>
      <c r="CG258" s="3">
        <v>9.6433244371238694E-2</v>
      </c>
      <c r="CH258" s="7">
        <v>9.66</v>
      </c>
      <c r="CI258" s="7">
        <v>13.1</v>
      </c>
      <c r="CJ258" s="7">
        <v>5.52</v>
      </c>
      <c r="CK258" s="7">
        <v>18.510000000000002</v>
      </c>
      <c r="CL258" s="7">
        <v>13.6</v>
      </c>
      <c r="CM258" s="7">
        <v>22.54</v>
      </c>
      <c r="CN258" s="7">
        <v>28.7</v>
      </c>
      <c r="CO258" s="7">
        <v>35.54</v>
      </c>
      <c r="CP258" s="7">
        <v>37.229999999999997</v>
      </c>
      <c r="CQ258" s="7">
        <v>33.01</v>
      </c>
      <c r="CR258" s="7">
        <v>17.27</v>
      </c>
      <c r="CS258" s="7">
        <v>27.55</v>
      </c>
      <c r="CT258" s="7">
        <v>24.86</v>
      </c>
      <c r="CU258" s="7">
        <v>19.309999999999999</v>
      </c>
      <c r="CV258" s="3">
        <v>10.85</v>
      </c>
      <c r="CW258" s="3">
        <v>15.89</v>
      </c>
      <c r="CX258" s="3">
        <v>10.55</v>
      </c>
      <c r="CY258" s="3">
        <v>19.62</v>
      </c>
      <c r="CZ258" s="3">
        <v>13.8</v>
      </c>
      <c r="DA258" s="3">
        <v>23.57</v>
      </c>
      <c r="DB258" s="3">
        <v>31.37</v>
      </c>
      <c r="DC258" s="3">
        <v>36.32</v>
      </c>
      <c r="DD258" s="3">
        <v>36.11</v>
      </c>
      <c r="DE258" s="3">
        <v>37.630000000000003</v>
      </c>
      <c r="DF258">
        <v>19.29</v>
      </c>
      <c r="DG258">
        <v>28.1</v>
      </c>
      <c r="DH258">
        <v>24.72</v>
      </c>
      <c r="DI258">
        <v>19.54</v>
      </c>
    </row>
    <row r="259" spans="1:113" x14ac:dyDescent="0.2">
      <c r="A259" s="1" t="s">
        <v>255</v>
      </c>
      <c r="B259" s="7">
        <v>0.150079192</v>
      </c>
      <c r="C259" s="7">
        <v>0.19400199066666668</v>
      </c>
      <c r="D259" s="7">
        <v>0.23580971555555558</v>
      </c>
      <c r="E259" s="7">
        <v>0.33527070977777784</v>
      </c>
      <c r="F259" s="7">
        <v>0.62031555555555551</v>
      </c>
      <c r="G259" s="7">
        <v>0.62128444444444442</v>
      </c>
      <c r="H259" s="7">
        <v>0.88809111111111116</v>
      </c>
      <c r="I259" s="7">
        <v>1.1330777777777779</v>
      </c>
      <c r="J259" s="7">
        <v>1.3706785111111111</v>
      </c>
      <c r="K259" s="7">
        <v>1.8313041333333333</v>
      </c>
      <c r="L259" s="7">
        <v>1.8972045866666667</v>
      </c>
      <c r="M259" s="7">
        <v>2.098493230466667</v>
      </c>
      <c r="N259" s="7">
        <v>2.3137241466666669</v>
      </c>
      <c r="O259" s="7">
        <v>2.8992472444444446</v>
      </c>
      <c r="P259" s="3">
        <v>35.630000000000003</v>
      </c>
      <c r="Q259" s="3">
        <v>36.24</v>
      </c>
      <c r="R259" s="3">
        <v>37.520000000000003</v>
      </c>
      <c r="S259" s="3">
        <v>38.65</v>
      </c>
      <c r="T259" s="3">
        <v>40.369999999999997</v>
      </c>
      <c r="U259" s="3">
        <v>38.130000000000003</v>
      </c>
      <c r="V259" s="3">
        <v>36.28</v>
      </c>
      <c r="W259" s="3">
        <v>38.93</v>
      </c>
      <c r="X259" s="3">
        <v>38.99</v>
      </c>
      <c r="Y259" s="3">
        <v>38.15</v>
      </c>
      <c r="Z259" s="3">
        <v>37.81</v>
      </c>
      <c r="AA259" s="3">
        <v>37.75</v>
      </c>
      <c r="AB259" s="3">
        <v>38.89</v>
      </c>
      <c r="AC259" s="3">
        <v>41.19</v>
      </c>
      <c r="AD259" s="7">
        <v>27.11</v>
      </c>
      <c r="AE259" s="7">
        <v>26.84</v>
      </c>
      <c r="AF259" s="7">
        <v>27.57</v>
      </c>
      <c r="AG259" s="7">
        <v>27.07</v>
      </c>
      <c r="AH259" s="7">
        <v>27.72</v>
      </c>
      <c r="AI259" s="7">
        <v>26.31</v>
      </c>
      <c r="AJ259" s="7">
        <v>23.4</v>
      </c>
      <c r="AK259" s="7">
        <v>23.29</v>
      </c>
      <c r="AL259" s="7">
        <v>23.06</v>
      </c>
      <c r="AM259" s="7">
        <v>21.57</v>
      </c>
      <c r="AN259" s="7">
        <v>22.39</v>
      </c>
      <c r="AO259" s="7">
        <v>22.47</v>
      </c>
      <c r="AP259" s="7">
        <v>22.83</v>
      </c>
      <c r="AQ259" s="7">
        <v>22.39</v>
      </c>
      <c r="AR259" s="4">
        <v>4.7145552539188444E-2</v>
      </c>
      <c r="AS259" s="4">
        <v>3.0993887698748061E-2</v>
      </c>
      <c r="AT259" s="4">
        <v>1.1731036550464717E-2</v>
      </c>
      <c r="AU259" s="4">
        <v>9.9901445972374082E-3</v>
      </c>
      <c r="AV259" s="4">
        <v>3.4444492609129136E-2</v>
      </c>
      <c r="AW259" s="4">
        <v>2.7932848766361304E-2</v>
      </c>
      <c r="AX259" s="4">
        <v>2.3171226793225034E-2</v>
      </c>
      <c r="AY259" s="4">
        <v>1.5812691308485737E-2</v>
      </c>
      <c r="AZ259" s="4">
        <v>1.4129990575624876E-2</v>
      </c>
      <c r="BA259" s="4">
        <v>1.4122003747605921E-2</v>
      </c>
      <c r="BB259" s="4">
        <v>1.5908675834766964E-2</v>
      </c>
      <c r="BC259" s="14">
        <v>1.4093799203535493E-2</v>
      </c>
      <c r="BD259" s="14">
        <v>1.1877852383768149E-2</v>
      </c>
      <c r="BE259" s="14">
        <v>8.7366456174670457E-3</v>
      </c>
      <c r="BF259" s="8">
        <v>6.2434536096741627E-2</v>
      </c>
      <c r="BG259" s="8">
        <v>7.1076266408025571E-2</v>
      </c>
      <c r="BH259" s="8">
        <v>7.4338444147365429E-2</v>
      </c>
      <c r="BI259" s="8">
        <v>8.8777104495741638E-2</v>
      </c>
      <c r="BJ259" s="8">
        <v>0.10914916345902693</v>
      </c>
      <c r="BK259" s="8">
        <v>0.10057359519539828</v>
      </c>
      <c r="BL259" s="8">
        <v>0.10946513307030797</v>
      </c>
      <c r="BM259" s="8">
        <v>0.1299770118224185</v>
      </c>
      <c r="BN259" s="8">
        <v>0.13366904967035464</v>
      </c>
      <c r="BO259" s="8">
        <v>0.14815901958868222</v>
      </c>
      <c r="BP259" s="8">
        <v>0.1435979385476</v>
      </c>
      <c r="BQ259" s="15">
        <v>0.14655466697711669</v>
      </c>
      <c r="BR259" s="15">
        <v>0.15050866212368041</v>
      </c>
      <c r="BS259" s="15">
        <v>0.17586445178176086</v>
      </c>
      <c r="BT259" s="3">
        <v>0.25076593518818341</v>
      </c>
      <c r="BU259" s="3">
        <v>2.590170492234932E-2</v>
      </c>
      <c r="BV259" s="3">
        <v>3.8758909911441583E-2</v>
      </c>
      <c r="BW259" s="3">
        <v>0.27928117473672709</v>
      </c>
      <c r="BX259" s="3">
        <v>8.2379072777872694E-2</v>
      </c>
      <c r="BY259" s="3">
        <v>8.0307324821951589E-2</v>
      </c>
      <c r="BZ259" s="3">
        <v>6.8779806344466107E-2</v>
      </c>
      <c r="CA259" s="3">
        <v>8.6652159337425441E-2</v>
      </c>
      <c r="CB259" s="3">
        <v>9.2261518037895757E-2</v>
      </c>
      <c r="CC259" s="3">
        <v>8.70146503698567E-2</v>
      </c>
      <c r="CD259" s="3">
        <v>8.9923744260681518E-2</v>
      </c>
      <c r="CE259" s="3">
        <v>6.6890438332015204E-2</v>
      </c>
      <c r="CF259" s="3">
        <v>6.0617069790627101E-2</v>
      </c>
      <c r="CG259" s="3">
        <v>4.7898937656532116E-2</v>
      </c>
      <c r="CH259" s="7">
        <v>11.86</v>
      </c>
      <c r="CI259" s="7">
        <v>14.65</v>
      </c>
      <c r="CJ259" s="7">
        <v>16.28</v>
      </c>
      <c r="CK259" s="7">
        <v>20.66</v>
      </c>
      <c r="CL259" s="7">
        <v>20.56</v>
      </c>
      <c r="CM259" s="7">
        <v>15.58</v>
      </c>
      <c r="CN259" s="7">
        <v>20.170000000000002</v>
      </c>
      <c r="CO259" s="7">
        <v>22.82</v>
      </c>
      <c r="CP259" s="7">
        <v>24.28</v>
      </c>
      <c r="CQ259" s="7">
        <v>28.06</v>
      </c>
      <c r="CR259" s="7">
        <v>25.4</v>
      </c>
      <c r="CS259" s="7">
        <v>24.71</v>
      </c>
      <c r="CT259" s="7">
        <v>23.92</v>
      </c>
      <c r="CU259" s="7">
        <v>26.22</v>
      </c>
      <c r="CV259" s="3">
        <v>10.89</v>
      </c>
      <c r="CW259" s="3">
        <v>13.45</v>
      </c>
      <c r="CX259" s="3">
        <v>15.84</v>
      </c>
      <c r="CY259" s="3">
        <v>18.57</v>
      </c>
      <c r="CZ259" s="3">
        <v>17.739999999999998</v>
      </c>
      <c r="DA259" s="3">
        <v>14.55</v>
      </c>
      <c r="DB259" s="3">
        <v>17.739999999999998</v>
      </c>
      <c r="DC259" s="3">
        <v>20.27</v>
      </c>
      <c r="DD259" s="3">
        <v>21.67</v>
      </c>
      <c r="DE259" s="3">
        <v>23.39</v>
      </c>
      <c r="DF259">
        <v>21.13</v>
      </c>
      <c r="DG259">
        <v>20.47</v>
      </c>
      <c r="DH259">
        <v>20.69</v>
      </c>
      <c r="DI259">
        <v>22.93</v>
      </c>
    </row>
    <row r="260" spans="1:113" x14ac:dyDescent="0.2">
      <c r="A260" s="1" t="s">
        <v>256</v>
      </c>
      <c r="B260" s="7">
        <v>-0.12875221238938053</v>
      </c>
      <c r="C260" s="7">
        <v>1.327433628318584E-5</v>
      </c>
      <c r="D260" s="7">
        <v>0.96029646017699111</v>
      </c>
      <c r="E260" s="7">
        <v>2.4838230088495572</v>
      </c>
      <c r="F260" s="7">
        <v>7.8111725663716811</v>
      </c>
      <c r="G260" s="7">
        <v>4.1166902654867252</v>
      </c>
      <c r="H260" s="7">
        <v>1.1727949999999998</v>
      </c>
      <c r="I260" s="7">
        <v>1.3113022123893805</v>
      </c>
      <c r="J260" s="7">
        <v>1.8517553982300883</v>
      </c>
      <c r="K260" s="7">
        <v>1.8918185840707966E-2</v>
      </c>
      <c r="L260" s="7">
        <v>-2.5283355176991154</v>
      </c>
      <c r="M260" s="7">
        <v>-2.3454081371681412</v>
      </c>
      <c r="N260" s="7">
        <v>2.0403851946902658</v>
      </c>
      <c r="O260" s="7">
        <v>0.66708201327433636</v>
      </c>
      <c r="P260" s="3">
        <v>10.61</v>
      </c>
      <c r="Q260" s="3">
        <v>8.89</v>
      </c>
      <c r="R260" s="3">
        <v>13.55</v>
      </c>
      <c r="S260" s="3">
        <v>21.09</v>
      </c>
      <c r="T260" s="3">
        <v>26.04</v>
      </c>
      <c r="U260" s="3">
        <v>14.13</v>
      </c>
      <c r="V260" s="3">
        <v>10.25</v>
      </c>
      <c r="W260" s="3">
        <v>9.57</v>
      </c>
      <c r="X260" s="3">
        <v>12</v>
      </c>
      <c r="Y260" s="3">
        <v>5.04</v>
      </c>
      <c r="Z260" s="3">
        <v>-0.2</v>
      </c>
      <c r="AA260" s="3">
        <v>5.31</v>
      </c>
      <c r="AB260" s="3">
        <v>15.23</v>
      </c>
      <c r="AC260" s="3">
        <v>16.13</v>
      </c>
      <c r="AD260" s="7">
        <v>10.38</v>
      </c>
      <c r="AE260" s="7">
        <v>9.74</v>
      </c>
      <c r="AF260" s="7">
        <v>9.4600000000000009</v>
      </c>
      <c r="AG260" s="7">
        <v>11.87</v>
      </c>
      <c r="AH260" s="7">
        <v>9.6199999999999992</v>
      </c>
      <c r="AI260" s="7">
        <v>4.7699999999999996</v>
      </c>
      <c r="AJ260" s="7">
        <v>5.12</v>
      </c>
      <c r="AK260" s="7">
        <v>5.92</v>
      </c>
      <c r="AL260" s="7">
        <v>5.43</v>
      </c>
      <c r="AM260" s="7">
        <v>5.75</v>
      </c>
      <c r="AN260" s="7">
        <v>7.98</v>
      </c>
      <c r="AO260" s="7">
        <v>23.85</v>
      </c>
      <c r="AP260" s="7">
        <v>6.6</v>
      </c>
      <c r="AQ260" s="7">
        <v>15.61</v>
      </c>
      <c r="AR260" s="4">
        <v>0</v>
      </c>
      <c r="AS260" s="4">
        <v>0.98598179184771362</v>
      </c>
      <c r="AT260" s="4">
        <v>0.10686558505130757</v>
      </c>
      <c r="AU260" s="4">
        <v>2.8015462274084836E-2</v>
      </c>
      <c r="AV260" s="4">
        <v>5.2849193622324002E-3</v>
      </c>
      <c r="AW260" s="4">
        <v>5.996982232869245E-4</v>
      </c>
      <c r="AX260" s="4">
        <v>-1.1115518971073929E-2</v>
      </c>
      <c r="AY260" s="4">
        <v>2.2676313869700225E-2</v>
      </c>
      <c r="AZ260" s="4">
        <v>-2.5682529060064951E-3</v>
      </c>
      <c r="BA260" s="4">
        <v>-0.10969780174925872</v>
      </c>
      <c r="BB260" s="4">
        <v>-2.3070510071224827E-2</v>
      </c>
      <c r="BC260" s="14">
        <v>-8.3871975727530454E-3</v>
      </c>
      <c r="BD260" s="14">
        <v>1.2876404047930041E-2</v>
      </c>
      <c r="BE260" s="14">
        <v>1.2288808820276994E-2</v>
      </c>
      <c r="BF260" s="8">
        <v>-6.6001629966708853E-3</v>
      </c>
      <c r="BG260" s="8">
        <v>6.084600282325453E-7</v>
      </c>
      <c r="BH260" s="8">
        <v>3.8001915268373085E-2</v>
      </c>
      <c r="BI260" s="8">
        <v>9.0985137989792894E-2</v>
      </c>
      <c r="BJ260" s="8">
        <v>0.1697943961621412</v>
      </c>
      <c r="BK260" s="8">
        <v>7.6469708774300149E-2</v>
      </c>
      <c r="BL260" s="8">
        <v>3.2485171700289008E-2</v>
      </c>
      <c r="BM260" s="8">
        <v>4.4053683576506408E-2</v>
      </c>
      <c r="BN260" s="8">
        <v>5.0644555833005984E-2</v>
      </c>
      <c r="BO260" s="8">
        <v>5.7485157680948139E-4</v>
      </c>
      <c r="BP260" s="8">
        <v>-7.4366872365194583E-2</v>
      </c>
      <c r="BQ260" s="15">
        <v>-9.6461866265426591E-2</v>
      </c>
      <c r="BR260" s="15">
        <v>8.1972638365013506E-2</v>
      </c>
      <c r="BS260" s="15">
        <v>2.7459287289573163E-2</v>
      </c>
      <c r="BT260" s="3">
        <v>0.37592820067035587</v>
      </c>
      <c r="BU260" s="3">
        <v>0.45823538342578107</v>
      </c>
      <c r="BV260" s="3">
        <v>0.31176162316315847</v>
      </c>
      <c r="BW260" s="3">
        <v>0.20899899872780212</v>
      </c>
      <c r="BX260" s="3">
        <v>0.25049270522816447</v>
      </c>
      <c r="BY260" s="3">
        <v>0</v>
      </c>
      <c r="BZ260" s="3">
        <v>0.1731662937398411</v>
      </c>
      <c r="CA260" s="3">
        <v>0.17853476729124215</v>
      </c>
      <c r="CB260" s="3">
        <v>0.25282724743928603</v>
      </c>
      <c r="CC260" s="3">
        <v>0.27775252055605809</v>
      </c>
      <c r="CD260" s="3">
        <v>0.35684291202104979</v>
      </c>
      <c r="CE260" s="3">
        <v>0.44630482229954488</v>
      </c>
      <c r="CF260" s="3">
        <v>0.30860524562753122</v>
      </c>
      <c r="CG260" s="3">
        <v>6.512105468198541E-2</v>
      </c>
      <c r="CH260" s="7">
        <v>-1.02</v>
      </c>
      <c r="CI260" s="7">
        <v>0</v>
      </c>
      <c r="CJ260" s="7">
        <v>7.38</v>
      </c>
      <c r="CK260" s="7">
        <v>17.22</v>
      </c>
      <c r="CL260" s="7">
        <v>41.82</v>
      </c>
      <c r="CM260" s="7">
        <v>19.190000000000001</v>
      </c>
      <c r="CN260" s="7">
        <v>5.84</v>
      </c>
      <c r="CO260" s="7">
        <v>6.72</v>
      </c>
      <c r="CP260" s="7">
        <v>9.15</v>
      </c>
      <c r="CQ260" s="7">
        <v>0.09</v>
      </c>
      <c r="CR260" s="7">
        <v>-14.24</v>
      </c>
      <c r="CS260" s="7">
        <v>-15.6</v>
      </c>
      <c r="CT260" s="7">
        <v>13.85</v>
      </c>
      <c r="CU260" s="7">
        <v>4.24</v>
      </c>
      <c r="CV260" s="3">
        <v>0.53</v>
      </c>
      <c r="CW260" s="3">
        <v>0.8</v>
      </c>
      <c r="CX260" s="3">
        <v>4.95</v>
      </c>
      <c r="CY260" s="3">
        <v>11.52</v>
      </c>
      <c r="CZ260" s="3">
        <v>27.54</v>
      </c>
      <c r="DA260" s="3">
        <v>13.83</v>
      </c>
      <c r="DB260" s="3">
        <v>4.32</v>
      </c>
      <c r="DC260" s="3">
        <v>4.54</v>
      </c>
      <c r="DD260" s="3">
        <v>8.5500000000000007</v>
      </c>
      <c r="DE260" s="3">
        <v>0.4</v>
      </c>
      <c r="DF260">
        <v>-8.51</v>
      </c>
      <c r="DG260">
        <v>-18.3</v>
      </c>
      <c r="DH260">
        <v>9.5500000000000007</v>
      </c>
      <c r="DI260">
        <v>11.74</v>
      </c>
    </row>
    <row r="261" spans="1:113" x14ac:dyDescent="0.2">
      <c r="A261" s="1" t="s">
        <v>257</v>
      </c>
      <c r="B261" s="7">
        <v>44.899179268863293</v>
      </c>
      <c r="C261" s="7">
        <v>-0.37022884193313205</v>
      </c>
      <c r="D261" s="7">
        <v>2.0415251527436867E-2</v>
      </c>
      <c r="E261" s="7">
        <v>1.02027625</v>
      </c>
      <c r="F261" s="7">
        <v>0.30825124999999998</v>
      </c>
      <c r="G261" s="7">
        <v>0.16555249999999999</v>
      </c>
      <c r="H261" s="7">
        <v>-4.8187500000000001E-3</v>
      </c>
      <c r="I261" s="7">
        <v>1.115625E-2</v>
      </c>
      <c r="J261" s="7">
        <v>-6.3692999999999996E-3</v>
      </c>
      <c r="K261" s="7">
        <v>5.0254112500000003E-2</v>
      </c>
      <c r="L261" s="7">
        <v>5.73022225E-2</v>
      </c>
      <c r="M261" s="7">
        <v>3.6062081250000003E-2</v>
      </c>
      <c r="N261" s="7">
        <v>-0.10178376374999999</v>
      </c>
      <c r="O261" s="7">
        <v>-0.1935571525</v>
      </c>
      <c r="P261" s="3">
        <v>19.04</v>
      </c>
      <c r="Q261" s="3">
        <v>16.71</v>
      </c>
      <c r="R261" s="3">
        <v>16.98</v>
      </c>
      <c r="S261" s="3">
        <v>20.87</v>
      </c>
      <c r="T261" s="3">
        <v>37.83</v>
      </c>
      <c r="U261" s="3">
        <v>38.21</v>
      </c>
      <c r="V261" s="3">
        <v>34.21</v>
      </c>
      <c r="W261" s="3"/>
      <c r="X261" s="3"/>
      <c r="Y261" s="3"/>
      <c r="Z261" s="3"/>
      <c r="AA261" s="3"/>
      <c r="AB261" s="3"/>
      <c r="AC261" s="3"/>
      <c r="AD261" s="7">
        <v>24.22</v>
      </c>
      <c r="AE261" s="7">
        <v>20.52</v>
      </c>
      <c r="AF261" s="7">
        <v>19.96</v>
      </c>
      <c r="AG261" s="7">
        <v>22.23</v>
      </c>
      <c r="AH261" s="7">
        <v>43.54</v>
      </c>
      <c r="AI261" s="7">
        <v>41.6</v>
      </c>
      <c r="AJ261" s="7">
        <v>38.380000000000003</v>
      </c>
      <c r="AK261" s="7"/>
      <c r="AL261" s="7"/>
      <c r="AM261" s="7"/>
      <c r="AN261" s="7"/>
      <c r="AO261" s="7"/>
      <c r="AP261" s="7"/>
      <c r="AQ261" s="7"/>
      <c r="AR261" s="4">
        <v>2.2397192625796092</v>
      </c>
      <c r="AS261" s="4">
        <v>4.2660169408378845</v>
      </c>
      <c r="AT261" s="4">
        <v>0.75344184712462359</v>
      </c>
      <c r="AU261" s="4">
        <v>0.16679384533970881</v>
      </c>
      <c r="AV261" s="4">
        <v>0.17000651569751207</v>
      </c>
      <c r="AW261" s="4">
        <v>0.23354795595816449</v>
      </c>
      <c r="AX261" s="4">
        <v>1.0774488567990372</v>
      </c>
      <c r="AY261" s="4">
        <v>0</v>
      </c>
      <c r="AZ261" s="4">
        <v>0</v>
      </c>
      <c r="BA261" s="4">
        <v>0</v>
      </c>
      <c r="BB261" s="4">
        <v>0</v>
      </c>
      <c r="BC261" s="14">
        <v>0</v>
      </c>
      <c r="BD261" s="14">
        <v>0</v>
      </c>
      <c r="BE261" s="14">
        <v>0</v>
      </c>
      <c r="BF261" s="8">
        <v>2.1961718045508092</v>
      </c>
      <c r="BG261" s="8">
        <v>-2.4520153624787017E-2</v>
      </c>
      <c r="BH261" s="8">
        <v>1.5374927450653338E-3</v>
      </c>
      <c r="BI261" s="8">
        <v>0.21035490614036512</v>
      </c>
      <c r="BJ261" s="8">
        <v>0.34508714604571755</v>
      </c>
      <c r="BK261" s="8">
        <v>0.23542858768089278</v>
      </c>
      <c r="BL261" s="8">
        <v>-8.9649703376921772E-3</v>
      </c>
      <c r="BM261" s="8">
        <v>1.7663298930306659E-2</v>
      </c>
      <c r="BN261" s="8">
        <v>-1.0694567163071411E-2</v>
      </c>
      <c r="BO261" s="8">
        <v>7.7430441856287988E-2</v>
      </c>
      <c r="BP261" s="8">
        <v>8.1988630796380538E-2</v>
      </c>
      <c r="BQ261" s="15">
        <v>5.2875479199674856E-2</v>
      </c>
      <c r="BR261" s="15">
        <v>-0.14707325472781557</v>
      </c>
      <c r="BS261" s="15">
        <v>-0.25818863329495917</v>
      </c>
      <c r="BT261" s="3">
        <v>-1.7340451438084443</v>
      </c>
      <c r="BU261" s="3">
        <v>-2.4979720211520955</v>
      </c>
      <c r="BV261" s="3">
        <v>-2.2929914008875834</v>
      </c>
      <c r="BW261" s="3">
        <v>5.9671174754706975</v>
      </c>
      <c r="BX261" s="3">
        <v>5.9796281048442435</v>
      </c>
      <c r="BY261" s="3">
        <v>2.5011646486679466</v>
      </c>
      <c r="BZ261" s="3">
        <v>3.0344531885054802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7">
        <v>-132.76</v>
      </c>
      <c r="CI261" s="7">
        <v>6.2</v>
      </c>
      <c r="CJ261" s="7">
        <v>-0.42</v>
      </c>
      <c r="CK261" s="7">
        <v>-95.18</v>
      </c>
      <c r="CL261" s="7">
        <v>139.66</v>
      </c>
      <c r="CM261" s="7">
        <v>70.56</v>
      </c>
      <c r="CN261" s="7">
        <v>-1.7</v>
      </c>
      <c r="CO261" s="7">
        <v>3.33</v>
      </c>
      <c r="CP261" s="7">
        <v>-1.78</v>
      </c>
      <c r="CQ261" s="7">
        <v>11.9</v>
      </c>
      <c r="CR261" s="7">
        <v>11.04</v>
      </c>
      <c r="CS261" s="7">
        <v>6.09</v>
      </c>
      <c r="CT261" s="7">
        <v>-17.46</v>
      </c>
      <c r="CU261" s="7">
        <v>-39.67</v>
      </c>
      <c r="CV261" s="3">
        <v>9.61</v>
      </c>
      <c r="CW261" s="3">
        <v>0.81</v>
      </c>
      <c r="CX261" s="3">
        <v>3.23</v>
      </c>
      <c r="CY261" s="3">
        <v>17.78</v>
      </c>
      <c r="CZ261" s="3">
        <v>22.96</v>
      </c>
      <c r="DA261" s="3">
        <v>19.079999999999998</v>
      </c>
      <c r="DB261" s="3">
        <v>3.83</v>
      </c>
      <c r="DC261" s="3">
        <v>0.77</v>
      </c>
      <c r="DD261" s="3">
        <v>-0.1</v>
      </c>
      <c r="DE261" s="3">
        <v>3.36</v>
      </c>
      <c r="DF261">
        <v>3.21</v>
      </c>
      <c r="DG261">
        <v>2.34</v>
      </c>
      <c r="DH261">
        <v>-4.88</v>
      </c>
      <c r="DI261">
        <v>-8.69</v>
      </c>
    </row>
    <row r="262" spans="1:113" x14ac:dyDescent="0.2">
      <c r="A262" s="1" t="s">
        <v>258</v>
      </c>
      <c r="B262" s="7"/>
      <c r="C262" s="7"/>
      <c r="D262" s="7"/>
      <c r="E262" s="7">
        <v>0.15681600000000001</v>
      </c>
      <c r="F262" s="7">
        <v>5.9083999999999998E-2</v>
      </c>
      <c r="G262" s="7">
        <v>3.7669999999999995E-2</v>
      </c>
      <c r="H262" s="7">
        <v>-2.2078E-2</v>
      </c>
      <c r="I262" s="7">
        <v>-0.15426400000000001</v>
      </c>
      <c r="J262" s="7">
        <v>9.6278000000000002E-2</v>
      </c>
      <c r="K262" s="7">
        <v>7.401917999999999E-2</v>
      </c>
      <c r="L262" s="7">
        <v>9.9108000000000002E-2</v>
      </c>
      <c r="M262" s="7">
        <v>8.5664439999999994E-3</v>
      </c>
      <c r="N262" s="7">
        <v>3.6120147999999998E-2</v>
      </c>
      <c r="O262" s="7">
        <v>-0.527474</v>
      </c>
      <c r="P262" s="3"/>
      <c r="Q262" s="3"/>
      <c r="R262" s="3"/>
      <c r="S262" s="3">
        <v>11.31</v>
      </c>
      <c r="T262" s="3">
        <v>8.57</v>
      </c>
      <c r="U262" s="3">
        <v>9.49</v>
      </c>
      <c r="V262" s="3">
        <v>9.75</v>
      </c>
      <c r="W262" s="3">
        <v>0.66</v>
      </c>
      <c r="X262" s="3">
        <v>4.45</v>
      </c>
      <c r="Y262" s="3">
        <v>4.08</v>
      </c>
      <c r="Z262" s="3">
        <v>4.7300000000000004</v>
      </c>
      <c r="AA262" s="3">
        <v>5.18</v>
      </c>
      <c r="AB262" s="3">
        <v>3.9</v>
      </c>
      <c r="AC262" s="3">
        <v>0.38</v>
      </c>
      <c r="AD262" s="7"/>
      <c r="AE262" s="7"/>
      <c r="AF262" s="7"/>
      <c r="AG262" s="7">
        <v>6.03</v>
      </c>
      <c r="AH262" s="7">
        <v>5.89</v>
      </c>
      <c r="AI262" s="7">
        <v>6.47</v>
      </c>
      <c r="AJ262" s="7">
        <v>6.34</v>
      </c>
      <c r="AK262" s="7">
        <v>4.04</v>
      </c>
      <c r="AL262" s="7">
        <v>3.01</v>
      </c>
      <c r="AM262" s="7">
        <v>2.08</v>
      </c>
      <c r="AN262" s="7">
        <v>2.31</v>
      </c>
      <c r="AO262" s="7">
        <v>2.6</v>
      </c>
      <c r="AP262" s="7">
        <v>2.4900000000000002</v>
      </c>
      <c r="AQ262" s="7">
        <v>4.82</v>
      </c>
      <c r="AR262" s="4"/>
      <c r="AS262" s="4"/>
      <c r="AT262" s="4"/>
      <c r="AU262" s="4">
        <v>0.10766446839311565</v>
      </c>
      <c r="AV262" s="4">
        <v>0.43954395439543953</v>
      </c>
      <c r="AW262" s="4">
        <v>0.63395479604818827</v>
      </c>
      <c r="AX262" s="4">
        <v>1.0661398499236336</v>
      </c>
      <c r="AY262" s="4">
        <v>-1.216624033569971</v>
      </c>
      <c r="AZ262" s="4">
        <v>0.44971422039323272</v>
      </c>
      <c r="BA262" s="4">
        <v>0.53452613200272803</v>
      </c>
      <c r="BB262" s="4">
        <v>0.48005944590338351</v>
      </c>
      <c r="BC262" s="14">
        <v>0.91049452582027701</v>
      </c>
      <c r="BD262" s="14">
        <v>0.7374393745142197</v>
      </c>
      <c r="BE262" s="14">
        <v>-0.48401743552488197</v>
      </c>
      <c r="BF262" s="8"/>
      <c r="BG262" s="8"/>
      <c r="BH262" s="8"/>
      <c r="BI262" s="8">
        <v>3.3888606032420825E-2</v>
      </c>
      <c r="BJ262" s="8">
        <v>1.3483617874397238E-2</v>
      </c>
      <c r="BK262" s="8">
        <v>9.7433870672379054E-3</v>
      </c>
      <c r="BL262" s="8">
        <v>-5.0438843986839021E-3</v>
      </c>
      <c r="BM262" s="8">
        <v>-3.2846070348300699E-2</v>
      </c>
      <c r="BN262" s="8">
        <v>1.4363663651746426E-2</v>
      </c>
      <c r="BO262" s="8">
        <v>7.8470606249671851E-3</v>
      </c>
      <c r="BP262" s="8">
        <v>1.204197413140755E-2</v>
      </c>
      <c r="BQ262" s="15">
        <v>8.2856627853936224E-4</v>
      </c>
      <c r="BR262" s="15">
        <v>3.0282757376240759E-3</v>
      </c>
      <c r="BS262" s="15">
        <v>-5.7395880916229221E-2</v>
      </c>
      <c r="BT262" s="3"/>
      <c r="BU262" s="3"/>
      <c r="BV262" s="3"/>
      <c r="BW262" s="3">
        <v>0.34268281752906327</v>
      </c>
      <c r="BX262" s="3">
        <v>0.85808760466646228</v>
      </c>
      <c r="BY262" s="3">
        <v>0.69394935620747678</v>
      </c>
      <c r="BZ262" s="3">
        <v>1.0192422572518802</v>
      </c>
      <c r="CA262" s="3">
        <v>1.25550661352961</v>
      </c>
      <c r="CB262" s="3">
        <v>1.3279974220876298</v>
      </c>
      <c r="CC262" s="3">
        <v>1.7271474683329566</v>
      </c>
      <c r="CD262" s="3">
        <v>1.6619047837065084</v>
      </c>
      <c r="CE262" s="3">
        <v>1.6122003341009454</v>
      </c>
      <c r="CF262" s="3">
        <v>2.9940786440257856</v>
      </c>
      <c r="CG262" s="3">
        <v>4.2169105488344387</v>
      </c>
      <c r="CH262" s="7"/>
      <c r="CI262" s="7"/>
      <c r="CJ262" s="7"/>
      <c r="CK262" s="7">
        <v>12.64</v>
      </c>
      <c r="CL262" s="7">
        <v>3.37</v>
      </c>
      <c r="CM262" s="7">
        <v>2.16</v>
      </c>
      <c r="CN262" s="7">
        <v>-1.27</v>
      </c>
      <c r="CO262" s="7">
        <v>-9.35</v>
      </c>
      <c r="CP262" s="7">
        <v>5.94</v>
      </c>
      <c r="CQ262" s="7">
        <v>4.41</v>
      </c>
      <c r="CR262" s="7">
        <v>5.77</v>
      </c>
      <c r="CS262" s="7">
        <v>0.5</v>
      </c>
      <c r="CT262" s="7">
        <v>2.11</v>
      </c>
      <c r="CU262" s="7">
        <v>-36.53</v>
      </c>
      <c r="CV262" s="3"/>
      <c r="CW262" s="3"/>
      <c r="CX262" s="3"/>
      <c r="CY262" s="3">
        <v>9.27</v>
      </c>
      <c r="CZ262" s="3">
        <v>3.65</v>
      </c>
      <c r="DA262" s="3">
        <v>3.47</v>
      </c>
      <c r="DB262" s="3">
        <v>2.4900000000000002</v>
      </c>
      <c r="DC262" s="3">
        <v>-1.85</v>
      </c>
      <c r="DD262" s="3">
        <v>4.4800000000000004</v>
      </c>
      <c r="DE262" s="3">
        <v>4.4800000000000004</v>
      </c>
      <c r="DF262">
        <v>4.7300000000000004</v>
      </c>
      <c r="DG262">
        <v>2.65</v>
      </c>
      <c r="DH262">
        <v>2.73</v>
      </c>
      <c r="DI262">
        <v>-5.22</v>
      </c>
    </row>
    <row r="263" spans="1:113" x14ac:dyDescent="0.2">
      <c r="A263" s="1" t="s">
        <v>259</v>
      </c>
      <c r="B263" s="7">
        <v>4.3374975022143261</v>
      </c>
      <c r="C263" s="7">
        <v>0.2674123767332891</v>
      </c>
      <c r="D263" s="7">
        <v>0.18920031954245634</v>
      </c>
      <c r="E263" s="7">
        <v>0.20336531486657003</v>
      </c>
      <c r="F263" s="7">
        <v>2.2183546118542791E-3</v>
      </c>
      <c r="G263" s="7">
        <v>7.6108879593756312E-2</v>
      </c>
      <c r="H263" s="7">
        <v>0.14875919424762069</v>
      </c>
      <c r="I263" s="7">
        <v>7.4629619820093723E-2</v>
      </c>
      <c r="J263" s="7">
        <v>0.10177356783716454</v>
      </c>
      <c r="K263" s="7">
        <v>0.10180937590892621</v>
      </c>
      <c r="L263" s="7">
        <v>4.0860110162477627E-2</v>
      </c>
      <c r="M263" s="7">
        <v>1.4136682831137977E-2</v>
      </c>
      <c r="N263" s="7">
        <v>6.7981568489110952E-2</v>
      </c>
      <c r="O263" s="7">
        <v>4.7046141849862888E-2</v>
      </c>
      <c r="P263" s="3">
        <v>41.71</v>
      </c>
      <c r="Q263" s="3">
        <v>35.74</v>
      </c>
      <c r="R263" s="3">
        <v>37.83</v>
      </c>
      <c r="S263" s="3">
        <v>33.729999999999997</v>
      </c>
      <c r="T263" s="3">
        <v>30.9</v>
      </c>
      <c r="U263" s="3">
        <v>29.85</v>
      </c>
      <c r="V263" s="3">
        <v>31.42</v>
      </c>
      <c r="W263" s="3">
        <v>30.51</v>
      </c>
      <c r="X263" s="3">
        <v>32.69</v>
      </c>
      <c r="Y263" s="3">
        <v>36.29</v>
      </c>
      <c r="Z263" s="3">
        <v>36</v>
      </c>
      <c r="AA263" s="3">
        <v>33.11</v>
      </c>
      <c r="AB263" s="3">
        <v>31.67</v>
      </c>
      <c r="AC263" s="3">
        <v>30.38</v>
      </c>
      <c r="AD263" s="7">
        <v>15.22</v>
      </c>
      <c r="AE263" s="7">
        <v>14.22</v>
      </c>
      <c r="AF263" s="7">
        <v>20.2</v>
      </c>
      <c r="AG263" s="7">
        <v>20.65</v>
      </c>
      <c r="AH263" s="7">
        <v>24.3</v>
      </c>
      <c r="AI263" s="7">
        <v>20.53</v>
      </c>
      <c r="AJ263" s="7">
        <v>16.5</v>
      </c>
      <c r="AK263" s="7">
        <v>17.68</v>
      </c>
      <c r="AL263" s="7">
        <v>20.38</v>
      </c>
      <c r="AM263" s="7">
        <v>24.69</v>
      </c>
      <c r="AN263" s="7">
        <v>27.57</v>
      </c>
      <c r="AO263" s="7">
        <v>27.78</v>
      </c>
      <c r="AP263" s="7">
        <v>24.72</v>
      </c>
      <c r="AQ263" s="7">
        <v>30</v>
      </c>
      <c r="AR263" s="4">
        <v>0</v>
      </c>
      <c r="AS263" s="4">
        <v>1.0804958273396061E-2</v>
      </c>
      <c r="AT263" s="4">
        <v>8.984761793816004E-2</v>
      </c>
      <c r="AU263" s="4">
        <v>0.18760164195501408</v>
      </c>
      <c r="AV263" s="4">
        <v>0.8921195784452125</v>
      </c>
      <c r="AW263" s="4">
        <v>0.34607030303774577</v>
      </c>
      <c r="AX263" s="4">
        <v>0.23913066409752426</v>
      </c>
      <c r="AY263" s="4">
        <v>0.34092853004750073</v>
      </c>
      <c r="AZ263" s="4">
        <v>0.39726936569640658</v>
      </c>
      <c r="BA263" s="4">
        <v>0.39071392115823139</v>
      </c>
      <c r="BB263" s="4">
        <v>0.62414853059016673</v>
      </c>
      <c r="BC263" s="14">
        <v>0.87709734993220012</v>
      </c>
      <c r="BD263" s="14">
        <v>0.48216863885755884</v>
      </c>
      <c r="BE263" s="14">
        <v>0.69434775376954827</v>
      </c>
      <c r="BF263" s="8">
        <v>0.6440320684843428</v>
      </c>
      <c r="BG263" s="8">
        <v>0.28023285141221954</v>
      </c>
      <c r="BH263" s="8">
        <v>0.22386228390376661</v>
      </c>
      <c r="BI263" s="8">
        <v>0.18875691273934161</v>
      </c>
      <c r="BJ263" s="8">
        <v>2.6452359835908465E-3</v>
      </c>
      <c r="BK263" s="8">
        <v>6.4991516193444052E-2</v>
      </c>
      <c r="BL263" s="8">
        <v>0.10561669457567542</v>
      </c>
      <c r="BM263" s="8">
        <v>6.7827111586787767E-2</v>
      </c>
      <c r="BN263" s="8">
        <v>6.2822451307883734E-2</v>
      </c>
      <c r="BO263" s="8">
        <v>5.91976113770055E-2</v>
      </c>
      <c r="BP263" s="8">
        <v>2.5142812408966264E-2</v>
      </c>
      <c r="BQ263" s="15">
        <v>7.3462917235743311E-3</v>
      </c>
      <c r="BR263" s="15">
        <v>3.1046073085221185E-2</v>
      </c>
      <c r="BS263" s="15">
        <v>2.7953004988184496E-2</v>
      </c>
      <c r="BT263" s="3">
        <v>1.6170761962345579</v>
      </c>
      <c r="BU263" s="3">
        <v>0.94093973966822209</v>
      </c>
      <c r="BV263" s="3">
        <v>1.2842368956343031</v>
      </c>
      <c r="BW263" s="3">
        <v>1.2252481459162325</v>
      </c>
      <c r="BX263" s="3">
        <v>1.1720299288813776</v>
      </c>
      <c r="BY263" s="3">
        <v>0.94290969342544795</v>
      </c>
      <c r="BZ263" s="3">
        <v>0.74866256483590665</v>
      </c>
      <c r="CA263" s="3">
        <v>0.70040676587432982</v>
      </c>
      <c r="CB263" s="3">
        <v>1.5396807077801711</v>
      </c>
      <c r="CC263" s="3">
        <v>1.6226397087783495</v>
      </c>
      <c r="CD263" s="3">
        <v>1.8688545501810641</v>
      </c>
      <c r="CE263" s="3">
        <v>2.162197367934509</v>
      </c>
      <c r="CF263" s="3">
        <v>2.1505944590965145</v>
      </c>
      <c r="CG263" s="3">
        <v>2.2569392877606402</v>
      </c>
      <c r="CH263" s="7">
        <v>155.68</v>
      </c>
      <c r="CI263" s="7">
        <v>34.770000000000003</v>
      </c>
      <c r="CJ263" s="7">
        <v>21.95</v>
      </c>
      <c r="CK263" s="7">
        <v>19.739999999999998</v>
      </c>
      <c r="CL263" s="7">
        <v>0.21</v>
      </c>
      <c r="CM263" s="7">
        <v>7</v>
      </c>
      <c r="CN263" s="7">
        <v>12.58</v>
      </c>
      <c r="CO263" s="7">
        <v>5.97</v>
      </c>
      <c r="CP263" s="7">
        <v>7.86</v>
      </c>
      <c r="CQ263" s="7">
        <v>6.72</v>
      </c>
      <c r="CR263" s="7">
        <v>2.99</v>
      </c>
      <c r="CS263" s="7">
        <v>0.98</v>
      </c>
      <c r="CT263" s="7">
        <v>4.54</v>
      </c>
      <c r="CU263" s="7">
        <v>3.62</v>
      </c>
      <c r="CV263" s="3">
        <v>34.75</v>
      </c>
      <c r="CW263" s="3">
        <v>14.65</v>
      </c>
      <c r="CX263" s="3">
        <v>10.67</v>
      </c>
      <c r="CY263" s="3">
        <v>10.42</v>
      </c>
      <c r="CZ263" s="3">
        <v>2.4300000000000002</v>
      </c>
      <c r="DA263" s="3">
        <v>4.99</v>
      </c>
      <c r="DB263" s="3">
        <v>8.8000000000000007</v>
      </c>
      <c r="DC263" s="3">
        <v>6.13</v>
      </c>
      <c r="DD263" s="3">
        <v>6.85</v>
      </c>
      <c r="DE263" s="3">
        <v>5.2</v>
      </c>
      <c r="DF263">
        <v>3.58</v>
      </c>
      <c r="DG263">
        <v>2.85</v>
      </c>
      <c r="DH263">
        <v>4.09</v>
      </c>
      <c r="DI263">
        <v>2.4500000000000002</v>
      </c>
    </row>
    <row r="264" spans="1:113" x14ac:dyDescent="0.2">
      <c r="A264" s="1" t="s">
        <v>260</v>
      </c>
      <c r="B264" s="7">
        <v>0.88259162083333342</v>
      </c>
      <c r="C264" s="7">
        <v>0.9493866694444445</v>
      </c>
      <c r="D264" s="7">
        <v>1.2668335763888889</v>
      </c>
      <c r="E264" s="7">
        <v>2.0393479138888888</v>
      </c>
      <c r="F264" s="7">
        <v>1.8925104166666666</v>
      </c>
      <c r="G264" s="7">
        <v>1.6822708333333334</v>
      </c>
      <c r="H264" s="7">
        <v>1.2182395833333333</v>
      </c>
      <c r="I264" s="7">
        <v>1.33690625</v>
      </c>
      <c r="J264" s="7">
        <v>1.2668831250000001</v>
      </c>
      <c r="K264" s="7">
        <v>1.1484280208333333</v>
      </c>
      <c r="L264" s="7">
        <v>1.201672625</v>
      </c>
      <c r="M264" s="7">
        <v>0.87529166666666669</v>
      </c>
      <c r="N264" s="7">
        <v>0.61628125</v>
      </c>
      <c r="O264" s="7">
        <v>0.14100419791666666</v>
      </c>
      <c r="P264" s="3">
        <v>31.48</v>
      </c>
      <c r="Q264" s="3">
        <v>30.38</v>
      </c>
      <c r="R264" s="3">
        <v>32.26</v>
      </c>
      <c r="S264" s="3">
        <v>35.54</v>
      </c>
      <c r="T264" s="3">
        <v>34.090000000000003</v>
      </c>
      <c r="U264" s="3">
        <v>34.5</v>
      </c>
      <c r="V264" s="3">
        <v>34.69</v>
      </c>
      <c r="W264" s="3">
        <v>36.26</v>
      </c>
      <c r="X264" s="3">
        <v>36.71</v>
      </c>
      <c r="Y264" s="3">
        <v>32.01</v>
      </c>
      <c r="Z264" s="3">
        <v>32.28</v>
      </c>
      <c r="AA264" s="3">
        <v>30.15</v>
      </c>
      <c r="AB264" s="3">
        <v>24.75</v>
      </c>
      <c r="AC264" s="3">
        <v>21.64</v>
      </c>
      <c r="AD264" s="7">
        <v>24.97</v>
      </c>
      <c r="AE264" s="7">
        <v>24.05</v>
      </c>
      <c r="AF264" s="7">
        <v>22.92</v>
      </c>
      <c r="AG264" s="7">
        <v>21.19</v>
      </c>
      <c r="AH264" s="7">
        <v>20.91</v>
      </c>
      <c r="AI264" s="7">
        <v>22.09</v>
      </c>
      <c r="AJ264" s="7">
        <v>25.67</v>
      </c>
      <c r="AK264" s="7">
        <v>26.33</v>
      </c>
      <c r="AL264" s="7">
        <v>27.14</v>
      </c>
      <c r="AM264" s="7">
        <v>24.79</v>
      </c>
      <c r="AN264" s="7">
        <v>25.28</v>
      </c>
      <c r="AO264" s="7">
        <v>26.56</v>
      </c>
      <c r="AP264" s="7">
        <v>24.48</v>
      </c>
      <c r="AQ264" s="7">
        <v>25.36</v>
      </c>
      <c r="AR264" s="4">
        <v>4.6920196846942736E-2</v>
      </c>
      <c r="AS264" s="4">
        <v>2.2981617152432087E-2</v>
      </c>
      <c r="AT264" s="4">
        <v>1.4103335930306679E-2</v>
      </c>
      <c r="AU264" s="4">
        <v>5.5496001928511708E-3</v>
      </c>
      <c r="AV264" s="4">
        <v>3.3208564014251215E-5</v>
      </c>
      <c r="AW264" s="4">
        <v>1.0052625494463517E-5</v>
      </c>
      <c r="AX264" s="4">
        <v>0</v>
      </c>
      <c r="AY264" s="4">
        <v>0</v>
      </c>
      <c r="AZ264" s="4">
        <v>7.6815755254917568E-5</v>
      </c>
      <c r="BA264" s="4">
        <v>2.6881656669062299E-5</v>
      </c>
      <c r="BB264" s="4">
        <v>1.4331213774452041E-5</v>
      </c>
      <c r="BC264" s="14">
        <v>1.1449507671170139E-5</v>
      </c>
      <c r="BD264" s="14">
        <v>3.33000333000333E-5</v>
      </c>
      <c r="BE264" s="14">
        <v>2.4631330932055609E-5</v>
      </c>
      <c r="BF264" s="8">
        <v>9.2241753214530792E-2</v>
      </c>
      <c r="BG264" s="8">
        <v>9.2555843416901221E-2</v>
      </c>
      <c r="BH264" s="8">
        <v>0.10653984142486288</v>
      </c>
      <c r="BI264" s="8">
        <v>0.14213185276194301</v>
      </c>
      <c r="BJ264" s="8">
        <v>0.13522539674978526</v>
      </c>
      <c r="BK264" s="8">
        <v>0.1232838334342263</v>
      </c>
      <c r="BL264" s="8">
        <v>0.10882807265688975</v>
      </c>
      <c r="BM264" s="8">
        <v>0.12495509257501365</v>
      </c>
      <c r="BN264" s="8">
        <v>0.11672204226063253</v>
      </c>
      <c r="BO264" s="8">
        <v>8.390916297297131E-2</v>
      </c>
      <c r="BP264" s="8">
        <v>9.2379357261668779E-2</v>
      </c>
      <c r="BQ264" s="15">
        <v>7.5909343855921491E-2</v>
      </c>
      <c r="BR264" s="15">
        <v>4.763227430161391E-2</v>
      </c>
      <c r="BS264" s="15">
        <v>1.3322433552940459E-2</v>
      </c>
      <c r="BT264" s="3">
        <v>0.38580732725713263</v>
      </c>
      <c r="BU264" s="3">
        <v>0.18901328510744819</v>
      </c>
      <c r="BV264" s="3">
        <v>0.27118722689699321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1.22459838493836E-2</v>
      </c>
      <c r="CF264" s="3">
        <v>8.6438983981775778E-4</v>
      </c>
      <c r="CG264" s="3">
        <v>0</v>
      </c>
      <c r="CH264" s="7">
        <v>25.15</v>
      </c>
      <c r="CI264" s="7">
        <v>22.37</v>
      </c>
      <c r="CJ264" s="7">
        <v>25.75</v>
      </c>
      <c r="CK264" s="7">
        <v>32.79</v>
      </c>
      <c r="CL264" s="7">
        <v>22.31</v>
      </c>
      <c r="CM264" s="7">
        <v>15.59</v>
      </c>
      <c r="CN264" s="7">
        <v>10.72</v>
      </c>
      <c r="CO264" s="7">
        <v>10.77</v>
      </c>
      <c r="CP264" s="7">
        <v>9.36</v>
      </c>
      <c r="CQ264" s="7">
        <v>7.9</v>
      </c>
      <c r="CR264" s="7">
        <v>7.52</v>
      </c>
      <c r="CS264" s="7">
        <v>5.38</v>
      </c>
      <c r="CT264" s="7">
        <v>3.87</v>
      </c>
      <c r="CU264" s="7">
        <v>0.89</v>
      </c>
      <c r="CV264" s="3">
        <v>14.64</v>
      </c>
      <c r="CW264" s="3">
        <v>14.16</v>
      </c>
      <c r="CX264" s="3">
        <v>17.440000000000001</v>
      </c>
      <c r="CY264" s="3">
        <v>25.75</v>
      </c>
      <c r="CZ264" s="3">
        <v>20.52</v>
      </c>
      <c r="DA264" s="3">
        <v>16.21</v>
      </c>
      <c r="DB264" s="3">
        <v>10.79</v>
      </c>
      <c r="DC264" s="3">
        <v>10.43</v>
      </c>
      <c r="DD264" s="3">
        <v>9.16</v>
      </c>
      <c r="DE264" s="3">
        <v>8.59</v>
      </c>
      <c r="DF264">
        <v>7.58</v>
      </c>
      <c r="DG264">
        <v>4.68</v>
      </c>
      <c r="DH264">
        <v>3.21</v>
      </c>
      <c r="DI264">
        <v>0.74</v>
      </c>
    </row>
    <row r="265" spans="1:113" x14ac:dyDescent="0.2">
      <c r="A265" s="1" t="s">
        <v>261</v>
      </c>
      <c r="B265" s="7"/>
      <c r="C265" s="7"/>
      <c r="D265" s="7"/>
      <c r="E265" s="7"/>
      <c r="F265" s="7"/>
      <c r="G265" s="7"/>
      <c r="H265" s="7"/>
      <c r="I265" s="7"/>
      <c r="J265" s="7">
        <v>0.2432299617703704</v>
      </c>
      <c r="K265" s="7">
        <v>0.17816571259259262</v>
      </c>
      <c r="L265" s="7">
        <v>0.2761000666666667</v>
      </c>
      <c r="M265" s="7">
        <v>0.31323438370370377</v>
      </c>
      <c r="N265" s="7">
        <v>0.23984736640656251</v>
      </c>
      <c r="O265" s="7">
        <v>0.21180625287214533</v>
      </c>
      <c r="P265" s="3"/>
      <c r="Q265" s="3"/>
      <c r="R265" s="3"/>
      <c r="S265" s="3"/>
      <c r="T265" s="3"/>
      <c r="U265" s="3"/>
      <c r="V265" s="3"/>
      <c r="W265" s="3"/>
      <c r="X265" s="3">
        <v>31.23</v>
      </c>
      <c r="Y265" s="3">
        <v>29.25</v>
      </c>
      <c r="Z265" s="3">
        <v>27.69</v>
      </c>
      <c r="AA265" s="3">
        <v>30.21</v>
      </c>
      <c r="AB265" s="3">
        <v>27.13</v>
      </c>
      <c r="AC265" s="3">
        <v>26.26</v>
      </c>
      <c r="AD265" s="7"/>
      <c r="AE265" s="7"/>
      <c r="AF265" s="7"/>
      <c r="AG265" s="7"/>
      <c r="AH265" s="7"/>
      <c r="AI265" s="7"/>
      <c r="AJ265" s="7"/>
      <c r="AK265" s="7"/>
      <c r="AL265" s="7">
        <v>23.53</v>
      </c>
      <c r="AM265" s="7">
        <v>22.17</v>
      </c>
      <c r="AN265" s="7">
        <v>20.27</v>
      </c>
      <c r="AO265" s="7">
        <v>21.39</v>
      </c>
      <c r="AP265" s="7">
        <v>21.33</v>
      </c>
      <c r="AQ265" s="7">
        <v>20.73</v>
      </c>
      <c r="AR265" s="4"/>
      <c r="AS265" s="4"/>
      <c r="AT265" s="4"/>
      <c r="AU265" s="4"/>
      <c r="AV265" s="4"/>
      <c r="AW265" s="4"/>
      <c r="AX265" s="4"/>
      <c r="AY265" s="4"/>
      <c r="AZ265" s="4">
        <v>8.9371390640329035E-2</v>
      </c>
      <c r="BA265" s="4">
        <v>9.6211256475546583E-2</v>
      </c>
      <c r="BB265" s="4">
        <v>5.6340301880700619E-2</v>
      </c>
      <c r="BC265" s="14">
        <v>4.9078123153291575E-2</v>
      </c>
      <c r="BD265" s="14">
        <v>5.1964756601182938E-2</v>
      </c>
      <c r="BE265" s="14">
        <v>9.0496489319073392E-2</v>
      </c>
      <c r="BF265" s="8"/>
      <c r="BG265" s="8"/>
      <c r="BH265" s="8"/>
      <c r="BI265" s="8"/>
      <c r="BJ265" s="8"/>
      <c r="BK265" s="8"/>
      <c r="BL265" s="8"/>
      <c r="BM265" s="8"/>
      <c r="BN265" s="8">
        <v>6.0919938796261654E-2</v>
      </c>
      <c r="BO265" s="8">
        <v>3.9914760745138222E-2</v>
      </c>
      <c r="BP265" s="8">
        <v>5.6326145128285848E-2</v>
      </c>
      <c r="BQ265" s="15">
        <v>6.5337748753656624E-2</v>
      </c>
      <c r="BR265" s="15">
        <v>4.8118537990272228E-2</v>
      </c>
      <c r="BS265" s="15">
        <v>3.7379914990965171E-2</v>
      </c>
      <c r="BT265" s="3"/>
      <c r="BU265" s="3"/>
      <c r="BV265" s="3"/>
      <c r="BW265" s="3"/>
      <c r="BX265" s="3"/>
      <c r="BY265" s="3"/>
      <c r="BZ265" s="3"/>
      <c r="CA265" s="3"/>
      <c r="CB265" s="3">
        <v>0.28342658144962057</v>
      </c>
      <c r="CC265" s="3">
        <v>0.19151790472620084</v>
      </c>
      <c r="CD265" s="3">
        <v>0.23116630093011487</v>
      </c>
      <c r="CE265" s="3">
        <v>0.12553499141759442</v>
      </c>
      <c r="CF265" s="3">
        <v>0.17795342592287772</v>
      </c>
      <c r="CG265" s="3">
        <v>0.4744983185758801</v>
      </c>
      <c r="CH265" s="7"/>
      <c r="CI265" s="7"/>
      <c r="CJ265" s="7"/>
      <c r="CK265" s="7"/>
      <c r="CL265" s="7"/>
      <c r="CM265" s="7"/>
      <c r="CN265" s="7"/>
      <c r="CO265" s="7"/>
      <c r="CP265" s="7">
        <v>13.93</v>
      </c>
      <c r="CQ265" s="7">
        <v>10.4</v>
      </c>
      <c r="CR265" s="7">
        <v>15.96</v>
      </c>
      <c r="CS265" s="7">
        <v>16.940000000000001</v>
      </c>
      <c r="CT265" s="7">
        <v>12.27</v>
      </c>
      <c r="CU265" s="7">
        <v>10.61</v>
      </c>
      <c r="CV265" s="3"/>
      <c r="CW265" s="3"/>
      <c r="CX265" s="3"/>
      <c r="CY265" s="3"/>
      <c r="CZ265" s="3"/>
      <c r="DA265" s="3"/>
      <c r="DB265" s="3"/>
      <c r="DC265" s="3"/>
      <c r="DD265" s="3">
        <v>12.01</v>
      </c>
      <c r="DE265" s="3">
        <v>9.42</v>
      </c>
      <c r="DF265">
        <v>12.58</v>
      </c>
      <c r="DG265">
        <v>13.36</v>
      </c>
      <c r="DH265">
        <v>9.6199999999999992</v>
      </c>
      <c r="DI265">
        <v>7.72</v>
      </c>
    </row>
    <row r="266" spans="1:113" x14ac:dyDescent="0.2">
      <c r="A266" s="1" t="s">
        <v>262</v>
      </c>
      <c r="B266" s="7"/>
      <c r="C266" s="7"/>
      <c r="D266" s="7">
        <v>7.2080001878517375E-2</v>
      </c>
      <c r="E266" s="7">
        <v>0.19396688409643045</v>
      </c>
      <c r="F266" s="7">
        <v>0.3314209476621518</v>
      </c>
      <c r="G266" s="7">
        <v>0.23320492146244376</v>
      </c>
      <c r="H266" s="7">
        <v>0.29993191103722178</v>
      </c>
      <c r="I266" s="7">
        <v>-0.13896572337415597</v>
      </c>
      <c r="J266" s="7">
        <v>0.22900483282547007</v>
      </c>
      <c r="K266" s="7">
        <v>0.34457471362600739</v>
      </c>
      <c r="L266" s="7">
        <v>0.30165097692499182</v>
      </c>
      <c r="M266" s="7">
        <v>0.17396166523650977</v>
      </c>
      <c r="N266" s="7">
        <v>-2.2583013814111302E-2</v>
      </c>
      <c r="O266" s="7">
        <v>0.3100496376222866</v>
      </c>
      <c r="P266" s="3"/>
      <c r="Q266" s="3"/>
      <c r="R266" s="3">
        <v>26.94</v>
      </c>
      <c r="S266" s="3">
        <v>25.47</v>
      </c>
      <c r="T266" s="3">
        <v>22.31</v>
      </c>
      <c r="U266" s="3">
        <v>22.01</v>
      </c>
      <c r="V266" s="3">
        <v>25.41</v>
      </c>
      <c r="W266" s="3">
        <v>21.37</v>
      </c>
      <c r="X266" s="3">
        <v>25.78</v>
      </c>
      <c r="Y266" s="3">
        <v>25.65</v>
      </c>
      <c r="Z266" s="3">
        <v>28.27</v>
      </c>
      <c r="AA266" s="3">
        <v>27.53</v>
      </c>
      <c r="AB266" s="3">
        <v>25.45</v>
      </c>
      <c r="AC266" s="3">
        <v>28.03</v>
      </c>
      <c r="AD266" s="7"/>
      <c r="AE266" s="7"/>
      <c r="AF266" s="7">
        <v>17.38</v>
      </c>
      <c r="AG266" s="7">
        <v>17.96</v>
      </c>
      <c r="AH266" s="7">
        <v>14.1</v>
      </c>
      <c r="AI266" s="7">
        <v>16.02</v>
      </c>
      <c r="AJ266" s="7">
        <v>17.899999999999999</v>
      </c>
      <c r="AK266" s="7">
        <v>22.71</v>
      </c>
      <c r="AL266" s="7">
        <v>15.48</v>
      </c>
      <c r="AM266" s="7">
        <v>13.69</v>
      </c>
      <c r="AN266" s="7">
        <v>21.07</v>
      </c>
      <c r="AO266" s="7">
        <v>20.88</v>
      </c>
      <c r="AP266" s="7">
        <v>21.5</v>
      </c>
      <c r="AQ266" s="7">
        <v>19.21</v>
      </c>
      <c r="AR266" s="4"/>
      <c r="AS266" s="4"/>
      <c r="AT266" s="4">
        <v>2.5848596611864724E-2</v>
      </c>
      <c r="AU266" s="4">
        <v>5.5250538605879492E-3</v>
      </c>
      <c r="AV266" s="4">
        <v>5.9723264589917864E-3</v>
      </c>
      <c r="AW266" s="4">
        <v>1.3124464422628802E-2</v>
      </c>
      <c r="AX266" s="4">
        <v>6.472119215975309E-3</v>
      </c>
      <c r="AY266" s="4">
        <v>-2.0337565574393673E-2</v>
      </c>
      <c r="AZ266" s="4">
        <v>1.6863746304756785E-2</v>
      </c>
      <c r="BA266" s="4">
        <v>5.8806243335600278E-2</v>
      </c>
      <c r="BB266" s="4">
        <v>8.8233953614517538E-2</v>
      </c>
      <c r="BC266" s="14">
        <v>1.0570455141085001E-2</v>
      </c>
      <c r="BD266" s="14">
        <v>0.35835879528590137</v>
      </c>
      <c r="BE266" s="14">
        <v>1.3226274370952452E-2</v>
      </c>
      <c r="BF266" s="8"/>
      <c r="BG266" s="8"/>
      <c r="BH266" s="8">
        <v>6.4122753320467352E-2</v>
      </c>
      <c r="BI266" s="8">
        <v>5.7901752242370388E-2</v>
      </c>
      <c r="BJ266" s="8">
        <v>6.4055736599617941E-2</v>
      </c>
      <c r="BK266" s="8">
        <v>4.8095065886345691E-2</v>
      </c>
      <c r="BL266" s="8">
        <v>6.2960605196661579E-2</v>
      </c>
      <c r="BM266" s="8">
        <v>-5.068270762403497E-2</v>
      </c>
      <c r="BN266" s="8">
        <v>5.4449220724212787E-2</v>
      </c>
      <c r="BO266" s="8">
        <v>5.3975956284153005E-2</v>
      </c>
      <c r="BP266" s="8">
        <v>4.9779902667263357E-2</v>
      </c>
      <c r="BQ266" s="15">
        <v>3.545795799349595E-2</v>
      </c>
      <c r="BR266" s="15">
        <v>-4.9619586571482514E-3</v>
      </c>
      <c r="BS266" s="15">
        <v>5.2840727383263092E-2</v>
      </c>
      <c r="BT266" s="3"/>
      <c r="BU266" s="3"/>
      <c r="BV266" s="3">
        <v>1.5769658197306649E-2</v>
      </c>
      <c r="BW266" s="3">
        <v>2.1746313584093128E-2</v>
      </c>
      <c r="BX266" s="3">
        <v>2.4398729341227804E-2</v>
      </c>
      <c r="BY266" s="3">
        <v>6.3491277684610478E-3</v>
      </c>
      <c r="BZ266" s="3">
        <v>4.3075644320090846E-2</v>
      </c>
      <c r="CA266" s="3">
        <v>1.4895173840007421E-2</v>
      </c>
      <c r="CB266" s="3">
        <v>0.26594542697740858</v>
      </c>
      <c r="CC266" s="3">
        <v>8.8415380847416111E-2</v>
      </c>
      <c r="CD266" s="3">
        <v>7.0692045865942757E-2</v>
      </c>
      <c r="CE266" s="3">
        <v>3.1100461837571286E-2</v>
      </c>
      <c r="CF266" s="3">
        <v>1.0949024903756431E-2</v>
      </c>
      <c r="CG266" s="3">
        <v>2.3643177511546126E-2</v>
      </c>
      <c r="CH266" s="7"/>
      <c r="CI266" s="7"/>
      <c r="CJ266" s="7">
        <v>17.399999999999999</v>
      </c>
      <c r="CK266" s="7">
        <v>16.29</v>
      </c>
      <c r="CL266" s="7">
        <v>24.45</v>
      </c>
      <c r="CM266" s="7">
        <v>15.9</v>
      </c>
      <c r="CN266" s="7">
        <v>19.399999999999999</v>
      </c>
      <c r="CO266" s="7">
        <v>-9.44</v>
      </c>
      <c r="CP266" s="7">
        <v>15.56</v>
      </c>
      <c r="CQ266" s="7">
        <v>19.87</v>
      </c>
      <c r="CR266" s="7">
        <v>15.79</v>
      </c>
      <c r="CS266" s="7">
        <v>8.82</v>
      </c>
      <c r="CT266" s="7">
        <v>-1.1299999999999999</v>
      </c>
      <c r="CU266" s="7">
        <v>15.23</v>
      </c>
      <c r="CV266" s="3"/>
      <c r="CW266" s="3"/>
      <c r="CX266" s="3">
        <v>17.29</v>
      </c>
      <c r="CY266" s="3">
        <v>14.4</v>
      </c>
      <c r="CZ266" s="3">
        <v>19.78</v>
      </c>
      <c r="DA266" s="3">
        <v>11.53</v>
      </c>
      <c r="DB266" s="3">
        <v>14.18</v>
      </c>
      <c r="DC266" s="3">
        <v>-5.17</v>
      </c>
      <c r="DD266" s="3">
        <v>9.76</v>
      </c>
      <c r="DE266" s="3">
        <v>14.19</v>
      </c>
      <c r="DF266">
        <v>12.82</v>
      </c>
      <c r="DG266">
        <v>7.38</v>
      </c>
      <c r="DH266">
        <v>0.32</v>
      </c>
      <c r="DI266">
        <v>10.41</v>
      </c>
    </row>
    <row r="267" spans="1:113" x14ac:dyDescent="0.2">
      <c r="A267" s="1" t="s">
        <v>263</v>
      </c>
      <c r="B267" s="7">
        <v>2.1362200963396329E-2</v>
      </c>
      <c r="C267" s="7">
        <v>2.8631614147660096E-2</v>
      </c>
      <c r="D267" s="7">
        <v>3.6760044093528857E-2</v>
      </c>
      <c r="E267" s="7">
        <v>0.37918896334229651</v>
      </c>
      <c r="F267" s="7">
        <v>0.35988742162299375</v>
      </c>
      <c r="G267" s="7">
        <v>0.55691704233910466</v>
      </c>
      <c r="H267" s="7">
        <v>0.45586963448557671</v>
      </c>
      <c r="I267" s="7">
        <v>0.10230067347294246</v>
      </c>
      <c r="J267" s="7">
        <v>0.58557324224258989</v>
      </c>
      <c r="K267" s="7">
        <v>0.41960296346844284</v>
      </c>
      <c r="L267" s="7">
        <v>0.50157733683490668</v>
      </c>
      <c r="M267" s="7">
        <v>0.42766615418244736</v>
      </c>
      <c r="N267" s="7">
        <v>0.29219985925774938</v>
      </c>
      <c r="O267" s="7">
        <v>0.28667404447074646</v>
      </c>
      <c r="P267" s="3">
        <v>-619.82000000000005</v>
      </c>
      <c r="Q267" s="3">
        <v>31.83</v>
      </c>
      <c r="R267" s="3">
        <v>29.37</v>
      </c>
      <c r="S267" s="3">
        <v>26.92</v>
      </c>
      <c r="T267" s="3">
        <v>26.07</v>
      </c>
      <c r="U267" s="3">
        <v>26.1</v>
      </c>
      <c r="V267" s="3">
        <v>27.51</v>
      </c>
      <c r="W267" s="3">
        <v>-105.73</v>
      </c>
      <c r="X267" s="3">
        <v>-111.92</v>
      </c>
      <c r="Y267" s="3">
        <v>-126.98</v>
      </c>
      <c r="Z267" s="3">
        <v>15.37</v>
      </c>
      <c r="AA267" s="3">
        <v>-169.7</v>
      </c>
      <c r="AB267" s="3">
        <v>-245.22</v>
      </c>
      <c r="AC267" s="3">
        <v>-239.85</v>
      </c>
      <c r="AD267" s="7">
        <v>6062.27</v>
      </c>
      <c r="AE267" s="7">
        <v>8.9600000000000009</v>
      </c>
      <c r="AF267" s="7">
        <v>9.56</v>
      </c>
      <c r="AG267" s="7">
        <v>6.92</v>
      </c>
      <c r="AH267" s="7">
        <v>6.87</v>
      </c>
      <c r="AI267" s="7">
        <v>7.94</v>
      </c>
      <c r="AJ267" s="7">
        <v>9.44</v>
      </c>
      <c r="AK267" s="7">
        <v>1825.02</v>
      </c>
      <c r="AL267" s="7">
        <v>1816.45</v>
      </c>
      <c r="AM267" s="7">
        <v>2185.21</v>
      </c>
      <c r="AN267" s="7">
        <v>6.11</v>
      </c>
      <c r="AO267" s="7">
        <v>2232.2199999999998</v>
      </c>
      <c r="AP267" s="7">
        <v>2779.93</v>
      </c>
      <c r="AQ267" s="7">
        <v>2876.02</v>
      </c>
      <c r="AR267" s="4">
        <v>0</v>
      </c>
      <c r="AS267" s="4">
        <v>0.29980757404431746</v>
      </c>
      <c r="AT267" s="4">
        <v>0.27085199827940021</v>
      </c>
      <c r="AU267" s="4">
        <v>0.34091669996652013</v>
      </c>
      <c r="AV267" s="4">
        <v>0.37902653499985595</v>
      </c>
      <c r="AW267" s="4">
        <v>0.35037153850376529</v>
      </c>
      <c r="AX267" s="4">
        <v>0.37613259450027436</v>
      </c>
      <c r="AY267" s="4">
        <v>0</v>
      </c>
      <c r="AZ267" s="4">
        <v>0</v>
      </c>
      <c r="BA267" s="4">
        <v>0</v>
      </c>
      <c r="BB267" s="4">
        <v>0</v>
      </c>
      <c r="BC267" s="14">
        <v>0</v>
      </c>
      <c r="BD267" s="14">
        <v>0</v>
      </c>
      <c r="BE267" s="14">
        <v>0</v>
      </c>
      <c r="BF267" s="8">
        <v>0.13053444160417124</v>
      </c>
      <c r="BG267" s="8">
        <v>0.14265561158758788</v>
      </c>
      <c r="BH267" s="8">
        <v>0.14090530655935932</v>
      </c>
      <c r="BI267" s="8">
        <v>0.11597045109717809</v>
      </c>
      <c r="BJ267" s="8">
        <v>0.10201930636589879</v>
      </c>
      <c r="BK267" s="8">
        <v>0.15943939383084862</v>
      </c>
      <c r="BL267" s="8">
        <v>0.12623711634884732</v>
      </c>
      <c r="BM267" s="8">
        <v>0.10620039918776979</v>
      </c>
      <c r="BN267" s="8">
        <v>0.13474041848845253</v>
      </c>
      <c r="BO267" s="8">
        <v>6.6713186998155843E-2</v>
      </c>
      <c r="BP267" s="8">
        <v>7.3113244826173276E-2</v>
      </c>
      <c r="BQ267" s="15">
        <v>6.1996487325070473E-2</v>
      </c>
      <c r="BR267" s="15">
        <v>3.7500806459272638E-2</v>
      </c>
      <c r="BS267" s="15">
        <v>4.6158566523267344E-2</v>
      </c>
      <c r="BT267" s="3">
        <v>0</v>
      </c>
      <c r="BU267" s="3">
        <v>2.8135974250715763</v>
      </c>
      <c r="BV267" s="3">
        <v>3.1371426113073744</v>
      </c>
      <c r="BW267" s="3">
        <v>2.3222090106801416</v>
      </c>
      <c r="BX267" s="3">
        <v>1.9399919395465994</v>
      </c>
      <c r="BY267" s="3">
        <v>1.7720647328701167</v>
      </c>
      <c r="BZ267" s="3">
        <v>1.9093262410522569</v>
      </c>
      <c r="CA267" s="3">
        <v>0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0</v>
      </c>
      <c r="CH267" s="7">
        <v>15.37</v>
      </c>
      <c r="CI267" s="7">
        <v>17.559999999999999</v>
      </c>
      <c r="CJ267" s="7">
        <v>21.15</v>
      </c>
      <c r="CK267" s="7">
        <v>15.06</v>
      </c>
      <c r="CL267" s="7">
        <v>11.89</v>
      </c>
      <c r="CM267" s="7">
        <v>16.98</v>
      </c>
      <c r="CN267" s="7">
        <v>12.95</v>
      </c>
      <c r="CO267" s="7">
        <v>2.65</v>
      </c>
      <c r="CP267" s="7">
        <v>14.7</v>
      </c>
      <c r="CQ267" s="7">
        <v>10.199999999999999</v>
      </c>
      <c r="CR267" s="7">
        <v>11.92</v>
      </c>
      <c r="CS267" s="7">
        <v>9.89</v>
      </c>
      <c r="CT267" s="7">
        <v>6.69</v>
      </c>
      <c r="CU267" s="7">
        <v>7.21</v>
      </c>
      <c r="CV267" s="3">
        <v>7.55</v>
      </c>
      <c r="CW267" s="3">
        <v>8.31</v>
      </c>
      <c r="CX267" s="3">
        <v>9.1300000000000008</v>
      </c>
      <c r="CY267" s="3">
        <v>7.85</v>
      </c>
      <c r="CZ267" s="3">
        <v>7.83</v>
      </c>
      <c r="DA267" s="3">
        <v>8.41</v>
      </c>
      <c r="DB267" s="3">
        <v>7.77</v>
      </c>
      <c r="DC267" s="3">
        <v>1.05</v>
      </c>
      <c r="DD267" s="3">
        <v>4.3600000000000003</v>
      </c>
      <c r="DE267" s="3">
        <v>4.3600000000000003</v>
      </c>
      <c r="DF267">
        <v>3.15</v>
      </c>
      <c r="DG267">
        <v>2.25</v>
      </c>
      <c r="DH267">
        <v>1.44</v>
      </c>
      <c r="DI267">
        <v>1.71</v>
      </c>
    </row>
    <row r="268" spans="1:113" x14ac:dyDescent="0.2">
      <c r="A268" s="1" t="s">
        <v>264</v>
      </c>
      <c r="B268" s="7">
        <v>5.1928382199463725E-2</v>
      </c>
      <c r="C268" s="7">
        <v>0.41868677908534652</v>
      </c>
      <c r="D268" s="7">
        <v>0.76284496105441291</v>
      </c>
      <c r="E268" s="7">
        <v>0.42819053364803222</v>
      </c>
      <c r="F268" s="7">
        <v>0.19762180624250908</v>
      </c>
      <c r="G268" s="7">
        <v>0.24448460293030436</v>
      </c>
      <c r="H268" s="7">
        <v>-0.72562812289402645</v>
      </c>
      <c r="I268" s="7">
        <v>-1.8153324620348557</v>
      </c>
      <c r="J268" s="7">
        <v>0.28468959045863124</v>
      </c>
      <c r="K268" s="7">
        <v>-0.37058620547090643</v>
      </c>
      <c r="L268" s="7">
        <v>-5.3046017198126225E-2</v>
      </c>
      <c r="M268" s="7">
        <v>1.6335700420304064E-2</v>
      </c>
      <c r="N268" s="7">
        <v>3.9937282950751392E-2</v>
      </c>
      <c r="O268" s="7">
        <v>-1.715657689228093</v>
      </c>
      <c r="P268" s="3">
        <v>17.97</v>
      </c>
      <c r="Q268" s="3">
        <v>19.28</v>
      </c>
      <c r="R268" s="3">
        <v>12.56</v>
      </c>
      <c r="S268" s="3">
        <v>13.5</v>
      </c>
      <c r="T268" s="3">
        <v>9.85</v>
      </c>
      <c r="U268" s="3">
        <v>11.03</v>
      </c>
      <c r="V268" s="3">
        <v>5.83</v>
      </c>
      <c r="W268" s="3">
        <v>1.75</v>
      </c>
      <c r="X268" s="3">
        <v>6.46</v>
      </c>
      <c r="Y268" s="3">
        <v>1.06</v>
      </c>
      <c r="Z268" s="3">
        <v>6.49</v>
      </c>
      <c r="AA268" s="3">
        <v>5.16</v>
      </c>
      <c r="AB268" s="3">
        <v>4.99</v>
      </c>
      <c r="AC268" s="3">
        <v>-20.2</v>
      </c>
      <c r="AD268" s="7">
        <v>7.23</v>
      </c>
      <c r="AE268" s="7">
        <v>9.08</v>
      </c>
      <c r="AF268" s="7">
        <v>3.96</v>
      </c>
      <c r="AG268" s="7">
        <v>4.6500000000000004</v>
      </c>
      <c r="AH268" s="7">
        <v>4.74</v>
      </c>
      <c r="AI268" s="7">
        <v>6.47</v>
      </c>
      <c r="AJ268" s="7">
        <v>6.17</v>
      </c>
      <c r="AK268" s="7">
        <v>7.03</v>
      </c>
      <c r="AL268" s="7">
        <v>6.71</v>
      </c>
      <c r="AM268" s="7">
        <v>6.08</v>
      </c>
      <c r="AN268" s="7">
        <v>6.53</v>
      </c>
      <c r="AO268" s="7">
        <v>5.81</v>
      </c>
      <c r="AP268" s="7">
        <v>6.09</v>
      </c>
      <c r="AQ268" s="7">
        <v>9.24</v>
      </c>
      <c r="AR268" s="4">
        <v>1.9449497984529308E-2</v>
      </c>
      <c r="AS268" s="4">
        <v>1.1641632839883885E-2</v>
      </c>
      <c r="AT268" s="4">
        <v>1.219761952257464E-2</v>
      </c>
      <c r="AU268" s="4">
        <v>8.6410439596125113E-2</v>
      </c>
      <c r="AV268" s="4">
        <v>0.13657957683733415</v>
      </c>
      <c r="AW268" s="4">
        <v>0.1828991679300089</v>
      </c>
      <c r="AX268" s="4">
        <v>-0.50612130479102957</v>
      </c>
      <c r="AY268" s="4">
        <v>-0.26366674503178289</v>
      </c>
      <c r="AZ268" s="4">
        <v>0.38427927412896523</v>
      </c>
      <c r="BA268" s="4">
        <v>-0.54926031098543471</v>
      </c>
      <c r="BB268" s="4">
        <v>1.2838060452108371</v>
      </c>
      <c r="BC268" s="14">
        <v>0.8371643429088188</v>
      </c>
      <c r="BD268" s="14">
        <v>0.81985465900910892</v>
      </c>
      <c r="BE268" s="14">
        <v>-0.13398278980379305</v>
      </c>
      <c r="BF268" s="8">
        <v>0.13127212518673764</v>
      </c>
      <c r="BG268" s="8">
        <v>7.9741350094666583E-2</v>
      </c>
      <c r="BH268" s="8">
        <v>6.5290462706958569E-2</v>
      </c>
      <c r="BI268" s="8">
        <v>4.565562130601953E-2</v>
      </c>
      <c r="BJ268" s="8">
        <v>1.5450404226655565E-2</v>
      </c>
      <c r="BK268" s="8">
        <v>1.8233303144550676E-2</v>
      </c>
      <c r="BL268" s="8">
        <v>-4.870609487849472E-2</v>
      </c>
      <c r="BM268" s="8">
        <v>-0.13822844474079427</v>
      </c>
      <c r="BN268" s="8">
        <v>2.8351672747603859E-2</v>
      </c>
      <c r="BO268" s="8">
        <v>-3.2999867566894735E-2</v>
      </c>
      <c r="BP268" s="8">
        <v>-6.1549895039161584E-3</v>
      </c>
      <c r="BQ268" s="15">
        <v>2.0111425881015046E-3</v>
      </c>
      <c r="BR268" s="15">
        <v>4.6292774078987532E-3</v>
      </c>
      <c r="BS268" s="15">
        <v>-0.3028346655873706</v>
      </c>
      <c r="BT268" s="3">
        <v>5.1845712032749042E-2</v>
      </c>
      <c r="BU268" s="3">
        <v>4.9139627341546754E-2</v>
      </c>
      <c r="BV268" s="3">
        <v>0.17852417637821574</v>
      </c>
      <c r="BW268" s="3">
        <v>0.17641133971093981</v>
      </c>
      <c r="BX268" s="3">
        <v>0.32587701179142786</v>
      </c>
      <c r="BY268" s="3">
        <v>0.12973688810950457</v>
      </c>
      <c r="BZ268" s="3">
        <v>0.4690445301048467</v>
      </c>
      <c r="CA268" s="3">
        <v>2.0214139587151014</v>
      </c>
      <c r="CB268" s="3">
        <v>2.0294577977195449</v>
      </c>
      <c r="CC268" s="3">
        <v>0.78783244144844455</v>
      </c>
      <c r="CD268" s="3">
        <v>1.4421075097048448</v>
      </c>
      <c r="CE268" s="3">
        <v>1.1156911356813424</v>
      </c>
      <c r="CF268" s="3">
        <v>1.0283331051749351</v>
      </c>
      <c r="CG268" s="3">
        <v>11.348641759448833</v>
      </c>
      <c r="CH268" s="7">
        <v>36.1</v>
      </c>
      <c r="CI268" s="7">
        <v>15.32</v>
      </c>
      <c r="CJ268" s="7">
        <v>26.42</v>
      </c>
      <c r="CK268" s="7">
        <v>11.02</v>
      </c>
      <c r="CL268" s="7">
        <v>3.78</v>
      </c>
      <c r="CM268" s="7">
        <v>4.57</v>
      </c>
      <c r="CN268" s="7">
        <v>-14.76</v>
      </c>
      <c r="CO268" s="7">
        <v>-50.93</v>
      </c>
      <c r="CP268" s="7">
        <v>12.19</v>
      </c>
      <c r="CQ268" s="7">
        <v>-15.08</v>
      </c>
      <c r="CR268" s="7">
        <v>-2.39</v>
      </c>
      <c r="CS268" s="7">
        <v>0.87</v>
      </c>
      <c r="CT268" s="7">
        <v>1.93</v>
      </c>
      <c r="CU268" s="7">
        <v>-149.19999999999999</v>
      </c>
      <c r="CV268" s="3">
        <v>29.85</v>
      </c>
      <c r="CW268" s="3">
        <v>11.64</v>
      </c>
      <c r="CX268" s="3">
        <v>16.95</v>
      </c>
      <c r="CY268" s="3">
        <v>9.73</v>
      </c>
      <c r="CZ268" s="3">
        <v>3.81</v>
      </c>
      <c r="DA268" s="3">
        <v>1.83</v>
      </c>
      <c r="DB268" s="3">
        <v>-1.93</v>
      </c>
      <c r="DC268" s="3">
        <v>-9.01</v>
      </c>
      <c r="DD268" s="3">
        <v>3.12</v>
      </c>
      <c r="DE268" s="3">
        <v>-2.56</v>
      </c>
      <c r="DF268">
        <v>1.26</v>
      </c>
      <c r="DG268">
        <v>1.53</v>
      </c>
      <c r="DH268">
        <v>2.25</v>
      </c>
      <c r="DI268">
        <v>-18.420000000000002</v>
      </c>
    </row>
    <row r="269" spans="1:113" x14ac:dyDescent="0.2">
      <c r="A269" s="1" t="s">
        <v>265</v>
      </c>
      <c r="B269" s="7"/>
      <c r="C269" s="7"/>
      <c r="D269" s="7"/>
      <c r="E269" s="7"/>
      <c r="F269" s="7"/>
      <c r="G269" s="7"/>
      <c r="H269" s="7">
        <v>0.66497846153846152</v>
      </c>
      <c r="I269" s="7">
        <v>0.4800446153846154</v>
      </c>
      <c r="J269" s="7">
        <v>0.3325523076923077</v>
      </c>
      <c r="K269" s="7">
        <v>0.44218344615384614</v>
      </c>
      <c r="L269" s="7">
        <v>0.62882038615384617</v>
      </c>
      <c r="M269" s="7">
        <v>0.64613117846153845</v>
      </c>
      <c r="N269" s="7">
        <v>0.71603796970908085</v>
      </c>
      <c r="O269" s="7">
        <v>0.72416080159760554</v>
      </c>
      <c r="P269" s="3"/>
      <c r="Q269" s="3"/>
      <c r="R269" s="3"/>
      <c r="S269" s="3"/>
      <c r="T269" s="3"/>
      <c r="U269" s="3"/>
      <c r="V269" s="3">
        <v>24.29</v>
      </c>
      <c r="W269" s="3">
        <v>29.59</v>
      </c>
      <c r="X269" s="3">
        <v>26.75</v>
      </c>
      <c r="Y269" s="3">
        <v>27.58</v>
      </c>
      <c r="Z269" s="3">
        <v>27.43</v>
      </c>
      <c r="AA269" s="3">
        <v>28.26</v>
      </c>
      <c r="AB269" s="3">
        <v>27.92</v>
      </c>
      <c r="AC269" s="3">
        <v>28.57</v>
      </c>
      <c r="AD269" s="7"/>
      <c r="AE269" s="7"/>
      <c r="AF269" s="7"/>
      <c r="AG269" s="7"/>
      <c r="AH269" s="7"/>
      <c r="AI269" s="7"/>
      <c r="AJ269" s="7">
        <v>16.489999999999998</v>
      </c>
      <c r="AK269" s="7">
        <v>17.48</v>
      </c>
      <c r="AL269" s="7">
        <v>17.59</v>
      </c>
      <c r="AM269" s="7">
        <v>16.05</v>
      </c>
      <c r="AN269" s="7">
        <v>15.07</v>
      </c>
      <c r="AO269" s="7">
        <v>16.38</v>
      </c>
      <c r="AP269" s="7">
        <v>15.78</v>
      </c>
      <c r="AQ269" s="7">
        <v>16.04</v>
      </c>
      <c r="AR269" s="4"/>
      <c r="AS269" s="4"/>
      <c r="AT269" s="4"/>
      <c r="AU269" s="4"/>
      <c r="AV269" s="4"/>
      <c r="AW269" s="4"/>
      <c r="AX269" s="4">
        <v>4.8322585454952098E-2</v>
      </c>
      <c r="AY269" s="4">
        <v>2.2071846087433351E-2</v>
      </c>
      <c r="AZ269" s="4">
        <v>2.1270878460081466E-2</v>
      </c>
      <c r="BA269" s="4">
        <v>1.5066748572309861E-2</v>
      </c>
      <c r="BB269" s="4">
        <v>1.0954129605400374E-2</v>
      </c>
      <c r="BC269" s="14">
        <v>9.4931478395801957E-3</v>
      </c>
      <c r="BD269" s="14">
        <v>8.9543905739133903E-3</v>
      </c>
      <c r="BE269" s="14">
        <v>8.4445506865163146E-3</v>
      </c>
      <c r="BF269" s="8"/>
      <c r="BG269" s="8"/>
      <c r="BH269" s="8"/>
      <c r="BI269" s="8"/>
      <c r="BJ269" s="8"/>
      <c r="BK269" s="8"/>
      <c r="BL269" s="8">
        <v>0.12927716396344771</v>
      </c>
      <c r="BM269" s="8">
        <v>0.11008830237034779</v>
      </c>
      <c r="BN269" s="8">
        <v>7.2918001951145797E-2</v>
      </c>
      <c r="BO269" s="8">
        <v>8.5118074320932643E-2</v>
      </c>
      <c r="BP269" s="8">
        <v>0.10372865865013449</v>
      </c>
      <c r="BQ269" s="15">
        <v>0.10405072177539421</v>
      </c>
      <c r="BR269" s="15">
        <v>0.10458645583870627</v>
      </c>
      <c r="BS269" s="15">
        <v>0.1013648264648836</v>
      </c>
      <c r="BT269" s="3"/>
      <c r="BU269" s="3"/>
      <c r="BV269" s="3"/>
      <c r="BW269" s="3"/>
      <c r="BX269" s="3"/>
      <c r="BY269" s="3"/>
      <c r="BZ269" s="3">
        <v>0.23968321501660811</v>
      </c>
      <c r="CA269" s="3">
        <v>8.4961689677062968E-2</v>
      </c>
      <c r="CB269" s="3">
        <v>3.0572276794895797E-2</v>
      </c>
      <c r="CC269" s="3">
        <v>2.5940957733923478E-2</v>
      </c>
      <c r="CD269" s="3">
        <v>1.5253866579392213E-2</v>
      </c>
      <c r="CE269" s="3">
        <v>9.1619737979472746E-3</v>
      </c>
      <c r="CF269" s="3">
        <v>5.7879617451005161E-4</v>
      </c>
      <c r="CG269" s="3">
        <v>1.1237898665646033E-2</v>
      </c>
      <c r="CH269" s="7"/>
      <c r="CI269" s="7"/>
      <c r="CJ269" s="7"/>
      <c r="CK269" s="7"/>
      <c r="CL269" s="7"/>
      <c r="CM269" s="7"/>
      <c r="CN269" s="7">
        <v>119.68</v>
      </c>
      <c r="CO269" s="7">
        <v>34.450000000000003</v>
      </c>
      <c r="CP269" s="7">
        <v>20.55</v>
      </c>
      <c r="CQ269" s="7">
        <v>26.47</v>
      </c>
      <c r="CR269" s="7">
        <v>33.68</v>
      </c>
      <c r="CS269" s="7">
        <v>29.43</v>
      </c>
      <c r="CT269" s="7">
        <v>27.45</v>
      </c>
      <c r="CU269" s="7">
        <v>25.7</v>
      </c>
      <c r="CV269" s="3"/>
      <c r="CW269" s="3"/>
      <c r="CX269" s="3"/>
      <c r="CY269" s="3"/>
      <c r="CZ269" s="3"/>
      <c r="DA269" s="3"/>
      <c r="DB269" s="3">
        <v>39.909999999999997</v>
      </c>
      <c r="DC269" s="3">
        <v>28.32</v>
      </c>
      <c r="DD269" s="3">
        <v>19.2</v>
      </c>
      <c r="DE269" s="3">
        <v>24.69</v>
      </c>
      <c r="DF269">
        <v>28.06</v>
      </c>
      <c r="DG269">
        <v>24.03</v>
      </c>
      <c r="DH269">
        <v>22.87</v>
      </c>
      <c r="DI269">
        <v>21.17</v>
      </c>
    </row>
    <row r="270" spans="1:113" x14ac:dyDescent="0.2">
      <c r="A270" s="1" t="s">
        <v>266</v>
      </c>
      <c r="B270" s="7">
        <v>1.6747901788590227</v>
      </c>
      <c r="C270" s="7">
        <v>5.9984584263279759</v>
      </c>
      <c r="D270" s="7">
        <v>-19.747315782756935</v>
      </c>
      <c r="E270" s="7">
        <v>-2.4052100586180236</v>
      </c>
      <c r="F270" s="7">
        <v>-2.5633706157195806</v>
      </c>
      <c r="G270" s="7">
        <v>-0.2357522657031437</v>
      </c>
      <c r="H270" s="7">
        <v>-9.6597557060009484E-2</v>
      </c>
      <c r="I270" s="7">
        <v>-1.9324827733249009E-2</v>
      </c>
      <c r="J270" s="7">
        <v>0.34085593675853104</v>
      </c>
      <c r="K270" s="7">
        <v>3.2494418726592733</v>
      </c>
      <c r="L270" s="7">
        <v>0.44691654563839833</v>
      </c>
      <c r="M270" s="7">
        <v>0.28514340072151517</v>
      </c>
      <c r="N270" s="7">
        <v>-0.47591707804138961</v>
      </c>
      <c r="O270" s="7">
        <v>1.559728909083703</v>
      </c>
      <c r="P270" s="3">
        <v>18.28</v>
      </c>
      <c r="Q270" s="3">
        <v>17.920000000000002</v>
      </c>
      <c r="R270" s="3">
        <v>18.52</v>
      </c>
      <c r="S270" s="3">
        <v>20.66</v>
      </c>
      <c r="T270" s="3">
        <v>24.45</v>
      </c>
      <c r="U270" s="3">
        <v>24.28</v>
      </c>
      <c r="V270" s="3">
        <v>20.94</v>
      </c>
      <c r="W270" s="3">
        <v>20.86</v>
      </c>
      <c r="X270" s="3">
        <v>21.31</v>
      </c>
      <c r="Y270" s="3">
        <v>25.27</v>
      </c>
      <c r="Z270" s="3">
        <v>21.95</v>
      </c>
      <c r="AA270" s="3">
        <v>26.41</v>
      </c>
      <c r="AB270" s="3">
        <v>24.66</v>
      </c>
      <c r="AC270" s="3">
        <v>27.55</v>
      </c>
      <c r="AD270" s="7">
        <v>21.53</v>
      </c>
      <c r="AE270" s="7">
        <v>25.9</v>
      </c>
      <c r="AF270" s="7">
        <v>21.65</v>
      </c>
      <c r="AG270" s="7">
        <v>23.72</v>
      </c>
      <c r="AH270" s="7">
        <v>17.670000000000002</v>
      </c>
      <c r="AI270" s="7">
        <v>19.43</v>
      </c>
      <c r="AJ270" s="7">
        <v>16.739999999999998</v>
      </c>
      <c r="AK270" s="7">
        <v>17.66</v>
      </c>
      <c r="AL270" s="7">
        <v>17.29</v>
      </c>
      <c r="AM270" s="7">
        <v>15.76</v>
      </c>
      <c r="AN270" s="7">
        <v>19.61</v>
      </c>
      <c r="AO270" s="7">
        <v>22.77</v>
      </c>
      <c r="AP270" s="7">
        <v>23.77</v>
      </c>
      <c r="AQ270" s="7">
        <v>21.13</v>
      </c>
      <c r="AR270" s="4">
        <v>-1.8093272341849826</v>
      </c>
      <c r="AS270" s="4">
        <v>-1.5902399908356721</v>
      </c>
      <c r="AT270" s="4">
        <v>-5.5026862288698242E-2</v>
      </c>
      <c r="AU270" s="4">
        <v>-9.1371274927179034</v>
      </c>
      <c r="AV270" s="4">
        <v>-171.51162790697674</v>
      </c>
      <c r="AW270" s="4">
        <v>1.2115948944292019</v>
      </c>
      <c r="AX270" s="4">
        <v>1.0773405410007024</v>
      </c>
      <c r="AY270" s="4">
        <v>1.0170781554652446</v>
      </c>
      <c r="AZ270" s="4">
        <v>0.76686726178572073</v>
      </c>
      <c r="BA270" s="4">
        <v>0.2829422806194275</v>
      </c>
      <c r="BB270" s="4">
        <v>0.71827611052464013</v>
      </c>
      <c r="BC270" s="14">
        <v>0.74104193456559309</v>
      </c>
      <c r="BD270" s="14">
        <v>2.0020147750167898</v>
      </c>
      <c r="BE270" s="14">
        <v>0.24893239475069712</v>
      </c>
      <c r="BF270" s="8">
        <v>4.4866335796063389E-2</v>
      </c>
      <c r="BG270" s="8">
        <v>0.29215615702704034</v>
      </c>
      <c r="BH270" s="8">
        <v>-0.87838798127572426</v>
      </c>
      <c r="BI270" s="8">
        <v>-0.14005705431924106</v>
      </c>
      <c r="BJ270" s="8">
        <v>-0.11792962181662539</v>
      </c>
      <c r="BK270" s="8">
        <v>-1.1153673959082655E-2</v>
      </c>
      <c r="BL270" s="8">
        <v>-3.5808776796227956E-3</v>
      </c>
      <c r="BM270" s="8">
        <v>-7.1598739783391649E-4</v>
      </c>
      <c r="BN270" s="8">
        <v>1.0703940833242902E-2</v>
      </c>
      <c r="BO270" s="8">
        <v>7.8640460041930774E-2</v>
      </c>
      <c r="BP270" s="8">
        <v>1.1988083931561038E-2</v>
      </c>
      <c r="BQ270" s="15">
        <v>8.3789693481600425E-3</v>
      </c>
      <c r="BR270" s="15">
        <v>-1.2804091817009618E-2</v>
      </c>
      <c r="BS270" s="15">
        <v>4.4574074763387532E-2</v>
      </c>
      <c r="BT270" s="3">
        <v>31.408238334093326</v>
      </c>
      <c r="BU270" s="3">
        <v>1.4831303764942465</v>
      </c>
      <c r="BV270" s="3">
        <v>-2.1397594810188632</v>
      </c>
      <c r="BW270" s="3">
        <v>-0.25681536784821951</v>
      </c>
      <c r="BX270" s="3">
        <v>-1.9959855096247345</v>
      </c>
      <c r="BY270" s="3">
        <v>-2.0070864688240921</v>
      </c>
      <c r="BZ270" s="3">
        <v>-2.0558527386924523</v>
      </c>
      <c r="CA270" s="3">
        <v>-2.0821220161644742</v>
      </c>
      <c r="CB270" s="3">
        <v>-2.1901985586685857</v>
      </c>
      <c r="CC270" s="3">
        <v>-3.3836331187268156</v>
      </c>
      <c r="CD270" s="3">
        <v>-3.6884402490655974</v>
      </c>
      <c r="CE270" s="3">
        <v>-3.4266068706698816</v>
      </c>
      <c r="CF270" s="3">
        <v>-3.0966391609579347</v>
      </c>
      <c r="CG270" s="3">
        <v>-3.2298741546626522</v>
      </c>
      <c r="CH270" s="7">
        <v>187.35</v>
      </c>
      <c r="CI270" s="7">
        <v>93.94</v>
      </c>
      <c r="CJ270" s="7">
        <v>-1113.82</v>
      </c>
      <c r="CK270" s="7">
        <v>25.18</v>
      </c>
      <c r="CL270" s="7">
        <v>23.73</v>
      </c>
      <c r="CM270" s="7">
        <v>2.15</v>
      </c>
      <c r="CN270" s="7">
        <v>0.87</v>
      </c>
      <c r="CO270" s="7">
        <v>0.17</v>
      </c>
      <c r="CP270" s="7">
        <v>-3.06</v>
      </c>
      <c r="CQ270" s="7">
        <v>-35.75</v>
      </c>
      <c r="CR270" s="7">
        <v>-6.5</v>
      </c>
      <c r="CS270" s="7">
        <v>-4.24</v>
      </c>
      <c r="CT270" s="7">
        <v>6.6</v>
      </c>
      <c r="CU270" s="7">
        <v>-21.61</v>
      </c>
      <c r="CV270" s="3">
        <v>-2.15</v>
      </c>
      <c r="CW270" s="3">
        <v>-1.4</v>
      </c>
      <c r="CX270" s="3">
        <v>-79.38</v>
      </c>
      <c r="CY270" s="3">
        <v>-1.73</v>
      </c>
      <c r="CZ270" s="3">
        <v>-0.1</v>
      </c>
      <c r="DA270" s="3">
        <v>7.45</v>
      </c>
      <c r="DB270" s="3">
        <v>8.15</v>
      </c>
      <c r="DC270" s="3">
        <v>7.18</v>
      </c>
      <c r="DD270" s="3">
        <v>8.98</v>
      </c>
      <c r="DE270" s="3">
        <v>22.85</v>
      </c>
      <c r="DF270">
        <v>7.18</v>
      </c>
      <c r="DG270">
        <v>6.68</v>
      </c>
      <c r="DH270">
        <v>2.2400000000000002</v>
      </c>
      <c r="DI270">
        <v>12.97</v>
      </c>
    </row>
    <row r="271" spans="1:113" x14ac:dyDescent="0.2">
      <c r="A271" s="1" t="s">
        <v>267</v>
      </c>
      <c r="B271" s="7">
        <v>0.20812</v>
      </c>
      <c r="C271" s="7">
        <v>0.207172</v>
      </c>
      <c r="D271" s="7">
        <v>0.388376</v>
      </c>
      <c r="E271" s="7">
        <v>0.24562999999999999</v>
      </c>
      <c r="F271" s="7">
        <v>0.22198000000000001</v>
      </c>
      <c r="G271" s="7">
        <v>7.4015999999999998E-2</v>
      </c>
      <c r="H271" s="7">
        <v>2.6484000000000001E-2</v>
      </c>
      <c r="I271" s="7">
        <v>-0.19586199999999998</v>
      </c>
      <c r="J271" s="7">
        <v>0.16641565999999999</v>
      </c>
      <c r="K271" s="7">
        <v>0.10117128</v>
      </c>
      <c r="L271" s="7">
        <v>0.25274321199999999</v>
      </c>
      <c r="M271" s="7">
        <v>0.25777016599999997</v>
      </c>
      <c r="N271" s="7">
        <v>-0.33622535999999997</v>
      </c>
      <c r="O271" s="7">
        <v>-0.50352162</v>
      </c>
      <c r="P271" s="3">
        <v>36.909999999999997</v>
      </c>
      <c r="Q271" s="3">
        <v>41.8</v>
      </c>
      <c r="R271" s="3">
        <v>42.89</v>
      </c>
      <c r="S271" s="3">
        <v>37.979999999999997</v>
      </c>
      <c r="T271" s="3">
        <v>38.53</v>
      </c>
      <c r="U271" s="3">
        <v>36.19</v>
      </c>
      <c r="V271" s="3">
        <v>32.729999999999997</v>
      </c>
      <c r="W271" s="3">
        <v>23.26</v>
      </c>
      <c r="X271" s="3">
        <v>30.3</v>
      </c>
      <c r="Y271" s="3">
        <v>32.11</v>
      </c>
      <c r="Z271" s="3">
        <v>30.25</v>
      </c>
      <c r="AA271" s="3">
        <v>30.92</v>
      </c>
      <c r="AB271" s="3">
        <v>22.97</v>
      </c>
      <c r="AC271" s="3">
        <v>20.36</v>
      </c>
      <c r="AD271" s="7">
        <v>27.75</v>
      </c>
      <c r="AE271" s="7">
        <v>34.71</v>
      </c>
      <c r="AF271" s="7">
        <v>30.53</v>
      </c>
      <c r="AG271" s="7">
        <v>30.72</v>
      </c>
      <c r="AH271" s="7">
        <v>31.79</v>
      </c>
      <c r="AI271" s="7">
        <v>33.159999999999997</v>
      </c>
      <c r="AJ271" s="7">
        <v>31.14</v>
      </c>
      <c r="AK271" s="7">
        <v>30.76</v>
      </c>
      <c r="AL271" s="7">
        <v>25.7</v>
      </c>
      <c r="AM271" s="7">
        <v>26.99</v>
      </c>
      <c r="AN271" s="7">
        <v>23.59</v>
      </c>
      <c r="AO271" s="7">
        <v>24.6</v>
      </c>
      <c r="AP271" s="7">
        <v>30.05</v>
      </c>
      <c r="AQ271" s="7">
        <v>31.64</v>
      </c>
      <c r="AR271" s="4">
        <v>3.8453797941463974E-3</v>
      </c>
      <c r="AS271" s="4">
        <v>7.2816224364991326E-3</v>
      </c>
      <c r="AT271" s="4">
        <v>2.8526438303019239E-4</v>
      </c>
      <c r="AU271" s="4">
        <v>3.1312745004302514E-3</v>
      </c>
      <c r="AV271" s="4">
        <v>2.0823701526944779E-2</v>
      </c>
      <c r="AW271" s="4">
        <v>0.32764044371426027</v>
      </c>
      <c r="AX271" s="4">
        <v>0.47401420026095947</v>
      </c>
      <c r="AY271" s="4">
        <v>-0.27546612328069281</v>
      </c>
      <c r="AZ271" s="4">
        <v>0.18621395723399464</v>
      </c>
      <c r="BA271" s="4">
        <v>0.186861192380959</v>
      </c>
      <c r="BB271" s="4">
        <v>0.13467931534221403</v>
      </c>
      <c r="BC271" s="14">
        <v>0.13695394307060313</v>
      </c>
      <c r="BD271" s="14">
        <v>-0.20723290994356591</v>
      </c>
      <c r="BE271" s="14">
        <v>-0.20770820873515713</v>
      </c>
      <c r="BF271" s="8">
        <v>8.9540243632755936E-2</v>
      </c>
      <c r="BG271" s="8">
        <v>6.7901647296349468E-2</v>
      </c>
      <c r="BH271" s="8">
        <v>0.10327467975957105</v>
      </c>
      <c r="BI271" s="8">
        <v>6.5899330141076018E-2</v>
      </c>
      <c r="BJ271" s="8">
        <v>5.7997353828274742E-2</v>
      </c>
      <c r="BK271" s="8">
        <v>2.0714739101085105E-2</v>
      </c>
      <c r="BL271" s="8">
        <v>7.1264813200297072E-3</v>
      </c>
      <c r="BM271" s="8">
        <v>-5.9976347769849468E-2</v>
      </c>
      <c r="BN271" s="8">
        <v>4.4964687722448209E-2</v>
      </c>
      <c r="BO271" s="8">
        <v>2.5362829144100606E-2</v>
      </c>
      <c r="BP271" s="8">
        <v>5.2367697268706478E-2</v>
      </c>
      <c r="BQ271" s="15">
        <v>5.2076089413957215E-2</v>
      </c>
      <c r="BR271" s="15">
        <v>-7.3693213760142567E-2</v>
      </c>
      <c r="BS271" s="15">
        <v>-0.11383686843993757</v>
      </c>
      <c r="BT271" s="3">
        <v>0</v>
      </c>
      <c r="BU271" s="3">
        <v>0</v>
      </c>
      <c r="BV271" s="3">
        <v>0.12675583235273613</v>
      </c>
      <c r="BW271" s="3">
        <v>0.43033055841844914</v>
      </c>
      <c r="BX271" s="3">
        <v>0.66630342383238383</v>
      </c>
      <c r="BY271" s="3">
        <v>0.7029857822487916</v>
      </c>
      <c r="BZ271" s="3">
        <v>0.90122308236294579</v>
      </c>
      <c r="CA271" s="3">
        <v>1.0030012884708859</v>
      </c>
      <c r="CB271" s="3">
        <v>0.81756372565768543</v>
      </c>
      <c r="CC271" s="3">
        <v>0.67428379020471207</v>
      </c>
      <c r="CD271" s="3">
        <v>0.72365475398555701</v>
      </c>
      <c r="CE271" s="3">
        <v>0.76742655577475039</v>
      </c>
      <c r="CF271" s="3">
        <v>1.4923333070267195</v>
      </c>
      <c r="CG271" s="3">
        <v>1.4680956796418081</v>
      </c>
      <c r="CH271" s="7">
        <v>11.76</v>
      </c>
      <c r="CI271" s="7">
        <v>11.7</v>
      </c>
      <c r="CJ271" s="7">
        <v>20.95</v>
      </c>
      <c r="CK271" s="7">
        <v>13.09</v>
      </c>
      <c r="CL271" s="7">
        <v>11.93</v>
      </c>
      <c r="CM271" s="7">
        <v>4.01</v>
      </c>
      <c r="CN271" s="7">
        <v>1.46</v>
      </c>
      <c r="CO271" s="7">
        <v>-11.67</v>
      </c>
      <c r="CP271" s="7">
        <v>10.31</v>
      </c>
      <c r="CQ271" s="7">
        <v>6.22</v>
      </c>
      <c r="CR271" s="7">
        <v>15.51</v>
      </c>
      <c r="CS271" s="7">
        <v>15.18</v>
      </c>
      <c r="CT271" s="7">
        <v>-22.92</v>
      </c>
      <c r="CU271" s="7">
        <v>-32.69</v>
      </c>
      <c r="CV271" s="3">
        <v>13.51</v>
      </c>
      <c r="CW271" s="3">
        <v>13.22</v>
      </c>
      <c r="CX271" s="3">
        <v>21.32</v>
      </c>
      <c r="CY271" s="3">
        <v>11.15</v>
      </c>
      <c r="CZ271" s="3">
        <v>8.91</v>
      </c>
      <c r="DA271" s="3">
        <v>4.2300000000000004</v>
      </c>
      <c r="DB271" s="3">
        <v>3.07</v>
      </c>
      <c r="DC271" s="3">
        <v>-5.0599999999999996</v>
      </c>
      <c r="DD271" s="3">
        <v>6.37</v>
      </c>
      <c r="DE271" s="3">
        <v>7.03</v>
      </c>
      <c r="DF271">
        <v>10.14</v>
      </c>
      <c r="DG271">
        <v>8.99</v>
      </c>
      <c r="DH271">
        <v>-6.43</v>
      </c>
      <c r="DI271">
        <v>-7.84</v>
      </c>
    </row>
    <row r="272" spans="1:113" x14ac:dyDescent="0.2">
      <c r="A272" s="1" t="s">
        <v>268</v>
      </c>
      <c r="B272" s="7"/>
      <c r="C272" s="7"/>
      <c r="D272" s="7">
        <v>0.32425625000000002</v>
      </c>
      <c r="E272" s="7">
        <v>0.20855625</v>
      </c>
      <c r="F272" s="7">
        <v>0.95436874999999999</v>
      </c>
      <c r="G272" s="7">
        <v>0.35278124999999999</v>
      </c>
      <c r="H272" s="7">
        <v>5.3987500000000001E-2</v>
      </c>
      <c r="I272" s="7">
        <v>5.4581250000000005E-2</v>
      </c>
      <c r="J272" s="7">
        <v>0.34106249999999999</v>
      </c>
      <c r="K272" s="7">
        <v>0.17274999999999999</v>
      </c>
      <c r="L272" s="7">
        <v>0.36637500000000001</v>
      </c>
      <c r="M272" s="7">
        <v>0.24986875000000003</v>
      </c>
      <c r="N272" s="7">
        <v>9.5131101357654124E-2</v>
      </c>
      <c r="O272" s="7">
        <v>-0.10361233810572171</v>
      </c>
      <c r="P272" s="3"/>
      <c r="Q272" s="3"/>
      <c r="R272" s="3">
        <v>11.08</v>
      </c>
      <c r="S272" s="3">
        <v>7.96</v>
      </c>
      <c r="T272" s="3">
        <v>9.9600000000000009</v>
      </c>
      <c r="U272" s="3">
        <v>8.83</v>
      </c>
      <c r="V272" s="3">
        <v>8.4700000000000006</v>
      </c>
      <c r="W272" s="3">
        <v>8.89</v>
      </c>
      <c r="X272" s="3">
        <v>11.87</v>
      </c>
      <c r="Y272" s="3">
        <v>11.54</v>
      </c>
      <c r="Z272" s="3">
        <v>11.32</v>
      </c>
      <c r="AA272" s="3">
        <v>13.02</v>
      </c>
      <c r="AB272" s="3">
        <v>11.7</v>
      </c>
      <c r="AC272" s="3">
        <v>12.24</v>
      </c>
      <c r="AD272" s="7"/>
      <c r="AE272" s="7"/>
      <c r="AF272" s="7">
        <v>5.65</v>
      </c>
      <c r="AG272" s="7">
        <v>2.76</v>
      </c>
      <c r="AH272" s="7">
        <v>2.78</v>
      </c>
      <c r="AI272" s="7">
        <v>4.9400000000000004</v>
      </c>
      <c r="AJ272" s="7">
        <v>5.92</v>
      </c>
      <c r="AK272" s="7">
        <v>6.22</v>
      </c>
      <c r="AL272" s="7">
        <v>6.93</v>
      </c>
      <c r="AM272" s="7">
        <v>8.69</v>
      </c>
      <c r="AN272" s="7">
        <v>7.52</v>
      </c>
      <c r="AO272" s="7">
        <v>7.93</v>
      </c>
      <c r="AP272" s="7">
        <v>10.35</v>
      </c>
      <c r="AQ272" s="7">
        <v>10.84</v>
      </c>
      <c r="AR272" s="4"/>
      <c r="AS272" s="4"/>
      <c r="AT272" s="4">
        <v>0.11005250082032532</v>
      </c>
      <c r="AU272" s="4">
        <v>0.43620848209455804</v>
      </c>
      <c r="AV272" s="4">
        <v>0.13867030564745278</v>
      </c>
      <c r="AW272" s="4">
        <v>0.20904543559816591</v>
      </c>
      <c r="AX272" s="4">
        <v>0.57903018625561975</v>
      </c>
      <c r="AY272" s="4">
        <v>0.56156078125676667</v>
      </c>
      <c r="AZ272" s="4">
        <v>7.4228953760139313E-2</v>
      </c>
      <c r="BA272" s="4">
        <v>0.25967824093726122</v>
      </c>
      <c r="BB272" s="4">
        <v>0.15992671552298468</v>
      </c>
      <c r="BC272" s="14">
        <v>0.15532515888810425</v>
      </c>
      <c r="BD272" s="14">
        <v>0.356185460247951</v>
      </c>
      <c r="BE272" s="14">
        <v>-1.9026275115919629</v>
      </c>
      <c r="BF272" s="8"/>
      <c r="BG272" s="8"/>
      <c r="BH272" s="8">
        <v>3.8074388935449448E-2</v>
      </c>
      <c r="BI272" s="8">
        <v>1.3943203456112692E-2</v>
      </c>
      <c r="BJ272" s="8">
        <v>5.6390420729948681E-2</v>
      </c>
      <c r="BK272" s="8">
        <v>3.0889059871529529E-2</v>
      </c>
      <c r="BL272" s="8">
        <v>6.0005154413588198E-3</v>
      </c>
      <c r="BM272" s="8">
        <v>8.0574623560673159E-3</v>
      </c>
      <c r="BN272" s="8">
        <v>4.0454315979566009E-2</v>
      </c>
      <c r="BO272" s="8">
        <v>1.9050231545777417E-2</v>
      </c>
      <c r="BP272" s="8">
        <v>3.9424782867772963E-2</v>
      </c>
      <c r="BQ272" s="15">
        <v>2.5286120431481311E-2</v>
      </c>
      <c r="BR272" s="15">
        <v>1.1379012856991205E-2</v>
      </c>
      <c r="BS272" s="15">
        <v>-1.2616351942794913E-2</v>
      </c>
      <c r="BT272" s="3"/>
      <c r="BU272" s="3"/>
      <c r="BV272" s="3">
        <v>0.80230548996365525</v>
      </c>
      <c r="BW272" s="3">
        <v>2.2280837504302977</v>
      </c>
      <c r="BX272" s="3">
        <v>0.79707535260456386</v>
      </c>
      <c r="BY272" s="3">
        <v>0.90078811706597328</v>
      </c>
      <c r="BZ272" s="3">
        <v>1.0325772078908828</v>
      </c>
      <c r="CA272" s="3">
        <v>0.64203207945659002</v>
      </c>
      <c r="CB272" s="3">
        <v>0.63912207263265075</v>
      </c>
      <c r="CC272" s="3">
        <v>0.8841616739838779</v>
      </c>
      <c r="CD272" s="3">
        <v>0.71266451286326826</v>
      </c>
      <c r="CE272" s="3">
        <v>1.0247576837708894</v>
      </c>
      <c r="CF272" s="3">
        <v>1.044569917881623</v>
      </c>
      <c r="CG272" s="3">
        <v>1.2593889343338258</v>
      </c>
      <c r="CH272" s="7"/>
      <c r="CI272" s="7"/>
      <c r="CJ272" s="7">
        <v>16.27</v>
      </c>
      <c r="CK272" s="7">
        <v>10.31</v>
      </c>
      <c r="CL272" s="7">
        <v>38.35</v>
      </c>
      <c r="CM272" s="7">
        <v>12.37</v>
      </c>
      <c r="CN272" s="7">
        <v>1.96</v>
      </c>
      <c r="CO272" s="7">
        <v>2</v>
      </c>
      <c r="CP272" s="7">
        <v>11.81</v>
      </c>
      <c r="CQ272" s="7">
        <v>5.64</v>
      </c>
      <c r="CR272" s="7">
        <v>11.36</v>
      </c>
      <c r="CS272" s="7">
        <v>7.26</v>
      </c>
      <c r="CT272" s="7">
        <v>2.7</v>
      </c>
      <c r="CU272" s="7">
        <v>-3.02</v>
      </c>
      <c r="CV272" s="3"/>
      <c r="CW272" s="3"/>
      <c r="CX272" s="3">
        <v>12.66</v>
      </c>
      <c r="CY272" s="3">
        <v>7.64</v>
      </c>
      <c r="CZ272" s="3">
        <v>19.22</v>
      </c>
      <c r="DA272" s="3">
        <v>9.1199999999999992</v>
      </c>
      <c r="DB272" s="3">
        <v>2.95</v>
      </c>
      <c r="DC272" s="3">
        <v>2.34</v>
      </c>
      <c r="DD272" s="3">
        <v>9.1199999999999992</v>
      </c>
      <c r="DE272" s="3">
        <v>4.66</v>
      </c>
      <c r="DF272">
        <v>8.58</v>
      </c>
      <c r="DG272">
        <v>5.28</v>
      </c>
      <c r="DH272">
        <v>2.64</v>
      </c>
      <c r="DI272">
        <v>-0.59</v>
      </c>
    </row>
    <row r="273" spans="1:113" x14ac:dyDescent="0.2">
      <c r="A273" s="1" t="s">
        <v>269</v>
      </c>
      <c r="B273" s="7">
        <v>1.3990945491666666</v>
      </c>
      <c r="C273" s="7">
        <v>1.3374708124999999</v>
      </c>
      <c r="D273" s="7">
        <v>0.90790399083333329</v>
      </c>
      <c r="E273" s="7">
        <v>0.9798913391666666</v>
      </c>
      <c r="F273" s="7">
        <v>1.1334136699999999</v>
      </c>
      <c r="G273" s="7">
        <v>0.96781905666666657</v>
      </c>
      <c r="H273" s="7">
        <v>1.3511122824999999</v>
      </c>
      <c r="I273" s="7">
        <v>2.1349568675166664</v>
      </c>
      <c r="J273" s="7">
        <v>2.1883749391666667</v>
      </c>
      <c r="K273" s="7">
        <v>2.8315205936000001</v>
      </c>
      <c r="L273" s="7">
        <v>3.115269585833333</v>
      </c>
      <c r="M273" s="7">
        <v>3.1863358587031603</v>
      </c>
      <c r="N273" s="7">
        <v>3.7486396056153839</v>
      </c>
      <c r="O273" s="7">
        <v>3.8972777977750153</v>
      </c>
      <c r="P273" s="3">
        <v>10.130000000000001</v>
      </c>
      <c r="Q273" s="3">
        <v>10.43</v>
      </c>
      <c r="R273" s="3">
        <v>24.28</v>
      </c>
      <c r="S273" s="3">
        <v>19.72</v>
      </c>
      <c r="T273" s="3">
        <v>18.88</v>
      </c>
      <c r="U273" s="3">
        <v>15.1</v>
      </c>
      <c r="V273" s="3">
        <v>14.78</v>
      </c>
      <c r="W273" s="3">
        <v>22.54</v>
      </c>
      <c r="X273" s="3">
        <v>18.559999999999999</v>
      </c>
      <c r="Y273" s="3">
        <v>18.079999999999998</v>
      </c>
      <c r="Z273" s="3">
        <v>18.36</v>
      </c>
      <c r="AA273" s="3">
        <v>19.05</v>
      </c>
      <c r="AB273" s="3">
        <v>23.55</v>
      </c>
      <c r="AC273" s="3">
        <v>20.59</v>
      </c>
      <c r="AD273" s="7">
        <v>6.67</v>
      </c>
      <c r="AE273" s="7">
        <v>8.19</v>
      </c>
      <c r="AF273" s="7">
        <v>12.14</v>
      </c>
      <c r="AG273" s="7">
        <v>11.37</v>
      </c>
      <c r="AH273" s="7">
        <v>11.76</v>
      </c>
      <c r="AI273" s="7">
        <v>10.71</v>
      </c>
      <c r="AJ273" s="7">
        <v>9.6199999999999992</v>
      </c>
      <c r="AK273" s="7">
        <v>10.64</v>
      </c>
      <c r="AL273" s="7">
        <v>11.08</v>
      </c>
      <c r="AM273" s="7">
        <v>10.64</v>
      </c>
      <c r="AN273" s="7">
        <v>9.9600000000000009</v>
      </c>
      <c r="AO273" s="7">
        <v>11.13</v>
      </c>
      <c r="AP273" s="7">
        <v>12.36</v>
      </c>
      <c r="AQ273" s="7">
        <v>13.8</v>
      </c>
      <c r="AR273" s="4">
        <v>0.20394843804436186</v>
      </c>
      <c r="AS273" s="4">
        <v>0.19990397021309186</v>
      </c>
      <c r="AT273" s="4">
        <v>1.3799332614095392E-4</v>
      </c>
      <c r="AU273" s="4">
        <v>2.6923830037203837E-4</v>
      </c>
      <c r="AV273" s="4">
        <v>9.8794162362717268E-4</v>
      </c>
      <c r="AW273" s="4">
        <v>1.0427392760782575E-4</v>
      </c>
      <c r="AX273" s="4">
        <v>9.0187625532748734E-3</v>
      </c>
      <c r="AY273" s="4">
        <v>3.4760272004701262E-3</v>
      </c>
      <c r="AZ273" s="4">
        <v>1.2785665477184724E-3</v>
      </c>
      <c r="BA273" s="4">
        <v>3.154764930733306E-3</v>
      </c>
      <c r="BB273" s="4">
        <v>6.0403914365617104E-3</v>
      </c>
      <c r="BC273" s="14">
        <v>3.844492729580509E-3</v>
      </c>
      <c r="BD273" s="14">
        <v>6.1079783087463553E-4</v>
      </c>
      <c r="BE273" s="14">
        <v>8.0199465791317012E-4</v>
      </c>
      <c r="BF273" s="8">
        <v>2.3887502936656223E-2</v>
      </c>
      <c r="BG273" s="8">
        <v>2.0546584686749088E-2</v>
      </c>
      <c r="BH273" s="8">
        <v>0.13005913459088833</v>
      </c>
      <c r="BI273" s="8">
        <v>0.14810368090399292</v>
      </c>
      <c r="BJ273" s="8">
        <v>0.1621665311254247</v>
      </c>
      <c r="BK273" s="8">
        <v>0.13161141760250075</v>
      </c>
      <c r="BL273" s="8">
        <v>0.15705083514651949</v>
      </c>
      <c r="BM273" s="8">
        <v>0.23182116622297272</v>
      </c>
      <c r="BN273" s="8">
        <v>0.22088869929069627</v>
      </c>
      <c r="BO273" s="8">
        <v>0.25122173664596242</v>
      </c>
      <c r="BP273" s="8">
        <v>0.24464886908905489</v>
      </c>
      <c r="BQ273" s="15">
        <v>0.25679881377853853</v>
      </c>
      <c r="BR273" s="15">
        <v>0.30034307294371465</v>
      </c>
      <c r="BS273" s="15">
        <v>0.31970656099760336</v>
      </c>
      <c r="BT273" s="3">
        <v>1.4938220217745708</v>
      </c>
      <c r="BU273" s="3">
        <v>2.3764311507508236</v>
      </c>
      <c r="BV273" s="3">
        <v>3.2303772933843339E-5</v>
      </c>
      <c r="BW273" s="3">
        <v>0</v>
      </c>
      <c r="BX273" s="3">
        <v>0</v>
      </c>
      <c r="BY273" s="3">
        <v>0</v>
      </c>
      <c r="BZ273" s="3">
        <v>3.5087185808870741E-2</v>
      </c>
      <c r="CA273" s="3">
        <v>1.8598403384458805E-2</v>
      </c>
      <c r="CB273" s="3">
        <v>0</v>
      </c>
      <c r="CC273" s="3">
        <v>3.0125330160905399E-2</v>
      </c>
      <c r="CD273" s="3">
        <v>2.8108683083612678E-2</v>
      </c>
      <c r="CE273" s="3">
        <v>1.0303969447135433E-3</v>
      </c>
      <c r="CF273" s="3">
        <v>7.6612880139900264E-4</v>
      </c>
      <c r="CG273" s="3">
        <v>1.3933205924119157E-3</v>
      </c>
      <c r="CH273" s="7">
        <v>17.98</v>
      </c>
      <c r="CI273" s="7">
        <v>15.44</v>
      </c>
      <c r="CJ273" s="7">
        <v>9.77</v>
      </c>
      <c r="CK273" s="7">
        <v>10.050000000000001</v>
      </c>
      <c r="CL273" s="7">
        <v>10.98</v>
      </c>
      <c r="CM273" s="7">
        <v>8.91</v>
      </c>
      <c r="CN273" s="7">
        <v>11.75</v>
      </c>
      <c r="CO273" s="7">
        <v>17.05</v>
      </c>
      <c r="CP273" s="7">
        <v>15.98</v>
      </c>
      <c r="CQ273" s="7">
        <v>18.989999999999998</v>
      </c>
      <c r="CR273" s="7">
        <v>19.12</v>
      </c>
      <c r="CS273" s="7">
        <v>17.29</v>
      </c>
      <c r="CT273" s="7">
        <v>17.399999999999999</v>
      </c>
      <c r="CU273" s="7">
        <v>16.62</v>
      </c>
      <c r="CV273" s="3">
        <v>9.92</v>
      </c>
      <c r="CW273" s="3">
        <v>7.63</v>
      </c>
      <c r="CX273" s="3">
        <v>4.63</v>
      </c>
      <c r="CY273" s="3">
        <v>10.74</v>
      </c>
      <c r="CZ273" s="3">
        <v>11.27</v>
      </c>
      <c r="DA273" s="3">
        <v>9.09</v>
      </c>
      <c r="DB273" s="3">
        <v>11.34</v>
      </c>
      <c r="DC273" s="3">
        <v>16.8</v>
      </c>
      <c r="DD273" s="3">
        <v>15.49</v>
      </c>
      <c r="DE273" s="3">
        <v>17.91</v>
      </c>
      <c r="DF273">
        <v>17.72</v>
      </c>
      <c r="DG273">
        <v>16.38</v>
      </c>
      <c r="DH273">
        <v>16.91</v>
      </c>
      <c r="DI273">
        <v>16.23</v>
      </c>
    </row>
    <row r="274" spans="1:113" x14ac:dyDescent="0.2">
      <c r="A274" s="1" t="s">
        <v>270</v>
      </c>
      <c r="B274" s="7">
        <v>1.8631614657338258</v>
      </c>
      <c r="C274" s="7">
        <v>1.2750338156079486</v>
      </c>
      <c r="D274" s="7">
        <v>1.2994496499674653</v>
      </c>
      <c r="E274" s="7">
        <v>1.1146254268605813</v>
      </c>
      <c r="F274" s="7">
        <v>1.1595229525555037</v>
      </c>
      <c r="G274" s="7">
        <v>1.0249183705240743</v>
      </c>
      <c r="H274" s="7">
        <v>0.46480519362052558</v>
      </c>
      <c r="I274" s="7">
        <v>0.64389437379596937</v>
      </c>
      <c r="J274" s="7">
        <v>0.60754735823233996</v>
      </c>
      <c r="K274" s="7">
        <v>1.1314395543476103</v>
      </c>
      <c r="L274" s="7">
        <v>1.1062498145071717</v>
      </c>
      <c r="M274" s="7">
        <v>0.40231807418791588</v>
      </c>
      <c r="N274" s="7">
        <v>0.35536889939418209</v>
      </c>
      <c r="O274" s="7">
        <v>-0.1362145782105785</v>
      </c>
      <c r="P274" s="3">
        <v>38.53</v>
      </c>
      <c r="Q274" s="3">
        <v>37.549999999999997</v>
      </c>
      <c r="R274" s="3">
        <v>34.57</v>
      </c>
      <c r="S274" s="3">
        <v>35.07</v>
      </c>
      <c r="T274" s="3">
        <v>33.31</v>
      </c>
      <c r="U274" s="3">
        <v>29.98</v>
      </c>
      <c r="V274" s="3">
        <v>32.33</v>
      </c>
      <c r="W274" s="3">
        <v>35.36</v>
      </c>
      <c r="X274" s="3">
        <v>33.19</v>
      </c>
      <c r="Y274" s="3">
        <v>33.46</v>
      </c>
      <c r="Z274" s="3">
        <v>33.93</v>
      </c>
      <c r="AA274" s="3">
        <v>28.44</v>
      </c>
      <c r="AB274" s="3">
        <v>30.39</v>
      </c>
      <c r="AC274" s="3">
        <v>30.01</v>
      </c>
      <c r="AD274" s="7">
        <v>23.06</v>
      </c>
      <c r="AE274" s="7">
        <v>23.19</v>
      </c>
      <c r="AF274" s="7">
        <v>21.77</v>
      </c>
      <c r="AG274" s="7">
        <v>23.91</v>
      </c>
      <c r="AH274" s="7">
        <v>20.8</v>
      </c>
      <c r="AI274" s="7">
        <v>19.89</v>
      </c>
      <c r="AJ274" s="7">
        <v>23.75</v>
      </c>
      <c r="AK274" s="7">
        <v>26.38</v>
      </c>
      <c r="AL274" s="7">
        <v>21.61</v>
      </c>
      <c r="AM274" s="7">
        <v>23.55</v>
      </c>
      <c r="AN274" s="7">
        <v>22.64</v>
      </c>
      <c r="AO274" s="7">
        <v>27.76</v>
      </c>
      <c r="AP274" s="7">
        <v>30.61</v>
      </c>
      <c r="AQ274" s="7">
        <v>34.229999999999997</v>
      </c>
      <c r="AR274" s="4">
        <v>0.21378024513409075</v>
      </c>
      <c r="AS274" s="4">
        <v>0.15485654936853882</v>
      </c>
      <c r="AT274" s="4">
        <v>0.11201223530249871</v>
      </c>
      <c r="AU274" s="4">
        <v>0.10010619100047558</v>
      </c>
      <c r="AV274" s="4">
        <v>0.10464663887691054</v>
      </c>
      <c r="AW274" s="4">
        <v>0.10580369237514399</v>
      </c>
      <c r="AX274" s="4">
        <v>0.23951410363738873</v>
      </c>
      <c r="AY274" s="4">
        <v>0.12446358046150602</v>
      </c>
      <c r="AZ274" s="4">
        <v>0.10337369485754927</v>
      </c>
      <c r="BA274" s="4">
        <v>7.1785454482230449E-2</v>
      </c>
      <c r="BB274" s="4">
        <v>9.6461161994575703E-2</v>
      </c>
      <c r="BC274" s="14">
        <v>0.39319561238554795</v>
      </c>
      <c r="BD274" s="14">
        <v>0.415548751384481</v>
      </c>
      <c r="BE274" s="14">
        <v>-9.9039781008374295</v>
      </c>
      <c r="BF274" s="8">
        <v>0.14964052299195751</v>
      </c>
      <c r="BG274" s="8">
        <v>0.11777102318057997</v>
      </c>
      <c r="BH274" s="8">
        <v>0.10773558159065595</v>
      </c>
      <c r="BI274" s="8">
        <v>0.10011665597437218</v>
      </c>
      <c r="BJ274" s="8">
        <v>0.10297822789056009</v>
      </c>
      <c r="BK274" s="8">
        <v>9.1244151722505842E-2</v>
      </c>
      <c r="BL274" s="8">
        <v>4.5213240553434883E-2</v>
      </c>
      <c r="BM274" s="8">
        <v>6.9169132412650269E-2</v>
      </c>
      <c r="BN274" s="8">
        <v>5.9532223581437047E-2</v>
      </c>
      <c r="BO274" s="8">
        <v>0.10735001780225942</v>
      </c>
      <c r="BP274" s="8">
        <v>0.10623946794461318</v>
      </c>
      <c r="BQ274" s="15">
        <v>4.358575456680213E-2</v>
      </c>
      <c r="BR274" s="15">
        <v>4.1238995841710563E-2</v>
      </c>
      <c r="BS274" s="15">
        <v>-1.9017645441393564E-2</v>
      </c>
      <c r="BT274" s="3">
        <v>0.72327034262315337</v>
      </c>
      <c r="BU274" s="3">
        <v>0.54248953558794022</v>
      </c>
      <c r="BV274" s="3">
        <v>0.42873634697855567</v>
      </c>
      <c r="BW274" s="3">
        <v>0.33477314613375447</v>
      </c>
      <c r="BX274" s="3">
        <v>0.27521256471214856</v>
      </c>
      <c r="BY274" s="3">
        <v>0.25269943126702171</v>
      </c>
      <c r="BZ274" s="3">
        <v>0.21717997457672245</v>
      </c>
      <c r="CA274" s="3">
        <v>0.18540902638841522</v>
      </c>
      <c r="CB274" s="3">
        <v>0.19547256603910376</v>
      </c>
      <c r="CC274" s="3">
        <v>0.20080671090321145</v>
      </c>
      <c r="CD274" s="3">
        <v>0.20518360007438749</v>
      </c>
      <c r="CE274" s="3">
        <v>0.33057290086964153</v>
      </c>
      <c r="CF274" s="3">
        <v>0.3756035580139932</v>
      </c>
      <c r="CG274" s="3">
        <v>0.48532548935640812</v>
      </c>
      <c r="CH274" s="7">
        <v>27.62</v>
      </c>
      <c r="CI274" s="7">
        <v>18.71</v>
      </c>
      <c r="CJ274" s="7">
        <v>18.579999999999998</v>
      </c>
      <c r="CK274" s="7">
        <v>15.94</v>
      </c>
      <c r="CL274" s="7">
        <v>16.97</v>
      </c>
      <c r="CM274" s="7">
        <v>14.6</v>
      </c>
      <c r="CN274" s="7">
        <v>6.54</v>
      </c>
      <c r="CO274" s="7">
        <v>9.07</v>
      </c>
      <c r="CP274" s="7">
        <v>8.76</v>
      </c>
      <c r="CQ274" s="7">
        <v>17.309999999999999</v>
      </c>
      <c r="CR274" s="7">
        <v>16.809999999999999</v>
      </c>
      <c r="CS274" s="7">
        <v>5.99</v>
      </c>
      <c r="CT274" s="7">
        <v>5.22</v>
      </c>
      <c r="CU274" s="7">
        <v>-2.02</v>
      </c>
      <c r="CV274" s="3">
        <v>14.3</v>
      </c>
      <c r="CW274" s="3">
        <v>12.83</v>
      </c>
      <c r="CX274" s="3">
        <v>14.27</v>
      </c>
      <c r="CY274" s="3">
        <v>13.19</v>
      </c>
      <c r="CZ274" s="3">
        <v>13.4</v>
      </c>
      <c r="DA274" s="3">
        <v>11.33</v>
      </c>
      <c r="DB274" s="3">
        <v>5.4</v>
      </c>
      <c r="DC274" s="3">
        <v>8.25</v>
      </c>
      <c r="DD274" s="3">
        <v>8.07</v>
      </c>
      <c r="DE274" s="3">
        <v>12.5</v>
      </c>
      <c r="DF274">
        <v>10.79</v>
      </c>
      <c r="DG274">
        <v>3.09</v>
      </c>
      <c r="DH274">
        <v>3.35</v>
      </c>
      <c r="DI274">
        <v>-0.14000000000000001</v>
      </c>
    </row>
    <row r="275" spans="1:113" x14ac:dyDescent="0.2">
      <c r="A275" s="1" t="s">
        <v>271</v>
      </c>
      <c r="B275" s="7"/>
      <c r="C275" s="7"/>
      <c r="D275" s="7"/>
      <c r="E275" s="7">
        <v>0.27528864421192373</v>
      </c>
      <c r="F275" s="7">
        <v>-0.13248185971052687</v>
      </c>
      <c r="G275" s="7">
        <v>-8.3751854031423989E-2</v>
      </c>
      <c r="H275" s="7">
        <v>0.13778782427280001</v>
      </c>
      <c r="I275" s="7">
        <v>4.28146377042E-2</v>
      </c>
      <c r="J275" s="7">
        <v>0.2080307576237781</v>
      </c>
      <c r="K275" s="7">
        <v>0.35425433859726524</v>
      </c>
      <c r="L275" s="7">
        <v>0.61136389526912793</v>
      </c>
      <c r="M275" s="7">
        <v>0.84715796761983098</v>
      </c>
      <c r="N275" s="7">
        <v>0.99102031103362853</v>
      </c>
      <c r="O275" s="7">
        <v>0.98182734127618698</v>
      </c>
      <c r="P275" s="3"/>
      <c r="Q275" s="3"/>
      <c r="R275" s="3"/>
      <c r="S275" s="3">
        <v>11.15</v>
      </c>
      <c r="T275" s="3">
        <v>6.15</v>
      </c>
      <c r="U275" s="3">
        <v>5.85</v>
      </c>
      <c r="V275" s="3">
        <v>9.07</v>
      </c>
      <c r="W275" s="3">
        <v>7.8</v>
      </c>
      <c r="X275" s="3">
        <v>12.3</v>
      </c>
      <c r="Y275" s="3">
        <v>10.53</v>
      </c>
      <c r="Z275" s="3">
        <v>12.39</v>
      </c>
      <c r="AA275" s="3">
        <v>10.67</v>
      </c>
      <c r="AB275" s="3">
        <v>10.06</v>
      </c>
      <c r="AC275" s="3">
        <v>14.86</v>
      </c>
      <c r="AD275" s="7"/>
      <c r="AE275" s="7"/>
      <c r="AF275" s="7"/>
      <c r="AG275" s="7">
        <v>4.6100000000000003</v>
      </c>
      <c r="AH275" s="7">
        <v>5.57</v>
      </c>
      <c r="AI275" s="7">
        <v>6.24</v>
      </c>
      <c r="AJ275" s="7">
        <v>5.78</v>
      </c>
      <c r="AK275" s="7">
        <v>6.93</v>
      </c>
      <c r="AL275" s="7">
        <v>5.94</v>
      </c>
      <c r="AM275" s="7">
        <v>5.74</v>
      </c>
      <c r="AN275" s="7">
        <v>5.51</v>
      </c>
      <c r="AO275" s="7">
        <v>5.6</v>
      </c>
      <c r="AP275" s="7">
        <v>4.84</v>
      </c>
      <c r="AQ275" s="7">
        <v>6.75</v>
      </c>
      <c r="AR275" s="4"/>
      <c r="AS275" s="4"/>
      <c r="AT275" s="4"/>
      <c r="AU275" s="4">
        <v>8.395490285560385E-2</v>
      </c>
      <c r="AV275" s="4">
        <v>-0.72855680655066535</v>
      </c>
      <c r="AW275" s="4">
        <v>-1.9178428168177091</v>
      </c>
      <c r="AX275" s="4">
        <v>0.13147485130218861</v>
      </c>
      <c r="AY275" s="4">
        <v>0.17613834460637334</v>
      </c>
      <c r="AZ275" s="4">
        <v>2.2338953901372118E-2</v>
      </c>
      <c r="BA275" s="4">
        <v>4.8189540651545987E-2</v>
      </c>
      <c r="BB275" s="4">
        <v>2.3808187081971875E-2</v>
      </c>
      <c r="BC275" s="14">
        <v>3.9036843299398538E-3</v>
      </c>
      <c r="BD275" s="14">
        <v>1.1094894043294197E-2</v>
      </c>
      <c r="BE275" s="14">
        <v>4.9451373522256314E-2</v>
      </c>
      <c r="BF275" s="8"/>
      <c r="BG275" s="8"/>
      <c r="BH275" s="8"/>
      <c r="BI275" s="8">
        <v>3.860242348409388E-2</v>
      </c>
      <c r="BJ275" s="8">
        <v>-2.3129572672099551E-2</v>
      </c>
      <c r="BK275" s="8">
        <v>-1.579705732614434E-2</v>
      </c>
      <c r="BL275" s="8">
        <v>1.8936838714774501E-2</v>
      </c>
      <c r="BM275" s="8">
        <v>7.6138017471760518E-3</v>
      </c>
      <c r="BN275" s="8">
        <v>3.1788620857762524E-2</v>
      </c>
      <c r="BO275" s="8">
        <v>3.3966258085518508E-2</v>
      </c>
      <c r="BP275" s="8">
        <v>4.5922228554547521E-2</v>
      </c>
      <c r="BQ275" s="15">
        <v>4.3327914749311226E-2</v>
      </c>
      <c r="BR275" s="15">
        <v>4.9031520506097215E-2</v>
      </c>
      <c r="BS275" s="15">
        <v>7.1965955516823374E-2</v>
      </c>
      <c r="BT275" s="3"/>
      <c r="BU275" s="3"/>
      <c r="BV275" s="3"/>
      <c r="BW275" s="3">
        <v>0.14490249158957108</v>
      </c>
      <c r="BX275" s="3">
        <v>0.45701318152886095</v>
      </c>
      <c r="BY275" s="3">
        <v>0.20732304265367152</v>
      </c>
      <c r="BZ275" s="3">
        <v>0.26191371602272584</v>
      </c>
      <c r="CA275" s="3">
        <v>0.13276574145416967</v>
      </c>
      <c r="CB275" s="3">
        <v>0.34088883271691989</v>
      </c>
      <c r="CC275" s="3">
        <v>0.49810331428707544</v>
      </c>
      <c r="CD275" s="3">
        <v>9.9545174489897637E-2</v>
      </c>
      <c r="CE275" s="3">
        <v>9.4923298279709481E-2</v>
      </c>
      <c r="CF275" s="3">
        <v>0.38726246753600063</v>
      </c>
      <c r="CG275" s="3">
        <v>0.58263247896006687</v>
      </c>
      <c r="CH275" s="7"/>
      <c r="CI275" s="7"/>
      <c r="CJ275" s="7"/>
      <c r="CK275" s="7">
        <v>13.42</v>
      </c>
      <c r="CL275" s="7">
        <v>-6.91</v>
      </c>
      <c r="CM275" s="7">
        <v>-4.8099999999999996</v>
      </c>
      <c r="CN275" s="7">
        <v>7.72</v>
      </c>
      <c r="CO275" s="7">
        <v>2.2999999999999998</v>
      </c>
      <c r="CP275" s="7">
        <v>10.75</v>
      </c>
      <c r="CQ275" s="7">
        <v>16.77</v>
      </c>
      <c r="CR275" s="7">
        <v>25.09</v>
      </c>
      <c r="CS275" s="7">
        <v>26.94</v>
      </c>
      <c r="CT275" s="7">
        <v>25.5</v>
      </c>
      <c r="CU275" s="7">
        <v>22.45</v>
      </c>
      <c r="CV275" s="3"/>
      <c r="CW275" s="3"/>
      <c r="CX275" s="3"/>
      <c r="CY275" s="3">
        <v>14.01</v>
      </c>
      <c r="CZ275" s="3">
        <v>-1.44</v>
      </c>
      <c r="DA275" s="3">
        <v>-0.67</v>
      </c>
      <c r="DB275" s="3">
        <v>6.74</v>
      </c>
      <c r="DC275" s="3">
        <v>2.56</v>
      </c>
      <c r="DD275" s="3">
        <v>8.61</v>
      </c>
      <c r="DE275" s="3">
        <v>9.6999999999999993</v>
      </c>
      <c r="DF275">
        <v>10.43</v>
      </c>
      <c r="DG275">
        <v>8.9499999999999993</v>
      </c>
      <c r="DH275">
        <v>8.7100000000000009</v>
      </c>
      <c r="DI275">
        <v>8.18</v>
      </c>
    </row>
    <row r="276" spans="1:113" x14ac:dyDescent="0.2">
      <c r="A276" s="1" t="s">
        <v>272</v>
      </c>
      <c r="B276" s="7">
        <v>0.18776509933027816</v>
      </c>
      <c r="C276" s="7">
        <v>0.57741346131811588</v>
      </c>
      <c r="D276" s="7">
        <v>1.0053630952380952</v>
      </c>
      <c r="E276" s="7">
        <v>0.24305952380952381</v>
      </c>
      <c r="F276" s="7">
        <v>1.1910714285714285E-2</v>
      </c>
      <c r="G276" s="7">
        <v>-0.24971130952380954</v>
      </c>
      <c r="H276" s="7">
        <v>-5.2791666666666667E-2</v>
      </c>
      <c r="I276" s="7">
        <v>0.55296726190476186</v>
      </c>
      <c r="J276" s="7">
        <v>0.13455357142857144</v>
      </c>
      <c r="K276" s="7">
        <v>0.15332142857142858</v>
      </c>
      <c r="L276" s="7">
        <v>2.6697028898809521E-2</v>
      </c>
      <c r="M276" s="7">
        <v>1.8849279226190476E-2</v>
      </c>
      <c r="N276" s="7">
        <v>-3.8774791666666669E-2</v>
      </c>
      <c r="O276" s="7">
        <v>-5.3993452380952378E-2</v>
      </c>
      <c r="P276" s="3">
        <v>5.71</v>
      </c>
      <c r="Q276" s="3">
        <v>7.51</v>
      </c>
      <c r="R276" s="3">
        <v>17.25</v>
      </c>
      <c r="S276" s="3">
        <v>20.58</v>
      </c>
      <c r="T276" s="3">
        <v>24.02</v>
      </c>
      <c r="U276" s="3">
        <v>24.2</v>
      </c>
      <c r="V276" s="3">
        <v>24.38</v>
      </c>
      <c r="W276" s="3">
        <v>33.6</v>
      </c>
      <c r="X276" s="3">
        <v>32.409999999999997</v>
      </c>
      <c r="Y276" s="3">
        <v>35.51</v>
      </c>
      <c r="Z276" s="3">
        <v>31.38</v>
      </c>
      <c r="AA276" s="3">
        <v>38.479999999999997</v>
      </c>
      <c r="AB276" s="3">
        <v>29.72</v>
      </c>
      <c r="AC276" s="3">
        <v>24.08</v>
      </c>
      <c r="AD276" s="7">
        <v>37.6</v>
      </c>
      <c r="AE276" s="7">
        <v>27.31</v>
      </c>
      <c r="AF276" s="7">
        <v>22.55</v>
      </c>
      <c r="AG276" s="7">
        <v>20.25</v>
      </c>
      <c r="AH276" s="7">
        <v>25.34</v>
      </c>
      <c r="AI276" s="7">
        <v>43.09</v>
      </c>
      <c r="AJ276" s="7">
        <v>18.850000000000001</v>
      </c>
      <c r="AK276" s="7">
        <v>9.14</v>
      </c>
      <c r="AL276" s="7">
        <v>20.23</v>
      </c>
      <c r="AM276" s="7">
        <v>20.94</v>
      </c>
      <c r="AN276" s="7">
        <v>27.98</v>
      </c>
      <c r="AO276" s="7">
        <v>46.17</v>
      </c>
      <c r="AP276" s="7">
        <v>40.69</v>
      </c>
      <c r="AQ276" s="7">
        <v>37.17</v>
      </c>
      <c r="AR276" s="4">
        <v>-1.7484733068068175</v>
      </c>
      <c r="AS276" s="4">
        <v>-1.3837749369664263</v>
      </c>
      <c r="AT276" s="4">
        <v>0.10914189464331989</v>
      </c>
      <c r="AU276" s="4">
        <v>9.1002181559146966E-2</v>
      </c>
      <c r="AV276" s="4">
        <v>0.7371428571428571</v>
      </c>
      <c r="AW276" s="4">
        <v>-0.35841139992083387</v>
      </c>
      <c r="AX276" s="4">
        <v>1.5544164530849534</v>
      </c>
      <c r="AY276" s="4">
        <v>0.16049978140635518</v>
      </c>
      <c r="AZ276" s="4">
        <v>0.22201106363405276</v>
      </c>
      <c r="BA276" s="4">
        <v>0.13941006572513703</v>
      </c>
      <c r="BB276" s="4">
        <v>0.31144838203348724</v>
      </c>
      <c r="BC276" s="14">
        <v>0.6569528720721366</v>
      </c>
      <c r="BD276" s="14">
        <v>10.092672948708072</v>
      </c>
      <c r="BE276" s="14">
        <v>19.222669988276675</v>
      </c>
      <c r="BF276" s="8">
        <v>0.26089520021585538</v>
      </c>
      <c r="BG276" s="8">
        <v>0.59412197838385861</v>
      </c>
      <c r="BH276" s="8">
        <v>0.73013800780279037</v>
      </c>
      <c r="BI276" s="8">
        <v>0.14682125193935722</v>
      </c>
      <c r="BJ276" s="8">
        <v>1.0009929890471057E-2</v>
      </c>
      <c r="BK276" s="8">
        <v>-0.35758335144626424</v>
      </c>
      <c r="BL276" s="8">
        <v>-3.6441255988626749E-2</v>
      </c>
      <c r="BM276" s="8">
        <v>0.16418079265787192</v>
      </c>
      <c r="BN276" s="8">
        <v>8.8451078981863718E-2</v>
      </c>
      <c r="BO276" s="8">
        <v>0.1035218654673917</v>
      </c>
      <c r="BP276" s="8">
        <v>2.7215470819357129E-2</v>
      </c>
      <c r="BQ276" s="15">
        <v>3.5748310722742163E-2</v>
      </c>
      <c r="BR276" s="15">
        <v>-6.2894486598860641E-2</v>
      </c>
      <c r="BS276" s="15">
        <v>-7.6562581569146776E-2</v>
      </c>
      <c r="BT276" s="3">
        <v>-10.065936728250335</v>
      </c>
      <c r="BU276" s="3">
        <v>40.024433341457467</v>
      </c>
      <c r="BV276" s="3">
        <v>1.3667884593540571</v>
      </c>
      <c r="BW276" s="3">
        <v>0.45071551435095814</v>
      </c>
      <c r="BX276" s="3">
        <v>0.43805274025317054</v>
      </c>
      <c r="BY276" s="3">
        <v>1.5399051404270567</v>
      </c>
      <c r="BZ276" s="3">
        <v>1.6143303637348034</v>
      </c>
      <c r="CA276" s="3">
        <v>0.52364774734311104</v>
      </c>
      <c r="CB276" s="3">
        <v>0.41171409440910611</v>
      </c>
      <c r="CC276" s="3">
        <v>0.21631277125851156</v>
      </c>
      <c r="CD276" s="3">
        <v>0.33932362339265154</v>
      </c>
      <c r="CE276" s="3">
        <v>0.30277728550969385</v>
      </c>
      <c r="CF276" s="3">
        <v>0.20250388169780764</v>
      </c>
      <c r="CG276" s="3">
        <v>0.11141588092786114</v>
      </c>
      <c r="CH276" s="7">
        <v>-33.89</v>
      </c>
      <c r="CI276" s="7">
        <v>-337.57</v>
      </c>
      <c r="CJ276" s="7">
        <v>148.35</v>
      </c>
      <c r="CK276" s="7">
        <v>17.63</v>
      </c>
      <c r="CL276" s="7">
        <v>0.79</v>
      </c>
      <c r="CM276" s="7">
        <v>-18</v>
      </c>
      <c r="CN276" s="7">
        <v>-4.2699999999999996</v>
      </c>
      <c r="CO276" s="7">
        <v>37.21</v>
      </c>
      <c r="CP276" s="7">
        <v>7.6</v>
      </c>
      <c r="CQ276" s="7">
        <v>8.43</v>
      </c>
      <c r="CR276" s="7">
        <v>1.44</v>
      </c>
      <c r="CS276" s="7">
        <v>1.03</v>
      </c>
      <c r="CT276" s="7">
        <v>-2.17</v>
      </c>
      <c r="CU276" s="7">
        <v>-3.14</v>
      </c>
      <c r="CV276" s="3">
        <v>-2.69</v>
      </c>
      <c r="CW276" s="3">
        <v>-2.92</v>
      </c>
      <c r="CX276" s="3">
        <v>8.36</v>
      </c>
      <c r="CY276" s="3">
        <v>8.86</v>
      </c>
      <c r="CZ276" s="3">
        <v>1.76</v>
      </c>
      <c r="DA276" s="3">
        <v>-6.94</v>
      </c>
      <c r="DB276" s="3">
        <v>2.25</v>
      </c>
      <c r="DC276" s="3">
        <v>22.35</v>
      </c>
      <c r="DD276" s="3">
        <v>8.24</v>
      </c>
      <c r="DE276" s="3">
        <v>9.99</v>
      </c>
      <c r="DF276">
        <v>3.89</v>
      </c>
      <c r="DG276">
        <v>1.33</v>
      </c>
      <c r="DH276">
        <v>0.14000000000000001</v>
      </c>
      <c r="DI276">
        <v>0.04</v>
      </c>
    </row>
    <row r="277" spans="1:113" x14ac:dyDescent="0.2">
      <c r="A277" s="1" t="s">
        <v>273</v>
      </c>
      <c r="B277" s="7">
        <v>-2.5864999999999999E-2</v>
      </c>
      <c r="C277" s="7">
        <v>0.23942833333333335</v>
      </c>
      <c r="D277" s="7">
        <v>0.32213833333333336</v>
      </c>
      <c r="E277" s="7">
        <v>0.111955</v>
      </c>
      <c r="F277" s="7">
        <v>0.30528833333333333</v>
      </c>
      <c r="G277" s="7">
        <v>0.25270166666666666</v>
      </c>
      <c r="H277" s="7">
        <v>0.51564333333333334</v>
      </c>
      <c r="I277" s="7">
        <v>0.32424833333333336</v>
      </c>
      <c r="J277" s="7">
        <v>0.32518281666666665</v>
      </c>
      <c r="K277" s="7">
        <v>0.13753095000000001</v>
      </c>
      <c r="L277" s="7">
        <v>0.37186984833333336</v>
      </c>
      <c r="M277" s="7">
        <v>0.49007198333333329</v>
      </c>
      <c r="N277" s="7">
        <v>0.54706026666666663</v>
      </c>
      <c r="O277" s="7">
        <v>0.5421777333333333</v>
      </c>
      <c r="P277" s="3">
        <v>8.64</v>
      </c>
      <c r="Q277" s="3">
        <v>14.9</v>
      </c>
      <c r="R277" s="3">
        <v>15.92</v>
      </c>
      <c r="S277" s="3">
        <v>6.38</v>
      </c>
      <c r="T277" s="3">
        <v>11.1</v>
      </c>
      <c r="U277" s="3">
        <v>10.91</v>
      </c>
      <c r="V277" s="3">
        <v>18.829999999999998</v>
      </c>
      <c r="W277" s="3">
        <v>10.84</v>
      </c>
      <c r="X277" s="3">
        <v>7.72</v>
      </c>
      <c r="Y277" s="3">
        <v>7.17</v>
      </c>
      <c r="Z277" s="3">
        <v>9.2899999999999991</v>
      </c>
      <c r="AA277" s="3">
        <v>10.41</v>
      </c>
      <c r="AB277" s="3">
        <v>15.09</v>
      </c>
      <c r="AC277" s="3">
        <v>17.8</v>
      </c>
      <c r="AD277" s="7">
        <v>14.73</v>
      </c>
      <c r="AE277" s="7">
        <v>12.16</v>
      </c>
      <c r="AF277" s="7">
        <v>12.04</v>
      </c>
      <c r="AG277" s="7">
        <v>10.98</v>
      </c>
      <c r="AH277" s="7">
        <v>9.11</v>
      </c>
      <c r="AI277" s="7">
        <v>10.65</v>
      </c>
      <c r="AJ277" s="7">
        <v>11.02</v>
      </c>
      <c r="AK277" s="7">
        <v>10.52</v>
      </c>
      <c r="AL277" s="7">
        <v>9.33</v>
      </c>
      <c r="AM277" s="7">
        <v>11.42</v>
      </c>
      <c r="AN277" s="7">
        <v>14.44</v>
      </c>
      <c r="AO277" s="7">
        <v>11.1</v>
      </c>
      <c r="AP277" s="7">
        <v>15.71</v>
      </c>
      <c r="AQ277" s="7">
        <v>17.95</v>
      </c>
      <c r="AR277" s="4">
        <v>1.4382241532976827</v>
      </c>
      <c r="AS277" s="4">
        <v>0.14521278898605941</v>
      </c>
      <c r="AT277" s="4">
        <v>0.11496372746310286</v>
      </c>
      <c r="AU277" s="4">
        <v>0.28282288572100278</v>
      </c>
      <c r="AV277" s="4">
        <v>0.14286910877819969</v>
      </c>
      <c r="AW277" s="4">
        <v>0.22216663658165503</v>
      </c>
      <c r="AX277" s="4">
        <v>7.4584135041825303E-2</v>
      </c>
      <c r="AY277" s="4">
        <v>0.10446267485045609</v>
      </c>
      <c r="AZ277" s="4">
        <v>6.7351657012736293E-2</v>
      </c>
      <c r="BA277" s="4">
        <v>9.9152472264265656E-2</v>
      </c>
      <c r="BB277" s="4">
        <v>5.5112302182336259E-2</v>
      </c>
      <c r="BC277" s="14">
        <v>5.9350408998122564E-2</v>
      </c>
      <c r="BD277" s="14">
        <v>4.0955773065022134E-2</v>
      </c>
      <c r="BE277" s="14">
        <v>4.5714156595232439E-2</v>
      </c>
      <c r="BF277" s="8">
        <v>-9.4592864849050041E-3</v>
      </c>
      <c r="BG277" s="8">
        <v>9.6721590721643241E-2</v>
      </c>
      <c r="BH277" s="8">
        <v>0.10783913872859138</v>
      </c>
      <c r="BI277" s="8">
        <v>4.3339180882835886E-2</v>
      </c>
      <c r="BJ277" s="8">
        <v>9.5975357105057155E-2</v>
      </c>
      <c r="BK277" s="8">
        <v>7.5531787703374542E-2</v>
      </c>
      <c r="BL277" s="8">
        <v>0.13934912815024803</v>
      </c>
      <c r="BM277" s="8">
        <v>9.3680449552902875E-2</v>
      </c>
      <c r="BN277" s="8">
        <v>7.9209764845601466E-2</v>
      </c>
      <c r="BO277" s="8">
        <v>6.3340841794110855E-2</v>
      </c>
      <c r="BP277" s="8">
        <v>9.9021744059183445E-2</v>
      </c>
      <c r="BQ277" s="15">
        <v>0.11673223562929162</v>
      </c>
      <c r="BR277" s="15">
        <v>0.14284320141940385</v>
      </c>
      <c r="BS277" s="15">
        <v>0.11220950658099464</v>
      </c>
      <c r="BT277" s="3">
        <v>0.44331163148686165</v>
      </c>
      <c r="BU277" s="3">
        <v>0.54136464116800331</v>
      </c>
      <c r="BV277" s="3">
        <v>0.42613691595893488</v>
      </c>
      <c r="BW277" s="3">
        <v>0.27866550646679589</v>
      </c>
      <c r="BX277" s="3">
        <v>0.25954095554009954</v>
      </c>
      <c r="BY277" s="3">
        <v>0.24385101797664943</v>
      </c>
      <c r="BZ277" s="3">
        <v>0.21076383453700012</v>
      </c>
      <c r="CA277" s="3">
        <v>0.17220081673546564</v>
      </c>
      <c r="CB277" s="3">
        <v>0.21165446915328592</v>
      </c>
      <c r="CC277" s="3">
        <v>0.13307348580196859</v>
      </c>
      <c r="CD277" s="3">
        <v>6.7993696549170243E-2</v>
      </c>
      <c r="CE277" s="3">
        <v>0.12399317813157108</v>
      </c>
      <c r="CF277" s="3">
        <v>7.8385847603412259E-2</v>
      </c>
      <c r="CG277" s="3">
        <v>0.1560571887756019</v>
      </c>
      <c r="CH277" s="7">
        <v>-0.9</v>
      </c>
      <c r="CI277" s="7">
        <v>7.34</v>
      </c>
      <c r="CJ277" s="7">
        <v>7.93</v>
      </c>
      <c r="CK277" s="7">
        <v>2.5499999999999998</v>
      </c>
      <c r="CL277" s="7">
        <v>6.81</v>
      </c>
      <c r="CM277" s="7">
        <v>5.39</v>
      </c>
      <c r="CN277" s="7">
        <v>9.8000000000000007</v>
      </c>
      <c r="CO277" s="7">
        <v>6.01</v>
      </c>
      <c r="CP277" s="7">
        <v>5.77</v>
      </c>
      <c r="CQ277" s="7">
        <v>1.96</v>
      </c>
      <c r="CR277" s="7">
        <v>4.84</v>
      </c>
      <c r="CS277" s="7">
        <v>5.22</v>
      </c>
      <c r="CT277" s="7">
        <v>5.13</v>
      </c>
      <c r="CU277" s="7">
        <v>5.04</v>
      </c>
      <c r="CV277" s="3">
        <v>0.61</v>
      </c>
      <c r="CW277" s="3">
        <v>5.39</v>
      </c>
      <c r="CX277" s="3">
        <v>5.29</v>
      </c>
      <c r="CY277" s="3">
        <v>2.2599999999999998</v>
      </c>
      <c r="CZ277" s="3">
        <v>5.35</v>
      </c>
      <c r="DA277" s="3">
        <v>4.68</v>
      </c>
      <c r="DB277" s="3">
        <v>7.85</v>
      </c>
      <c r="DC277" s="3">
        <v>4.67</v>
      </c>
      <c r="DD277" s="3">
        <v>4.42</v>
      </c>
      <c r="DE277" s="3">
        <v>1.69</v>
      </c>
      <c r="DF277">
        <v>3.95</v>
      </c>
      <c r="DG277">
        <v>4.28</v>
      </c>
      <c r="DH277">
        <v>3.9</v>
      </c>
      <c r="DI277">
        <v>3.88</v>
      </c>
    </row>
    <row r="278" spans="1:113" x14ac:dyDescent="0.2">
      <c r="A278" s="1" t="s">
        <v>274</v>
      </c>
      <c r="B278" s="7"/>
      <c r="C278" s="7"/>
      <c r="D278" s="7"/>
      <c r="E278" s="7">
        <v>0.18406102214918921</v>
      </c>
      <c r="F278" s="7">
        <v>0.27046153582278015</v>
      </c>
      <c r="G278" s="7">
        <v>6.4129402300726362E-2</v>
      </c>
      <c r="H278" s="7">
        <v>0.25950438823367161</v>
      </c>
      <c r="I278" s="7">
        <v>0.39792854559844504</v>
      </c>
      <c r="J278" s="7">
        <v>0.47079437256548051</v>
      </c>
      <c r="K278" s="7">
        <v>0.16697312610181497</v>
      </c>
      <c r="L278" s="7">
        <v>0.29052747723453681</v>
      </c>
      <c r="M278" s="7">
        <v>0.15721497284992469</v>
      </c>
      <c r="N278" s="7">
        <v>6.1061296905290885E-2</v>
      </c>
      <c r="O278" s="7">
        <v>5.4429557525042041E-2</v>
      </c>
      <c r="P278" s="3"/>
      <c r="Q278" s="3"/>
      <c r="R278" s="3"/>
      <c r="S278" s="3">
        <v>30.28</v>
      </c>
      <c r="T278" s="3">
        <v>32.119999999999997</v>
      </c>
      <c r="U278" s="3">
        <v>23.03</v>
      </c>
      <c r="V278" s="3">
        <v>21.28</v>
      </c>
      <c r="W278" s="3">
        <v>20.61</v>
      </c>
      <c r="X278" s="3">
        <v>28.58</v>
      </c>
      <c r="Y278" s="3">
        <v>37.31</v>
      </c>
      <c r="Z278" s="3">
        <v>35.94</v>
      </c>
      <c r="AA278" s="3">
        <v>33.01</v>
      </c>
      <c r="AB278" s="3">
        <v>27.78</v>
      </c>
      <c r="AC278" s="3">
        <v>29.76</v>
      </c>
      <c r="AD278" s="7"/>
      <c r="AE278" s="7"/>
      <c r="AF278" s="7"/>
      <c r="AG278" s="7">
        <v>11.43</v>
      </c>
      <c r="AH278" s="7">
        <v>12.16</v>
      </c>
      <c r="AI278" s="7">
        <v>17.920000000000002</v>
      </c>
      <c r="AJ278" s="7">
        <v>8.74</v>
      </c>
      <c r="AK278" s="7">
        <v>6.5</v>
      </c>
      <c r="AL278" s="7">
        <v>12.76</v>
      </c>
      <c r="AM278" s="7">
        <v>24.27</v>
      </c>
      <c r="AN278" s="7">
        <v>20.38</v>
      </c>
      <c r="AO278" s="7">
        <v>21.76</v>
      </c>
      <c r="AP278" s="7">
        <v>23.88</v>
      </c>
      <c r="AQ278" s="7">
        <v>23.32</v>
      </c>
      <c r="AR278" s="4"/>
      <c r="AS278" s="4"/>
      <c r="AT278" s="4"/>
      <c r="AU278" s="4">
        <v>2.0146805836579344E-2</v>
      </c>
      <c r="AV278" s="4">
        <v>1.0675439327059215E-2</v>
      </c>
      <c r="AW278" s="4">
        <v>4.2338684173908646E-2</v>
      </c>
      <c r="AX278" s="4">
        <v>0.11881095009263004</v>
      </c>
      <c r="AY278" s="4">
        <v>6.1669362130149688E-2</v>
      </c>
      <c r="AZ278" s="4">
        <v>3.5432712149898314E-2</v>
      </c>
      <c r="BA278" s="4">
        <v>9.3605249812236793E-2</v>
      </c>
      <c r="BB278" s="4">
        <v>3.7918513215470497E-2</v>
      </c>
      <c r="BC278" s="14">
        <v>7.9396277403503718E-2</v>
      </c>
      <c r="BD278" s="14">
        <v>0.24910603894341865</v>
      </c>
      <c r="BE278" s="14">
        <v>0.33595494037378332</v>
      </c>
      <c r="BF278" s="8"/>
      <c r="BG278" s="8"/>
      <c r="BH278" s="8"/>
      <c r="BI278" s="8">
        <v>0.13105503892770765</v>
      </c>
      <c r="BJ278" s="8">
        <v>0.15125712924947179</v>
      </c>
      <c r="BK278" s="8">
        <v>2.9864344194963238E-2</v>
      </c>
      <c r="BL278" s="8">
        <v>7.2102397084135225E-2</v>
      </c>
      <c r="BM278" s="8">
        <v>9.8402504629591353E-2</v>
      </c>
      <c r="BN278" s="8">
        <v>0.12812989347600737</v>
      </c>
      <c r="BO278" s="8">
        <v>9.000387495775769E-2</v>
      </c>
      <c r="BP278" s="8">
        <v>0.1256157381844375</v>
      </c>
      <c r="BQ278" s="15">
        <v>7.7486690119350721E-2</v>
      </c>
      <c r="BR278" s="15">
        <v>2.9810054504754796E-2</v>
      </c>
      <c r="BS278" s="15">
        <v>2.4975955386231565E-2</v>
      </c>
      <c r="BT278" s="3"/>
      <c r="BU278" s="3"/>
      <c r="BV278" s="3"/>
      <c r="BW278" s="3">
        <v>0.56597739307943795</v>
      </c>
      <c r="BX278" s="3">
        <v>0.94206713942234532</v>
      </c>
      <c r="BY278" s="3">
        <v>1.1319297548429115</v>
      </c>
      <c r="BZ278" s="3">
        <v>1.3810022791084438</v>
      </c>
      <c r="CA278" s="3">
        <v>0.59751039397012307</v>
      </c>
      <c r="CB278" s="3">
        <v>0.42950128927833003</v>
      </c>
      <c r="CC278" s="3">
        <v>0.86132078814958779</v>
      </c>
      <c r="CD278" s="3">
        <v>0.7735126211454787</v>
      </c>
      <c r="CE278" s="3">
        <v>1.1828119881340493</v>
      </c>
      <c r="CF278" s="3">
        <v>1.4974156178821414</v>
      </c>
      <c r="CG278" s="3">
        <v>1.3783741130079148</v>
      </c>
      <c r="CH278" s="7"/>
      <c r="CI278" s="7"/>
      <c r="CJ278" s="7"/>
      <c r="CK278" s="7">
        <v>21.06</v>
      </c>
      <c r="CL278" s="7">
        <v>27.8</v>
      </c>
      <c r="CM278" s="7">
        <v>3.95</v>
      </c>
      <c r="CN278" s="7">
        <v>13.62</v>
      </c>
      <c r="CO278" s="7">
        <v>17.91</v>
      </c>
      <c r="CP278" s="7">
        <v>18.100000000000001</v>
      </c>
      <c r="CQ278" s="7">
        <v>5.94</v>
      </c>
      <c r="CR278" s="7">
        <v>9.83</v>
      </c>
      <c r="CS278" s="7">
        <v>5.05</v>
      </c>
      <c r="CT278" s="7">
        <v>1.93</v>
      </c>
      <c r="CU278" s="7">
        <v>1.71</v>
      </c>
      <c r="CV278" s="3"/>
      <c r="CW278" s="3"/>
      <c r="CX278" s="3"/>
      <c r="CY278" s="3">
        <v>14.04</v>
      </c>
      <c r="CZ278" s="3">
        <v>15.81</v>
      </c>
      <c r="DA278" s="3">
        <v>3.09</v>
      </c>
      <c r="DB278" s="3">
        <v>8.18</v>
      </c>
      <c r="DC278" s="3">
        <v>10.49</v>
      </c>
      <c r="DD278" s="3">
        <v>13.02</v>
      </c>
      <c r="DE278" s="3">
        <v>4.9000000000000004</v>
      </c>
      <c r="DF278">
        <v>6.35</v>
      </c>
      <c r="DG278">
        <v>3.25</v>
      </c>
      <c r="DH278">
        <v>1.43</v>
      </c>
      <c r="DI278">
        <v>1.65</v>
      </c>
    </row>
    <row r="279" spans="1:113" x14ac:dyDescent="0.2">
      <c r="A279" s="1" t="s">
        <v>275</v>
      </c>
      <c r="B279" s="7"/>
      <c r="C279" s="7"/>
      <c r="D279" s="7">
        <v>3.8260860932914281E-2</v>
      </c>
      <c r="E279" s="7">
        <v>2.657481982182857E-2</v>
      </c>
      <c r="F279" s="7">
        <v>-7.3123752075771417E-2</v>
      </c>
      <c r="G279" s="7">
        <v>-0.10942312289999999</v>
      </c>
      <c r="H279" s="7">
        <v>-9.8056077599999986E-2</v>
      </c>
      <c r="I279" s="7">
        <v>-0.31741730279999997</v>
      </c>
      <c r="J279" s="7">
        <v>-0.13366646265142856</v>
      </c>
      <c r="K279" s="7">
        <v>-0.13435774785605711</v>
      </c>
      <c r="L279" s="7">
        <v>-6.1721278669142857E-2</v>
      </c>
      <c r="M279" s="7">
        <v>-1.7687851428571429E-2</v>
      </c>
      <c r="N279" s="7">
        <v>3.9600742857142865E-3</v>
      </c>
      <c r="O279" s="7">
        <v>6.1903033169838792E-2</v>
      </c>
      <c r="P279" s="3"/>
      <c r="Q279" s="3"/>
      <c r="R279" s="3">
        <v>48.25</v>
      </c>
      <c r="S279" s="3">
        <v>36.369999999999997</v>
      </c>
      <c r="T279" s="3">
        <v>17.440000000000001</v>
      </c>
      <c r="U279" s="3">
        <v>-3.81</v>
      </c>
      <c r="V279" s="3">
        <v>1.24</v>
      </c>
      <c r="W279" s="3">
        <v>3.41</v>
      </c>
      <c r="X279" s="3">
        <v>-5.0199999999999996</v>
      </c>
      <c r="Y279" s="3">
        <v>-9.56</v>
      </c>
      <c r="Z279" s="3">
        <v>-8.48</v>
      </c>
      <c r="AA279" s="3">
        <v>32.03</v>
      </c>
      <c r="AB279" s="3">
        <v>28.47</v>
      </c>
      <c r="AC279" s="3">
        <v>40.92</v>
      </c>
      <c r="AD279" s="7"/>
      <c r="AE279" s="7"/>
      <c r="AF279" s="7">
        <v>23.76</v>
      </c>
      <c r="AG279" s="7">
        <v>21.88</v>
      </c>
      <c r="AH279" s="7">
        <v>50.38</v>
      </c>
      <c r="AI279" s="7">
        <v>82.04</v>
      </c>
      <c r="AJ279" s="7">
        <v>31.32</v>
      </c>
      <c r="AK279" s="7">
        <v>28.48</v>
      </c>
      <c r="AL279" s="7">
        <v>35.4</v>
      </c>
      <c r="AM279" s="7">
        <v>31.01</v>
      </c>
      <c r="AN279" s="7">
        <v>27.64</v>
      </c>
      <c r="AO279" s="7">
        <v>23.13</v>
      </c>
      <c r="AP279" s="7">
        <v>21.08</v>
      </c>
      <c r="AQ279" s="7">
        <v>22.62</v>
      </c>
      <c r="AR279" s="4"/>
      <c r="AS279" s="4"/>
      <c r="AT279" s="4">
        <v>3.205851860384748E-2</v>
      </c>
      <c r="AU279" s="4">
        <v>1.3777710651294703E-2</v>
      </c>
      <c r="AV279" s="4">
        <v>-1.5086596288361769E-2</v>
      </c>
      <c r="AW279" s="4">
        <v>-3.3993196636114525E-2</v>
      </c>
      <c r="AX279" s="4">
        <v>-0.11983459180442688</v>
      </c>
      <c r="AY279" s="4">
        <v>-9.8186335403726704E-2</v>
      </c>
      <c r="AZ279" s="4">
        <v>-9.8342005545494424E-2</v>
      </c>
      <c r="BA279" s="4">
        <v>-0.10897018201532914</v>
      </c>
      <c r="BB279" s="4">
        <v>-0.23944970698955806</v>
      </c>
      <c r="BC279" s="14">
        <v>-1.0516971935544672</v>
      </c>
      <c r="BD279" s="14">
        <v>0.63533381749247986</v>
      </c>
      <c r="BE279" s="14">
        <v>6.1447083853182143E-2</v>
      </c>
      <c r="BF279" s="8"/>
      <c r="BG279" s="8"/>
      <c r="BH279" s="8">
        <v>0.29580461298507144</v>
      </c>
      <c r="BI279" s="8">
        <v>0.1704745376582637</v>
      </c>
      <c r="BJ279" s="8">
        <v>-0.9135785261715188</v>
      </c>
      <c r="BK279" s="8">
        <v>-1.1374113244809396</v>
      </c>
      <c r="BL279" s="8">
        <v>-0.28683068087917341</v>
      </c>
      <c r="BM279" s="8">
        <v>-1.1354154867863337</v>
      </c>
      <c r="BN279" s="8">
        <v>-0.92628203869637704</v>
      </c>
      <c r="BO279" s="8">
        <v>-1.7128937509635924</v>
      </c>
      <c r="BP279" s="8">
        <v>-1.3814546192448482</v>
      </c>
      <c r="BQ279" s="15">
        <v>-0.25742641612746714</v>
      </c>
      <c r="BR279" s="15">
        <v>5.0722370348770862E-2</v>
      </c>
      <c r="BS279" s="15">
        <v>0.31170405307132154</v>
      </c>
      <c r="BT279" s="3"/>
      <c r="BU279" s="3"/>
      <c r="BV279" s="3">
        <v>1.5370685357341858E-2</v>
      </c>
      <c r="BW279" s="3">
        <v>1.7380281724180015E-2</v>
      </c>
      <c r="BX279" s="3">
        <v>3.08532653374851E-2</v>
      </c>
      <c r="BY279" s="3">
        <v>7.9381376321593991E-2</v>
      </c>
      <c r="BZ279" s="3">
        <v>0.19174010758826981</v>
      </c>
      <c r="CA279" s="3">
        <v>0.87809010074025118</v>
      </c>
      <c r="CB279" s="3">
        <v>0.41418241897321889</v>
      </c>
      <c r="CC279" s="3">
        <v>1.6309502241936304</v>
      </c>
      <c r="CD279" s="3">
        <v>-5.8556236698798196</v>
      </c>
      <c r="CE279" s="3">
        <v>-2.6206548142694444</v>
      </c>
      <c r="CF279" s="3">
        <v>-2.8541066961239809</v>
      </c>
      <c r="CG279" s="3">
        <v>6.0011391352509658E-2</v>
      </c>
      <c r="CH279" s="7"/>
      <c r="CI279" s="7"/>
      <c r="CJ279" s="7">
        <v>10.06</v>
      </c>
      <c r="CK279" s="7">
        <v>6.95</v>
      </c>
      <c r="CL279" s="7">
        <v>-21.01</v>
      </c>
      <c r="CM279" s="7">
        <v>-16.32</v>
      </c>
      <c r="CN279" s="7">
        <v>-12.17</v>
      </c>
      <c r="CO279" s="7">
        <v>-53.48</v>
      </c>
      <c r="CP279" s="7">
        <v>-68.569999999999993</v>
      </c>
      <c r="CQ279" s="7">
        <v>-114.45</v>
      </c>
      <c r="CR279" s="7">
        <v>-330.26</v>
      </c>
      <c r="CS279" s="7">
        <v>75.739999999999995</v>
      </c>
      <c r="CT279" s="7">
        <v>-13.15</v>
      </c>
      <c r="CU279" s="7">
        <v>114.26</v>
      </c>
      <c r="CV279" s="3"/>
      <c r="CW279" s="3"/>
      <c r="CX279" s="3">
        <v>9.9600000000000009</v>
      </c>
      <c r="CY279" s="3">
        <v>6.78</v>
      </c>
      <c r="CZ279" s="3">
        <v>-18.329999999999998</v>
      </c>
      <c r="DA279" s="3">
        <v>-11.94</v>
      </c>
      <c r="DB279" s="3">
        <v>-7.69</v>
      </c>
      <c r="DC279" s="3">
        <v>-29.79</v>
      </c>
      <c r="DD279" s="3">
        <v>-28.29</v>
      </c>
      <c r="DE279" s="3">
        <v>-40.53</v>
      </c>
      <c r="DF279">
        <v>-24.68</v>
      </c>
      <c r="DG279">
        <v>-4.38</v>
      </c>
      <c r="DH279">
        <v>5.29</v>
      </c>
      <c r="DI279">
        <v>30.63</v>
      </c>
    </row>
    <row r="280" spans="1:113" x14ac:dyDescent="0.2">
      <c r="A280" s="1" t="s">
        <v>276</v>
      </c>
      <c r="B280" s="7"/>
      <c r="C280" s="7"/>
      <c r="D280" s="7"/>
      <c r="E280" s="7">
        <v>0.57656429274446586</v>
      </c>
      <c r="F280" s="7">
        <v>0.5995279159964273</v>
      </c>
      <c r="G280" s="7">
        <v>0.5824647728337069</v>
      </c>
      <c r="H280" s="7">
        <v>1.0829936485183724</v>
      </c>
      <c r="I280" s="7">
        <v>1.6411987065504445</v>
      </c>
      <c r="J280" s="7">
        <v>1.5806271218391055</v>
      </c>
      <c r="K280" s="7">
        <v>1.283066426143628</v>
      </c>
      <c r="L280" s="7">
        <v>1.7612979637831179</v>
      </c>
      <c r="M280" s="7">
        <v>2.6101009864620486</v>
      </c>
      <c r="N280" s="7">
        <v>2.9885427904925717</v>
      </c>
      <c r="O280" s="7">
        <v>3.442452669592317</v>
      </c>
      <c r="P280" s="3"/>
      <c r="Q280" s="3"/>
      <c r="R280" s="3"/>
      <c r="S280" s="3">
        <v>34.75</v>
      </c>
      <c r="T280" s="3">
        <v>32.18</v>
      </c>
      <c r="U280" s="3">
        <v>34.869999999999997</v>
      </c>
      <c r="V280" s="3">
        <v>37.65</v>
      </c>
      <c r="W280" s="3">
        <v>38.049999999999997</v>
      </c>
      <c r="X280" s="3">
        <v>37.53</v>
      </c>
      <c r="Y280" s="3">
        <v>36.700000000000003</v>
      </c>
      <c r="Z280" s="3">
        <v>33.799999999999997</v>
      </c>
      <c r="AA280" s="3">
        <v>34.75</v>
      </c>
      <c r="AB280" s="3">
        <v>36.67</v>
      </c>
      <c r="AC280" s="3">
        <v>33.68</v>
      </c>
      <c r="AD280" s="7"/>
      <c r="AE280" s="7"/>
      <c r="AF280" s="7"/>
      <c r="AG280" s="7">
        <v>12.12</v>
      </c>
      <c r="AH280" s="7">
        <v>12.59</v>
      </c>
      <c r="AI280" s="7">
        <v>16.760000000000002</v>
      </c>
      <c r="AJ280" s="7">
        <v>14.55</v>
      </c>
      <c r="AK280" s="7">
        <v>12.86</v>
      </c>
      <c r="AL280" s="7">
        <v>18.2</v>
      </c>
      <c r="AM280" s="7">
        <v>20.010000000000002</v>
      </c>
      <c r="AN280" s="7">
        <v>14.52</v>
      </c>
      <c r="AO280" s="7">
        <v>15.64</v>
      </c>
      <c r="AP280" s="7">
        <v>16.57</v>
      </c>
      <c r="AQ280" s="7">
        <v>14.95</v>
      </c>
      <c r="AR280" s="4"/>
      <c r="AS280" s="4"/>
      <c r="AT280" s="4"/>
      <c r="AU280" s="4">
        <v>5.0578744582718313E-2</v>
      </c>
      <c r="AV280" s="4">
        <v>2.906040227162256E-2</v>
      </c>
      <c r="AW280" s="4">
        <v>2.8994672074547343E-2</v>
      </c>
      <c r="AX280" s="4">
        <v>9.2126829819702705E-3</v>
      </c>
      <c r="AY280" s="4">
        <v>9.7094711141531946E-3</v>
      </c>
      <c r="AZ280" s="4">
        <v>1.4573755924495566E-2</v>
      </c>
      <c r="BA280" s="4">
        <v>3.3988264324539559E-2</v>
      </c>
      <c r="BB280" s="4">
        <v>5.7210164083206352E-2</v>
      </c>
      <c r="BC280" s="14">
        <v>5.4509870114520589E-2</v>
      </c>
      <c r="BD280" s="14">
        <v>4.2512028216193272E-2</v>
      </c>
      <c r="BE280" s="14">
        <v>3.3458859215415755E-2</v>
      </c>
      <c r="BF280" s="8"/>
      <c r="BG280" s="8"/>
      <c r="BH280" s="8"/>
      <c r="BI280" s="8">
        <v>0.16665193167837802</v>
      </c>
      <c r="BJ280" s="8">
        <v>0.15886331796932815</v>
      </c>
      <c r="BK280" s="8">
        <v>0.1396579281092323</v>
      </c>
      <c r="BL280" s="8">
        <v>0.18208829486864719</v>
      </c>
      <c r="BM280" s="8">
        <v>0.19028695219663025</v>
      </c>
      <c r="BN280" s="8">
        <v>0.14902175707111931</v>
      </c>
      <c r="BO280" s="8">
        <v>0.12103057400804906</v>
      </c>
      <c r="BP280" s="8">
        <v>0.143627033547993</v>
      </c>
      <c r="BQ280" s="15">
        <v>0.14860785393369819</v>
      </c>
      <c r="BR280" s="15">
        <v>0.15465916935064017</v>
      </c>
      <c r="BS280" s="15">
        <v>0.14930405463626215</v>
      </c>
      <c r="BT280" s="3"/>
      <c r="BU280" s="3"/>
      <c r="BV280" s="3"/>
      <c r="BW280" s="3">
        <v>0.41795259445311111</v>
      </c>
      <c r="BX280" s="3">
        <v>0.14030860479125157</v>
      </c>
      <c r="BY280" s="3">
        <v>0.14907430332040383</v>
      </c>
      <c r="BZ280" s="3">
        <v>0.35606656861667713</v>
      </c>
      <c r="CA280" s="3">
        <v>0.16125860388749011</v>
      </c>
      <c r="CB280" s="3">
        <v>0.8589779499280592</v>
      </c>
      <c r="CC280" s="3">
        <v>1.1948075899977091</v>
      </c>
      <c r="CD280" s="3">
        <v>0.87277142433008181</v>
      </c>
      <c r="CE280" s="3">
        <v>0.8408180738006642</v>
      </c>
      <c r="CF280" s="3">
        <v>0.75071584069131858</v>
      </c>
      <c r="CG280" s="3">
        <v>0.58436231519616655</v>
      </c>
      <c r="CH280" s="7"/>
      <c r="CI280" s="7"/>
      <c r="CJ280" s="7"/>
      <c r="CK280" s="7">
        <v>20.29</v>
      </c>
      <c r="CL280" s="7">
        <v>19.16</v>
      </c>
      <c r="CM280" s="7">
        <v>16.37</v>
      </c>
      <c r="CN280" s="7">
        <v>25.95</v>
      </c>
      <c r="CO280" s="7">
        <v>31.31</v>
      </c>
      <c r="CP280" s="7">
        <v>24.66</v>
      </c>
      <c r="CQ280" s="7">
        <v>17.579999999999998</v>
      </c>
      <c r="CR280" s="7">
        <v>21.03</v>
      </c>
      <c r="CS280" s="7">
        <v>25.78</v>
      </c>
      <c r="CT280" s="7">
        <v>24.36</v>
      </c>
      <c r="CU280" s="7">
        <v>24.03</v>
      </c>
      <c r="CV280" s="3"/>
      <c r="CW280" s="3"/>
      <c r="CX280" s="3"/>
      <c r="CY280" s="3">
        <v>17.66</v>
      </c>
      <c r="CZ280" s="3">
        <v>16.899999999999999</v>
      </c>
      <c r="DA280" s="3">
        <v>16.16</v>
      </c>
      <c r="DB280" s="3">
        <v>22.39</v>
      </c>
      <c r="DC280" s="3">
        <v>27.56</v>
      </c>
      <c r="DD280" s="3">
        <v>17.34</v>
      </c>
      <c r="DE280" s="3">
        <v>10.61</v>
      </c>
      <c r="DF280">
        <v>12.41</v>
      </c>
      <c r="DG280">
        <v>15.23</v>
      </c>
      <c r="DH280">
        <v>15.08</v>
      </c>
      <c r="DI280">
        <v>15.51</v>
      </c>
    </row>
    <row r="281" spans="1:113" x14ac:dyDescent="0.2">
      <c r="A281" s="1" t="s">
        <v>277</v>
      </c>
      <c r="B281" s="7">
        <v>0.36909574615384622</v>
      </c>
      <c r="C281" s="7">
        <v>1.1287798807692306</v>
      </c>
      <c r="D281" s="7">
        <v>3.48925485</v>
      </c>
      <c r="E281" s="7">
        <v>4.5374305269230764</v>
      </c>
      <c r="F281" s="7">
        <v>2.7291865115384617</v>
      </c>
      <c r="G281" s="7">
        <v>3.0545871241031683</v>
      </c>
      <c r="H281" s="7">
        <v>3.6296387854170469</v>
      </c>
      <c r="I281" s="7">
        <v>2.2394472343501417</v>
      </c>
      <c r="J281" s="7">
        <v>0.66490232951612505</v>
      </c>
      <c r="K281" s="7">
        <v>0.52808284226402047</v>
      </c>
      <c r="L281" s="7">
        <v>0.10364838176367068</v>
      </c>
      <c r="M281" s="7">
        <v>0.38788344630399818</v>
      </c>
      <c r="N281" s="7">
        <v>-5.8956464697284501E-2</v>
      </c>
      <c r="O281" s="7">
        <v>-1.5557065277123061</v>
      </c>
      <c r="P281" s="3">
        <v>41.65</v>
      </c>
      <c r="Q281" s="3">
        <v>59.4</v>
      </c>
      <c r="R281" s="3">
        <v>78.28</v>
      </c>
      <c r="S281" s="3">
        <v>79.040000000000006</v>
      </c>
      <c r="T281" s="3">
        <v>67.150000000000006</v>
      </c>
      <c r="U281" s="3">
        <v>73.94</v>
      </c>
      <c r="V281" s="3">
        <v>76.97</v>
      </c>
      <c r="W281" s="3">
        <v>69.099999999999994</v>
      </c>
      <c r="X281" s="3">
        <v>70.37</v>
      </c>
      <c r="Y281" s="3">
        <v>56.58</v>
      </c>
      <c r="Z281" s="3">
        <v>41.41</v>
      </c>
      <c r="AA281" s="3">
        <v>38.200000000000003</v>
      </c>
      <c r="AB281" s="3">
        <v>40.5</v>
      </c>
      <c r="AC281" s="3">
        <v>27.43</v>
      </c>
      <c r="AD281" s="7">
        <v>26.21</v>
      </c>
      <c r="AE281" s="7">
        <v>4.7300000000000004</v>
      </c>
      <c r="AF281" s="7">
        <v>2.89</v>
      </c>
      <c r="AG281" s="7">
        <v>2.4300000000000002</v>
      </c>
      <c r="AH281" s="7">
        <v>3.06</v>
      </c>
      <c r="AI281" s="7">
        <v>5.23</v>
      </c>
      <c r="AJ281" s="7">
        <v>5.96</v>
      </c>
      <c r="AK281" s="7">
        <v>7.28</v>
      </c>
      <c r="AL281" s="7">
        <v>10.11</v>
      </c>
      <c r="AM281" s="7">
        <v>9.24</v>
      </c>
      <c r="AN281" s="7">
        <v>7.6</v>
      </c>
      <c r="AO281" s="7">
        <v>8.4700000000000006</v>
      </c>
      <c r="AP281" s="7">
        <v>5.5</v>
      </c>
      <c r="AQ281" s="7">
        <v>9.07</v>
      </c>
      <c r="AR281" s="4">
        <v>0.32798412359332524</v>
      </c>
      <c r="AS281" s="4">
        <v>0.15377497401634602</v>
      </c>
      <c r="AT281" s="4">
        <v>8.8943009576106735E-2</v>
      </c>
      <c r="AU281" s="4">
        <v>5.9604547381373864E-2</v>
      </c>
      <c r="AV281" s="4">
        <v>3.7263929965447834E-2</v>
      </c>
      <c r="AW281" s="4">
        <v>2.8148346199164939E-2</v>
      </c>
      <c r="AX281" s="4">
        <v>2.5672627961774715E-2</v>
      </c>
      <c r="AY281" s="4">
        <v>7.8829540650280305E-2</v>
      </c>
      <c r="AZ281" s="4">
        <v>0.23219208004052516</v>
      </c>
      <c r="BA281" s="4">
        <v>0.37826497833115708</v>
      </c>
      <c r="BB281" s="4">
        <v>0.74576822076963956</v>
      </c>
      <c r="BC281" s="14">
        <v>0.45712985803100881</v>
      </c>
      <c r="BD281" s="14">
        <v>1.1909859180862319</v>
      </c>
      <c r="BE281" s="14">
        <v>-0.30364368385162416</v>
      </c>
      <c r="BF281" s="8">
        <v>0.14765211120296295</v>
      </c>
      <c r="BG281" s="8">
        <v>0.38505184154967076</v>
      </c>
      <c r="BH281" s="8">
        <v>0.54419194884761513</v>
      </c>
      <c r="BI281" s="8">
        <v>0.55691537791957368</v>
      </c>
      <c r="BJ281" s="8">
        <v>0.40160205267525673</v>
      </c>
      <c r="BK281" s="8">
        <v>0.46010655551321716</v>
      </c>
      <c r="BL281" s="8">
        <v>0.57028846116094412</v>
      </c>
      <c r="BM281" s="8">
        <v>0.47379327219044165</v>
      </c>
      <c r="BN281" s="8">
        <v>0.26610838501111783</v>
      </c>
      <c r="BO281" s="8">
        <v>0.20880404144387535</v>
      </c>
      <c r="BP281" s="8">
        <v>3.6840697362763325E-2</v>
      </c>
      <c r="BQ281" s="15">
        <v>0.10858936672913251</v>
      </c>
      <c r="BR281" s="15">
        <v>-1.7180118454853083E-2</v>
      </c>
      <c r="BS281" s="15">
        <v>-0.56781212897854505</v>
      </c>
      <c r="BT281" s="3">
        <v>6.3520999158739402</v>
      </c>
      <c r="BU281" s="3">
        <v>1.8003357266967954</v>
      </c>
      <c r="BV281" s="3">
        <v>1.4331280259712296</v>
      </c>
      <c r="BW281" s="3">
        <v>0.33139111171027241</v>
      </c>
      <c r="BX281" s="3">
        <v>0</v>
      </c>
      <c r="BY281" s="3">
        <v>0</v>
      </c>
      <c r="BZ281" s="3">
        <v>5.1693843252307706E-2</v>
      </c>
      <c r="CA281" s="3">
        <v>0.25080308142723307</v>
      </c>
      <c r="CB281" s="3">
        <v>0.30771389564299795</v>
      </c>
      <c r="CC281" s="3">
        <v>0.46642246272281762</v>
      </c>
      <c r="CD281" s="3">
        <v>0.62604353351003705</v>
      </c>
      <c r="CE281" s="3">
        <v>0.59837044436711606</v>
      </c>
      <c r="CF281" s="3">
        <v>0.78033754691296398</v>
      </c>
      <c r="CG281" s="3">
        <v>0.8982366103245254</v>
      </c>
      <c r="CH281" s="7">
        <v>94.08</v>
      </c>
      <c r="CI281" s="7">
        <v>121.25</v>
      </c>
      <c r="CJ281" s="7">
        <v>132.36000000000001</v>
      </c>
      <c r="CK281" s="7">
        <v>81.19</v>
      </c>
      <c r="CL281" s="7">
        <v>33.83</v>
      </c>
      <c r="CM281" s="7">
        <v>31.88</v>
      </c>
      <c r="CN281" s="7">
        <v>32.69</v>
      </c>
      <c r="CO281" s="7">
        <v>18.309999999999999</v>
      </c>
      <c r="CP281" s="7">
        <v>5.35</v>
      </c>
      <c r="CQ281" s="7">
        <v>4.49</v>
      </c>
      <c r="CR281" s="7">
        <v>0.95</v>
      </c>
      <c r="CS281" s="7">
        <v>3.51</v>
      </c>
      <c r="CT281" s="7">
        <v>-0.52</v>
      </c>
      <c r="CU281" s="7">
        <v>-15.27</v>
      </c>
      <c r="CV281" s="3">
        <v>11.25</v>
      </c>
      <c r="CW281" s="3">
        <v>30.22</v>
      </c>
      <c r="CX281" s="3">
        <v>54.28</v>
      </c>
      <c r="CY281" s="3">
        <v>48.46</v>
      </c>
      <c r="CZ281" s="3">
        <v>29.13</v>
      </c>
      <c r="DA281" s="3">
        <v>32.42</v>
      </c>
      <c r="DB281" s="3">
        <v>30.86</v>
      </c>
      <c r="DC281" s="3">
        <v>16.82</v>
      </c>
      <c r="DD281" s="3">
        <v>5.87</v>
      </c>
      <c r="DE281" s="3">
        <v>5.18</v>
      </c>
      <c r="DF281">
        <v>2.48</v>
      </c>
      <c r="DG281">
        <v>4.05</v>
      </c>
      <c r="DH281">
        <v>1.57</v>
      </c>
      <c r="DI281">
        <v>-6.16</v>
      </c>
    </row>
    <row r="282" spans="1:113" x14ac:dyDescent="0.2">
      <c r="A282" s="1" t="s">
        <v>278</v>
      </c>
      <c r="B282" s="7">
        <v>11.042450987176142</v>
      </c>
      <c r="C282" s="7">
        <v>-1.0154295342377142</v>
      </c>
      <c r="D282" s="7">
        <v>-0.40967895063869819</v>
      </c>
      <c r="E282" s="7">
        <v>0.7856875242431951</v>
      </c>
      <c r="F282" s="7">
        <v>0.45530480718759381</v>
      </c>
      <c r="G282" s="7">
        <v>0.13231934902205525</v>
      </c>
      <c r="H282" s="7">
        <v>0.2113997804113131</v>
      </c>
      <c r="I282" s="7">
        <v>-4.9272789216284446E-2</v>
      </c>
      <c r="J282" s="7">
        <v>0.20001596258018392</v>
      </c>
      <c r="K282" s="7">
        <v>0.36158956836015121</v>
      </c>
      <c r="L282" s="7">
        <v>0.51768047379598181</v>
      </c>
      <c r="M282" s="7">
        <v>0.81094389368642616</v>
      </c>
      <c r="N282" s="7">
        <v>1.0592949689459903</v>
      </c>
      <c r="O282" s="7">
        <v>0.85008856738069072</v>
      </c>
      <c r="P282" s="3">
        <v>25.6</v>
      </c>
      <c r="Q282" s="3">
        <v>24.73</v>
      </c>
      <c r="R282" s="3">
        <v>20.39</v>
      </c>
      <c r="S282" s="3">
        <v>22.29</v>
      </c>
      <c r="T282" s="3">
        <v>22.92</v>
      </c>
      <c r="U282" s="3">
        <v>26.5</v>
      </c>
      <c r="V282" s="3">
        <v>26.01</v>
      </c>
      <c r="W282" s="3">
        <v>25.48</v>
      </c>
      <c r="X282" s="3">
        <v>27.47</v>
      </c>
      <c r="Y282" s="3">
        <v>27.26</v>
      </c>
      <c r="Z282" s="3">
        <v>25.33</v>
      </c>
      <c r="AA282" s="3">
        <v>25.51</v>
      </c>
      <c r="AB282" s="3">
        <v>25.99</v>
      </c>
      <c r="AC282" s="3">
        <v>30.65</v>
      </c>
      <c r="AD282" s="7">
        <v>25.85</v>
      </c>
      <c r="AE282" s="7">
        <v>27.84</v>
      </c>
      <c r="AF282" s="7">
        <v>25.37</v>
      </c>
      <c r="AG282" s="7">
        <v>25.18</v>
      </c>
      <c r="AH282" s="7">
        <v>22.15</v>
      </c>
      <c r="AI282" s="7">
        <v>24.67</v>
      </c>
      <c r="AJ282" s="7">
        <v>23.85</v>
      </c>
      <c r="AK282" s="7">
        <v>27.07</v>
      </c>
      <c r="AL282" s="7">
        <v>26.33</v>
      </c>
      <c r="AM282" s="7">
        <v>23.33</v>
      </c>
      <c r="AN282" s="7">
        <v>20.79</v>
      </c>
      <c r="AO282" s="7">
        <v>20.25</v>
      </c>
      <c r="AP282" s="7">
        <v>20.77</v>
      </c>
      <c r="AQ282" s="7">
        <v>24.87</v>
      </c>
      <c r="AR282" s="4">
        <v>0.65076953239878443</v>
      </c>
      <c r="AS282" s="4">
        <v>-0.29174041297935105</v>
      </c>
      <c r="AT282" s="4">
        <v>-0.28197554040250672</v>
      </c>
      <c r="AU282" s="4">
        <v>0.22060368373135372</v>
      </c>
      <c r="AV282" s="4">
        <v>8.7530137911081107E-2</v>
      </c>
      <c r="AW282" s="4">
        <v>0.12768557960294641</v>
      </c>
      <c r="AX282" s="4">
        <v>5.1833682819500938E-2</v>
      </c>
      <c r="AY282" s="4">
        <v>-0.65813181602655291</v>
      </c>
      <c r="AZ282" s="4">
        <v>8.6955606644432221E-2</v>
      </c>
      <c r="BA282" s="4">
        <v>0.15624558185515283</v>
      </c>
      <c r="BB282" s="4">
        <v>0.24889789200682244</v>
      </c>
      <c r="BC282" s="14">
        <v>0.14033572790453547</v>
      </c>
      <c r="BD282" s="14">
        <v>9.4323236426242976E-2</v>
      </c>
      <c r="BE282" s="14">
        <v>7.9716562609017882E-2</v>
      </c>
      <c r="BF282" s="8">
        <v>0.33785629913088105</v>
      </c>
      <c r="BG282" s="8">
        <v>-3.6661234846429136E-2</v>
      </c>
      <c r="BH282" s="8">
        <v>-3.9966085488473545E-2</v>
      </c>
      <c r="BI282" s="8">
        <v>7.9525715149561735E-2</v>
      </c>
      <c r="BJ282" s="8">
        <v>4.2166992460206644E-2</v>
      </c>
      <c r="BK282" s="8">
        <v>1.3227992443465298E-2</v>
      </c>
      <c r="BL282" s="8">
        <v>1.861825936480695E-2</v>
      </c>
      <c r="BM282" s="8">
        <v>-5.6830231668106249E-3</v>
      </c>
      <c r="BN282" s="8">
        <v>1.811252536431451E-2</v>
      </c>
      <c r="BO282" s="8">
        <v>2.7591705649107789E-2</v>
      </c>
      <c r="BP282" s="8">
        <v>3.2913540323559212E-2</v>
      </c>
      <c r="BQ282" s="15">
        <v>4.3771724860960717E-2</v>
      </c>
      <c r="BR282" s="15">
        <v>5.6713306426680793E-2</v>
      </c>
      <c r="BS282" s="15">
        <v>5.3993650474566342E-2</v>
      </c>
      <c r="BT282" s="3">
        <v>-0.42092580986752531</v>
      </c>
      <c r="BU282" s="3">
        <v>-6.0734922140542249</v>
      </c>
      <c r="BV282" s="3">
        <v>-29.113290194126431</v>
      </c>
      <c r="BW282" s="3">
        <v>1.3955116876187936</v>
      </c>
      <c r="BX282" s="3">
        <v>0.90204701692124056</v>
      </c>
      <c r="BY282" s="3">
        <v>0.65368607095681941</v>
      </c>
      <c r="BZ282" s="3">
        <v>0.40029307355733512</v>
      </c>
      <c r="CA282" s="3">
        <v>0.28130447383785645</v>
      </c>
      <c r="CB282" s="3">
        <v>0.27827153385425429</v>
      </c>
      <c r="CC282" s="3">
        <v>1.5149298480500146</v>
      </c>
      <c r="CD282" s="3">
        <v>1.2326991504623974</v>
      </c>
      <c r="CE282" s="3">
        <v>0.76653709169748696</v>
      </c>
      <c r="CF282" s="3">
        <v>0.40135544629379127</v>
      </c>
      <c r="CG282" s="3">
        <v>0.36094724142234152</v>
      </c>
      <c r="CH282" s="7">
        <v>-131.85</v>
      </c>
      <c r="CI282" s="7">
        <v>72.11</v>
      </c>
      <c r="CJ282" s="7">
        <v>176.43</v>
      </c>
      <c r="CK282" s="7">
        <v>279.08</v>
      </c>
      <c r="CL282" s="7">
        <v>52.41</v>
      </c>
      <c r="CM282" s="7">
        <v>11.82</v>
      </c>
      <c r="CN282" s="7">
        <v>14.87</v>
      </c>
      <c r="CO282" s="7">
        <v>-2.91</v>
      </c>
      <c r="CP282" s="7">
        <v>11.19</v>
      </c>
      <c r="CQ282" s="7">
        <v>19.54</v>
      </c>
      <c r="CR282" s="7">
        <v>25.71</v>
      </c>
      <c r="CS282" s="7">
        <v>32.409999999999997</v>
      </c>
      <c r="CT282" s="7">
        <v>33.869999999999997</v>
      </c>
      <c r="CU282" s="7">
        <v>23.05</v>
      </c>
      <c r="CV282" s="3">
        <v>3.89</v>
      </c>
      <c r="CW282" s="3">
        <v>-4.7699999999999996</v>
      </c>
      <c r="CX282" s="3">
        <v>-4.95</v>
      </c>
      <c r="CY282" s="3">
        <v>6.74</v>
      </c>
      <c r="CZ282" s="3">
        <v>15.04</v>
      </c>
      <c r="DA282" s="3">
        <v>5.91</v>
      </c>
      <c r="DB282" s="3">
        <v>6.65</v>
      </c>
      <c r="DC282" s="3">
        <v>-0.56000000000000005</v>
      </c>
      <c r="DD282" s="3">
        <v>5.38</v>
      </c>
      <c r="DE282" s="3">
        <v>8.66</v>
      </c>
      <c r="DF282">
        <v>9.26</v>
      </c>
      <c r="DG282">
        <v>11.51</v>
      </c>
      <c r="DH282">
        <v>13.47</v>
      </c>
      <c r="DI282">
        <v>9.9</v>
      </c>
    </row>
    <row r="283" spans="1:113" x14ac:dyDescent="0.2">
      <c r="A283" s="1" t="s">
        <v>279</v>
      </c>
      <c r="B283" s="7"/>
      <c r="C283" s="7"/>
      <c r="D283" s="7"/>
      <c r="E283" s="7">
        <v>0.89677359999999995</v>
      </c>
      <c r="F283" s="7">
        <v>0.69771141250000002</v>
      </c>
      <c r="G283" s="7">
        <v>0.42516598750000001</v>
      </c>
      <c r="H283" s="7">
        <v>1.01185405625</v>
      </c>
      <c r="I283" s="7">
        <v>1.2959452124999999</v>
      </c>
      <c r="J283" s="7">
        <v>1.2927363375000001</v>
      </c>
      <c r="K283" s="7">
        <v>4.8293380694999994</v>
      </c>
      <c r="L283" s="7">
        <v>1.6935868259375</v>
      </c>
      <c r="M283" s="7">
        <v>0.46512669616874996</v>
      </c>
      <c r="N283" s="7">
        <v>-0.59664888066874999</v>
      </c>
      <c r="O283" s="7">
        <v>0.48262873000000001</v>
      </c>
      <c r="P283" s="3"/>
      <c r="Q283" s="3"/>
      <c r="R283" s="3"/>
      <c r="S283" s="3">
        <v>29.84</v>
      </c>
      <c r="T283" s="3">
        <v>26.78</v>
      </c>
      <c r="U283" s="3">
        <v>18.309999999999999</v>
      </c>
      <c r="V283" s="3">
        <v>22.65</v>
      </c>
      <c r="W283" s="3">
        <v>25.96</v>
      </c>
      <c r="X283" s="3">
        <v>24.29</v>
      </c>
      <c r="Y283" s="3">
        <v>41.85</v>
      </c>
      <c r="Z283" s="3">
        <v>22.79</v>
      </c>
      <c r="AA283" s="3">
        <v>14.69</v>
      </c>
      <c r="AB283" s="3">
        <v>8.68</v>
      </c>
      <c r="AC283" s="3">
        <v>12.73</v>
      </c>
      <c r="AD283" s="7"/>
      <c r="AE283" s="7"/>
      <c r="AF283" s="7"/>
      <c r="AG283" s="7">
        <v>9.76</v>
      </c>
      <c r="AH283" s="7">
        <v>12.76</v>
      </c>
      <c r="AI283" s="7">
        <v>11.14</v>
      </c>
      <c r="AJ283" s="7">
        <v>9.34</v>
      </c>
      <c r="AK283" s="7">
        <v>10.26</v>
      </c>
      <c r="AL283" s="7">
        <v>10.31</v>
      </c>
      <c r="AM283" s="7">
        <v>7.19</v>
      </c>
      <c r="AN283" s="7">
        <v>8.44</v>
      </c>
      <c r="AO283" s="7">
        <v>12.56</v>
      </c>
      <c r="AP283" s="7">
        <v>11.47</v>
      </c>
      <c r="AQ283" s="7">
        <v>10.81</v>
      </c>
      <c r="AR283" s="4"/>
      <c r="AS283" s="4"/>
      <c r="AT283" s="4"/>
      <c r="AU283" s="4">
        <v>3.5221925022780584E-2</v>
      </c>
      <c r="AV283" s="4">
        <v>4.3341623409186396E-2</v>
      </c>
      <c r="AW283" s="4">
        <v>0.18855566884985031</v>
      </c>
      <c r="AX283" s="4">
        <v>9.9599990403259397E-2</v>
      </c>
      <c r="AY283" s="4">
        <v>0.17129164768513924</v>
      </c>
      <c r="AZ283" s="4">
        <v>9.7939557740817015E-2</v>
      </c>
      <c r="BA283" s="4">
        <v>2.3103093480506504E-2</v>
      </c>
      <c r="BB283" s="4">
        <v>3.8604653715071852E-2</v>
      </c>
      <c r="BC283" s="14">
        <v>0.1879269759495962</v>
      </c>
      <c r="BD283" s="14">
        <v>-0.32093031895573493</v>
      </c>
      <c r="BE283" s="14">
        <v>0.35816853376268576</v>
      </c>
      <c r="BF283" s="8"/>
      <c r="BG283" s="8"/>
      <c r="BH283" s="8"/>
      <c r="BI283" s="8">
        <v>0.21490913014475629</v>
      </c>
      <c r="BJ283" s="8">
        <v>0.16367095070679369</v>
      </c>
      <c r="BK283" s="8">
        <v>7.1086284569725045E-2</v>
      </c>
      <c r="BL283" s="8">
        <v>0.12497152410078756</v>
      </c>
      <c r="BM283" s="8">
        <v>0.147528199052334</v>
      </c>
      <c r="BN283" s="8">
        <v>0.14239100653193634</v>
      </c>
      <c r="BO283" s="8">
        <v>0.34300590247003798</v>
      </c>
      <c r="BP283" s="8">
        <v>0.13266790587670726</v>
      </c>
      <c r="BQ283" s="15">
        <v>3.9385351126619089E-2</v>
      </c>
      <c r="BR283" s="15">
        <v>-4.4449020028070704E-2</v>
      </c>
      <c r="BS283" s="15">
        <v>3.1084232395525994E-2</v>
      </c>
      <c r="BT283" s="3"/>
      <c r="BU283" s="3"/>
      <c r="BV283" s="3"/>
      <c r="BW283" s="3">
        <v>0</v>
      </c>
      <c r="BX283" s="3">
        <v>0.43994630906528831</v>
      </c>
      <c r="BY283" s="3">
        <v>0.4636354100693259</v>
      </c>
      <c r="BZ283" s="3">
        <v>0.69139309554590078</v>
      </c>
      <c r="CA283" s="3">
        <v>0.71851872086645063</v>
      </c>
      <c r="CB283" s="3">
        <v>0.57261743218951389</v>
      </c>
      <c r="CC283" s="3">
        <v>0.25028022419413398</v>
      </c>
      <c r="CD283" s="3">
        <v>0.2329317327921985</v>
      </c>
      <c r="CE283" s="3">
        <v>0.84096430897190988</v>
      </c>
      <c r="CF283" s="3">
        <v>1.0843102412429271</v>
      </c>
      <c r="CG283" s="3">
        <v>0.91285202918457897</v>
      </c>
      <c r="CH283" s="7"/>
      <c r="CI283" s="7"/>
      <c r="CJ283" s="7"/>
      <c r="CK283" s="7">
        <v>22.39</v>
      </c>
      <c r="CL283" s="7">
        <v>16.77</v>
      </c>
      <c r="CM283" s="7">
        <v>9.8000000000000007</v>
      </c>
      <c r="CN283" s="7">
        <v>20.8</v>
      </c>
      <c r="CO283" s="7">
        <v>23.44</v>
      </c>
      <c r="CP283" s="7">
        <v>21.72</v>
      </c>
      <c r="CQ283" s="7">
        <v>58.26</v>
      </c>
      <c r="CR283" s="7">
        <v>16.34</v>
      </c>
      <c r="CS283" s="7">
        <v>4.55</v>
      </c>
      <c r="CT283" s="7">
        <v>-5.77</v>
      </c>
      <c r="CU283" s="7">
        <v>4.8</v>
      </c>
      <c r="CV283" s="3"/>
      <c r="CW283" s="3"/>
      <c r="CX283" s="3"/>
      <c r="CY283" s="3">
        <v>19.84</v>
      </c>
      <c r="CZ283" s="3">
        <v>12.6</v>
      </c>
      <c r="DA283" s="3">
        <v>7.49</v>
      </c>
      <c r="DB283" s="3">
        <v>12.97</v>
      </c>
      <c r="DC283" s="3">
        <v>14.9</v>
      </c>
      <c r="DD283" s="3">
        <v>13.19</v>
      </c>
      <c r="DE283" s="3">
        <v>38.590000000000003</v>
      </c>
      <c r="DF283">
        <v>12.36</v>
      </c>
      <c r="DG283">
        <v>3.29</v>
      </c>
      <c r="DH283">
        <v>-3.29</v>
      </c>
      <c r="DI283">
        <v>3.48</v>
      </c>
    </row>
    <row r="284" spans="1:113" x14ac:dyDescent="0.2">
      <c r="A284" s="1" t="s">
        <v>280</v>
      </c>
      <c r="B284" s="7">
        <v>8.6115161623077583</v>
      </c>
      <c r="C284" s="7">
        <v>13.845227425545291</v>
      </c>
      <c r="D284" s="7">
        <v>21.971944467383089</v>
      </c>
      <c r="E284" s="7">
        <v>30.57339304719109</v>
      </c>
      <c r="F284" s="7">
        <v>33.961899791906248</v>
      </c>
      <c r="G284" s="7">
        <v>34.714277785209312</v>
      </c>
      <c r="H284" s="7">
        <v>18.30869804177528</v>
      </c>
      <c r="I284" s="7">
        <v>21.013446523767026</v>
      </c>
      <c r="J284" s="7">
        <v>29.163388349808564</v>
      </c>
      <c r="K284" s="7">
        <v>36.864622989263594</v>
      </c>
      <c r="L284" s="7">
        <v>36.64384927614168</v>
      </c>
      <c r="M284" s="7">
        <v>33.13807531519037</v>
      </c>
      <c r="N284" s="7">
        <v>19.533991645921947</v>
      </c>
      <c r="O284" s="7">
        <v>6.9798059473539995</v>
      </c>
      <c r="P284" s="3">
        <v>13.68</v>
      </c>
      <c r="Q284" s="3">
        <v>12.97</v>
      </c>
      <c r="R284" s="3">
        <v>12.23</v>
      </c>
      <c r="S284" s="3">
        <v>12.46</v>
      </c>
      <c r="T284" s="3">
        <v>11.68</v>
      </c>
      <c r="U284" s="3">
        <v>9.6999999999999993</v>
      </c>
      <c r="V284" s="3">
        <v>8.5500000000000007</v>
      </c>
      <c r="W284" s="3">
        <v>9.31</v>
      </c>
      <c r="X284" s="3">
        <v>8.99</v>
      </c>
      <c r="Y284" s="3">
        <v>9.0299999999999994</v>
      </c>
      <c r="Z284" s="3">
        <v>8.32</v>
      </c>
      <c r="AA284" s="3">
        <v>7.89</v>
      </c>
      <c r="AB284" s="3">
        <v>7.05</v>
      </c>
      <c r="AC284" s="3">
        <v>10.27</v>
      </c>
      <c r="AD284" s="7">
        <v>3.58</v>
      </c>
      <c r="AE284" s="7">
        <v>2.8</v>
      </c>
      <c r="AF284" s="7">
        <v>2.9</v>
      </c>
      <c r="AG284" s="7">
        <v>2.44</v>
      </c>
      <c r="AH284" s="7">
        <v>2.37</v>
      </c>
      <c r="AI284" s="7">
        <v>2.04</v>
      </c>
      <c r="AJ284" s="7">
        <v>1.89</v>
      </c>
      <c r="AK284" s="7">
        <v>2.2400000000000002</v>
      </c>
      <c r="AL284" s="7">
        <v>1.9</v>
      </c>
      <c r="AM284" s="7">
        <v>1.85</v>
      </c>
      <c r="AN284" s="7">
        <v>1.76</v>
      </c>
      <c r="AO284" s="7">
        <v>1.75</v>
      </c>
      <c r="AP284" s="7">
        <v>3.37</v>
      </c>
      <c r="AQ284" s="7">
        <v>3.59</v>
      </c>
      <c r="AR284" s="4">
        <v>0.19510398466910803</v>
      </c>
      <c r="AS284" s="4">
        <v>0.12101814099204619</v>
      </c>
      <c r="AT284" s="4">
        <v>8.8408244391350879E-2</v>
      </c>
      <c r="AU284" s="4">
        <v>7.1593254747495991E-2</v>
      </c>
      <c r="AV284" s="4">
        <v>6.8442337541129786E-2</v>
      </c>
      <c r="AW284" s="4">
        <v>6.321913718332349E-2</v>
      </c>
      <c r="AX284" s="4">
        <v>8.7433631255433325E-2</v>
      </c>
      <c r="AY284" s="4">
        <v>0.12234162473651894</v>
      </c>
      <c r="AZ284" s="4">
        <v>0.10345050540827351</v>
      </c>
      <c r="BA284" s="4">
        <v>9.6738881806301885E-2</v>
      </c>
      <c r="BB284" s="4">
        <v>0.10298712720744239</v>
      </c>
      <c r="BC284" s="14">
        <v>0.11131576212342427</v>
      </c>
      <c r="BD284" s="14">
        <v>0.17669394761900528</v>
      </c>
      <c r="BE284" s="14">
        <v>0.35124761093340423</v>
      </c>
      <c r="BF284" s="8">
        <v>5.986983070550371E-2</v>
      </c>
      <c r="BG284" s="8">
        <v>7.6843493821248818E-2</v>
      </c>
      <c r="BH284" s="8">
        <v>9.2068561554514469E-2</v>
      </c>
      <c r="BI284" s="8">
        <v>8.9010224546285127E-2</v>
      </c>
      <c r="BJ284" s="8">
        <v>7.5276443858424538E-2</v>
      </c>
      <c r="BK284" s="8">
        <v>6.2975050134394792E-2</v>
      </c>
      <c r="BL284" s="8">
        <v>2.5597717341547067E-2</v>
      </c>
      <c r="BM284" s="8">
        <v>3.671067852134087E-2</v>
      </c>
      <c r="BN284" s="8">
        <v>4.2743704610600931E-2</v>
      </c>
      <c r="BO284" s="8">
        <v>4.2535503772114167E-2</v>
      </c>
      <c r="BP284" s="8">
        <v>3.6780109871069173E-2</v>
      </c>
      <c r="BQ284" s="15">
        <v>3.28208591657927E-2</v>
      </c>
      <c r="BR284" s="15">
        <v>1.9461877314066584E-2</v>
      </c>
      <c r="BS284" s="15">
        <v>9.6603925100708869E-3</v>
      </c>
      <c r="BT284" s="3">
        <v>1.6257153191045952</v>
      </c>
      <c r="BU284" s="3">
        <v>1.114996438471108</v>
      </c>
      <c r="BV284" s="3">
        <v>1.2979757460336518</v>
      </c>
      <c r="BW284" s="3">
        <v>0.96681357278314606</v>
      </c>
      <c r="BX284" s="3">
        <v>0.77019272132810168</v>
      </c>
      <c r="BY284" s="3">
        <v>0.62730072948538029</v>
      </c>
      <c r="BZ284" s="3">
        <v>0.63960565146407256</v>
      </c>
      <c r="CA284" s="3">
        <v>0.83655590278501468</v>
      </c>
      <c r="CB284" s="3">
        <v>0.77319915831062536</v>
      </c>
      <c r="CC284" s="3">
        <v>0.73378003226680466</v>
      </c>
      <c r="CD284" s="3">
        <v>0.75145792377244447</v>
      </c>
      <c r="CE284" s="3">
        <v>0.70731061809951157</v>
      </c>
      <c r="CF284" s="3">
        <v>0.68208165390632436</v>
      </c>
      <c r="CG284" s="3">
        <v>0.94572427602697351</v>
      </c>
      <c r="CH284" s="7">
        <v>35.22</v>
      </c>
      <c r="CI284" s="7">
        <v>40.729999999999997</v>
      </c>
      <c r="CJ284" s="7">
        <v>45.3</v>
      </c>
      <c r="CK284" s="7">
        <v>43.28</v>
      </c>
      <c r="CL284" s="7">
        <v>36.729999999999997</v>
      </c>
      <c r="CM284" s="7">
        <v>30.12</v>
      </c>
      <c r="CN284" s="7">
        <v>13.88</v>
      </c>
      <c r="CO284" s="7">
        <v>14.65</v>
      </c>
      <c r="CP284" s="7">
        <v>18.059999999999999</v>
      </c>
      <c r="CQ284" s="7">
        <v>20.12</v>
      </c>
      <c r="CR284" s="7">
        <v>18.02</v>
      </c>
      <c r="CS284" s="7">
        <v>14.69</v>
      </c>
      <c r="CT284" s="7">
        <v>8.08</v>
      </c>
      <c r="CU284" s="7">
        <v>2.86</v>
      </c>
      <c r="CV284" s="3">
        <v>16.78</v>
      </c>
      <c r="CW284" s="3">
        <v>21.47</v>
      </c>
      <c r="CX284" s="3">
        <v>23.59</v>
      </c>
      <c r="CY284" s="3">
        <v>21.65</v>
      </c>
      <c r="CZ284" s="3">
        <v>22.95</v>
      </c>
      <c r="DA284" s="3">
        <v>20.13</v>
      </c>
      <c r="DB284" s="3">
        <v>13.55</v>
      </c>
      <c r="DC284" s="3">
        <v>11.69</v>
      </c>
      <c r="DD284" s="3">
        <v>13.18</v>
      </c>
      <c r="DE284" s="3">
        <v>14.07</v>
      </c>
      <c r="DF284">
        <v>12.65</v>
      </c>
      <c r="DG284">
        <v>10.67</v>
      </c>
      <c r="DH284">
        <v>7.02</v>
      </c>
      <c r="DI284">
        <v>4.33</v>
      </c>
    </row>
    <row r="285" spans="1:113" x14ac:dyDescent="0.2">
      <c r="A285" s="1" t="s">
        <v>281</v>
      </c>
      <c r="B285" s="7">
        <v>3.7082696319018407</v>
      </c>
      <c r="C285" s="7">
        <v>3.687390825845573</v>
      </c>
      <c r="D285" s="7">
        <v>4.8569527548304654</v>
      </c>
      <c r="E285" s="7">
        <v>7.2479843330323863</v>
      </c>
      <c r="F285" s="7">
        <v>8.5353785542431204</v>
      </c>
      <c r="G285" s="7">
        <v>8.6295914415277899</v>
      </c>
      <c r="H285" s="7">
        <v>12.601685003866246</v>
      </c>
      <c r="I285" s="7">
        <v>6.6877554877711374</v>
      </c>
      <c r="J285" s="7">
        <v>12.581653003351132</v>
      </c>
      <c r="K285" s="7">
        <v>13.478389555568528</v>
      </c>
      <c r="L285" s="7">
        <v>14.437323268241743</v>
      </c>
      <c r="M285" s="7">
        <v>14.144829460330007</v>
      </c>
      <c r="N285" s="7">
        <v>5.4132318113814728</v>
      </c>
      <c r="O285" s="7">
        <v>-7.9573311050463813</v>
      </c>
      <c r="P285" s="3">
        <v>90.82</v>
      </c>
      <c r="Q285" s="3">
        <v>93.2</v>
      </c>
      <c r="R285" s="3">
        <v>92.5</v>
      </c>
      <c r="S285" s="3">
        <v>92.18</v>
      </c>
      <c r="T285" s="3">
        <v>92.73</v>
      </c>
      <c r="U285" s="3">
        <v>91.7</v>
      </c>
      <c r="V285" s="3">
        <v>92.3</v>
      </c>
      <c r="W285" s="3">
        <v>78.209999999999994</v>
      </c>
      <c r="X285" s="3">
        <v>77.91</v>
      </c>
      <c r="Y285" s="3">
        <v>77.16</v>
      </c>
      <c r="Z285" s="3">
        <v>78.17</v>
      </c>
      <c r="AA285" s="3">
        <v>88.85</v>
      </c>
      <c r="AB285" s="3">
        <v>89.71</v>
      </c>
      <c r="AC285" s="3">
        <v>92.29</v>
      </c>
      <c r="AD285" s="7">
        <v>31.38</v>
      </c>
      <c r="AE285" s="7">
        <v>3.8</v>
      </c>
      <c r="AF285" s="7">
        <v>4.1399999999999997</v>
      </c>
      <c r="AG285" s="7">
        <v>4.0999999999999996</v>
      </c>
      <c r="AH285" s="7">
        <v>3.42</v>
      </c>
      <c r="AI285" s="7">
        <v>3.58</v>
      </c>
      <c r="AJ285" s="7">
        <v>3.41</v>
      </c>
      <c r="AK285" s="7">
        <v>4.37</v>
      </c>
      <c r="AL285" s="7">
        <v>4.34</v>
      </c>
      <c r="AM285" s="7">
        <v>4.7300000000000004</v>
      </c>
      <c r="AN285" s="7">
        <v>4.62</v>
      </c>
      <c r="AO285" s="7">
        <v>16.010000000000002</v>
      </c>
      <c r="AP285" s="7">
        <v>16</v>
      </c>
      <c r="AQ285" s="7">
        <v>18.309999999999999</v>
      </c>
      <c r="AR285" s="4">
        <v>7.4705084137217326E-2</v>
      </c>
      <c r="AS285" s="4">
        <v>6.5930787896175763E-2</v>
      </c>
      <c r="AT285" s="4">
        <v>4.7583464646801944E-2</v>
      </c>
      <c r="AU285" s="4">
        <v>3.2476320128738898E-2</v>
      </c>
      <c r="AV285" s="4">
        <v>2.1942460506473468E-2</v>
      </c>
      <c r="AW285" s="4">
        <v>1.6883390539377475E-2</v>
      </c>
      <c r="AX285" s="4">
        <v>1.106500748026067E-2</v>
      </c>
      <c r="AY285" s="4">
        <v>4.4233396247371472E-2</v>
      </c>
      <c r="AZ285" s="4">
        <v>3.7093508126653719E-2</v>
      </c>
      <c r="BA285" s="4">
        <v>4.5125612884449433E-2</v>
      </c>
      <c r="BB285" s="4">
        <v>5.5226246574176144E-2</v>
      </c>
      <c r="BC285" s="14">
        <v>5.6630793127664711E-2</v>
      </c>
      <c r="BD285" s="14">
        <v>0.12883507149035431</v>
      </c>
      <c r="BE285" s="14">
        <v>-1.4016446533756519</v>
      </c>
      <c r="BF285" s="8">
        <v>0.38144598652556178</v>
      </c>
      <c r="BG285" s="8">
        <v>0.32496687646906686</v>
      </c>
      <c r="BH285" s="8">
        <v>0.32769776338235818</v>
      </c>
      <c r="BI285" s="8">
        <v>0.34109981914789256</v>
      </c>
      <c r="BJ285" s="8">
        <v>0.30578224861961861</v>
      </c>
      <c r="BK285" s="8">
        <v>0.29404258360263702</v>
      </c>
      <c r="BL285" s="8">
        <v>0.29766221206299454</v>
      </c>
      <c r="BM285" s="8">
        <v>0.18409439925330467</v>
      </c>
      <c r="BN285" s="8">
        <v>0.28283746459590098</v>
      </c>
      <c r="BO285" s="8">
        <v>0.25798854194817045</v>
      </c>
      <c r="BP285" s="8">
        <v>0.26257809550595745</v>
      </c>
      <c r="BQ285" s="15">
        <v>0.245291001214166</v>
      </c>
      <c r="BR285" s="15">
        <v>8.2532124879156107E-2</v>
      </c>
      <c r="BS285" s="15">
        <v>-0.16319203472939459</v>
      </c>
      <c r="BT285" s="3">
        <v>0.49260704843553477</v>
      </c>
      <c r="BU285" s="3">
        <v>0.39683130062192312</v>
      </c>
      <c r="BV285" s="3">
        <v>0.31376260327621125</v>
      </c>
      <c r="BW285" s="3">
        <v>0.26077323755997067</v>
      </c>
      <c r="BX285" s="3">
        <v>0.10399852361690498</v>
      </c>
      <c r="BY285" s="3">
        <v>0.17324234844967717</v>
      </c>
      <c r="BZ285" s="3">
        <v>0.13795281316151314</v>
      </c>
      <c r="CA285" s="3">
        <v>0.48835750292414515</v>
      </c>
      <c r="CB285" s="3">
        <v>0.4056628975220431</v>
      </c>
      <c r="CC285" s="3">
        <v>0.5636579737807923</v>
      </c>
      <c r="CD285" s="3">
        <v>0.35224129096563861</v>
      </c>
      <c r="CE285" s="3">
        <v>0.34300857211005664</v>
      </c>
      <c r="CF285" s="3">
        <v>0.33700350499052156</v>
      </c>
      <c r="CG285" s="3">
        <v>0.2652933994474006</v>
      </c>
      <c r="CH285" s="7">
        <v>34.5</v>
      </c>
      <c r="CI285" s="7">
        <v>28.42</v>
      </c>
      <c r="CJ285" s="7">
        <v>30.88</v>
      </c>
      <c r="CK285" s="7">
        <v>36.86</v>
      </c>
      <c r="CL285" s="7">
        <v>35.01</v>
      </c>
      <c r="CM285" s="7">
        <v>29.14</v>
      </c>
      <c r="CN285" s="7">
        <v>34.6</v>
      </c>
      <c r="CO285" s="7">
        <v>15.99</v>
      </c>
      <c r="CP285" s="7">
        <v>26.48</v>
      </c>
      <c r="CQ285" s="7">
        <v>24.04</v>
      </c>
      <c r="CR285" s="7">
        <v>21.71</v>
      </c>
      <c r="CS285" s="7">
        <v>15.75</v>
      </c>
      <c r="CT285" s="7">
        <v>5.38</v>
      </c>
      <c r="CU285" s="7">
        <v>-7.68</v>
      </c>
      <c r="CV285" s="3">
        <v>23.75</v>
      </c>
      <c r="CW285" s="3">
        <v>24.55</v>
      </c>
      <c r="CX285" s="3">
        <v>27.94</v>
      </c>
      <c r="CY285" s="3">
        <v>32.700000000000003</v>
      </c>
      <c r="CZ285" s="3">
        <v>33.729999999999997</v>
      </c>
      <c r="DA285" s="3">
        <v>30.06</v>
      </c>
      <c r="DB285" s="3">
        <v>35.020000000000003</v>
      </c>
      <c r="DC285" s="3">
        <v>15.69</v>
      </c>
      <c r="DD285" s="3">
        <v>21.31</v>
      </c>
      <c r="DE285" s="3">
        <v>21.15</v>
      </c>
      <c r="DF285">
        <v>20.059999999999999</v>
      </c>
      <c r="DG285">
        <v>16.66</v>
      </c>
      <c r="DH285">
        <v>8.8699999999999992</v>
      </c>
      <c r="DI285">
        <v>-0.83</v>
      </c>
    </row>
    <row r="286" spans="1:113" x14ac:dyDescent="0.2">
      <c r="A286" s="1" t="s">
        <v>282</v>
      </c>
      <c r="B286" s="7"/>
      <c r="C286" s="7"/>
      <c r="D286" s="7"/>
      <c r="E286" s="7"/>
      <c r="F286" s="7"/>
      <c r="G286" s="7"/>
      <c r="H286" s="7"/>
      <c r="I286" s="7"/>
      <c r="J286" s="7"/>
      <c r="K286" s="7">
        <v>0.46901610102033181</v>
      </c>
      <c r="L286" s="7">
        <v>7.5410096997486198</v>
      </c>
      <c r="M286" s="7">
        <v>7.3804675384971414</v>
      </c>
      <c r="N286" s="7">
        <v>3.3347819984280926</v>
      </c>
      <c r="O286" s="7">
        <v>4.5471687441697997</v>
      </c>
      <c r="P286" s="3"/>
      <c r="Q286" s="3"/>
      <c r="R286" s="3"/>
      <c r="S286" s="3"/>
      <c r="T286" s="3"/>
      <c r="U286" s="3"/>
      <c r="V286" s="3"/>
      <c r="W286" s="3"/>
      <c r="X286" s="3"/>
      <c r="Y286" s="3">
        <v>5.78</v>
      </c>
      <c r="Z286" s="3">
        <v>8.67</v>
      </c>
      <c r="AA286" s="3">
        <v>9.44</v>
      </c>
      <c r="AB286" s="3">
        <v>5.29</v>
      </c>
      <c r="AC286" s="3">
        <v>9.24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>
        <v>2.65</v>
      </c>
      <c r="AN286" s="7">
        <v>2.12</v>
      </c>
      <c r="AO286" s="7">
        <v>2.54</v>
      </c>
      <c r="AP286" s="7">
        <v>2.54</v>
      </c>
      <c r="AQ286" s="7">
        <v>2.83</v>
      </c>
      <c r="AR286" s="4"/>
      <c r="AS286" s="4"/>
      <c r="AT286" s="4"/>
      <c r="AU286" s="4"/>
      <c r="AV286" s="4"/>
      <c r="AW286" s="4"/>
      <c r="AX286" s="4"/>
      <c r="AY286" s="4"/>
      <c r="AZ286" s="4"/>
      <c r="BA286" s="4">
        <v>0.36353378279643417</v>
      </c>
      <c r="BB286" s="4">
        <v>0.1498260682724141</v>
      </c>
      <c r="BC286" s="14">
        <v>0.1487489205967357</v>
      </c>
      <c r="BD286" s="14">
        <v>0.28026130617753003</v>
      </c>
      <c r="BE286" s="14">
        <v>0.18530019937711148</v>
      </c>
      <c r="BF286" s="8"/>
      <c r="BG286" s="8"/>
      <c r="BH286" s="8"/>
      <c r="BI286" s="8"/>
      <c r="BJ286" s="8"/>
      <c r="BK286" s="8"/>
      <c r="BL286" s="8"/>
      <c r="BM286" s="8"/>
      <c r="BN286" s="8"/>
      <c r="BO286" s="8">
        <v>1.979330489213979E-2</v>
      </c>
      <c r="BP286" s="8">
        <v>5.9440963593515229E-2</v>
      </c>
      <c r="BQ286" s="15">
        <v>5.9581616556778495E-2</v>
      </c>
      <c r="BR286" s="15">
        <v>2.5922822796683377E-2</v>
      </c>
      <c r="BS286" s="15">
        <v>4.9962993627505586E-2</v>
      </c>
      <c r="BT286" s="3"/>
      <c r="BU286" s="3"/>
      <c r="BV286" s="3"/>
      <c r="BW286" s="3"/>
      <c r="BX286" s="3"/>
      <c r="BY286" s="3"/>
      <c r="BZ286" s="3"/>
      <c r="CA286" s="3"/>
      <c r="CB286" s="3"/>
      <c r="CC286" s="3">
        <v>0.60535424825746531</v>
      </c>
      <c r="CD286" s="3">
        <v>0.61527179819122202</v>
      </c>
      <c r="CE286" s="3">
        <v>0.50418733697825491</v>
      </c>
      <c r="CF286" s="3">
        <v>0.49388534202269119</v>
      </c>
      <c r="CG286" s="3">
        <v>0.45711947500385253</v>
      </c>
      <c r="CH286" s="7"/>
      <c r="CI286" s="7"/>
      <c r="CJ286" s="7"/>
      <c r="CK286" s="7"/>
      <c r="CL286" s="7"/>
      <c r="CM286" s="7"/>
      <c r="CN286" s="7"/>
      <c r="CO286" s="7"/>
      <c r="CP286" s="7"/>
      <c r="CQ286" s="7">
        <v>1.06</v>
      </c>
      <c r="CR286" s="7">
        <v>16.16</v>
      </c>
      <c r="CS286" s="7">
        <v>14.44</v>
      </c>
      <c r="CT286" s="7">
        <v>6.29</v>
      </c>
      <c r="CU286" s="7">
        <v>8.7100000000000009</v>
      </c>
      <c r="CV286" s="3"/>
      <c r="CW286" s="3"/>
      <c r="CX286" s="3"/>
      <c r="CY286" s="3"/>
      <c r="CZ286" s="3"/>
      <c r="DA286" s="3"/>
      <c r="DB286" s="3"/>
      <c r="DC286" s="3"/>
      <c r="DD286" s="3"/>
      <c r="DE286" s="3">
        <v>0.89</v>
      </c>
      <c r="DF286">
        <v>10.43</v>
      </c>
      <c r="DG286">
        <v>9.42</v>
      </c>
      <c r="DH286">
        <v>4.68</v>
      </c>
      <c r="DI286">
        <v>7.14</v>
      </c>
    </row>
    <row r="287" spans="1:113" x14ac:dyDescent="0.2">
      <c r="A287" s="1" t="s">
        <v>283</v>
      </c>
      <c r="B287" s="7"/>
      <c r="C287" s="7"/>
      <c r="D287" s="7"/>
      <c r="E287" s="7">
        <v>0.10724700000000001</v>
      </c>
      <c r="F287" s="7">
        <v>5.4186000000000005E-2</v>
      </c>
      <c r="G287" s="7">
        <v>3.3393000000000006E-2</v>
      </c>
      <c r="H287" s="7">
        <v>0.17528700000000003</v>
      </c>
      <c r="I287" s="7">
        <v>8.5347999999999993E-2</v>
      </c>
      <c r="J287" s="7">
        <v>0.129416</v>
      </c>
      <c r="K287" s="7">
        <v>0.30260835999999997</v>
      </c>
      <c r="L287" s="7">
        <v>0.25690172393104277</v>
      </c>
      <c r="M287" s="7">
        <v>0.57212351301817943</v>
      </c>
      <c r="N287" s="7">
        <v>0.54008893307923889</v>
      </c>
      <c r="O287" s="7">
        <v>0.53852903990742451</v>
      </c>
      <c r="P287" s="3"/>
      <c r="Q287" s="3"/>
      <c r="R287" s="3"/>
      <c r="S287" s="3">
        <v>23.78</v>
      </c>
      <c r="T287" s="3">
        <v>10.45</v>
      </c>
      <c r="U287" s="3">
        <v>16.43</v>
      </c>
      <c r="V287" s="3">
        <v>15.68</v>
      </c>
      <c r="W287" s="3">
        <v>13.07</v>
      </c>
      <c r="X287" s="3">
        <v>13.23</v>
      </c>
      <c r="Y287" s="3">
        <v>17.829999999999998</v>
      </c>
      <c r="Z287" s="3">
        <v>11.12</v>
      </c>
      <c r="AA287" s="3">
        <v>20.67</v>
      </c>
      <c r="AB287" s="3">
        <v>22.31</v>
      </c>
      <c r="AC287" s="3">
        <v>25.13</v>
      </c>
      <c r="AD287" s="7"/>
      <c r="AE287" s="7"/>
      <c r="AF287" s="7"/>
      <c r="AG287" s="7">
        <v>8.66</v>
      </c>
      <c r="AH287" s="7">
        <v>6.17</v>
      </c>
      <c r="AI287" s="7">
        <v>8.68</v>
      </c>
      <c r="AJ287" s="7">
        <v>5.65</v>
      </c>
      <c r="AK287" s="7">
        <v>7.62</v>
      </c>
      <c r="AL287" s="7">
        <v>7.71</v>
      </c>
      <c r="AM287" s="7">
        <v>6.7</v>
      </c>
      <c r="AN287" s="7">
        <v>4.79</v>
      </c>
      <c r="AO287" s="7">
        <v>5.51</v>
      </c>
      <c r="AP287" s="7">
        <v>5.27</v>
      </c>
      <c r="AQ287" s="7">
        <v>6.44</v>
      </c>
      <c r="AR287" s="4"/>
      <c r="AS287" s="4"/>
      <c r="AT287" s="4"/>
      <c r="AU287" s="4">
        <v>2.1624686158581031E-2</v>
      </c>
      <c r="AV287" s="4">
        <v>5.4713663764233089E-2</v>
      </c>
      <c r="AW287" s="4">
        <v>9.2150531943047689E-2</v>
      </c>
      <c r="AX287" s="4">
        <v>3.4575509884313058E-2</v>
      </c>
      <c r="AY287" s="4">
        <v>5.6002917987710781E-2</v>
      </c>
      <c r="AZ287" s="4">
        <v>6.2398973701090446E-2</v>
      </c>
      <c r="BA287" s="4">
        <v>2.1954386616722443E-2</v>
      </c>
      <c r="BB287" s="4">
        <v>3.542295062480498E-2</v>
      </c>
      <c r="BC287" s="14">
        <v>1.0892490439336381E-2</v>
      </c>
      <c r="BD287" s="14">
        <v>8.7673271222877564E-3</v>
      </c>
      <c r="BE287" s="14">
        <v>9.5492949217189128E-3</v>
      </c>
      <c r="BF287" s="8"/>
      <c r="BG287" s="8"/>
      <c r="BH287" s="8"/>
      <c r="BI287" s="8">
        <v>0.12351262455257812</v>
      </c>
      <c r="BJ287" s="8">
        <v>3.472760308014728E-2</v>
      </c>
      <c r="BK287" s="8">
        <v>2.934314689499366E-2</v>
      </c>
      <c r="BL287" s="8">
        <v>8.0436398678414095E-2</v>
      </c>
      <c r="BM287" s="8">
        <v>3.5750428931424591E-2</v>
      </c>
      <c r="BN287" s="8">
        <v>5.1285058950712198E-2</v>
      </c>
      <c r="BO287" s="8">
        <v>7.9812831894575775E-2</v>
      </c>
      <c r="BP287" s="8">
        <v>5.8627331063503513E-2</v>
      </c>
      <c r="BQ287" s="15">
        <v>0.12205227461382012</v>
      </c>
      <c r="BR287" s="15">
        <v>0.14173321569954975</v>
      </c>
      <c r="BS287" s="15">
        <v>0.16329016521554257</v>
      </c>
      <c r="BT287" s="3"/>
      <c r="BU287" s="3"/>
      <c r="BV287" s="3"/>
      <c r="BW287" s="3">
        <v>0.1974043917253929</v>
      </c>
      <c r="BX287" s="3">
        <v>0.19879020620209731</v>
      </c>
      <c r="BY287" s="3">
        <v>0.18231547308503929</v>
      </c>
      <c r="BZ287" s="3">
        <v>0.22343318912741816</v>
      </c>
      <c r="CA287" s="3">
        <v>0.18110275393096673</v>
      </c>
      <c r="CB287" s="3">
        <v>0.14291967607791639</v>
      </c>
      <c r="CC287" s="3">
        <v>0.10243706671018428</v>
      </c>
      <c r="CD287" s="3">
        <v>0.12813422325638357</v>
      </c>
      <c r="CE287" s="3">
        <v>5.0784031717183334E-2</v>
      </c>
      <c r="CF287" s="3">
        <v>4.3757450530493749E-2</v>
      </c>
      <c r="CG287" s="3">
        <v>2.9882640051572484E-2</v>
      </c>
      <c r="CH287" s="7"/>
      <c r="CI287" s="7"/>
      <c r="CJ287" s="7"/>
      <c r="CK287" s="7">
        <v>15.06</v>
      </c>
      <c r="CL287" s="7">
        <v>7.42</v>
      </c>
      <c r="CM287" s="7">
        <v>4.4000000000000004</v>
      </c>
      <c r="CN287" s="7">
        <v>20.75</v>
      </c>
      <c r="CO287" s="7">
        <v>6.8</v>
      </c>
      <c r="CP287" s="7">
        <v>9.9499999999999993</v>
      </c>
      <c r="CQ287" s="7">
        <v>21.22</v>
      </c>
      <c r="CR287" s="7">
        <v>16.21</v>
      </c>
      <c r="CS287" s="7">
        <v>31.15</v>
      </c>
      <c r="CT287" s="7">
        <v>26.32</v>
      </c>
      <c r="CU287" s="7">
        <v>22.56</v>
      </c>
      <c r="CV287" s="3"/>
      <c r="CW287" s="3"/>
      <c r="CX287" s="3"/>
      <c r="CY287" s="3">
        <v>12.64</v>
      </c>
      <c r="CZ287" s="3">
        <v>6.05</v>
      </c>
      <c r="DA287" s="3">
        <v>4.6900000000000004</v>
      </c>
      <c r="DB287" s="3">
        <v>15.99</v>
      </c>
      <c r="DC287" s="3">
        <v>6.8</v>
      </c>
      <c r="DD287" s="3">
        <v>7.11</v>
      </c>
      <c r="DE287" s="3">
        <v>16.28</v>
      </c>
      <c r="DF287">
        <v>8.57</v>
      </c>
      <c r="DG287">
        <v>22.48</v>
      </c>
      <c r="DH287">
        <v>21.75</v>
      </c>
      <c r="DI287">
        <v>19.899999999999999</v>
      </c>
    </row>
    <row r="288" spans="1:113" x14ac:dyDescent="0.2">
      <c r="A288" s="1" t="s">
        <v>284</v>
      </c>
      <c r="B288" s="7"/>
      <c r="C288" s="7"/>
      <c r="D288" s="7">
        <v>0.76180000000000003</v>
      </c>
      <c r="E288" s="7">
        <v>6.9892499999999996E-2</v>
      </c>
      <c r="F288" s="7">
        <v>-0.20250750000000001</v>
      </c>
      <c r="G288" s="7">
        <v>-0.26907500000000001</v>
      </c>
      <c r="H288" s="7">
        <v>-7.5862499999999999E-2</v>
      </c>
      <c r="I288" s="7">
        <v>5.3427500000000003E-2</v>
      </c>
      <c r="J288" s="7">
        <v>0.15840000000000001</v>
      </c>
      <c r="K288" s="7">
        <v>0.23891499999999999</v>
      </c>
      <c r="L288" s="7">
        <v>0.99513166249999996</v>
      </c>
      <c r="M288" s="7">
        <v>0.58492298000000009</v>
      </c>
      <c r="N288" s="7">
        <v>0.32068584999999999</v>
      </c>
      <c r="O288" s="7">
        <v>1.8052474999999998E-2</v>
      </c>
      <c r="P288" s="3"/>
      <c r="Q288" s="3"/>
      <c r="R288" s="3">
        <v>46.17</v>
      </c>
      <c r="S288" s="3">
        <v>27.45</v>
      </c>
      <c r="T288" s="3">
        <v>19.309999999999999</v>
      </c>
      <c r="U288" s="3">
        <v>15.36</v>
      </c>
      <c r="V288" s="3">
        <v>22.51</v>
      </c>
      <c r="W288" s="3">
        <v>25.75</v>
      </c>
      <c r="X288" s="3">
        <v>27.2</v>
      </c>
      <c r="Y288" s="3">
        <v>25.84</v>
      </c>
      <c r="Z288" s="3">
        <v>31.64</v>
      </c>
      <c r="AA288" s="3">
        <v>21.01</v>
      </c>
      <c r="AB288" s="3">
        <v>16.829999999999998</v>
      </c>
      <c r="AC288" s="3">
        <v>9.6</v>
      </c>
      <c r="AD288" s="7"/>
      <c r="AE288" s="7"/>
      <c r="AF288" s="7">
        <v>13.1</v>
      </c>
      <c r="AG288" s="7">
        <v>21.75</v>
      </c>
      <c r="AH288" s="7">
        <v>21.28</v>
      </c>
      <c r="AI288" s="7">
        <v>21.98</v>
      </c>
      <c r="AJ288" s="7">
        <v>21.7</v>
      </c>
      <c r="AK288" s="7">
        <v>19.54</v>
      </c>
      <c r="AL288" s="7">
        <v>21.05</v>
      </c>
      <c r="AM288" s="7">
        <v>17.63</v>
      </c>
      <c r="AN288" s="7">
        <v>9.66</v>
      </c>
      <c r="AO288" s="7">
        <v>9.44</v>
      </c>
      <c r="AP288" s="7">
        <v>9.64</v>
      </c>
      <c r="AQ288" s="7">
        <v>10.9</v>
      </c>
      <c r="AR288" s="4"/>
      <c r="AS288" s="4"/>
      <c r="AT288" s="4">
        <v>2.6935652264983979E-3</v>
      </c>
      <c r="AU288" s="4">
        <v>0.56922958397534673</v>
      </c>
      <c r="AV288" s="4">
        <v>-4.736350116847249</v>
      </c>
      <c r="AW288" s="4">
        <v>-1.3820378895184136</v>
      </c>
      <c r="AX288" s="4">
        <v>2.2353444064484611</v>
      </c>
      <c r="AY288" s="4">
        <v>0.65595015776933474</v>
      </c>
      <c r="AZ288" s="4">
        <v>0.28111101025687574</v>
      </c>
      <c r="BA288" s="4">
        <v>8.4590621459559534E-2</v>
      </c>
      <c r="BB288" s="4">
        <v>6.8032608966689164E-3</v>
      </c>
      <c r="BC288" s="14">
        <v>3.0122273525334073E-2</v>
      </c>
      <c r="BD288" s="14">
        <v>3.1701363290090295E-2</v>
      </c>
      <c r="BE288" s="14">
        <v>1.1077375431139289</v>
      </c>
      <c r="BF288" s="8"/>
      <c r="BG288" s="8"/>
      <c r="BH288" s="8">
        <v>0.33724117857336533</v>
      </c>
      <c r="BI288" s="8">
        <v>3.2478380274817954E-2</v>
      </c>
      <c r="BJ288" s="8">
        <v>-8.8575302621075769E-2</v>
      </c>
      <c r="BK288" s="8">
        <v>-0.11923013864948577</v>
      </c>
      <c r="BL288" s="8">
        <v>-2.9073443859366735E-2</v>
      </c>
      <c r="BM288" s="8">
        <v>2.4201183163921655E-2</v>
      </c>
      <c r="BN288" s="8">
        <v>5.2651697718094033E-2</v>
      </c>
      <c r="BO288" s="8">
        <v>6.1175434317673638E-2</v>
      </c>
      <c r="BP288" s="8">
        <v>0.18290469922044664</v>
      </c>
      <c r="BQ288" s="15">
        <v>0.10250883743078196</v>
      </c>
      <c r="BR288" s="15">
        <v>6.0477993457197461E-2</v>
      </c>
      <c r="BS288" s="15">
        <v>4.1299972571312458E-3</v>
      </c>
      <c r="BT288" s="3"/>
      <c r="BU288" s="3"/>
      <c r="BV288" s="3">
        <v>0.12073714185634685</v>
      </c>
      <c r="BW288" s="3">
        <v>0.61874096224376796</v>
      </c>
      <c r="BX288" s="3">
        <v>0.69728157816663106</v>
      </c>
      <c r="BY288" s="3">
        <v>0.64759064211235806</v>
      </c>
      <c r="BZ288" s="3">
        <v>0.58327335826705595</v>
      </c>
      <c r="CA288" s="3">
        <v>0.49769869209391648</v>
      </c>
      <c r="CB288" s="3">
        <v>0.22979619996453579</v>
      </c>
      <c r="CC288" s="3">
        <v>0.12649631843215831</v>
      </c>
      <c r="CD288" s="3">
        <v>5.0666582860509096E-2</v>
      </c>
      <c r="CE288" s="3">
        <v>6.55178945532571E-2</v>
      </c>
      <c r="CF288" s="3">
        <v>4.4049973829339631E-2</v>
      </c>
      <c r="CG288" s="3">
        <v>1.3663732222534712E-2</v>
      </c>
      <c r="CH288" s="7"/>
      <c r="CI288" s="7"/>
      <c r="CJ288" s="7">
        <v>21.32</v>
      </c>
      <c r="CK288" s="7">
        <v>1.85</v>
      </c>
      <c r="CL288" s="7">
        <v>-5.64</v>
      </c>
      <c r="CM288" s="7">
        <v>-8.02</v>
      </c>
      <c r="CN288" s="7">
        <v>-2.38</v>
      </c>
      <c r="CO288" s="7">
        <v>1.69</v>
      </c>
      <c r="CP288" s="7">
        <v>4.83</v>
      </c>
      <c r="CQ288" s="7">
        <v>6.69</v>
      </c>
      <c r="CR288" s="7">
        <v>23.47</v>
      </c>
      <c r="CS288" s="7">
        <v>12.11</v>
      </c>
      <c r="CT288" s="7">
        <v>6.42</v>
      </c>
      <c r="CU288" s="7">
        <v>0.36</v>
      </c>
      <c r="CV288" s="3"/>
      <c r="CW288" s="3"/>
      <c r="CX288" s="3">
        <v>16.690000000000001</v>
      </c>
      <c r="CY288" s="3">
        <v>2.68</v>
      </c>
      <c r="CZ288" s="3">
        <v>-0.55000000000000004</v>
      </c>
      <c r="DA288" s="3">
        <v>-1.9</v>
      </c>
      <c r="DB288" s="3">
        <v>1.1200000000000001</v>
      </c>
      <c r="DC288" s="3">
        <v>2.99</v>
      </c>
      <c r="DD288" s="3">
        <v>4.62</v>
      </c>
      <c r="DE288" s="3">
        <v>7.91</v>
      </c>
      <c r="DF288">
        <v>23.93</v>
      </c>
      <c r="DG288">
        <v>12</v>
      </c>
      <c r="DH288">
        <v>6.7</v>
      </c>
      <c r="DI288">
        <v>0.1</v>
      </c>
    </row>
    <row r="289" spans="1:113" x14ac:dyDescent="0.2">
      <c r="A289" s="1" t="s">
        <v>285</v>
      </c>
      <c r="B289" s="7">
        <v>0.10497603712934428</v>
      </c>
      <c r="C289" s="7">
        <v>0.15718068717220143</v>
      </c>
      <c r="D289" s="7">
        <v>0.12485324372496874</v>
      </c>
      <c r="E289" s="7">
        <v>0.10387955504936185</v>
      </c>
      <c r="F289" s="7">
        <v>0.11010366153460671</v>
      </c>
      <c r="G289" s="7">
        <v>0.11551581615559886</v>
      </c>
      <c r="H289" s="7">
        <v>0.14537079152006355</v>
      </c>
      <c r="I289" s="7">
        <v>0.16014173105947532</v>
      </c>
      <c r="J289" s="7">
        <v>0.186906036689057</v>
      </c>
      <c r="K289" s="7">
        <v>7.9602955295291544E-2</v>
      </c>
      <c r="L289" s="7">
        <v>0.22264900230251941</v>
      </c>
      <c r="M289" s="7">
        <v>0.30866545986449795</v>
      </c>
      <c r="N289" s="7">
        <v>0.31070651878878192</v>
      </c>
      <c r="O289" s="7">
        <v>0.28993403687926966</v>
      </c>
      <c r="P289" s="3">
        <v>32.57</v>
      </c>
      <c r="Q289" s="3">
        <v>33.25</v>
      </c>
      <c r="R289" s="3">
        <v>33.25</v>
      </c>
      <c r="S289" s="3">
        <v>28.35</v>
      </c>
      <c r="T289" s="3">
        <v>24.55</v>
      </c>
      <c r="U289" s="3">
        <v>28.86</v>
      </c>
      <c r="V289" s="3">
        <v>33</v>
      </c>
      <c r="W289" s="3">
        <v>29.74</v>
      </c>
      <c r="X289" s="3">
        <v>29.32</v>
      </c>
      <c r="Y289" s="3">
        <v>29.12</v>
      </c>
      <c r="Z289" s="3">
        <v>30.97</v>
      </c>
      <c r="AA289" s="3">
        <v>32.42</v>
      </c>
      <c r="AB289" s="3">
        <v>32.549999999999997</v>
      </c>
      <c r="AC289" s="3">
        <v>31.23</v>
      </c>
      <c r="AD289" s="7">
        <v>17.149999999999999</v>
      </c>
      <c r="AE289" s="7">
        <v>14.27</v>
      </c>
      <c r="AF289" s="7">
        <v>18.149999999999999</v>
      </c>
      <c r="AG289" s="7">
        <v>16.63</v>
      </c>
      <c r="AH289" s="7">
        <v>16.600000000000001</v>
      </c>
      <c r="AI289" s="7">
        <v>15.85</v>
      </c>
      <c r="AJ289" s="7">
        <v>14.6</v>
      </c>
      <c r="AK289" s="7">
        <v>12.42</v>
      </c>
      <c r="AL289" s="7">
        <v>14.67</v>
      </c>
      <c r="AM289" s="7">
        <v>23.82</v>
      </c>
      <c r="AN289" s="7">
        <v>20.18</v>
      </c>
      <c r="AO289" s="7">
        <v>17.23</v>
      </c>
      <c r="AP289" s="7">
        <v>18.29</v>
      </c>
      <c r="AQ289" s="7">
        <v>18.91</v>
      </c>
      <c r="AR289" s="4">
        <v>0.24319072337131434</v>
      </c>
      <c r="AS289" s="4">
        <v>0.13856750501190046</v>
      </c>
      <c r="AT289" s="4">
        <v>0.10292455756787898</v>
      </c>
      <c r="AU289" s="4">
        <v>0.10793535056503654</v>
      </c>
      <c r="AV289" s="4">
        <v>0.13174608018511022</v>
      </c>
      <c r="AW289" s="4">
        <v>8.899202255835649E-2</v>
      </c>
      <c r="AX289" s="4">
        <v>9.1271818100892244E-2</v>
      </c>
      <c r="AY289" s="4">
        <v>0.10366826310827815</v>
      </c>
      <c r="AZ289" s="4">
        <v>9.012936348043081E-2</v>
      </c>
      <c r="BA289" s="4">
        <v>0.22992652142437484</v>
      </c>
      <c r="BB289" s="4">
        <v>8.4939953765290829E-2</v>
      </c>
      <c r="BC289" s="14">
        <v>5.4674903289230241E-2</v>
      </c>
      <c r="BD289" s="14">
        <v>6.0482330648206246E-2</v>
      </c>
      <c r="BE289" s="14">
        <v>8.3118265232303423E-2</v>
      </c>
      <c r="BF289" s="8">
        <v>0.15619600007568252</v>
      </c>
      <c r="BG289" s="8">
        <v>0.19435549554733447</v>
      </c>
      <c r="BH289" s="8">
        <v>0.13413978752536421</v>
      </c>
      <c r="BI289" s="8">
        <v>0.1023772918405453</v>
      </c>
      <c r="BJ289" s="8">
        <v>9.0669232506272901E-2</v>
      </c>
      <c r="BK289" s="8">
        <v>0.10078551845427752</v>
      </c>
      <c r="BL289" s="8">
        <v>0.14055153955894523</v>
      </c>
      <c r="BM289" s="8">
        <v>0.14298721802634795</v>
      </c>
      <c r="BN289" s="8">
        <v>0.14129083092150221</v>
      </c>
      <c r="BO289" s="8">
        <v>7.9927492987128132E-2</v>
      </c>
      <c r="BP289" s="8">
        <v>0.15681279370076992</v>
      </c>
      <c r="BQ289" s="15">
        <v>0.15792974516263908</v>
      </c>
      <c r="BR289" s="15">
        <v>0.14837966697695135</v>
      </c>
      <c r="BS289" s="15">
        <v>0.14257554413089032</v>
      </c>
      <c r="BT289" s="3">
        <v>2.5193841259887337</v>
      </c>
      <c r="BU289" s="3">
        <v>1.4163793461518641</v>
      </c>
      <c r="BV289" s="3">
        <v>1.3721976901117627</v>
      </c>
      <c r="BW289" s="3">
        <v>1.6299859348507333</v>
      </c>
      <c r="BX289" s="3">
        <v>1.0378180040907206</v>
      </c>
      <c r="BY289" s="3">
        <v>1.3973639451175346</v>
      </c>
      <c r="BZ289" s="3">
        <v>1.3024107861769056</v>
      </c>
      <c r="CA289" s="3">
        <v>1.0345511267733456</v>
      </c>
      <c r="CB289" s="3">
        <v>1.0985159839887915</v>
      </c>
      <c r="CC289" s="3">
        <v>1.7011555530336748</v>
      </c>
      <c r="CD289" s="3">
        <v>1.1486944810854347</v>
      </c>
      <c r="CE289" s="3">
        <v>1.157414894687359</v>
      </c>
      <c r="CF289" s="3">
        <v>1.2638027983825806</v>
      </c>
      <c r="CG289" s="3">
        <v>1.1695642841682836</v>
      </c>
      <c r="CH289" s="7">
        <v>22.39</v>
      </c>
      <c r="CI289" s="7">
        <v>25.96</v>
      </c>
      <c r="CJ289" s="7">
        <v>15.77</v>
      </c>
      <c r="CK289" s="7">
        <v>12.28</v>
      </c>
      <c r="CL289" s="7">
        <v>12.96</v>
      </c>
      <c r="CM289" s="7">
        <v>12.1</v>
      </c>
      <c r="CN289" s="7">
        <v>15.17</v>
      </c>
      <c r="CO289" s="7">
        <v>14.3</v>
      </c>
      <c r="CP289" s="7">
        <v>15.48</v>
      </c>
      <c r="CQ289" s="7">
        <v>6.43</v>
      </c>
      <c r="CR289" s="7">
        <v>16.649999999999999</v>
      </c>
      <c r="CS289" s="7">
        <v>20.190000000000001</v>
      </c>
      <c r="CT289" s="7">
        <v>18.28</v>
      </c>
      <c r="CU289" s="7">
        <v>15.27</v>
      </c>
      <c r="CV289" s="3">
        <v>6.77</v>
      </c>
      <c r="CW289" s="3">
        <v>10.06</v>
      </c>
      <c r="CX289" s="3">
        <v>7.02</v>
      </c>
      <c r="CY289" s="3">
        <v>5.64</v>
      </c>
      <c r="CZ289" s="3">
        <v>11.2</v>
      </c>
      <c r="DA289" s="3">
        <v>7.28</v>
      </c>
      <c r="DB289" s="3">
        <v>8.8699999999999992</v>
      </c>
      <c r="DC289" s="3">
        <v>9.15</v>
      </c>
      <c r="DD289" s="3">
        <v>9.77</v>
      </c>
      <c r="DE289" s="3">
        <v>3.92</v>
      </c>
      <c r="DF289">
        <v>8.73</v>
      </c>
      <c r="DG289">
        <v>10.029999999999999</v>
      </c>
      <c r="DH289">
        <v>9.33</v>
      </c>
      <c r="DI289">
        <v>7.79</v>
      </c>
    </row>
    <row r="290" spans="1:113" x14ac:dyDescent="0.2">
      <c r="A290" s="1" t="s">
        <v>286</v>
      </c>
      <c r="B290" s="7"/>
      <c r="C290" s="7"/>
      <c r="D290" s="7"/>
      <c r="E290" s="7"/>
      <c r="F290" s="7"/>
      <c r="G290" s="7"/>
      <c r="H290" s="7"/>
      <c r="I290" s="7">
        <v>0.70558498982562201</v>
      </c>
      <c r="J290" s="7">
        <v>0.61752040417933884</v>
      </c>
      <c r="K290" s="7">
        <v>0.93853708416969017</v>
      </c>
      <c r="L290" s="7">
        <v>0.98589126300806917</v>
      </c>
      <c r="M290" s="7">
        <v>0.86464476734876117</v>
      </c>
      <c r="N290" s="7">
        <v>1.0690055781571284</v>
      </c>
      <c r="O290" s="7">
        <v>1.0525305365097171</v>
      </c>
      <c r="P290" s="3"/>
      <c r="Q290" s="3"/>
      <c r="R290" s="3"/>
      <c r="S290" s="3"/>
      <c r="T290" s="3"/>
      <c r="U290" s="3"/>
      <c r="V290" s="3"/>
      <c r="W290" s="3">
        <v>38.68</v>
      </c>
      <c r="X290" s="3">
        <v>36.54</v>
      </c>
      <c r="Y290" s="3">
        <v>38.74</v>
      </c>
      <c r="Z290" s="3">
        <v>35.32</v>
      </c>
      <c r="AA290" s="3">
        <v>33.17</v>
      </c>
      <c r="AB290" s="3">
        <v>32.729999999999997</v>
      </c>
      <c r="AC290" s="3">
        <v>34.56</v>
      </c>
      <c r="AD290" s="7"/>
      <c r="AE290" s="7"/>
      <c r="AF290" s="7"/>
      <c r="AG290" s="7"/>
      <c r="AH290" s="7"/>
      <c r="AI290" s="7"/>
      <c r="AJ290" s="7"/>
      <c r="AK290" s="7">
        <v>13.46</v>
      </c>
      <c r="AL290" s="7">
        <v>14.31</v>
      </c>
      <c r="AM290" s="7">
        <v>12.85</v>
      </c>
      <c r="AN290" s="7">
        <v>11.8</v>
      </c>
      <c r="AO290" s="7">
        <v>12.51</v>
      </c>
      <c r="AP290" s="7">
        <v>11.89</v>
      </c>
      <c r="AQ290" s="7">
        <v>14.35</v>
      </c>
      <c r="AR290" s="4"/>
      <c r="AS290" s="4"/>
      <c r="AT290" s="4"/>
      <c r="AU290" s="4"/>
      <c r="AV290" s="4"/>
      <c r="AW290" s="4"/>
      <c r="AX290" s="4"/>
      <c r="AY290" s="4">
        <v>8.8834964995955709E-3</v>
      </c>
      <c r="AZ290" s="4">
        <v>4.8121676843217998E-3</v>
      </c>
      <c r="BA290" s="4">
        <v>3.2275766994766197E-3</v>
      </c>
      <c r="BB290" s="4">
        <v>3.2443058641495005E-3</v>
      </c>
      <c r="BC290" s="14">
        <v>5.0894926767009298E-3</v>
      </c>
      <c r="BD290" s="14">
        <v>3.6175220859573608E-3</v>
      </c>
      <c r="BE290" s="14">
        <v>9.177918591702942E-3</v>
      </c>
      <c r="BF290" s="8"/>
      <c r="BG290" s="8"/>
      <c r="BH290" s="8"/>
      <c r="BI290" s="8"/>
      <c r="BJ290" s="8"/>
      <c r="BK290" s="8"/>
      <c r="BL290" s="8"/>
      <c r="BM290" s="8">
        <v>0.25029584317987624</v>
      </c>
      <c r="BN290" s="8">
        <v>0.21978384621730881</v>
      </c>
      <c r="BO290" s="8">
        <v>0.26054766363408233</v>
      </c>
      <c r="BP290" s="8">
        <v>0.23092152243729205</v>
      </c>
      <c r="BQ290" s="15">
        <v>0.20817240589537506</v>
      </c>
      <c r="BR290" s="15">
        <v>0.20754772345309283</v>
      </c>
      <c r="BS290" s="15">
        <v>0.20050158707489774</v>
      </c>
      <c r="BT290" s="3"/>
      <c r="BU290" s="3"/>
      <c r="BV290" s="3"/>
      <c r="BW290" s="3"/>
      <c r="BX290" s="3"/>
      <c r="BY290" s="3"/>
      <c r="BZ290" s="3"/>
      <c r="CA290" s="3">
        <v>2.7705581951737425E-2</v>
      </c>
      <c r="CB290" s="3">
        <v>1.5820111379636442E-2</v>
      </c>
      <c r="CC290" s="3">
        <v>1.8767392885757662E-2</v>
      </c>
      <c r="CD290" s="3">
        <v>2.0569812032074693E-2</v>
      </c>
      <c r="CE290" s="3">
        <v>2.2261721780698143E-2</v>
      </c>
      <c r="CF290" s="3">
        <v>1.9199721301105827E-2</v>
      </c>
      <c r="CG290" s="3">
        <v>2.1580248387146866E-2</v>
      </c>
      <c r="CH290" s="7"/>
      <c r="CI290" s="7"/>
      <c r="CJ290" s="7"/>
      <c r="CK290" s="7"/>
      <c r="CL290" s="7"/>
      <c r="CM290" s="7"/>
      <c r="CN290" s="7"/>
      <c r="CO290" s="7">
        <v>33.630000000000003</v>
      </c>
      <c r="CP290" s="7">
        <v>27.47</v>
      </c>
      <c r="CQ290" s="7">
        <v>35.619999999999997</v>
      </c>
      <c r="CR290" s="7">
        <v>30.13</v>
      </c>
      <c r="CS290" s="7">
        <v>23.99</v>
      </c>
      <c r="CT290" s="7">
        <v>27.07</v>
      </c>
      <c r="CU290" s="7">
        <v>24.02</v>
      </c>
      <c r="CV290" s="3"/>
      <c r="CW290" s="3"/>
      <c r="CX290" s="3"/>
      <c r="CY290" s="3"/>
      <c r="CZ290" s="3"/>
      <c r="DA290" s="3"/>
      <c r="DB290" s="3"/>
      <c r="DC290" s="3">
        <v>30.11</v>
      </c>
      <c r="DD290" s="3">
        <v>25.13</v>
      </c>
      <c r="DE290" s="3">
        <v>31.44</v>
      </c>
      <c r="DF290">
        <v>26.62</v>
      </c>
      <c r="DG290">
        <v>20.8</v>
      </c>
      <c r="DH290">
        <v>23.31</v>
      </c>
      <c r="DI290">
        <v>21.23</v>
      </c>
    </row>
    <row r="291" spans="1:113" x14ac:dyDescent="0.2">
      <c r="A291" s="1" t="s">
        <v>287</v>
      </c>
      <c r="B291" s="7"/>
      <c r="C291" s="7"/>
      <c r="D291" s="7"/>
      <c r="E291" s="7"/>
      <c r="F291" s="7"/>
      <c r="G291" s="7"/>
      <c r="H291" s="7"/>
      <c r="I291" s="7"/>
      <c r="J291" s="7"/>
      <c r="K291" s="7">
        <v>0.4203211</v>
      </c>
      <c r="L291" s="7">
        <v>0.59440168500000001</v>
      </c>
      <c r="M291" s="7">
        <v>0.37254799</v>
      </c>
      <c r="N291" s="7">
        <v>0.27647535000000001</v>
      </c>
      <c r="O291" s="7">
        <v>0.59401419999999994</v>
      </c>
      <c r="P291" s="3"/>
      <c r="Q291" s="3"/>
      <c r="R291" s="3"/>
      <c r="S291" s="3"/>
      <c r="T291" s="3"/>
      <c r="U291" s="3"/>
      <c r="V291" s="3"/>
      <c r="W291" s="3"/>
      <c r="X291" s="3"/>
      <c r="Y291" s="3">
        <v>29.15</v>
      </c>
      <c r="Z291" s="3">
        <v>27.54</v>
      </c>
      <c r="AA291" s="3">
        <v>26.31</v>
      </c>
      <c r="AB291" s="3">
        <v>23.71</v>
      </c>
      <c r="AC291" s="3">
        <v>23.82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>
        <v>12.19</v>
      </c>
      <c r="AN291" s="7">
        <v>11.6</v>
      </c>
      <c r="AO291" s="7">
        <v>14.78</v>
      </c>
      <c r="AP291" s="7">
        <v>15.17</v>
      </c>
      <c r="AQ291" s="7">
        <v>11.38</v>
      </c>
      <c r="AR291" s="4"/>
      <c r="AS291" s="4"/>
      <c r="AT291" s="4"/>
      <c r="AU291" s="4"/>
      <c r="AV291" s="4"/>
      <c r="AW291" s="4"/>
      <c r="AX291" s="4"/>
      <c r="AY291" s="4"/>
      <c r="AZ291" s="4"/>
      <c r="BA291" s="4">
        <v>5.7838339574945268E-2</v>
      </c>
      <c r="BB291" s="4">
        <v>4.7350235566982826E-2</v>
      </c>
      <c r="BC291" s="14">
        <v>6.909431827172989E-2</v>
      </c>
      <c r="BD291" s="14">
        <v>9.7433716281088906E-2</v>
      </c>
      <c r="BE291" s="14">
        <v>5.5329699084967335E-2</v>
      </c>
      <c r="BF291" s="8"/>
      <c r="BG291" s="8"/>
      <c r="BH291" s="8"/>
      <c r="BI291" s="8"/>
      <c r="BJ291" s="8"/>
      <c r="BK291" s="8"/>
      <c r="BL291" s="8"/>
      <c r="BM291" s="8"/>
      <c r="BN291" s="8"/>
      <c r="BO291" s="8">
        <v>0.11711466792177122</v>
      </c>
      <c r="BP291" s="8">
        <v>0.12259444304477353</v>
      </c>
      <c r="BQ291" s="15">
        <v>9.1795676889148442E-2</v>
      </c>
      <c r="BR291" s="15">
        <v>7.1544151134282266E-2</v>
      </c>
      <c r="BS291" s="15">
        <v>9.6162161921084344E-2</v>
      </c>
      <c r="BT291" s="3"/>
      <c r="BU291" s="3"/>
      <c r="BV291" s="3"/>
      <c r="BW291" s="3"/>
      <c r="BX291" s="3"/>
      <c r="BY291" s="3"/>
      <c r="BZ291" s="3"/>
      <c r="CA291" s="3"/>
      <c r="CB291" s="3"/>
      <c r="CC291" s="3">
        <v>0.20446776398423108</v>
      </c>
      <c r="CD291" s="3">
        <v>0.40614545135158225</v>
      </c>
      <c r="CE291" s="3">
        <v>0.28668744975553306</v>
      </c>
      <c r="CF291" s="3">
        <v>0.2418477091241793</v>
      </c>
      <c r="CG291" s="3">
        <v>0.42700761231079642</v>
      </c>
      <c r="CH291" s="7"/>
      <c r="CI291" s="7"/>
      <c r="CJ291" s="7"/>
      <c r="CK291" s="7"/>
      <c r="CL291" s="7"/>
      <c r="CM291" s="7"/>
      <c r="CN291" s="7"/>
      <c r="CO291" s="7"/>
      <c r="CP291" s="7"/>
      <c r="CQ291" s="7">
        <v>22.12</v>
      </c>
      <c r="CR291" s="7">
        <v>28.27</v>
      </c>
      <c r="CS291" s="7">
        <v>15.92</v>
      </c>
      <c r="CT291" s="7">
        <v>11.48</v>
      </c>
      <c r="CU291" s="7">
        <v>22.45</v>
      </c>
      <c r="CV291" s="3"/>
      <c r="CW291" s="3"/>
      <c r="CX291" s="3"/>
      <c r="CY291" s="3"/>
      <c r="CZ291" s="3"/>
      <c r="DA291" s="3"/>
      <c r="DB291" s="3"/>
      <c r="DC291" s="3"/>
      <c r="DD291" s="3"/>
      <c r="DE291" s="3">
        <v>21.84</v>
      </c>
      <c r="DF291">
        <v>24.04</v>
      </c>
      <c r="DG291">
        <v>13.2</v>
      </c>
      <c r="DH291">
        <v>10.68</v>
      </c>
      <c r="DI291">
        <v>17.79</v>
      </c>
    </row>
    <row r="292" spans="1:113" x14ac:dyDescent="0.2">
      <c r="A292" s="1" t="s">
        <v>288</v>
      </c>
      <c r="B292" s="7">
        <v>13.656583333333334</v>
      </c>
      <c r="C292" s="7">
        <v>14.94975</v>
      </c>
      <c r="D292" s="7">
        <v>23.844666666666665</v>
      </c>
      <c r="E292" s="7">
        <v>19.174166666666665</v>
      </c>
      <c r="F292" s="7">
        <v>32.098500000000001</v>
      </c>
      <c r="G292" s="7">
        <v>29.561</v>
      </c>
      <c r="H292" s="7">
        <v>36.622</v>
      </c>
      <c r="I292" s="7">
        <v>37.712465833333333</v>
      </c>
      <c r="J292" s="7">
        <v>59.649878333333334</v>
      </c>
      <c r="K292" s="7">
        <v>76.2304125</v>
      </c>
      <c r="L292" s="7">
        <v>94.899114666666662</v>
      </c>
      <c r="M292" s="7">
        <v>73.67531383333332</v>
      </c>
      <c r="N292" s="7">
        <v>84.183620833333336</v>
      </c>
      <c r="O292" s="7">
        <v>84.855028749999988</v>
      </c>
      <c r="P292" s="3">
        <v>28.92</v>
      </c>
      <c r="Q292" s="3">
        <v>26.88</v>
      </c>
      <c r="R292" s="3">
        <v>28.49</v>
      </c>
      <c r="S292" s="3">
        <v>27.92</v>
      </c>
      <c r="T292" s="3">
        <v>28.71</v>
      </c>
      <c r="U292" s="3">
        <v>26.02</v>
      </c>
      <c r="V292" s="3">
        <v>29.47</v>
      </c>
      <c r="W292" s="3">
        <v>25.1</v>
      </c>
      <c r="X292" s="3">
        <v>27.88</v>
      </c>
      <c r="Y292" s="3">
        <v>29.05</v>
      </c>
      <c r="Z292" s="3">
        <v>30.65</v>
      </c>
      <c r="AA292" s="3">
        <v>25.21</v>
      </c>
      <c r="AB292" s="3">
        <v>29.94</v>
      </c>
      <c r="AC292" s="3">
        <v>30.74</v>
      </c>
      <c r="AD292" s="7">
        <v>12.53</v>
      </c>
      <c r="AE292" s="7">
        <v>8.67</v>
      </c>
      <c r="AF292" s="7">
        <v>10.49</v>
      </c>
      <c r="AG292" s="7">
        <v>9.85</v>
      </c>
      <c r="AH292" s="7">
        <v>9.8800000000000008</v>
      </c>
      <c r="AI292" s="7">
        <v>11.25</v>
      </c>
      <c r="AJ292" s="7">
        <v>9.49</v>
      </c>
      <c r="AK292" s="7">
        <v>8.42</v>
      </c>
      <c r="AL292" s="7">
        <v>9.33</v>
      </c>
      <c r="AM292" s="7">
        <v>8.99</v>
      </c>
      <c r="AN292" s="7">
        <v>9.33</v>
      </c>
      <c r="AO292" s="7">
        <v>11.2</v>
      </c>
      <c r="AP292" s="7">
        <v>10.23</v>
      </c>
      <c r="AQ292" s="7">
        <v>10.97</v>
      </c>
      <c r="AR292" s="4">
        <v>0.23598897434757479</v>
      </c>
      <c r="AS292" s="4">
        <v>0.17149247349552138</v>
      </c>
      <c r="AT292" s="4">
        <v>0.12210332515657342</v>
      </c>
      <c r="AU292" s="4">
        <v>0.13760066495290835</v>
      </c>
      <c r="AV292" s="4">
        <v>0.1194061146358809</v>
      </c>
      <c r="AW292" s="4">
        <v>0.14859878979608587</v>
      </c>
      <c r="AX292" s="4">
        <v>0.1145718063043582</v>
      </c>
      <c r="AY292" s="4">
        <v>0.13141034222282758</v>
      </c>
      <c r="AZ292" s="4">
        <v>8.116229458489635E-2</v>
      </c>
      <c r="BA292" s="4">
        <v>6.1496972423195954E-2</v>
      </c>
      <c r="BB292" s="4">
        <v>5.1689167027900405E-2</v>
      </c>
      <c r="BC292" s="14">
        <v>8.1739459578251933E-2</v>
      </c>
      <c r="BD292" s="14">
        <v>7.5326139955921134E-2</v>
      </c>
      <c r="BE292" s="14">
        <v>8.4854231442847372E-2</v>
      </c>
      <c r="BF292" s="8">
        <v>0.16235256121941505</v>
      </c>
      <c r="BG292" s="8">
        <v>0.13807501431570909</v>
      </c>
      <c r="BH292" s="8">
        <v>0.16708330048728931</v>
      </c>
      <c r="BI292" s="8">
        <v>0.11666039651048063</v>
      </c>
      <c r="BJ292" s="8">
        <v>0.16099271779023408</v>
      </c>
      <c r="BK292" s="8">
        <v>0.13544228014282966</v>
      </c>
      <c r="BL292" s="8">
        <v>0.16199628207429731</v>
      </c>
      <c r="BM292" s="8">
        <v>0.17301612659334026</v>
      </c>
      <c r="BN292" s="8">
        <v>0.23993243558553481</v>
      </c>
      <c r="BO292" s="8">
        <v>0.27495325059584452</v>
      </c>
      <c r="BP292" s="8">
        <v>0.30617984119268693</v>
      </c>
      <c r="BQ292" s="15">
        <v>0.24721261684718732</v>
      </c>
      <c r="BR292" s="15">
        <v>0.26127460536851888</v>
      </c>
      <c r="BS292" s="15">
        <v>0.25653767207237549</v>
      </c>
      <c r="BT292" s="3">
        <v>0.6297825147447631</v>
      </c>
      <c r="BU292" s="3">
        <v>0.60467800496181079</v>
      </c>
      <c r="BV292" s="3">
        <v>0.200206865980397</v>
      </c>
      <c r="BW292" s="3">
        <v>0.45806887919048678</v>
      </c>
      <c r="BX292" s="3">
        <v>0.71101737005790022</v>
      </c>
      <c r="BY292" s="3">
        <v>0.78710275235632532</v>
      </c>
      <c r="BZ292" s="3">
        <v>0.4138988710832559</v>
      </c>
      <c r="CA292" s="3">
        <v>0.68988937503223768</v>
      </c>
      <c r="CB292" s="3">
        <v>0.58227467430703927</v>
      </c>
      <c r="CC292" s="3">
        <v>0.52986574776262108</v>
      </c>
      <c r="CD292" s="3">
        <v>0.34917777290613639</v>
      </c>
      <c r="CE292" s="3">
        <v>0.28711567769308705</v>
      </c>
      <c r="CF292" s="3">
        <v>0.3216471716133763</v>
      </c>
      <c r="CG292" s="3">
        <v>0.31471369150995265</v>
      </c>
      <c r="CH292" s="7">
        <v>18.88</v>
      </c>
      <c r="CI292" s="7">
        <v>17.149999999999999</v>
      </c>
      <c r="CJ292" s="7">
        <v>23.19</v>
      </c>
      <c r="CK292" s="7">
        <v>20.25</v>
      </c>
      <c r="CL292" s="7">
        <v>35.79</v>
      </c>
      <c r="CM292" s="7">
        <v>26.08</v>
      </c>
      <c r="CN292" s="7">
        <v>25.72</v>
      </c>
      <c r="CO292" s="7">
        <v>21.71</v>
      </c>
      <c r="CP292" s="7">
        <v>27.41</v>
      </c>
      <c r="CQ292" s="7">
        <v>29.7</v>
      </c>
      <c r="CR292" s="7">
        <v>29.38</v>
      </c>
      <c r="CS292" s="7">
        <v>18.38</v>
      </c>
      <c r="CT292" s="7">
        <v>17.16</v>
      </c>
      <c r="CU292" s="7">
        <v>14.43</v>
      </c>
      <c r="CV292" s="3">
        <v>12.01</v>
      </c>
      <c r="CW292" s="3">
        <v>11.63</v>
      </c>
      <c r="CX292" s="3">
        <v>13.26</v>
      </c>
      <c r="CY292" s="3">
        <v>13.13</v>
      </c>
      <c r="CZ292" s="3">
        <v>18.260000000000002</v>
      </c>
      <c r="DA292" s="3">
        <v>13.66</v>
      </c>
      <c r="DB292" s="3">
        <v>15.79</v>
      </c>
      <c r="DC292" s="3">
        <v>15.5</v>
      </c>
      <c r="DD292" s="3">
        <v>20.48</v>
      </c>
      <c r="DE292" s="3">
        <v>23.23</v>
      </c>
      <c r="DF292">
        <v>23.65</v>
      </c>
      <c r="DG292">
        <v>15.13</v>
      </c>
      <c r="DH292">
        <v>13.03</v>
      </c>
      <c r="DI292">
        <v>11.24</v>
      </c>
    </row>
    <row r="293" spans="1:113" x14ac:dyDescent="0.2">
      <c r="A293" s="1" t="s">
        <v>289</v>
      </c>
      <c r="B293" s="7">
        <v>3.2613379310344826</v>
      </c>
      <c r="C293" s="7">
        <v>3.7409186206896554</v>
      </c>
      <c r="D293" s="7">
        <v>4.4738131034482764</v>
      </c>
      <c r="E293" s="7">
        <v>4.1836944827586207</v>
      </c>
      <c r="F293" s="7">
        <v>4.2110593103448277</v>
      </c>
      <c r="G293" s="7">
        <v>4.0202758620689663</v>
      </c>
      <c r="H293" s="7">
        <v>4.4778606896551727</v>
      </c>
      <c r="I293" s="7">
        <v>4.6479972413793105</v>
      </c>
      <c r="J293" s="7">
        <v>3.6002849931034486</v>
      </c>
      <c r="K293" s="7">
        <v>3.3383738068965512</v>
      </c>
      <c r="L293" s="7">
        <v>5.3284618062068967</v>
      </c>
      <c r="M293" s="7">
        <v>4.2667930586206895</v>
      </c>
      <c r="N293" s="7">
        <v>4.330368766206897</v>
      </c>
      <c r="O293" s="7">
        <v>2.1985289958620688</v>
      </c>
      <c r="P293" s="3">
        <v>24.22</v>
      </c>
      <c r="Q293" s="3">
        <v>20.62</v>
      </c>
      <c r="R293" s="3">
        <v>19.05</v>
      </c>
      <c r="S293" s="3">
        <v>17.21</v>
      </c>
      <c r="T293" s="3">
        <v>14.98</v>
      </c>
      <c r="U293" s="3">
        <v>13.1</v>
      </c>
      <c r="V293" s="3">
        <v>16.95</v>
      </c>
      <c r="W293" s="3">
        <v>19.61</v>
      </c>
      <c r="X293" s="3">
        <v>14.74</v>
      </c>
      <c r="Y293" s="3">
        <v>17.940000000000001</v>
      </c>
      <c r="Z293" s="3">
        <v>14.97</v>
      </c>
      <c r="AA293" s="3">
        <v>14.79</v>
      </c>
      <c r="AB293" s="3">
        <v>13.29</v>
      </c>
      <c r="AC293" s="3">
        <v>11.87</v>
      </c>
      <c r="AD293" s="7">
        <v>1.54</v>
      </c>
      <c r="AE293" s="7">
        <v>1.21</v>
      </c>
      <c r="AF293" s="7">
        <v>1.25</v>
      </c>
      <c r="AG293" s="7">
        <v>2.25</v>
      </c>
      <c r="AH293" s="7">
        <v>1.04</v>
      </c>
      <c r="AI293" s="7">
        <v>1.5</v>
      </c>
      <c r="AJ293" s="7">
        <v>1.51</v>
      </c>
      <c r="AK293" s="7">
        <v>1.95</v>
      </c>
      <c r="AL293" s="7">
        <v>2.12</v>
      </c>
      <c r="AM293" s="7">
        <v>3.19</v>
      </c>
      <c r="AN293" s="7">
        <v>2.73</v>
      </c>
      <c r="AO293" s="7">
        <v>3.46</v>
      </c>
      <c r="AP293" s="7">
        <v>3.99</v>
      </c>
      <c r="AQ293" s="7">
        <v>2.73</v>
      </c>
      <c r="AR293" s="4">
        <v>0.28510697081254271</v>
      </c>
      <c r="AS293" s="4">
        <v>0.23747762741216666</v>
      </c>
      <c r="AT293" s="4">
        <v>0.15806377171331176</v>
      </c>
      <c r="AU293" s="4">
        <v>0.16413907849458628</v>
      </c>
      <c r="AV293" s="4">
        <v>0.18934756113634793</v>
      </c>
      <c r="AW293" s="4">
        <v>0.18715486454629268</v>
      </c>
      <c r="AX293" s="4">
        <v>0.1615978971512762</v>
      </c>
      <c r="AY293" s="4">
        <v>0.10212794926348247</v>
      </c>
      <c r="AZ293" s="4">
        <v>9.4534895612383041E-2</v>
      </c>
      <c r="BA293" s="4">
        <v>0.22833814433835559</v>
      </c>
      <c r="BB293" s="4">
        <v>0.21383207601002921</v>
      </c>
      <c r="BC293" s="14">
        <v>0.17932086215627857</v>
      </c>
      <c r="BD293" s="14">
        <v>0.17007787548134803</v>
      </c>
      <c r="BE293" s="14">
        <v>0.23861327697858464</v>
      </c>
      <c r="BF293" s="8">
        <v>0.16796175381715597</v>
      </c>
      <c r="BG293" s="8">
        <v>0.15150200829819335</v>
      </c>
      <c r="BH293" s="8">
        <v>0.16050475414342025</v>
      </c>
      <c r="BI293" s="8">
        <v>0.13529850466481388</v>
      </c>
      <c r="BJ293" s="8">
        <v>0.11776750540192081</v>
      </c>
      <c r="BK293" s="8">
        <v>0.12652709833908168</v>
      </c>
      <c r="BL293" s="8">
        <v>0.14823344305398292</v>
      </c>
      <c r="BM293" s="8">
        <v>0.17898833077507204</v>
      </c>
      <c r="BN293" s="8">
        <v>0.11797876156078081</v>
      </c>
      <c r="BO293" s="8">
        <v>0.10586174813603286</v>
      </c>
      <c r="BP293" s="8">
        <v>0.12874670216188983</v>
      </c>
      <c r="BQ293" s="15">
        <v>0.11415292694279858</v>
      </c>
      <c r="BR293" s="15">
        <v>0.10633723942662264</v>
      </c>
      <c r="BS293" s="15">
        <v>5.373447557515091E-2</v>
      </c>
      <c r="BT293" s="3">
        <v>1.811632722013131</v>
      </c>
      <c r="BU293" s="3">
        <v>1.589385114744388</v>
      </c>
      <c r="BV293" s="3">
        <v>1.2379649464760583</v>
      </c>
      <c r="BW293" s="3">
        <v>1.026374109913804</v>
      </c>
      <c r="BX293" s="3">
        <v>0.85048589435568434</v>
      </c>
      <c r="BY293" s="3">
        <v>0.70438032196648215</v>
      </c>
      <c r="BZ293" s="3">
        <v>0.5572026325909365</v>
      </c>
      <c r="CA293" s="3">
        <v>0.44110420112597359</v>
      </c>
      <c r="CB293" s="3">
        <v>0.36256751622384698</v>
      </c>
      <c r="CC293" s="3">
        <v>0.80684895994844075</v>
      </c>
      <c r="CD293" s="3">
        <v>0.60043391318478279</v>
      </c>
      <c r="CE293" s="3">
        <v>0.41068254994673936</v>
      </c>
      <c r="CF293" s="3">
        <v>0.36684773817349886</v>
      </c>
      <c r="CG293" s="3">
        <v>0.35647506542440849</v>
      </c>
      <c r="CH293" s="7">
        <v>22.59</v>
      </c>
      <c r="CI293" s="7">
        <v>22.93</v>
      </c>
      <c r="CJ293" s="7">
        <v>24.39</v>
      </c>
      <c r="CK293" s="7">
        <v>20.239999999999998</v>
      </c>
      <c r="CL293" s="7">
        <v>18.45</v>
      </c>
      <c r="CM293" s="7">
        <v>16.149999999999999</v>
      </c>
      <c r="CN293" s="7">
        <v>16.55</v>
      </c>
      <c r="CO293" s="7">
        <v>15.77</v>
      </c>
      <c r="CP293" s="7">
        <v>11.47</v>
      </c>
      <c r="CQ293" s="7">
        <v>10.25</v>
      </c>
      <c r="CR293" s="7">
        <v>15.32</v>
      </c>
      <c r="CS293" s="7">
        <v>11.49</v>
      </c>
      <c r="CT293" s="7">
        <v>10.87</v>
      </c>
      <c r="CU293" s="7">
        <v>5.27</v>
      </c>
      <c r="CV293" s="3">
        <v>12.82</v>
      </c>
      <c r="CW293" s="3">
        <v>10.58</v>
      </c>
      <c r="CX293" s="3">
        <v>11.29</v>
      </c>
      <c r="CY293" s="3">
        <v>10.56</v>
      </c>
      <c r="CZ293" s="3">
        <v>10.74</v>
      </c>
      <c r="DA293" s="3">
        <v>10.24</v>
      </c>
      <c r="DB293" s="3">
        <v>11.44</v>
      </c>
      <c r="DC293" s="3">
        <v>12.13</v>
      </c>
      <c r="DD293" s="3">
        <v>10.32</v>
      </c>
      <c r="DE293" s="3">
        <v>10.26</v>
      </c>
      <c r="DF293">
        <v>11.65</v>
      </c>
      <c r="DG293">
        <v>9.81</v>
      </c>
      <c r="DH293">
        <v>9.64</v>
      </c>
      <c r="DI293">
        <v>6.15</v>
      </c>
    </row>
    <row r="294" spans="1:113" x14ac:dyDescent="0.2">
      <c r="A294" s="1" t="s">
        <v>290</v>
      </c>
      <c r="B294" s="7">
        <v>2.0740351141004791</v>
      </c>
      <c r="C294" s="7">
        <v>0.62834158384102168</v>
      </c>
      <c r="D294" s="7">
        <v>0.56110095746955857</v>
      </c>
      <c r="E294" s="7">
        <v>0.36328855040848024</v>
      </c>
      <c r="F294" s="7">
        <v>0.2862169202665944</v>
      </c>
      <c r="G294" s="7">
        <v>-0.21310062108773578</v>
      </c>
      <c r="H294" s="7">
        <v>-0.44878675521072847</v>
      </c>
      <c r="I294" s="7">
        <v>-0.27647763431560413</v>
      </c>
      <c r="J294" s="7">
        <v>-0.35822036701573229</v>
      </c>
      <c r="K294" s="7">
        <v>-0.44059632527358628</v>
      </c>
      <c r="L294" s="7">
        <v>-6.060679400536538E-2</v>
      </c>
      <c r="M294" s="7">
        <v>0.16374048574464392</v>
      </c>
      <c r="N294" s="7">
        <v>1.072203142157206E-2</v>
      </c>
      <c r="O294" s="7">
        <v>-0.15008015355284587</v>
      </c>
      <c r="P294" s="3">
        <v>25.08</v>
      </c>
      <c r="Q294" s="3">
        <v>29.03</v>
      </c>
      <c r="R294" s="3">
        <v>32.880000000000003</v>
      </c>
      <c r="S294" s="3">
        <v>31.57</v>
      </c>
      <c r="T294" s="3">
        <v>32.74</v>
      </c>
      <c r="U294" s="3">
        <v>21.38</v>
      </c>
      <c r="V294" s="3">
        <v>19.920000000000002</v>
      </c>
      <c r="W294" s="3">
        <v>23.21</v>
      </c>
      <c r="X294" s="3">
        <v>24.02</v>
      </c>
      <c r="Y294" s="3">
        <v>24.54</v>
      </c>
      <c r="Z294" s="3">
        <v>30.33</v>
      </c>
      <c r="AA294" s="3">
        <v>31.26</v>
      </c>
      <c r="AB294" s="3">
        <v>28.03</v>
      </c>
      <c r="AC294" s="3">
        <v>21.92</v>
      </c>
      <c r="AD294" s="7">
        <v>30.9</v>
      </c>
      <c r="AE294" s="7">
        <v>18.170000000000002</v>
      </c>
      <c r="AF294" s="7">
        <v>18.37</v>
      </c>
      <c r="AG294" s="7">
        <v>21.45</v>
      </c>
      <c r="AH294" s="7">
        <v>23.46</v>
      </c>
      <c r="AI294" s="7">
        <v>24.42</v>
      </c>
      <c r="AJ294" s="7">
        <v>27.87</v>
      </c>
      <c r="AK294" s="7">
        <v>29.34</v>
      </c>
      <c r="AL294" s="7">
        <v>33.15</v>
      </c>
      <c r="AM294" s="7">
        <v>35.92</v>
      </c>
      <c r="AN294" s="7">
        <v>29.16</v>
      </c>
      <c r="AO294" s="7">
        <v>23.99</v>
      </c>
      <c r="AP294" s="7">
        <v>25.03</v>
      </c>
      <c r="AQ294" s="7">
        <v>27.27</v>
      </c>
      <c r="AR294" s="4">
        <v>-1.1073624888144242</v>
      </c>
      <c r="AS294" s="4">
        <v>0.2740919757626703</v>
      </c>
      <c r="AT294" s="4">
        <v>0.15105810928013877</v>
      </c>
      <c r="AU294" s="4">
        <v>0.20033059311180229</v>
      </c>
      <c r="AV294" s="4">
        <v>0.29860032033659251</v>
      </c>
      <c r="AW294" s="4">
        <v>-1.356990818693014</v>
      </c>
      <c r="AX294" s="4">
        <v>-0.38281243100509571</v>
      </c>
      <c r="AY294" s="4">
        <v>-0.59984304296281454</v>
      </c>
      <c r="AZ294" s="4">
        <v>-0.35172137666006176</v>
      </c>
      <c r="BA294" s="4">
        <v>-0.31166444233838864</v>
      </c>
      <c r="BB294" s="4">
        <v>2.1549538692587</v>
      </c>
      <c r="BC294" s="14">
        <v>0.44538749419489992</v>
      </c>
      <c r="BD294" s="14">
        <v>0.90780798215712533</v>
      </c>
      <c r="BE294" s="14">
        <v>-0.56849610781214388</v>
      </c>
      <c r="BF294" s="8">
        <v>0.69612401311011129</v>
      </c>
      <c r="BG294" s="8">
        <v>0.17406390214195483</v>
      </c>
      <c r="BH294" s="8">
        <v>0.12841906258794264</v>
      </c>
      <c r="BI294" s="8">
        <v>8.5048905636981073E-2</v>
      </c>
      <c r="BJ294" s="8">
        <v>6.0201088273628599E-2</v>
      </c>
      <c r="BK294" s="8">
        <v>-5.3935867460676148E-2</v>
      </c>
      <c r="BL294" s="8">
        <v>-0.11992282906975943</v>
      </c>
      <c r="BM294" s="8">
        <v>-8.9927591424333639E-2</v>
      </c>
      <c r="BN294" s="8">
        <v>-0.11399021757118737</v>
      </c>
      <c r="BO294" s="8">
        <v>-0.14652575693455347</v>
      </c>
      <c r="BP294" s="8">
        <v>-1.9624189132008401E-2</v>
      </c>
      <c r="BQ294" s="15">
        <v>6.2157445362635587E-2</v>
      </c>
      <c r="BR294" s="15">
        <v>4.1919490372540136E-3</v>
      </c>
      <c r="BS294" s="15">
        <v>-8.4748187156936286E-2</v>
      </c>
      <c r="BT294" s="3">
        <v>1.3054684112741162</v>
      </c>
      <c r="BU294" s="3">
        <v>0.77531778908145754</v>
      </c>
      <c r="BV294" s="3">
        <v>0.67147005943397986</v>
      </c>
      <c r="BW294" s="3">
        <v>0.56701569939252405</v>
      </c>
      <c r="BX294" s="3">
        <v>0.73056285767398088</v>
      </c>
      <c r="BY294" s="3">
        <v>0.69303268035634114</v>
      </c>
      <c r="BZ294" s="3">
        <v>0.88583792403595241</v>
      </c>
      <c r="CA294" s="3">
        <v>0.98446087463887766</v>
      </c>
      <c r="CB294" s="3">
        <v>1.1646967479816879</v>
      </c>
      <c r="CC294" s="3">
        <v>1.7298403230300452</v>
      </c>
      <c r="CD294" s="3">
        <v>1.8499416495609817</v>
      </c>
      <c r="CE294" s="3">
        <v>0.82122134517409495</v>
      </c>
      <c r="CF294" s="3">
        <v>0.55910992251306835</v>
      </c>
      <c r="CG294" s="3">
        <v>0.23495862972766185</v>
      </c>
      <c r="CH294" s="7">
        <v>272.83999999999997</v>
      </c>
      <c r="CI294" s="7">
        <v>31.44</v>
      </c>
      <c r="CJ294" s="7">
        <v>23.78</v>
      </c>
      <c r="CK294" s="7">
        <v>14.27</v>
      </c>
      <c r="CL294" s="7">
        <v>10.68</v>
      </c>
      <c r="CM294" s="7">
        <v>-8.27</v>
      </c>
      <c r="CN294" s="7">
        <v>-20.39</v>
      </c>
      <c r="CO294" s="7">
        <v>-15.39</v>
      </c>
      <c r="CP294" s="7">
        <v>-24.93</v>
      </c>
      <c r="CQ294" s="7">
        <v>-42.12</v>
      </c>
      <c r="CR294" s="7">
        <v>-7.54</v>
      </c>
      <c r="CS294" s="7">
        <v>16.690000000000001</v>
      </c>
      <c r="CT294" s="7">
        <v>0.75</v>
      </c>
      <c r="CU294" s="7">
        <v>-9.9700000000000006</v>
      </c>
      <c r="CV294" s="3">
        <v>-3.32</v>
      </c>
      <c r="CW294" s="3">
        <v>9.41</v>
      </c>
      <c r="CX294" s="3">
        <v>14.77</v>
      </c>
      <c r="CY294" s="3">
        <v>9.9600000000000009</v>
      </c>
      <c r="CZ294" s="3">
        <v>9.67</v>
      </c>
      <c r="DA294" s="3">
        <v>-1.82</v>
      </c>
      <c r="DB294" s="3">
        <v>-7.47</v>
      </c>
      <c r="DC294" s="3">
        <v>-4.42</v>
      </c>
      <c r="DD294" s="3">
        <v>-7.91</v>
      </c>
      <c r="DE294" s="3">
        <v>-11.83</v>
      </c>
      <c r="DF294">
        <v>1.99</v>
      </c>
      <c r="DG294">
        <v>8.5</v>
      </c>
      <c r="DH294">
        <v>2.27</v>
      </c>
      <c r="DI294">
        <v>-2.86</v>
      </c>
    </row>
    <row r="295" spans="1:113" x14ac:dyDescent="0.2">
      <c r="A295" s="1" t="s">
        <v>291</v>
      </c>
      <c r="B295" s="7">
        <v>1.8500331825037708</v>
      </c>
      <c r="C295" s="7">
        <v>1.1933092006033184</v>
      </c>
      <c r="D295" s="7">
        <v>5.5463936651583712</v>
      </c>
      <c r="E295" s="7">
        <v>7.2400754147812973</v>
      </c>
      <c r="F295" s="7">
        <v>4.6343831070889889</v>
      </c>
      <c r="G295" s="7">
        <v>5.7550799396681747</v>
      </c>
      <c r="H295" s="7">
        <v>-1.2624663800904978</v>
      </c>
      <c r="I295" s="7">
        <v>-5.7102081447963799</v>
      </c>
      <c r="J295" s="7">
        <v>0.56074334841628959</v>
      </c>
      <c r="K295" s="7">
        <v>-0.94194135746606333</v>
      </c>
      <c r="L295" s="7">
        <v>-2.3277960784313727</v>
      </c>
      <c r="M295" s="7">
        <v>-1.9944907547511312</v>
      </c>
      <c r="N295" s="7">
        <v>0.43628986425339367</v>
      </c>
      <c r="O295" s="7">
        <v>0.53277004162895925</v>
      </c>
      <c r="P295" s="3">
        <v>17.64</v>
      </c>
      <c r="Q295" s="3">
        <v>17.11</v>
      </c>
      <c r="R295" s="3">
        <v>28.2</v>
      </c>
      <c r="S295" s="3">
        <v>29.15</v>
      </c>
      <c r="T295" s="3">
        <v>18.45</v>
      </c>
      <c r="U295" s="3">
        <v>17.440000000000001</v>
      </c>
      <c r="V295" s="3">
        <v>3.85</v>
      </c>
      <c r="W295" s="3">
        <v>-6.64</v>
      </c>
      <c r="X295" s="3">
        <v>7.28</v>
      </c>
      <c r="Y295" s="3">
        <v>-4.03</v>
      </c>
      <c r="Z295" s="3">
        <v>1.5</v>
      </c>
      <c r="AA295" s="3">
        <v>1.87</v>
      </c>
      <c r="AB295" s="3">
        <v>10.37</v>
      </c>
      <c r="AC295" s="3">
        <v>7.9</v>
      </c>
      <c r="AD295" s="7">
        <v>6.72</v>
      </c>
      <c r="AE295" s="7">
        <v>6.91</v>
      </c>
      <c r="AF295" s="7">
        <v>5.87</v>
      </c>
      <c r="AG295" s="7">
        <v>5.48</v>
      </c>
      <c r="AH295" s="7">
        <v>5.97</v>
      </c>
      <c r="AI295" s="7">
        <v>6.36</v>
      </c>
      <c r="AJ295" s="7">
        <v>6.86</v>
      </c>
      <c r="AK295" s="7">
        <v>8.8000000000000007</v>
      </c>
      <c r="AL295" s="7">
        <v>8.6300000000000008</v>
      </c>
      <c r="AM295" s="7">
        <v>9.41</v>
      </c>
      <c r="AN295" s="7">
        <v>8.69</v>
      </c>
      <c r="AO295" s="7">
        <v>8.33</v>
      </c>
      <c r="AP295" s="7">
        <v>8.31</v>
      </c>
      <c r="AQ295" s="7">
        <v>7.85</v>
      </c>
      <c r="AR295" s="4">
        <v>0.32093158220798684</v>
      </c>
      <c r="AS295" s="4">
        <v>0.36574894912486794</v>
      </c>
      <c r="AT295" s="4">
        <v>9.5759951010410294E-2</v>
      </c>
      <c r="AU295" s="4">
        <v>8.9698237492483554E-2</v>
      </c>
      <c r="AV295" s="4">
        <v>0.13418109302552125</v>
      </c>
      <c r="AW295" s="4">
        <v>0.10894230519275547</v>
      </c>
      <c r="AX295" s="4">
        <v>-0.9323600031095356</v>
      </c>
      <c r="AY295" s="4">
        <v>-0.11831759987921853</v>
      </c>
      <c r="AZ295" s="4">
        <v>0.4493881996892154</v>
      </c>
      <c r="BA295" s="4">
        <v>-0.84172835787512379</v>
      </c>
      <c r="BB295" s="4">
        <v>-0.1887732515604813</v>
      </c>
      <c r="BC295" s="14">
        <v>-0.11516791050325442</v>
      </c>
      <c r="BD295" s="14">
        <v>0.30303981381971962</v>
      </c>
      <c r="BE295" s="14">
        <v>0.24487843057806269</v>
      </c>
      <c r="BF295" s="8">
        <v>9.3768839626549E-2</v>
      </c>
      <c r="BG295" s="8">
        <v>5.9130096316487767E-2</v>
      </c>
      <c r="BH295" s="8">
        <v>0.20302855080455096</v>
      </c>
      <c r="BI295" s="8">
        <v>0.2208611522258726</v>
      </c>
      <c r="BJ295" s="8">
        <v>0.14483861734611336</v>
      </c>
      <c r="BK295" s="8">
        <v>0.17459494470492171</v>
      </c>
      <c r="BL295" s="8">
        <v>-4.00555819723247E-2</v>
      </c>
      <c r="BM295" s="8">
        <v>-0.25540709809573403</v>
      </c>
      <c r="BN295" s="8">
        <v>2.8502444541164865E-2</v>
      </c>
      <c r="BO295" s="8">
        <v>-5.1082942701139104E-2</v>
      </c>
      <c r="BP295" s="8">
        <v>-0.13766991877867216</v>
      </c>
      <c r="BQ295" s="15">
        <v>-0.12377118800111024</v>
      </c>
      <c r="BR295" s="15">
        <v>2.6528307832988627E-2</v>
      </c>
      <c r="BS295" s="15">
        <v>3.5480162081074573E-2</v>
      </c>
      <c r="BT295" s="3">
        <v>1.5398128612783413</v>
      </c>
      <c r="BU295" s="3">
        <v>1.3953406582869243</v>
      </c>
      <c r="BV295" s="3">
        <v>0.7825968006054953</v>
      </c>
      <c r="BW295" s="3">
        <v>0.7993890980037055</v>
      </c>
      <c r="BX295" s="3">
        <v>0.59455538317342016</v>
      </c>
      <c r="BY295" s="3">
        <v>0.5078700229336558</v>
      </c>
      <c r="BZ295" s="3">
        <v>0.70741534194034561</v>
      </c>
      <c r="CA295" s="3">
        <v>1.0728518368956228</v>
      </c>
      <c r="CB295" s="3">
        <v>0.77362781750339915</v>
      </c>
      <c r="CC295" s="3">
        <v>0.73361189838580532</v>
      </c>
      <c r="CD295" s="3">
        <v>0.59762081423554236</v>
      </c>
      <c r="CE295" s="3">
        <v>0.67366070954784929</v>
      </c>
      <c r="CF295" s="3">
        <v>0.53869849415801396</v>
      </c>
      <c r="CG295" s="3">
        <v>0.48099354117301379</v>
      </c>
      <c r="CH295" s="7">
        <v>21.65</v>
      </c>
      <c r="CI295" s="7">
        <v>12.05</v>
      </c>
      <c r="CJ295" s="7">
        <v>41.65</v>
      </c>
      <c r="CK295" s="7">
        <v>38.200000000000003</v>
      </c>
      <c r="CL295" s="7">
        <v>21.17</v>
      </c>
      <c r="CM295" s="7">
        <v>24.16</v>
      </c>
      <c r="CN295" s="7">
        <v>-5.14</v>
      </c>
      <c r="CO295" s="7">
        <v>-27.81</v>
      </c>
      <c r="CP295" s="7">
        <v>3.76</v>
      </c>
      <c r="CQ295" s="7">
        <v>-6.01</v>
      </c>
      <c r="CR295" s="7">
        <v>-16.39</v>
      </c>
      <c r="CS295" s="7">
        <v>-16.53</v>
      </c>
      <c r="CT295" s="7">
        <v>3.81</v>
      </c>
      <c r="CU295" s="7">
        <v>4.32</v>
      </c>
      <c r="CV295" s="3">
        <v>9.86</v>
      </c>
      <c r="CW295" s="3">
        <v>7.1</v>
      </c>
      <c r="CX295" s="3">
        <v>21.27</v>
      </c>
      <c r="CY295" s="3">
        <v>21.72</v>
      </c>
      <c r="CZ295" s="3">
        <v>13.17</v>
      </c>
      <c r="DA295" s="3">
        <v>15.83</v>
      </c>
      <c r="DB295" s="3">
        <v>-1.43</v>
      </c>
      <c r="DC295" s="3">
        <v>-11.62</v>
      </c>
      <c r="DD295" s="3">
        <v>3.33</v>
      </c>
      <c r="DE295" s="3">
        <v>-1.59</v>
      </c>
      <c r="DF295">
        <v>-6.76</v>
      </c>
      <c r="DG295">
        <v>-7.19</v>
      </c>
      <c r="DH295">
        <v>2.76</v>
      </c>
      <c r="DI295">
        <v>3.25</v>
      </c>
    </row>
    <row r="296" spans="1:113" x14ac:dyDescent="0.2">
      <c r="A296" s="1" t="s">
        <v>292</v>
      </c>
      <c r="B296" s="7"/>
      <c r="C296" s="7"/>
      <c r="D296" s="7"/>
      <c r="E296" s="7"/>
      <c r="F296" s="7">
        <v>2.8485185404140004E-3</v>
      </c>
      <c r="G296" s="7">
        <v>-6.4314586655240008E-2</v>
      </c>
      <c r="H296" s="7">
        <v>-0.12588930100000001</v>
      </c>
      <c r="I296" s="7">
        <v>1.4386205799999999E-2</v>
      </c>
      <c r="J296" s="7">
        <v>7.9212066405999995E-2</v>
      </c>
      <c r="K296" s="7">
        <v>-0.23952990809799998</v>
      </c>
      <c r="L296" s="7">
        <v>-0.2303803203570475</v>
      </c>
      <c r="M296" s="7">
        <v>-0.21962269464995568</v>
      </c>
      <c r="N296" s="7">
        <v>0.12784297250000001</v>
      </c>
      <c r="O296" s="7">
        <v>-6.8812479166666676E-2</v>
      </c>
      <c r="P296" s="3"/>
      <c r="Q296" s="3"/>
      <c r="R296" s="3"/>
      <c r="S296" s="3"/>
      <c r="T296" s="3">
        <v>5.04</v>
      </c>
      <c r="U296" s="3">
        <v>4.0599999999999996</v>
      </c>
      <c r="V296" s="3">
        <v>5.4</v>
      </c>
      <c r="W296" s="3">
        <v>-2.97</v>
      </c>
      <c r="X296" s="3">
        <v>2.4700000000000002</v>
      </c>
      <c r="Y296" s="3">
        <v>0.08</v>
      </c>
      <c r="Z296" s="3">
        <v>-2.93</v>
      </c>
      <c r="AA296" s="3">
        <v>-0.7</v>
      </c>
      <c r="AB296" s="3">
        <v>-0.36</v>
      </c>
      <c r="AC296" s="3">
        <v>0.4</v>
      </c>
      <c r="AD296" s="7"/>
      <c r="AE296" s="7"/>
      <c r="AF296" s="7"/>
      <c r="AG296" s="7"/>
      <c r="AH296" s="7">
        <v>1.93</v>
      </c>
      <c r="AI296" s="7">
        <v>2.27</v>
      </c>
      <c r="AJ296" s="7">
        <v>3.67</v>
      </c>
      <c r="AK296" s="7">
        <v>2.12</v>
      </c>
      <c r="AL296" s="7">
        <v>1.66</v>
      </c>
      <c r="AM296" s="7">
        <v>2.2000000000000002</v>
      </c>
      <c r="AN296" s="7">
        <v>3.1</v>
      </c>
      <c r="AO296" s="7">
        <v>3.29</v>
      </c>
      <c r="AP296" s="7">
        <v>4.33</v>
      </c>
      <c r="AQ296" s="7">
        <v>2.44</v>
      </c>
      <c r="AR296" s="4"/>
      <c r="AS296" s="4"/>
      <c r="AT296" s="4"/>
      <c r="AU296" s="4"/>
      <c r="AV296" s="4">
        <v>0.24947866783499412</v>
      </c>
      <c r="AW296" s="4">
        <v>-4.432733441510547</v>
      </c>
      <c r="AX296" s="4">
        <v>-1.7944129499351138</v>
      </c>
      <c r="AY296" s="4">
        <v>0.77731948942655749</v>
      </c>
      <c r="AZ296" s="4">
        <v>0.40293979539175034</v>
      </c>
      <c r="BA296" s="4">
        <v>-0.99897699472046653</v>
      </c>
      <c r="BB296" s="4">
        <v>-3.0478582466485169</v>
      </c>
      <c r="BC296" s="14">
        <v>-1.5044867072841315</v>
      </c>
      <c r="BD296" s="14">
        <v>0.37378362905393292</v>
      </c>
      <c r="BE296" s="14">
        <v>-3.2222871889118299</v>
      </c>
      <c r="BF296" s="8"/>
      <c r="BG296" s="8"/>
      <c r="BH296" s="8"/>
      <c r="BI296" s="8"/>
      <c r="BJ296" s="8">
        <v>1.8783064704126631E-2</v>
      </c>
      <c r="BK296" s="8">
        <v>-1.9873931681539996E-2</v>
      </c>
      <c r="BL296" s="8">
        <v>-4.3935008017470481E-2</v>
      </c>
      <c r="BM296" s="8">
        <v>5.4445619825779605E-3</v>
      </c>
      <c r="BN296" s="8">
        <v>2.6720869841020796E-2</v>
      </c>
      <c r="BO296" s="8">
        <v>-9.1826793475595331E-2</v>
      </c>
      <c r="BP296" s="8">
        <v>-0.12154721338555984</v>
      </c>
      <c r="BQ296" s="15">
        <v>-9.9172648074275505E-2</v>
      </c>
      <c r="BR296" s="15">
        <v>8.3633975965775598E-2</v>
      </c>
      <c r="BS296" s="15">
        <v>-4.3429337750653628E-2</v>
      </c>
      <c r="BT296" s="3"/>
      <c r="BU296" s="3"/>
      <c r="BV296" s="3"/>
      <c r="BW296" s="3"/>
      <c r="BX296" s="3">
        <v>0.98761146913385467</v>
      </c>
      <c r="BY296" s="3">
        <v>2.038134762542406</v>
      </c>
      <c r="BZ296" s="3">
        <v>1.1597935930220238</v>
      </c>
      <c r="CA296" s="3">
        <v>0.43961994861392073</v>
      </c>
      <c r="CB296" s="3">
        <v>1.1095868735587131</v>
      </c>
      <c r="CC296" s="3">
        <v>0.90748270813368759</v>
      </c>
      <c r="CD296" s="3">
        <v>0.98393225740569579</v>
      </c>
      <c r="CE296" s="3">
        <v>6.6370815962967082</v>
      </c>
      <c r="CF296" s="3">
        <v>1.388015995396251</v>
      </c>
      <c r="CG296" s="3">
        <v>3.0568891628528094</v>
      </c>
      <c r="CH296" s="7"/>
      <c r="CI296" s="7"/>
      <c r="CJ296" s="7"/>
      <c r="CK296" s="7"/>
      <c r="CL296" s="7">
        <v>11.01</v>
      </c>
      <c r="CM296" s="7">
        <v>-13.72</v>
      </c>
      <c r="CN296" s="7">
        <v>-20.47</v>
      </c>
      <c r="CO296" s="7">
        <v>1.66</v>
      </c>
      <c r="CP296" s="7">
        <v>8.67</v>
      </c>
      <c r="CQ296" s="7">
        <v>-28.42</v>
      </c>
      <c r="CR296" s="7">
        <v>-37.49</v>
      </c>
      <c r="CS296" s="7">
        <v>-63.59</v>
      </c>
      <c r="CT296" s="7">
        <v>45.27</v>
      </c>
      <c r="CU296" s="7">
        <v>-17.2</v>
      </c>
      <c r="CV296" s="3"/>
      <c r="CW296" s="3"/>
      <c r="CX296" s="3"/>
      <c r="CY296" s="3"/>
      <c r="CZ296" s="3">
        <v>8.6199999999999992</v>
      </c>
      <c r="DA296" s="3">
        <v>-0.72</v>
      </c>
      <c r="DB296" s="3">
        <v>-2.75</v>
      </c>
      <c r="DC296" s="3">
        <v>3.61</v>
      </c>
      <c r="DD296" s="3">
        <v>7.21</v>
      </c>
      <c r="DE296" s="3">
        <v>-5.05</v>
      </c>
      <c r="DF296">
        <v>-2.58</v>
      </c>
      <c r="DG296">
        <v>-4.43</v>
      </c>
      <c r="DH296">
        <v>13.02</v>
      </c>
      <c r="DI296">
        <v>-1.23</v>
      </c>
    </row>
    <row r="297" spans="1:113" x14ac:dyDescent="0.2">
      <c r="A297" s="1" t="s">
        <v>293</v>
      </c>
      <c r="B297" s="7">
        <v>6.2421796826187377</v>
      </c>
      <c r="C297" s="7">
        <v>0.52437132707959577</v>
      </c>
      <c r="D297" s="7">
        <v>0.21746890130957849</v>
      </c>
      <c r="E297" s="7">
        <v>0.1101130605107985</v>
      </c>
      <c r="F297" s="7">
        <v>-7.2574994705473711E-2</v>
      </c>
      <c r="G297" s="7">
        <v>-1.0247452385064873E-2</v>
      </c>
      <c r="H297" s="7">
        <v>4.4846475931027412E-2</v>
      </c>
      <c r="I297" s="7">
        <v>-8.5254501079161049E-2</v>
      </c>
      <c r="J297" s="7">
        <v>2.9999210226003804E-2</v>
      </c>
      <c r="K297" s="7">
        <v>-0.14592299588196947</v>
      </c>
      <c r="L297" s="7">
        <v>0.13866071175542008</v>
      </c>
      <c r="M297" s="7">
        <v>0.20872209111695245</v>
      </c>
      <c r="N297" s="7">
        <v>0.34248218845925021</v>
      </c>
      <c r="O297" s="7">
        <v>0.25196540357120983</v>
      </c>
      <c r="P297" s="3">
        <v>23.52</v>
      </c>
      <c r="Q297" s="3">
        <v>34.67</v>
      </c>
      <c r="R297" s="3">
        <v>28.2</v>
      </c>
      <c r="S297" s="3">
        <v>27.94</v>
      </c>
      <c r="T297" s="3">
        <v>21.49</v>
      </c>
      <c r="U297" s="3">
        <v>32.200000000000003</v>
      </c>
      <c r="V297" s="3">
        <v>34.69</v>
      </c>
      <c r="W297" s="3">
        <v>26.04</v>
      </c>
      <c r="X297" s="3">
        <v>32.909999999999997</v>
      </c>
      <c r="Y297" s="3">
        <v>31.03</v>
      </c>
      <c r="Z297" s="3">
        <v>32.9</v>
      </c>
      <c r="AA297" s="3">
        <v>36.1</v>
      </c>
      <c r="AB297" s="3">
        <v>41.77</v>
      </c>
      <c r="AC297" s="3">
        <v>40.64</v>
      </c>
      <c r="AD297" s="7">
        <v>2085.7199999999998</v>
      </c>
      <c r="AE297" s="7">
        <v>46.91</v>
      </c>
      <c r="AF297" s="7">
        <v>36.51</v>
      </c>
      <c r="AG297" s="7">
        <v>17.22</v>
      </c>
      <c r="AH297" s="7">
        <v>45.38</v>
      </c>
      <c r="AI297" s="7">
        <v>35.51</v>
      </c>
      <c r="AJ297" s="7">
        <v>30.22</v>
      </c>
      <c r="AK297" s="7">
        <v>27.38</v>
      </c>
      <c r="AL297" s="7">
        <v>19.28</v>
      </c>
      <c r="AM297" s="7">
        <v>48.58</v>
      </c>
      <c r="AN297" s="7">
        <v>15.62</v>
      </c>
      <c r="AO297" s="7">
        <v>14.17</v>
      </c>
      <c r="AP297" s="7">
        <v>8.43</v>
      </c>
      <c r="AQ297" s="7">
        <v>16.329999999999998</v>
      </c>
      <c r="AR297" s="4">
        <v>-0.10861875852981316</v>
      </c>
      <c r="AS297" s="4">
        <v>1.9043525499817923E-3</v>
      </c>
      <c r="AT297" s="4">
        <v>2.2152426792051233E-2</v>
      </c>
      <c r="AU297" s="4">
        <v>7.7262522717284135E-2</v>
      </c>
      <c r="AV297" s="4">
        <v>-0.39527827275524735</v>
      </c>
      <c r="AW297" s="4">
        <v>-1.9453246925009919</v>
      </c>
      <c r="AX297" s="4">
        <v>0.50492616029308235</v>
      </c>
      <c r="AY297" s="4">
        <v>-1.4551348570719032</v>
      </c>
      <c r="AZ297" s="4">
        <v>0.48673276736748822</v>
      </c>
      <c r="BA297" s="4">
        <v>-0.73149742493961389</v>
      </c>
      <c r="BB297" s="4">
        <v>0.25570084714797847</v>
      </c>
      <c r="BC297" s="14">
        <v>0.14809811717515184</v>
      </c>
      <c r="BD297" s="14">
        <v>7.5326066243542628E-2</v>
      </c>
      <c r="BE297" s="14">
        <v>0.11785610655967139</v>
      </c>
      <c r="BF297" s="8">
        <v>45.317010791591294</v>
      </c>
      <c r="BG297" s="8">
        <v>0.73721429026481022</v>
      </c>
      <c r="BH297" s="8">
        <v>0.34270663216816855</v>
      </c>
      <c r="BI297" s="8">
        <v>9.1753108309678921E-2</v>
      </c>
      <c r="BJ297" s="8">
        <v>-0.17811272437835743</v>
      </c>
      <c r="BK297" s="8">
        <v>-1.7585449426156891E-2</v>
      </c>
      <c r="BL297" s="8">
        <v>5.0764063841159682E-2</v>
      </c>
      <c r="BM297" s="8">
        <v>-8.1813471426104081E-2</v>
      </c>
      <c r="BN297" s="8">
        <v>2.6197842894081284E-2</v>
      </c>
      <c r="BO297" s="8">
        <v>-0.38285796961048618</v>
      </c>
      <c r="BP297" s="8">
        <v>8.9814197358242531E-2</v>
      </c>
      <c r="BQ297" s="15">
        <v>0.12943285905664056</v>
      </c>
      <c r="BR297" s="15">
        <v>0.18421711620225895</v>
      </c>
      <c r="BS297" s="15">
        <v>0.17508512299737383</v>
      </c>
      <c r="BT297" s="3">
        <v>-1.1016358244109812</v>
      </c>
      <c r="BU297" s="3">
        <v>0.27759755464166813</v>
      </c>
      <c r="BV297" s="3">
        <v>0.47955949692927474</v>
      </c>
      <c r="BW297" s="3">
        <v>0.66193420414619375</v>
      </c>
      <c r="BX297" s="3">
        <v>0.67151590986769383</v>
      </c>
      <c r="BY297" s="3">
        <v>1.4405089028115459</v>
      </c>
      <c r="BZ297" s="3">
        <v>1.6422580609491795</v>
      </c>
      <c r="CA297" s="3">
        <v>2.1388025620839031</v>
      </c>
      <c r="CB297" s="3">
        <v>1.8923538458557281</v>
      </c>
      <c r="CC297" s="3">
        <v>11.179676858804656</v>
      </c>
      <c r="CD297" s="3">
        <v>4.0097248841403319</v>
      </c>
      <c r="CE297" s="3">
        <v>2.3665382309757348</v>
      </c>
      <c r="CF297" s="3">
        <v>0.99913786661094517</v>
      </c>
      <c r="CG297" s="3">
        <v>0.64822808988414982</v>
      </c>
      <c r="CH297" s="7">
        <v>-158.27000000000001</v>
      </c>
      <c r="CI297" s="7">
        <v>337.35</v>
      </c>
      <c r="CJ297" s="7">
        <v>31.88</v>
      </c>
      <c r="CK297" s="7">
        <v>12.97</v>
      </c>
      <c r="CL297" s="7">
        <v>-10.029999999999999</v>
      </c>
      <c r="CM297" s="7">
        <v>-1.39</v>
      </c>
      <c r="CN297" s="7">
        <v>5.43</v>
      </c>
      <c r="CO297" s="7">
        <v>-10.58</v>
      </c>
      <c r="CP297" s="7">
        <v>4</v>
      </c>
      <c r="CQ297" s="7">
        <v>-30.33</v>
      </c>
      <c r="CR297" s="7">
        <v>46.11</v>
      </c>
      <c r="CS297" s="7">
        <v>38.729999999999997</v>
      </c>
      <c r="CT297" s="7">
        <v>41.91</v>
      </c>
      <c r="CU297" s="7">
        <v>22.55</v>
      </c>
      <c r="CV297" s="3">
        <v>-29.8</v>
      </c>
      <c r="CW297" s="3">
        <v>27.63</v>
      </c>
      <c r="CX297" s="3">
        <v>19.8</v>
      </c>
      <c r="CY297" s="3">
        <v>6.38</v>
      </c>
      <c r="CZ297" s="3">
        <v>-3.69</v>
      </c>
      <c r="DA297" s="3">
        <v>-0.63</v>
      </c>
      <c r="DB297" s="3">
        <v>2.68</v>
      </c>
      <c r="DC297" s="3">
        <v>-1.17</v>
      </c>
      <c r="DD297" s="3">
        <v>3.23</v>
      </c>
      <c r="DE297" s="3">
        <v>-1.25</v>
      </c>
      <c r="DF297">
        <v>6.73</v>
      </c>
      <c r="DG297">
        <v>8.1300000000000008</v>
      </c>
      <c r="DH297">
        <v>14.31</v>
      </c>
      <c r="DI297">
        <v>12.29</v>
      </c>
    </row>
    <row r="298" spans="1:113" x14ac:dyDescent="0.2">
      <c r="A298" s="1" t="s">
        <v>294</v>
      </c>
      <c r="B298" s="7">
        <v>13.665793777263655</v>
      </c>
      <c r="C298" s="7">
        <v>0.46386695697939762</v>
      </c>
      <c r="D298" s="7">
        <v>0.64535525616524847</v>
      </c>
      <c r="E298" s="7">
        <v>0.76641108138966452</v>
      </c>
      <c r="F298" s="7">
        <v>2.3966346898356803</v>
      </c>
      <c r="G298" s="7">
        <v>0.77825447773186818</v>
      </c>
      <c r="H298" s="7">
        <v>0.91840163456948842</v>
      </c>
      <c r="I298" s="7">
        <v>0.91234668243315575</v>
      </c>
      <c r="J298" s="7">
        <v>1.5368026477973458</v>
      </c>
      <c r="K298" s="7">
        <v>1.3082012117191826</v>
      </c>
      <c r="L298" s="7">
        <v>1.8576541626400822</v>
      </c>
      <c r="M298" s="7">
        <v>1.7878607695908273</v>
      </c>
      <c r="N298" s="7">
        <v>1.7354422269136882</v>
      </c>
      <c r="O298" s="7">
        <v>1.9385182987221721</v>
      </c>
      <c r="P298" s="3">
        <v>20.74</v>
      </c>
      <c r="Q298" s="3">
        <v>27.92</v>
      </c>
      <c r="R298" s="3">
        <v>27.17</v>
      </c>
      <c r="S298" s="3">
        <v>27.14</v>
      </c>
      <c r="T298" s="3">
        <v>27.2</v>
      </c>
      <c r="U298" s="3">
        <v>27.42</v>
      </c>
      <c r="V298" s="3">
        <v>27.31</v>
      </c>
      <c r="W298" s="3">
        <v>27.31</v>
      </c>
      <c r="X298" s="3">
        <v>27.46</v>
      </c>
      <c r="Y298" s="3">
        <v>24.41</v>
      </c>
      <c r="Z298" s="3">
        <v>24.56</v>
      </c>
      <c r="AA298" s="3">
        <v>24.34</v>
      </c>
      <c r="AB298" s="3">
        <v>24.45</v>
      </c>
      <c r="AC298" s="3">
        <v>24.47</v>
      </c>
      <c r="AD298" s="7">
        <v>27.64</v>
      </c>
      <c r="AE298" s="7">
        <v>26</v>
      </c>
      <c r="AF298" s="7">
        <v>23.77</v>
      </c>
      <c r="AG298" s="7">
        <v>23.17</v>
      </c>
      <c r="AH298" s="7">
        <v>25.22</v>
      </c>
      <c r="AI298" s="7">
        <v>23.57</v>
      </c>
      <c r="AJ298" s="7">
        <v>22.32</v>
      </c>
      <c r="AK298" s="7">
        <v>22.28</v>
      </c>
      <c r="AL298" s="7">
        <v>21.17</v>
      </c>
      <c r="AM298" s="7">
        <v>21.28</v>
      </c>
      <c r="AN298" s="7">
        <v>22.12</v>
      </c>
      <c r="AO298" s="7">
        <v>23.4</v>
      </c>
      <c r="AP298" s="7">
        <v>26.48</v>
      </c>
      <c r="AQ298" s="7">
        <v>28.71</v>
      </c>
      <c r="AR298" s="4">
        <v>4.9175521055055037E-2</v>
      </c>
      <c r="AS298" s="4">
        <v>1.3583956878514169E-2</v>
      </c>
      <c r="AT298" s="4">
        <v>4.0480290089740809E-3</v>
      </c>
      <c r="AU298" s="4">
        <v>2.807348007009314E-3</v>
      </c>
      <c r="AV298" s="4">
        <v>1.2173763854098754E-2</v>
      </c>
      <c r="AW298" s="4">
        <v>3.2577775791575196E-3</v>
      </c>
      <c r="AX298" s="4">
        <v>0</v>
      </c>
      <c r="AY298" s="4">
        <v>0</v>
      </c>
      <c r="AZ298" s="4">
        <v>0</v>
      </c>
      <c r="BA298" s="4">
        <v>2.724651736150357E-6</v>
      </c>
      <c r="BB298" s="4">
        <v>0</v>
      </c>
      <c r="BC298" s="14">
        <v>0</v>
      </c>
      <c r="BD298" s="14">
        <v>1.5275668801752346E-2</v>
      </c>
      <c r="BE298" s="14">
        <v>2.6709846960694669E-2</v>
      </c>
      <c r="BF298" s="8">
        <v>1.7646892768677076</v>
      </c>
      <c r="BG298" s="8">
        <v>5.8429762854317599E-2</v>
      </c>
      <c r="BH298" s="8">
        <v>7.2099429618935881E-2</v>
      </c>
      <c r="BI298" s="8">
        <v>7.769882241816993E-2</v>
      </c>
      <c r="BJ298" s="8">
        <v>0.18745465656879925</v>
      </c>
      <c r="BK298" s="8">
        <v>6.8591000675215591E-2</v>
      </c>
      <c r="BL298" s="8">
        <v>7.4331448509101478E-2</v>
      </c>
      <c r="BM298" s="8">
        <v>7.1329317955474189E-2</v>
      </c>
      <c r="BN298" s="8">
        <v>0.10224807829377612</v>
      </c>
      <c r="BO298" s="8">
        <v>7.5359821058576151E-2</v>
      </c>
      <c r="BP298" s="8">
        <v>8.6303714641675966E-2</v>
      </c>
      <c r="BQ298" s="15">
        <v>7.4220073342006199E-2</v>
      </c>
      <c r="BR298" s="15">
        <v>7.1340515016914616E-2</v>
      </c>
      <c r="BS298" s="15">
        <v>7.3699112553032783E-2</v>
      </c>
      <c r="BT298" s="3">
        <v>2.9413408487052033</v>
      </c>
      <c r="BU298" s="3">
        <v>1.733072310628063</v>
      </c>
      <c r="BV298" s="3">
        <v>0.78009211374892007</v>
      </c>
      <c r="BW298" s="3">
        <v>0.30134316579076253</v>
      </c>
      <c r="BX298" s="3">
        <v>2.4457194441655176E-2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0</v>
      </c>
      <c r="CE298" s="3">
        <v>0</v>
      </c>
      <c r="CF298" s="3">
        <v>0.21633075879396102</v>
      </c>
      <c r="CG298" s="3">
        <v>0.26602461226148416</v>
      </c>
      <c r="CH298" s="7">
        <v>-210.25</v>
      </c>
      <c r="CI298" s="7">
        <v>32.92</v>
      </c>
      <c r="CJ298" s="7">
        <v>34.36</v>
      </c>
      <c r="CK298" s="7">
        <v>31.22</v>
      </c>
      <c r="CL298" s="7">
        <v>65.069999999999993</v>
      </c>
      <c r="CM298" s="7">
        <v>16.36</v>
      </c>
      <c r="CN298" s="7">
        <v>17.53</v>
      </c>
      <c r="CO298" s="7">
        <v>15.88</v>
      </c>
      <c r="CP298" s="7">
        <v>23.34</v>
      </c>
      <c r="CQ298" s="7">
        <v>17.399999999999999</v>
      </c>
      <c r="CR298" s="7">
        <v>21.95</v>
      </c>
      <c r="CS298" s="7">
        <v>18.55</v>
      </c>
      <c r="CT298" s="7">
        <v>16.329999999999998</v>
      </c>
      <c r="CU298" s="7">
        <v>16.739999999999998</v>
      </c>
      <c r="CV298" s="3">
        <v>4.17</v>
      </c>
      <c r="CW298" s="3">
        <v>6.33</v>
      </c>
      <c r="CX298" s="3">
        <v>10.57</v>
      </c>
      <c r="CY298" s="3">
        <v>12.39</v>
      </c>
      <c r="CZ298" s="3">
        <v>37.49</v>
      </c>
      <c r="DA298" s="3">
        <v>12.41</v>
      </c>
      <c r="DB298" s="3">
        <v>13.56</v>
      </c>
      <c r="DC298" s="3">
        <v>13.3</v>
      </c>
      <c r="DD298" s="3">
        <v>18.63</v>
      </c>
      <c r="DE298" s="3">
        <v>16.61</v>
      </c>
      <c r="DF298">
        <v>18.079999999999998</v>
      </c>
      <c r="DG298">
        <v>15.03</v>
      </c>
      <c r="DH298">
        <v>12.58</v>
      </c>
      <c r="DI298">
        <v>12.05</v>
      </c>
    </row>
    <row r="299" spans="1:113" x14ac:dyDescent="0.2">
      <c r="A299" s="1" t="s">
        <v>295</v>
      </c>
      <c r="B299" s="7">
        <v>0.22902750000000002</v>
      </c>
      <c r="C299" s="7">
        <v>1.7524552500000004</v>
      </c>
      <c r="D299" s="7">
        <v>0.62943075000000004</v>
      </c>
      <c r="E299" s="7">
        <v>2.1858457499999999</v>
      </c>
      <c r="F299" s="7">
        <v>3.2395545000000001</v>
      </c>
      <c r="G299" s="7">
        <v>2.0803837500000002</v>
      </c>
      <c r="H299" s="7">
        <v>1.4451210000000001</v>
      </c>
      <c r="I299" s="7">
        <v>-0.47117700000000001</v>
      </c>
      <c r="J299" s="7">
        <v>3.4298301825000004</v>
      </c>
      <c r="K299" s="7">
        <v>-3.4449016500000003</v>
      </c>
      <c r="L299" s="7">
        <v>5.4068762992500004</v>
      </c>
      <c r="M299" s="7">
        <v>-0.41957340000000004</v>
      </c>
      <c r="N299" s="7">
        <v>-0.54341549999999994</v>
      </c>
      <c r="O299" s="7">
        <v>1.9532069999999997</v>
      </c>
      <c r="P299" s="3">
        <v>33.619999999999997</v>
      </c>
      <c r="Q299" s="3">
        <v>33.03</v>
      </c>
      <c r="R299" s="3">
        <v>28.48</v>
      </c>
      <c r="S299" s="3">
        <v>31.34</v>
      </c>
      <c r="T299" s="3">
        <v>31.97</v>
      </c>
      <c r="U299" s="3">
        <v>31.29</v>
      </c>
      <c r="V299" s="3">
        <v>27.7</v>
      </c>
      <c r="W299" s="3">
        <v>32.39</v>
      </c>
      <c r="X299" s="3">
        <v>31.33</v>
      </c>
      <c r="Y299" s="3">
        <v>32.75</v>
      </c>
      <c r="Z299" s="3">
        <v>27.43</v>
      </c>
      <c r="AA299" s="3">
        <v>34.53</v>
      </c>
      <c r="AB299" s="3">
        <v>29.94</v>
      </c>
      <c r="AC299" s="3">
        <v>32.130000000000003</v>
      </c>
      <c r="AD299" s="7">
        <v>28.42</v>
      </c>
      <c r="AE299" s="7">
        <v>26.53</v>
      </c>
      <c r="AF299" s="7">
        <v>24.81</v>
      </c>
      <c r="AG299" s="7">
        <v>23.32</v>
      </c>
      <c r="AH299" s="7">
        <v>24.07</v>
      </c>
      <c r="AI299" s="7">
        <v>24.45</v>
      </c>
      <c r="AJ299" s="7">
        <v>23.4</v>
      </c>
      <c r="AK299" s="7">
        <v>31.96</v>
      </c>
      <c r="AL299" s="7">
        <v>21.04</v>
      </c>
      <c r="AM299" s="7">
        <v>26.92</v>
      </c>
      <c r="AN299" s="7">
        <v>28.66</v>
      </c>
      <c r="AO299" s="7">
        <v>25.12</v>
      </c>
      <c r="AP299" s="7">
        <v>30.69</v>
      </c>
      <c r="AQ299" s="7">
        <v>24.89</v>
      </c>
      <c r="AR299" s="4">
        <v>0.86799112860400462</v>
      </c>
      <c r="AS299" s="4">
        <v>0.4443992380670575</v>
      </c>
      <c r="AT299" s="4">
        <v>0.62884242592079753</v>
      </c>
      <c r="AU299" s="4">
        <v>0.2451026119402985</v>
      </c>
      <c r="AV299" s="4">
        <v>0.30344710477160808</v>
      </c>
      <c r="AW299" s="4">
        <v>0.26820079741311648</v>
      </c>
      <c r="AX299" s="4">
        <v>0.33343731113407288</v>
      </c>
      <c r="AY299" s="4">
        <v>3.2651869158878504</v>
      </c>
      <c r="AZ299" s="4">
        <v>0.15419785357918014</v>
      </c>
      <c r="BA299" s="4">
        <v>-0.40995077894385085</v>
      </c>
      <c r="BB299" s="4">
        <v>0.15074211096495521</v>
      </c>
      <c r="BC299" s="14">
        <v>0.63374445394116496</v>
      </c>
      <c r="BD299" s="14">
        <v>8.7733866998264283</v>
      </c>
      <c r="BE299" s="14">
        <v>0.19054453627957466</v>
      </c>
      <c r="BF299" s="8">
        <v>7.1374614491886579E-3</v>
      </c>
      <c r="BG299" s="8">
        <v>4.0767613157790601E-2</v>
      </c>
      <c r="BH299" s="8">
        <v>1.4835380399142036E-2</v>
      </c>
      <c r="BI299" s="8">
        <v>4.4846978584230951E-2</v>
      </c>
      <c r="BJ299" s="8">
        <v>6.2327455825184848E-2</v>
      </c>
      <c r="BK299" s="8">
        <v>4.2307392952844768E-2</v>
      </c>
      <c r="BL299" s="8">
        <v>2.4462202770559386E-2</v>
      </c>
      <c r="BM299" s="8">
        <v>-1.4202136912555048E-2</v>
      </c>
      <c r="BN299" s="8">
        <v>6.5838977937746429E-2</v>
      </c>
      <c r="BO299" s="8">
        <v>-8.1570574257780665E-2</v>
      </c>
      <c r="BP299" s="8">
        <v>9.9653524657122225E-2</v>
      </c>
      <c r="BQ299" s="15">
        <v>-1.0576229926429049E-2</v>
      </c>
      <c r="BR299" s="15">
        <v>-1.7555549582545849E-2</v>
      </c>
      <c r="BS299" s="15">
        <v>4.8510255925950346E-2</v>
      </c>
      <c r="BT299" s="3">
        <v>4.5990797074392145</v>
      </c>
      <c r="BU299" s="3">
        <v>2.2976435692510506</v>
      </c>
      <c r="BV299" s="3">
        <v>2.4334490264133186</v>
      </c>
      <c r="BW299" s="3">
        <v>1.9494573141098333</v>
      </c>
      <c r="BX299" s="3">
        <v>1.729314184859118</v>
      </c>
      <c r="BY299" s="3">
        <v>1.218604485518666</v>
      </c>
      <c r="BZ299" s="3">
        <v>0.8666666666666667</v>
      </c>
      <c r="CA299" s="3">
        <v>1.0422819395715259</v>
      </c>
      <c r="CB299" s="3">
        <v>0.75449707331680171</v>
      </c>
      <c r="CC299" s="3">
        <v>1.4315719376322378</v>
      </c>
      <c r="CD299" s="3">
        <v>1.1227442110681758</v>
      </c>
      <c r="CE299" s="3">
        <v>0.66573512474643137</v>
      </c>
      <c r="CF299" s="3">
        <v>0.57910115026773012</v>
      </c>
      <c r="CG299" s="3">
        <v>0.33423846738111929</v>
      </c>
      <c r="CH299" s="7">
        <v>4.1500000000000004</v>
      </c>
      <c r="CI299" s="7">
        <v>22.11</v>
      </c>
      <c r="CJ299" s="7">
        <v>6.1</v>
      </c>
      <c r="CK299" s="7">
        <v>19.579999999999998</v>
      </c>
      <c r="CL299" s="7">
        <v>27.49</v>
      </c>
      <c r="CM299" s="7">
        <v>16.5</v>
      </c>
      <c r="CN299" s="7">
        <v>10.17</v>
      </c>
      <c r="CO299" s="7">
        <v>-3.25</v>
      </c>
      <c r="CP299" s="7">
        <v>21.68</v>
      </c>
      <c r="CQ299" s="7">
        <v>-23.11</v>
      </c>
      <c r="CR299" s="7">
        <v>36.020000000000003</v>
      </c>
      <c r="CS299" s="7">
        <v>-2.44</v>
      </c>
      <c r="CT299" s="7">
        <v>-2.77</v>
      </c>
      <c r="CU299" s="7">
        <v>9.2799999999999994</v>
      </c>
      <c r="CV299" s="3">
        <v>4.7300000000000004</v>
      </c>
      <c r="CW299" s="3">
        <v>7.35</v>
      </c>
      <c r="CX299" s="3">
        <v>4.0199999999999996</v>
      </c>
      <c r="CY299" s="3">
        <v>9.59</v>
      </c>
      <c r="CZ299" s="3">
        <v>10.77</v>
      </c>
      <c r="DA299" s="3">
        <v>9.6300000000000008</v>
      </c>
      <c r="DB299" s="3">
        <v>7.95</v>
      </c>
      <c r="DC299" s="3">
        <v>0.54</v>
      </c>
      <c r="DD299" s="3">
        <v>13.05</v>
      </c>
      <c r="DE299" s="3">
        <v>-5.69</v>
      </c>
      <c r="DF299">
        <v>13.98</v>
      </c>
      <c r="DG299">
        <v>2.76</v>
      </c>
      <c r="DH299">
        <v>0.19</v>
      </c>
      <c r="DI299">
        <v>7.82</v>
      </c>
    </row>
    <row r="300" spans="1:113" x14ac:dyDescent="0.2">
      <c r="A300" s="1" t="s">
        <v>296</v>
      </c>
      <c r="B300" s="7">
        <v>2.0112533333333333</v>
      </c>
      <c r="C300" s="7">
        <v>0.94761600000000001</v>
      </c>
      <c r="D300" s="7">
        <v>2.5539733333333334</v>
      </c>
      <c r="E300" s="7">
        <v>2.8133120000000003</v>
      </c>
      <c r="F300" s="7">
        <v>3.2736000000000001</v>
      </c>
      <c r="G300" s="7">
        <v>2.5383466666666665</v>
      </c>
      <c r="H300" s="7">
        <v>2.2755840000000003</v>
      </c>
      <c r="I300" s="7">
        <v>-1.225568</v>
      </c>
      <c r="J300" s="7">
        <v>-2.4846719999999998</v>
      </c>
      <c r="K300" s="7">
        <v>-1.9285653333333332</v>
      </c>
      <c r="L300" s="7">
        <v>-0.5824959999999999</v>
      </c>
      <c r="M300" s="7">
        <v>-0.15358660266666668</v>
      </c>
      <c r="N300" s="7">
        <v>-1.5387661866666664</v>
      </c>
      <c r="O300" s="7">
        <v>0.88711466666666672</v>
      </c>
      <c r="P300" s="3">
        <v>72.13</v>
      </c>
      <c r="Q300" s="3">
        <v>69.06</v>
      </c>
      <c r="R300" s="3">
        <v>72.5</v>
      </c>
      <c r="S300" s="3">
        <v>73.12</v>
      </c>
      <c r="T300" s="3">
        <v>73.97</v>
      </c>
      <c r="U300" s="3">
        <v>72.13</v>
      </c>
      <c r="V300" s="3">
        <v>70.930000000000007</v>
      </c>
      <c r="W300" s="3">
        <v>61.23</v>
      </c>
      <c r="X300" s="3">
        <v>62.24</v>
      </c>
      <c r="Y300" s="3">
        <v>61.12</v>
      </c>
      <c r="Z300" s="3">
        <v>61.51</v>
      </c>
      <c r="AA300" s="3">
        <v>62.46</v>
      </c>
      <c r="AB300" s="3">
        <v>56.36</v>
      </c>
      <c r="AC300" s="3">
        <v>63.08</v>
      </c>
      <c r="AD300" s="7">
        <v>45.76</v>
      </c>
      <c r="AE300" s="7">
        <v>35.17</v>
      </c>
      <c r="AF300" s="7">
        <v>31.45</v>
      </c>
      <c r="AG300" s="7">
        <v>30.61</v>
      </c>
      <c r="AH300" s="7">
        <v>31.54</v>
      </c>
      <c r="AI300" s="7">
        <v>34.24</v>
      </c>
      <c r="AJ300" s="7">
        <v>36.33</v>
      </c>
      <c r="AK300" s="7">
        <v>53.01</v>
      </c>
      <c r="AL300" s="7">
        <v>52.82</v>
      </c>
      <c r="AM300" s="7">
        <v>45.71</v>
      </c>
      <c r="AN300" s="7">
        <v>36.81</v>
      </c>
      <c r="AO300" s="7">
        <v>36.72</v>
      </c>
      <c r="AP300" s="7">
        <v>43.07</v>
      </c>
      <c r="AQ300" s="7">
        <v>39.14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-4.4990708440648128E-3</v>
      </c>
      <c r="AZ300" s="4">
        <v>-8.810844750033453E-2</v>
      </c>
      <c r="BA300" s="4">
        <v>-0.1352110721842589</v>
      </c>
      <c r="BB300" s="4">
        <v>-0.49497760282340164</v>
      </c>
      <c r="BC300" s="14">
        <v>4.2535588056618279</v>
      </c>
      <c r="BD300" s="14">
        <v>-3.2591956338317227E-2</v>
      </c>
      <c r="BE300" s="14">
        <v>5.2283356781626681E-3</v>
      </c>
      <c r="BF300" s="8">
        <v>0.20236477712023937</v>
      </c>
      <c r="BG300" s="8">
        <v>0.12232126629545792</v>
      </c>
      <c r="BH300" s="8">
        <v>0.21981598381274489</v>
      </c>
      <c r="BI300" s="8">
        <v>0.2302128885281102</v>
      </c>
      <c r="BJ300" s="8">
        <v>0.24807296853377478</v>
      </c>
      <c r="BK300" s="8">
        <v>0.20637447987942048</v>
      </c>
      <c r="BL300" s="8">
        <v>0.19557433045659312</v>
      </c>
      <c r="BM300" s="8">
        <v>-0.19114711225569464</v>
      </c>
      <c r="BN300" s="8">
        <v>-0.38742415775187611</v>
      </c>
      <c r="BO300" s="8">
        <v>-0.26493339409507261</v>
      </c>
      <c r="BP300" s="8">
        <v>-6.4452889869817176E-2</v>
      </c>
      <c r="BQ300" s="15">
        <v>-1.6132959226972384E-2</v>
      </c>
      <c r="BR300" s="15">
        <v>-0.21642581119474233</v>
      </c>
      <c r="BS300" s="15">
        <v>9.762977762804026E-2</v>
      </c>
      <c r="BT300" s="3">
        <v>3.6360554036645232E-2</v>
      </c>
      <c r="BU300" s="3">
        <v>2.6650810518747386E-2</v>
      </c>
      <c r="BV300" s="3">
        <v>2.1736675870084276E-2</v>
      </c>
      <c r="BW300" s="3">
        <v>8.3378431878193982E-3</v>
      </c>
      <c r="BX300" s="3">
        <v>0</v>
      </c>
      <c r="BY300" s="3">
        <v>0</v>
      </c>
      <c r="BZ300" s="3">
        <v>0</v>
      </c>
      <c r="CA300" s="3">
        <v>0.39362113336120169</v>
      </c>
      <c r="CB300" s="3">
        <v>0.45791121149810232</v>
      </c>
      <c r="CC300" s="3">
        <v>0.45183096618272883</v>
      </c>
      <c r="CD300" s="3">
        <v>0.26561716709938571</v>
      </c>
      <c r="CE300" s="3">
        <v>8.8288361594382456E-2</v>
      </c>
      <c r="CF300" s="3">
        <v>2.8931637064445948E-2</v>
      </c>
      <c r="CG300" s="3">
        <v>2.2469349740198144E-3</v>
      </c>
      <c r="CH300" s="7">
        <v>15.44</v>
      </c>
      <c r="CI300" s="7">
        <v>7.34</v>
      </c>
      <c r="CJ300" s="7">
        <v>19.170000000000002</v>
      </c>
      <c r="CK300" s="7">
        <v>19.5</v>
      </c>
      <c r="CL300" s="7">
        <v>21.74</v>
      </c>
      <c r="CM300" s="7">
        <v>17.399999999999999</v>
      </c>
      <c r="CN300" s="7">
        <v>15.36</v>
      </c>
      <c r="CO300" s="7">
        <v>-8.33</v>
      </c>
      <c r="CP300" s="7">
        <v>-20.190000000000001</v>
      </c>
      <c r="CQ300" s="7">
        <v>-19.09</v>
      </c>
      <c r="CR300" s="7">
        <v>-6.59</v>
      </c>
      <c r="CS300" s="7">
        <v>-1.72</v>
      </c>
      <c r="CT300" s="7">
        <v>-18.690000000000001</v>
      </c>
      <c r="CU300" s="7">
        <v>11.66</v>
      </c>
      <c r="CV300" s="3">
        <v>17.45</v>
      </c>
      <c r="CW300" s="3">
        <v>8.3000000000000007</v>
      </c>
      <c r="CX300" s="3">
        <v>22.26</v>
      </c>
      <c r="CY300" s="3">
        <v>22.43</v>
      </c>
      <c r="CZ300" s="3">
        <v>25.44</v>
      </c>
      <c r="DA300" s="3">
        <v>21.06</v>
      </c>
      <c r="DB300" s="3">
        <v>17.190000000000001</v>
      </c>
      <c r="DC300" s="3">
        <v>-5.05</v>
      </c>
      <c r="DD300" s="3">
        <v>-10.55</v>
      </c>
      <c r="DE300" s="3">
        <v>-9.1999999999999993</v>
      </c>
      <c r="DF300">
        <v>-2.23</v>
      </c>
      <c r="DG300">
        <v>0.13</v>
      </c>
      <c r="DH300">
        <v>-10.119999999999999</v>
      </c>
      <c r="DI300">
        <v>10.95</v>
      </c>
    </row>
    <row r="301" spans="1:113" x14ac:dyDescent="0.2">
      <c r="A301" s="1" t="s">
        <v>297</v>
      </c>
      <c r="B301" s="7">
        <v>0.4180712416020001</v>
      </c>
      <c r="C301" s="7">
        <v>0.603760068604</v>
      </c>
      <c r="D301" s="7">
        <v>0.8192478401900678</v>
      </c>
      <c r="E301" s="7">
        <v>1.05804890569411</v>
      </c>
      <c r="F301" s="7">
        <v>1.2739493714373946</v>
      </c>
      <c r="G301" s="7">
        <v>1.167663893508085</v>
      </c>
      <c r="H301" s="7">
        <v>0.69686953696992027</v>
      </c>
      <c r="I301" s="7">
        <v>0.81257591750859226</v>
      </c>
      <c r="J301" s="7">
        <v>0.92589765108335942</v>
      </c>
      <c r="K301" s="7">
        <v>-0.46049550640038173</v>
      </c>
      <c r="L301" s="7">
        <v>0.83918050864494398</v>
      </c>
      <c r="M301" s="7">
        <v>0.39111791984581112</v>
      </c>
      <c r="N301" s="7">
        <v>0.41281198734936336</v>
      </c>
      <c r="O301" s="7">
        <v>0.35436381424208419</v>
      </c>
      <c r="P301" s="3">
        <v>30.08</v>
      </c>
      <c r="Q301" s="3">
        <v>27.43</v>
      </c>
      <c r="R301" s="3">
        <v>30.01</v>
      </c>
      <c r="S301" s="3">
        <v>29.83</v>
      </c>
      <c r="T301" s="3">
        <v>30.87</v>
      </c>
      <c r="U301" s="3">
        <v>27.9</v>
      </c>
      <c r="V301" s="3">
        <v>24.47</v>
      </c>
      <c r="W301" s="3">
        <v>25.8</v>
      </c>
      <c r="X301" s="3">
        <v>24.24</v>
      </c>
      <c r="Y301" s="3">
        <v>22.4</v>
      </c>
      <c r="Z301" s="3">
        <v>23.41</v>
      </c>
      <c r="AA301" s="3">
        <v>8.77</v>
      </c>
      <c r="AB301" s="3">
        <v>18.329999999999998</v>
      </c>
      <c r="AC301" s="3">
        <v>23.46</v>
      </c>
      <c r="AD301" s="7">
        <v>5.57</v>
      </c>
      <c r="AE301" s="7">
        <v>5.22</v>
      </c>
      <c r="AF301" s="7">
        <v>5.7</v>
      </c>
      <c r="AG301" s="7">
        <v>6.01</v>
      </c>
      <c r="AH301" s="7">
        <v>5.52</v>
      </c>
      <c r="AI301" s="7">
        <v>6.94</v>
      </c>
      <c r="AJ301" s="7">
        <v>5.53</v>
      </c>
      <c r="AK301" s="7">
        <v>8</v>
      </c>
      <c r="AL301" s="7">
        <v>8.25</v>
      </c>
      <c r="AM301" s="7">
        <v>14.02</v>
      </c>
      <c r="AN301" s="7">
        <v>16.95</v>
      </c>
      <c r="AO301" s="7">
        <v>10.69</v>
      </c>
      <c r="AP301" s="7">
        <v>4.68</v>
      </c>
      <c r="AQ301" s="7">
        <v>9.23</v>
      </c>
      <c r="AR301" s="4">
        <v>0.26210745471278818</v>
      </c>
      <c r="AS301" s="4">
        <v>0.18198083770872708</v>
      </c>
      <c r="AT301" s="4">
        <v>0.1919591245913897</v>
      </c>
      <c r="AU301" s="4">
        <v>0.21240545911246647</v>
      </c>
      <c r="AV301" s="4">
        <v>0.23826436320804481</v>
      </c>
      <c r="AW301" s="4">
        <v>0.29894259470618129</v>
      </c>
      <c r="AX301" s="4">
        <v>0.35431104783950185</v>
      </c>
      <c r="AY301" s="4">
        <v>0.33389709983174465</v>
      </c>
      <c r="AZ301" s="4">
        <v>0.25812197433289324</v>
      </c>
      <c r="BA301" s="4">
        <v>-0.91631237875000515</v>
      </c>
      <c r="BB301" s="4">
        <v>0.31766351075030591</v>
      </c>
      <c r="BC301" s="14">
        <v>0.43734623510031118</v>
      </c>
      <c r="BD301" s="14">
        <v>0.50953214523098578</v>
      </c>
      <c r="BE301" s="14">
        <v>0.65270346701454762</v>
      </c>
      <c r="BF301" s="8">
        <v>9.0855459907601535E-2</v>
      </c>
      <c r="BG301" s="8">
        <v>0.11892524748507773</v>
      </c>
      <c r="BH301" s="8">
        <v>0.12708389397407965</v>
      </c>
      <c r="BI301" s="8">
        <v>0.13967531287956292</v>
      </c>
      <c r="BJ301" s="8">
        <v>0.13622363440212565</v>
      </c>
      <c r="BK301" s="8">
        <v>0.14063768947072997</v>
      </c>
      <c r="BL301" s="8">
        <v>9.0094934472818466E-2</v>
      </c>
      <c r="BM301" s="8">
        <v>0.10718021224816034</v>
      </c>
      <c r="BN301" s="8">
        <v>0.10427209489804697</v>
      </c>
      <c r="BO301" s="8">
        <v>-8.5728135869343178E-2</v>
      </c>
      <c r="BP301" s="8">
        <v>0.15423947350401732</v>
      </c>
      <c r="BQ301" s="15">
        <v>5.2929100566614595E-2</v>
      </c>
      <c r="BR301" s="15">
        <v>6.2423080121717607E-2</v>
      </c>
      <c r="BS301" s="15">
        <v>4.1312402284743928E-2</v>
      </c>
      <c r="BT301" s="3">
        <v>1.4039279943919589</v>
      </c>
      <c r="BU301" s="3">
        <v>1.4769749708788775</v>
      </c>
      <c r="BV301" s="3">
        <v>1.6404548254397668</v>
      </c>
      <c r="BW301" s="3">
        <v>1.7847792448288862</v>
      </c>
      <c r="BX301" s="3">
        <v>1.930416403826519</v>
      </c>
      <c r="BY301" s="3">
        <v>1.9532791069893256</v>
      </c>
      <c r="BZ301" s="3">
        <v>2.2216207871643388</v>
      </c>
      <c r="CA301" s="3">
        <v>2.0356424441692518</v>
      </c>
      <c r="CB301" s="3">
        <v>1.9406098216136656</v>
      </c>
      <c r="CC301" s="3">
        <v>2.5601708779024177</v>
      </c>
      <c r="CD301" s="3">
        <v>2.8175098750816843</v>
      </c>
      <c r="CE301" s="3">
        <v>2.613275651345158</v>
      </c>
      <c r="CF301" s="3">
        <v>2.3478239265095491</v>
      </c>
      <c r="CG301" s="3">
        <v>3.8230729972328357</v>
      </c>
      <c r="CH301" s="7">
        <v>10.7</v>
      </c>
      <c r="CI301" s="7">
        <v>14.09</v>
      </c>
      <c r="CJ301" s="7">
        <v>17.170000000000002</v>
      </c>
      <c r="CK301" s="7">
        <v>20.79</v>
      </c>
      <c r="CL301" s="7">
        <v>24.6</v>
      </c>
      <c r="CM301" s="7">
        <v>22.16</v>
      </c>
      <c r="CN301" s="7">
        <v>12.41</v>
      </c>
      <c r="CO301" s="7">
        <v>14.26</v>
      </c>
      <c r="CP301" s="7">
        <v>16.46</v>
      </c>
      <c r="CQ301" s="7">
        <v>-10.62</v>
      </c>
      <c r="CR301" s="7">
        <v>21.32</v>
      </c>
      <c r="CS301" s="7">
        <v>8.69</v>
      </c>
      <c r="CT301" s="7">
        <v>8.8699999999999992</v>
      </c>
      <c r="CU301" s="7">
        <v>6.39</v>
      </c>
      <c r="CV301" s="3">
        <v>12.87</v>
      </c>
      <c r="CW301" s="3">
        <v>9.68</v>
      </c>
      <c r="CX301" s="3">
        <v>10.41</v>
      </c>
      <c r="CY301" s="3">
        <v>10.48</v>
      </c>
      <c r="CZ301" s="3">
        <v>11.43</v>
      </c>
      <c r="DA301" s="3">
        <v>9.4499999999999993</v>
      </c>
      <c r="DB301" s="3">
        <v>7.03</v>
      </c>
      <c r="DC301" s="3">
        <v>7.14</v>
      </c>
      <c r="DD301" s="3">
        <v>7.61</v>
      </c>
      <c r="DE301" s="3">
        <v>-2.38</v>
      </c>
      <c r="DF301">
        <v>6.59</v>
      </c>
      <c r="DG301">
        <v>4.87</v>
      </c>
      <c r="DH301">
        <v>5.18</v>
      </c>
      <c r="DI301">
        <v>4.9000000000000004</v>
      </c>
    </row>
    <row r="302" spans="1:113" x14ac:dyDescent="0.2">
      <c r="A302" s="1" t="s">
        <v>298</v>
      </c>
      <c r="B302" s="7"/>
      <c r="C302" s="7">
        <v>6.0004480832985256E-2</v>
      </c>
      <c r="D302" s="7">
        <v>0.68858585104078929</v>
      </c>
      <c r="E302" s="7">
        <v>0.59172308203695678</v>
      </c>
      <c r="F302" s="7">
        <v>0.29375704937330899</v>
      </c>
      <c r="G302" s="7">
        <v>0.63748635706045675</v>
      </c>
      <c r="H302" s="7">
        <v>-0.80258777286390992</v>
      </c>
      <c r="I302" s="7">
        <v>0.53009844604800382</v>
      </c>
      <c r="J302" s="7">
        <v>0.3174641297878994</v>
      </c>
      <c r="K302" s="7">
        <v>0.27162776072856126</v>
      </c>
      <c r="L302" s="7">
        <v>-0.21253750820373035</v>
      </c>
      <c r="M302" s="7">
        <v>-0.14651906801740436</v>
      </c>
      <c r="N302" s="7">
        <v>-0.19277009705467299</v>
      </c>
      <c r="O302" s="7">
        <v>7.6815027009346185E-2</v>
      </c>
      <c r="P302" s="3"/>
      <c r="Q302" s="3">
        <v>8.6199999999999992</v>
      </c>
      <c r="R302" s="3">
        <v>10.17</v>
      </c>
      <c r="S302" s="3">
        <v>5.55</v>
      </c>
      <c r="T302" s="3">
        <v>3.45</v>
      </c>
      <c r="U302" s="3">
        <v>5.03</v>
      </c>
      <c r="V302" s="3">
        <v>-0.15</v>
      </c>
      <c r="W302" s="3">
        <v>5.33</v>
      </c>
      <c r="X302" s="3">
        <v>3.43</v>
      </c>
      <c r="Y302" s="3">
        <v>3.72</v>
      </c>
      <c r="Z302" s="3">
        <v>3.92</v>
      </c>
      <c r="AA302" s="3">
        <v>6.58</v>
      </c>
      <c r="AB302" s="3">
        <v>7.58</v>
      </c>
      <c r="AC302" s="3">
        <v>8.77</v>
      </c>
      <c r="AD302" s="7"/>
      <c r="AE302" s="7">
        <v>4.0199999999999996</v>
      </c>
      <c r="AF302" s="7">
        <v>4.24</v>
      </c>
      <c r="AG302" s="7">
        <v>2.2200000000000002</v>
      </c>
      <c r="AH302" s="7">
        <v>2.31</v>
      </c>
      <c r="AI302" s="7">
        <v>2.5299999999999998</v>
      </c>
      <c r="AJ302" s="7">
        <v>2.5499999999999998</v>
      </c>
      <c r="AK302" s="7">
        <v>2.92</v>
      </c>
      <c r="AL302" s="7">
        <v>2.27</v>
      </c>
      <c r="AM302" s="7">
        <v>2.4300000000000002</v>
      </c>
      <c r="AN302" s="7">
        <v>7.69</v>
      </c>
      <c r="AO302" s="7">
        <v>11.71</v>
      </c>
      <c r="AP302" s="7">
        <v>13.33</v>
      </c>
      <c r="AQ302" s="7">
        <v>13.61</v>
      </c>
      <c r="AR302" s="4"/>
      <c r="AS302" s="4">
        <v>0.12684430514714426</v>
      </c>
      <c r="AT302" s="4">
        <v>3.3619176060459555E-2</v>
      </c>
      <c r="AU302" s="4">
        <v>4.0896149541518587E-2</v>
      </c>
      <c r="AV302" s="4">
        <v>0.15272976298596666</v>
      </c>
      <c r="AW302" s="4">
        <v>5.5173652909786729E-2</v>
      </c>
      <c r="AX302" s="4">
        <v>-0.16827104126413725</v>
      </c>
      <c r="AY302" s="4">
        <v>0.1525187759617064</v>
      </c>
      <c r="AZ302" s="4">
        <v>0.20868959429220613</v>
      </c>
      <c r="BA302" s="4">
        <v>0.18939874570877283</v>
      </c>
      <c r="BB302" s="4">
        <v>-0.10418824060547265</v>
      </c>
      <c r="BC302" s="14">
        <v>-1.4275188720795027E-2</v>
      </c>
      <c r="BD302" s="14">
        <v>-7.963843371649338E-3</v>
      </c>
      <c r="BE302" s="14">
        <v>6.3455403703503527E-2</v>
      </c>
      <c r="BF302" s="8"/>
      <c r="BG302" s="8">
        <v>2.8768120346118108E-2</v>
      </c>
      <c r="BH302" s="8">
        <v>4.3162750214216096E-2</v>
      </c>
      <c r="BI302" s="8">
        <v>2.4973200698247926E-2</v>
      </c>
      <c r="BJ302" s="8">
        <v>9.3783004627781951E-3</v>
      </c>
      <c r="BK302" s="8">
        <v>1.9268894402857784E-2</v>
      </c>
      <c r="BL302" s="8">
        <v>-2.2185524069672367E-2</v>
      </c>
      <c r="BM302" s="8">
        <v>2.1518546300927695E-2</v>
      </c>
      <c r="BN302" s="8">
        <v>1.0106549784872887E-2</v>
      </c>
      <c r="BO302" s="8">
        <v>6.9822380488239301E-3</v>
      </c>
      <c r="BP302" s="8">
        <v>-1.926082415958261E-2</v>
      </c>
      <c r="BQ302" s="15">
        <v>-4.0044511785731284E-2</v>
      </c>
      <c r="BR302" s="15">
        <v>-7.4952366771403281E-2</v>
      </c>
      <c r="BS302" s="15">
        <v>3.5725321216583353E-2</v>
      </c>
      <c r="BT302" s="3"/>
      <c r="BU302" s="3">
        <v>0.47511987971391417</v>
      </c>
      <c r="BV302" s="3">
        <v>0.56137021800221631</v>
      </c>
      <c r="BW302" s="3">
        <v>0.36002635260325105</v>
      </c>
      <c r="BX302" s="3">
        <v>0.71789054971122812</v>
      </c>
      <c r="BY302" s="3">
        <v>0.23833603825611185</v>
      </c>
      <c r="BZ302" s="3">
        <v>1.9068164028386045</v>
      </c>
      <c r="CA302" s="3">
        <v>1.1271898816573396</v>
      </c>
      <c r="CB302" s="3">
        <v>0.88961262804493357</v>
      </c>
      <c r="CC302" s="3">
        <v>0.49348521670745404</v>
      </c>
      <c r="CD302" s="3">
        <v>7.3410183373780981E-3</v>
      </c>
      <c r="CE302" s="3">
        <v>3.1857774920515777E-3</v>
      </c>
      <c r="CF302" s="3">
        <v>2.7832841043001892E-3</v>
      </c>
      <c r="CG302" s="3">
        <v>1.6386753882751399E-3</v>
      </c>
      <c r="CH302" s="7"/>
      <c r="CI302" s="7">
        <v>26.61</v>
      </c>
      <c r="CJ302" s="7">
        <v>42.31</v>
      </c>
      <c r="CK302" s="7">
        <v>31.91</v>
      </c>
      <c r="CL302" s="7">
        <v>15.49</v>
      </c>
      <c r="CM302" s="7">
        <v>30.12</v>
      </c>
      <c r="CN302" s="7">
        <v>-44.91</v>
      </c>
      <c r="CO302" s="7">
        <v>35.46</v>
      </c>
      <c r="CP302" s="7">
        <v>16.059999999999999</v>
      </c>
      <c r="CQ302" s="7">
        <v>11.7</v>
      </c>
      <c r="CR302" s="7">
        <v>-11.01</v>
      </c>
      <c r="CS302" s="7">
        <v>-13.96</v>
      </c>
      <c r="CT302" s="7">
        <v>-21.2</v>
      </c>
      <c r="CU302" s="7">
        <v>7.65</v>
      </c>
      <c r="CV302" s="3"/>
      <c r="CW302" s="3">
        <v>19.27</v>
      </c>
      <c r="CX302" s="3">
        <v>24.57</v>
      </c>
      <c r="CY302" s="3">
        <v>17.7</v>
      </c>
      <c r="CZ302" s="3">
        <v>8.68</v>
      </c>
      <c r="DA302" s="3">
        <v>15.5</v>
      </c>
      <c r="DB302" s="3">
        <v>-11.69</v>
      </c>
      <c r="DC302" s="3">
        <v>11.6</v>
      </c>
      <c r="DD302" s="3">
        <v>6.42</v>
      </c>
      <c r="DE302" s="3">
        <v>8.44</v>
      </c>
      <c r="DF302">
        <v>-3.63</v>
      </c>
      <c r="DG302">
        <v>-4.9000000000000004</v>
      </c>
      <c r="DH302">
        <v>-8.4499999999999993</v>
      </c>
      <c r="DI302">
        <v>3.86</v>
      </c>
    </row>
    <row r="303" spans="1:113" x14ac:dyDescent="0.2">
      <c r="A303" s="1" t="s">
        <v>299</v>
      </c>
      <c r="B303" s="7"/>
      <c r="C303" s="7">
        <v>3.0452984629758886E-2</v>
      </c>
      <c r="D303" s="7">
        <v>-3.7194422514991374E-2</v>
      </c>
      <c r="E303" s="7">
        <v>-0.61873714285714287</v>
      </c>
      <c r="F303" s="7">
        <v>0.22094714285714284</v>
      </c>
      <c r="G303" s="7">
        <v>-0.17381857142857143</v>
      </c>
      <c r="H303" s="7">
        <v>-0.56918000000000002</v>
      </c>
      <c r="I303" s="7">
        <v>0.10798428571428571</v>
      </c>
      <c r="J303" s="7">
        <v>0.44720466660820152</v>
      </c>
      <c r="K303" s="7">
        <v>0.23718411572960466</v>
      </c>
      <c r="L303" s="7">
        <v>0.31531265896126487</v>
      </c>
      <c r="M303" s="7">
        <v>0.40682297632822734</v>
      </c>
      <c r="N303" s="7">
        <v>0.36284852027490505</v>
      </c>
      <c r="O303" s="7">
        <v>0.12043761363065379</v>
      </c>
      <c r="P303" s="3"/>
      <c r="Q303" s="3">
        <v>29.72</v>
      </c>
      <c r="R303" s="3">
        <v>18.72</v>
      </c>
      <c r="S303" s="3">
        <v>26.08</v>
      </c>
      <c r="T303" s="3">
        <v>27.35</v>
      </c>
      <c r="U303" s="3">
        <v>24.98</v>
      </c>
      <c r="V303" s="3">
        <v>10.3</v>
      </c>
      <c r="W303" s="3">
        <v>23.36</v>
      </c>
      <c r="X303" s="3">
        <v>32.06</v>
      </c>
      <c r="Y303" s="3">
        <v>32.1</v>
      </c>
      <c r="Z303" s="3">
        <v>35.11</v>
      </c>
      <c r="AA303" s="3">
        <v>39.06</v>
      </c>
      <c r="AB303" s="3">
        <v>32.090000000000003</v>
      </c>
      <c r="AC303" s="3">
        <v>27.41</v>
      </c>
      <c r="AD303" s="7"/>
      <c r="AE303" s="7">
        <v>24.25</v>
      </c>
      <c r="AF303" s="7">
        <v>26.48</v>
      </c>
      <c r="AG303" s="7">
        <v>40.729999999999997</v>
      </c>
      <c r="AH303" s="7">
        <v>23.7</v>
      </c>
      <c r="AI303" s="7">
        <v>32.08</v>
      </c>
      <c r="AJ303" s="7">
        <v>26.14</v>
      </c>
      <c r="AK303" s="7">
        <v>20.059999999999999</v>
      </c>
      <c r="AL303" s="7">
        <v>19.010000000000002</v>
      </c>
      <c r="AM303" s="7">
        <v>21.34</v>
      </c>
      <c r="AN303" s="7">
        <v>22.57</v>
      </c>
      <c r="AO303" s="7">
        <v>25.21</v>
      </c>
      <c r="AP303" s="7">
        <v>19.91</v>
      </c>
      <c r="AQ303" s="7">
        <v>23.4</v>
      </c>
      <c r="AR303" s="4"/>
      <c r="AS303" s="4">
        <v>4.268704050742396E-2</v>
      </c>
      <c r="AT303" s="4">
        <v>-5.5876294128568524E-2</v>
      </c>
      <c r="AU303" s="4">
        <v>-1.7481395087554103E-2</v>
      </c>
      <c r="AV303" s="4">
        <v>6.2193171314873341E-2</v>
      </c>
      <c r="AW303" s="4">
        <v>-0.15983392975019978</v>
      </c>
      <c r="AX303" s="4">
        <v>-0.11158552475207831</v>
      </c>
      <c r="AY303" s="4">
        <v>0.2807421134023676</v>
      </c>
      <c r="AZ303" s="4">
        <v>3.4791581995863123E-2</v>
      </c>
      <c r="BA303" s="4">
        <v>8.4686671515379012E-3</v>
      </c>
      <c r="BB303" s="4">
        <v>1.8579458525002073E-2</v>
      </c>
      <c r="BC303" s="14">
        <v>3.5070197159797638E-2</v>
      </c>
      <c r="BD303" s="14">
        <v>4.9205833322392832E-2</v>
      </c>
      <c r="BE303" s="14">
        <v>0.40367736693008344</v>
      </c>
      <c r="BF303" s="8"/>
      <c r="BG303" s="8">
        <v>5.4971635667981807E-2</v>
      </c>
      <c r="BH303" s="8">
        <v>-5.537768869715809E-2</v>
      </c>
      <c r="BI303" s="8">
        <v>-0.15762219453958079</v>
      </c>
      <c r="BJ303" s="8">
        <v>4.9251999370748333E-2</v>
      </c>
      <c r="BK303" s="8">
        <v>-4.8361696985884946E-2</v>
      </c>
      <c r="BL303" s="8">
        <v>-0.16801015416793172</v>
      </c>
      <c r="BM303" s="8">
        <v>3.4168038811753239E-2</v>
      </c>
      <c r="BN303" s="8">
        <v>0.10853122882651006</v>
      </c>
      <c r="BO303" s="8">
        <v>7.5714255706778436E-2</v>
      </c>
      <c r="BP303" s="8">
        <v>9.7884632720284123E-2</v>
      </c>
      <c r="BQ303" s="15">
        <v>0.11323542137142484</v>
      </c>
      <c r="BR303" s="15">
        <v>8.5610585789057364E-2</v>
      </c>
      <c r="BS303" s="15">
        <v>3.2182603382633485E-2</v>
      </c>
      <c r="BT303" s="3"/>
      <c r="BU303" s="3">
        <v>5.1673089050176216E-2</v>
      </c>
      <c r="BV303" s="3">
        <v>0.22198438181313671</v>
      </c>
      <c r="BW303" s="3">
        <v>0.16757804685691663</v>
      </c>
      <c r="BX303" s="3">
        <v>0.17910461214251142</v>
      </c>
      <c r="BY303" s="3">
        <v>0.48916718138185444</v>
      </c>
      <c r="BZ303" s="3">
        <v>1.4877349678443301</v>
      </c>
      <c r="CA303" s="3">
        <v>0.83110280798665526</v>
      </c>
      <c r="CB303" s="3">
        <v>3.1357149377869438E-2</v>
      </c>
      <c r="CC303" s="3">
        <v>1.1607384200991597E-2</v>
      </c>
      <c r="CD303" s="3">
        <v>0.34184786879590562</v>
      </c>
      <c r="CE303" s="3">
        <v>0.19448782807579021</v>
      </c>
      <c r="CF303" s="3">
        <v>1.0988073478522491</v>
      </c>
      <c r="CG303" s="3">
        <v>0.86243105820321986</v>
      </c>
      <c r="CH303" s="7"/>
      <c r="CI303" s="7">
        <v>7.1</v>
      </c>
      <c r="CJ303" s="7">
        <v>-9.06</v>
      </c>
      <c r="CK303" s="7">
        <v>-36.979999999999997</v>
      </c>
      <c r="CL303" s="7">
        <v>14.99</v>
      </c>
      <c r="CM303" s="7">
        <v>-12.22</v>
      </c>
      <c r="CN303" s="7">
        <v>-58.32</v>
      </c>
      <c r="CO303" s="7">
        <v>14.72</v>
      </c>
      <c r="CP303" s="7">
        <v>44.72</v>
      </c>
      <c r="CQ303" s="7">
        <v>20.59</v>
      </c>
      <c r="CR303" s="7">
        <v>23.3</v>
      </c>
      <c r="CS303" s="7">
        <v>27.98</v>
      </c>
      <c r="CT303" s="7">
        <v>22.51</v>
      </c>
      <c r="CU303" s="7">
        <v>7.06</v>
      </c>
      <c r="CV303" s="3"/>
      <c r="CW303" s="3">
        <v>7.79</v>
      </c>
      <c r="CX303" s="3">
        <v>-4.82</v>
      </c>
      <c r="CY303" s="3">
        <v>-17.27</v>
      </c>
      <c r="CZ303" s="3">
        <v>9.0500000000000007</v>
      </c>
      <c r="DA303" s="3">
        <v>-5.48</v>
      </c>
      <c r="DB303" s="3">
        <v>-17.68</v>
      </c>
      <c r="DC303" s="3">
        <v>6.11</v>
      </c>
      <c r="DD303" s="3">
        <v>24.5</v>
      </c>
      <c r="DE303" s="3">
        <v>18.64</v>
      </c>
      <c r="DF303">
        <v>18.52</v>
      </c>
      <c r="DG303">
        <v>18.010000000000002</v>
      </c>
      <c r="DH303">
        <v>13.91</v>
      </c>
      <c r="DI303">
        <v>4.16</v>
      </c>
    </row>
    <row r="304" spans="1:113" x14ac:dyDescent="0.2">
      <c r="A304" s="1" t="s">
        <v>300</v>
      </c>
      <c r="B304" s="7">
        <v>0.90249074146999997</v>
      </c>
      <c r="C304" s="7">
        <v>1.1112752291500001</v>
      </c>
      <c r="D304" s="7">
        <v>0.92328477999999992</v>
      </c>
      <c r="E304" s="7">
        <v>0.95378799999999986</v>
      </c>
      <c r="F304" s="7">
        <v>1.0600670042086344</v>
      </c>
      <c r="G304" s="7">
        <v>1.2851033515554293</v>
      </c>
      <c r="H304" s="7">
        <v>1.5222718541696318</v>
      </c>
      <c r="I304" s="7">
        <v>1.7696961173894583</v>
      </c>
      <c r="J304" s="7">
        <v>2.2974566825838272</v>
      </c>
      <c r="K304" s="7">
        <v>1.8837079989980448</v>
      </c>
      <c r="L304" s="7">
        <v>1.6348943594175309</v>
      </c>
      <c r="M304" s="7">
        <v>1.5007670137058138</v>
      </c>
      <c r="N304" s="7">
        <v>1.4487251214273291</v>
      </c>
      <c r="O304" s="7">
        <v>1.6879468510638784</v>
      </c>
      <c r="P304" s="3">
        <v>26.71</v>
      </c>
      <c r="Q304" s="3">
        <v>24.48</v>
      </c>
      <c r="R304" s="3">
        <v>24.15</v>
      </c>
      <c r="S304" s="3">
        <v>23</v>
      </c>
      <c r="T304" s="3">
        <v>21.65</v>
      </c>
      <c r="U304" s="3">
        <v>23.48</v>
      </c>
      <c r="V304" s="3">
        <v>23.76</v>
      </c>
      <c r="W304" s="3">
        <v>23.81</v>
      </c>
      <c r="X304" s="3">
        <v>22.1</v>
      </c>
      <c r="Y304" s="3">
        <v>22.33</v>
      </c>
      <c r="Z304" s="3">
        <v>20.89</v>
      </c>
      <c r="AA304" s="3">
        <v>21.37</v>
      </c>
      <c r="AB304" s="3">
        <v>20.79</v>
      </c>
      <c r="AC304" s="3">
        <v>22.16</v>
      </c>
      <c r="AD304" s="7">
        <v>18.84</v>
      </c>
      <c r="AE304" s="7">
        <v>16.68</v>
      </c>
      <c r="AF304" s="7">
        <v>19.04</v>
      </c>
      <c r="AG304" s="7">
        <v>18.43</v>
      </c>
      <c r="AH304" s="7">
        <v>16.77</v>
      </c>
      <c r="AI304" s="7">
        <v>18.48</v>
      </c>
      <c r="AJ304" s="7">
        <v>18.3</v>
      </c>
      <c r="AK304" s="7">
        <v>17.22</v>
      </c>
      <c r="AL304" s="7">
        <v>16.260000000000002</v>
      </c>
      <c r="AM304" s="7">
        <v>16.600000000000001</v>
      </c>
      <c r="AN304" s="7">
        <v>17.03</v>
      </c>
      <c r="AO304" s="7">
        <v>18.55</v>
      </c>
      <c r="AP304" s="7">
        <v>18.43</v>
      </c>
      <c r="AQ304" s="7">
        <v>19.55</v>
      </c>
      <c r="AR304" s="4">
        <v>8.0026300845811291E-2</v>
      </c>
      <c r="AS304" s="4">
        <v>5.4705859691027467E-2</v>
      </c>
      <c r="AT304" s="4">
        <v>4.7006805981595089E-2</v>
      </c>
      <c r="AU304" s="4">
        <v>9.6570813470705827E-2</v>
      </c>
      <c r="AV304" s="4">
        <v>0.1495257960278556</v>
      </c>
      <c r="AW304" s="4">
        <v>7.2105468532248168E-2</v>
      </c>
      <c r="AX304" s="4">
        <v>5.919855231334064E-2</v>
      </c>
      <c r="AY304" s="4">
        <v>3.5347660278703862E-2</v>
      </c>
      <c r="AZ304" s="4">
        <v>3.1291033105657513E-2</v>
      </c>
      <c r="BA304" s="4">
        <v>7.0976776871104402E-2</v>
      </c>
      <c r="BB304" s="4">
        <v>0.11666601392161614</v>
      </c>
      <c r="BC304" s="14">
        <v>0.14399201262920147</v>
      </c>
      <c r="BD304" s="14">
        <v>0.1152429257076921</v>
      </c>
      <c r="BE304" s="14">
        <v>7.2883799333177804E-2</v>
      </c>
      <c r="BF304" s="8">
        <v>7.0385855077435444E-2</v>
      </c>
      <c r="BG304" s="8">
        <v>6.9078538886654689E-2</v>
      </c>
      <c r="BH304" s="8">
        <v>6.384034117261117E-2</v>
      </c>
      <c r="BI304" s="8">
        <v>5.6897893655592072E-2</v>
      </c>
      <c r="BJ304" s="8">
        <v>5.5064862220990621E-2</v>
      </c>
      <c r="BK304" s="8">
        <v>6.211413078401725E-2</v>
      </c>
      <c r="BL304" s="8">
        <v>6.3440937328524225E-2</v>
      </c>
      <c r="BM304" s="8">
        <v>6.5729261808892422E-2</v>
      </c>
      <c r="BN304" s="8">
        <v>6.4818292911166642E-2</v>
      </c>
      <c r="BO304" s="8">
        <v>5.2107103923846237E-2</v>
      </c>
      <c r="BP304" s="8">
        <v>4.7180969393073792E-2</v>
      </c>
      <c r="BQ304" s="15">
        <v>4.2310822898317536E-2</v>
      </c>
      <c r="BR304" s="15">
        <v>3.8755486594759518E-2</v>
      </c>
      <c r="BS304" s="15">
        <v>4.7814438688272939E-2</v>
      </c>
      <c r="BT304" s="3">
        <v>0.77609736997759027</v>
      </c>
      <c r="BU304" s="3">
        <v>0.7818836449253983</v>
      </c>
      <c r="BV304" s="3">
        <v>0.38508564278588459</v>
      </c>
      <c r="BW304" s="3">
        <v>0.4763854571126015</v>
      </c>
      <c r="BX304" s="3">
        <v>0.3871345464561009</v>
      </c>
      <c r="BY304" s="3">
        <v>0.25484003511070602</v>
      </c>
      <c r="BZ304" s="3">
        <v>0.29675432840341226</v>
      </c>
      <c r="CA304" s="3">
        <v>0.3209572548452887</v>
      </c>
      <c r="CB304" s="3">
        <v>0.49804615535777158</v>
      </c>
      <c r="CC304" s="3">
        <v>0.48463667287058948</v>
      </c>
      <c r="CD304" s="3">
        <v>0.52192417928886981</v>
      </c>
      <c r="CE304" s="3">
        <v>0.55887738371623252</v>
      </c>
      <c r="CF304" s="3">
        <v>0.40512007731567723</v>
      </c>
      <c r="CG304" s="3">
        <v>0.31849333934456425</v>
      </c>
      <c r="CH304" s="7">
        <v>17.39</v>
      </c>
      <c r="CI304" s="7">
        <v>18.68</v>
      </c>
      <c r="CJ304" s="7">
        <v>12</v>
      </c>
      <c r="CK304" s="7">
        <v>9.6</v>
      </c>
      <c r="CL304" s="7">
        <v>10.19</v>
      </c>
      <c r="CM304" s="7">
        <v>11.46</v>
      </c>
      <c r="CN304" s="7">
        <v>12.49</v>
      </c>
      <c r="CO304" s="7">
        <v>13.41</v>
      </c>
      <c r="CP304" s="7">
        <v>15.77</v>
      </c>
      <c r="CQ304" s="7">
        <v>12.32</v>
      </c>
      <c r="CR304" s="7">
        <v>8.27</v>
      </c>
      <c r="CS304" s="7">
        <v>7.3</v>
      </c>
      <c r="CT304" s="7">
        <v>7.17</v>
      </c>
      <c r="CU304" s="7">
        <v>7.91</v>
      </c>
      <c r="CV304" s="3">
        <v>13.24</v>
      </c>
      <c r="CW304" s="3">
        <v>12.35</v>
      </c>
      <c r="CX304" s="3">
        <v>9.48</v>
      </c>
      <c r="CY304" s="3">
        <v>8.6999999999999993</v>
      </c>
      <c r="CZ304" s="3">
        <v>9.4600000000000009</v>
      </c>
      <c r="DA304" s="3">
        <v>11.07</v>
      </c>
      <c r="DB304" s="3">
        <v>11.44</v>
      </c>
      <c r="DC304" s="3">
        <v>11.72</v>
      </c>
      <c r="DD304" s="3">
        <v>12.47</v>
      </c>
      <c r="DE304" s="3">
        <v>10.43</v>
      </c>
      <c r="DF304">
        <v>6.64</v>
      </c>
      <c r="DG304">
        <v>5.46</v>
      </c>
      <c r="DH304">
        <v>5.36</v>
      </c>
      <c r="DI304">
        <v>5.63</v>
      </c>
    </row>
    <row r="305" spans="1:113" x14ac:dyDescent="0.2">
      <c r="A305" s="1" t="s">
        <v>301</v>
      </c>
      <c r="B305" s="7"/>
      <c r="C305" s="7"/>
      <c r="D305" s="7"/>
      <c r="E305" s="7"/>
      <c r="F305" s="7"/>
      <c r="G305" s="7"/>
      <c r="H305" s="7">
        <v>0.5186964028776978</v>
      </c>
      <c r="I305" s="7">
        <v>0.17452247482014388</v>
      </c>
      <c r="J305" s="7">
        <v>0.14979856115107915</v>
      </c>
      <c r="K305" s="7">
        <v>0.18067476258992807</v>
      </c>
      <c r="L305" s="7">
        <v>0.26590064578417261</v>
      </c>
      <c r="M305" s="7">
        <v>0.33711712141007194</v>
      </c>
      <c r="N305" s="7">
        <v>0.42278149640287771</v>
      </c>
      <c r="O305" s="7">
        <v>0.47638397122302156</v>
      </c>
      <c r="P305" s="3"/>
      <c r="Q305" s="3"/>
      <c r="R305" s="3"/>
      <c r="S305" s="3"/>
      <c r="T305" s="3"/>
      <c r="U305" s="3"/>
      <c r="V305" s="3">
        <v>36.71</v>
      </c>
      <c r="W305" s="3">
        <v>37.5</v>
      </c>
      <c r="X305" s="3">
        <v>34.96</v>
      </c>
      <c r="Y305" s="3">
        <v>43.53</v>
      </c>
      <c r="Z305" s="3">
        <v>49.74</v>
      </c>
      <c r="AA305" s="3">
        <v>51.26</v>
      </c>
      <c r="AB305" s="3">
        <v>53</v>
      </c>
      <c r="AC305" s="3">
        <v>52.14</v>
      </c>
      <c r="AD305" s="7"/>
      <c r="AE305" s="7"/>
      <c r="AF305" s="7"/>
      <c r="AG305" s="7"/>
      <c r="AH305" s="7"/>
      <c r="AI305" s="7"/>
      <c r="AJ305" s="7">
        <v>26.46</v>
      </c>
      <c r="AK305" s="7">
        <v>33.49</v>
      </c>
      <c r="AL305" s="7">
        <v>31.63</v>
      </c>
      <c r="AM305" s="7">
        <v>37.78</v>
      </c>
      <c r="AN305" s="7">
        <v>40.880000000000003</v>
      </c>
      <c r="AO305" s="7">
        <v>43.52</v>
      </c>
      <c r="AP305" s="7">
        <v>44.26</v>
      </c>
      <c r="AQ305" s="7">
        <v>43.41</v>
      </c>
      <c r="AR305" s="4"/>
      <c r="AS305" s="4"/>
      <c r="AT305" s="4"/>
      <c r="AU305" s="4"/>
      <c r="AV305" s="4"/>
      <c r="AW305" s="4"/>
      <c r="AX305" s="4">
        <v>7.3137750347810629E-2</v>
      </c>
      <c r="AY305" s="4">
        <v>0.18180556178890336</v>
      </c>
      <c r="AZ305" s="4">
        <v>0.17600595605085909</v>
      </c>
      <c r="BA305" s="4">
        <v>0.12313821553358163</v>
      </c>
      <c r="BB305" s="4">
        <v>0.11221509987848756</v>
      </c>
      <c r="BC305" s="14">
        <v>8.9237218714233346E-2</v>
      </c>
      <c r="BD305" s="14">
        <v>6.7350308041421586E-2</v>
      </c>
      <c r="BE305" s="14">
        <v>3.9693978712895213E-2</v>
      </c>
      <c r="BF305" s="8"/>
      <c r="BG305" s="8"/>
      <c r="BH305" s="8"/>
      <c r="BI305" s="8"/>
      <c r="BJ305" s="8"/>
      <c r="BK305" s="8"/>
      <c r="BL305" s="8">
        <v>9.0839359573115938E-2</v>
      </c>
      <c r="BM305" s="8">
        <v>3.619996601128795E-2</v>
      </c>
      <c r="BN305" s="8">
        <v>2.7492056852654618E-2</v>
      </c>
      <c r="BO305" s="8">
        <v>3.2576872898771703E-2</v>
      </c>
      <c r="BP305" s="8">
        <v>4.5461873813278562E-2</v>
      </c>
      <c r="BQ305" s="15">
        <v>5.3506233067781947E-2</v>
      </c>
      <c r="BR305" s="15">
        <v>6.7872496939394969E-2</v>
      </c>
      <c r="BS305" s="15">
        <v>7.1728266166061053E-2</v>
      </c>
      <c r="BT305" s="3"/>
      <c r="BU305" s="3"/>
      <c r="BV305" s="3"/>
      <c r="BW305" s="3"/>
      <c r="BX305" s="3"/>
      <c r="BY305" s="3"/>
      <c r="BZ305" s="3">
        <v>0.19181268231562873</v>
      </c>
      <c r="CA305" s="3">
        <v>0.38288425723281899</v>
      </c>
      <c r="CB305" s="3">
        <v>0.26566505730942241</v>
      </c>
      <c r="CC305" s="3">
        <v>0.4957580030460696</v>
      </c>
      <c r="CD305" s="3">
        <v>0.44541706628189598</v>
      </c>
      <c r="CE305" s="3">
        <v>0.37559331790716027</v>
      </c>
      <c r="CF305" s="3">
        <v>0.27517796320728893</v>
      </c>
      <c r="CG305" s="3">
        <v>0.1316478916635235</v>
      </c>
      <c r="CH305" s="7"/>
      <c r="CI305" s="7"/>
      <c r="CJ305" s="7"/>
      <c r="CK305" s="7"/>
      <c r="CL305" s="7"/>
      <c r="CM305" s="7"/>
      <c r="CN305" s="7">
        <v>16.579999999999998</v>
      </c>
      <c r="CO305" s="7">
        <v>4.6900000000000004</v>
      </c>
      <c r="CP305" s="7">
        <v>4.0199999999999996</v>
      </c>
      <c r="CQ305" s="7">
        <v>4.99</v>
      </c>
      <c r="CR305" s="7">
        <v>7.27</v>
      </c>
      <c r="CS305" s="7">
        <v>8.44</v>
      </c>
      <c r="CT305" s="7">
        <v>9.67</v>
      </c>
      <c r="CU305" s="7">
        <v>10.25</v>
      </c>
      <c r="CV305" s="3"/>
      <c r="CW305" s="3"/>
      <c r="CX305" s="3"/>
      <c r="CY305" s="3"/>
      <c r="CZ305" s="3"/>
      <c r="DA305" s="3"/>
      <c r="DB305" s="3">
        <v>13.59</v>
      </c>
      <c r="DC305" s="3">
        <v>4.74</v>
      </c>
      <c r="DD305" s="3">
        <v>4.38</v>
      </c>
      <c r="DE305" s="3">
        <v>6.73</v>
      </c>
      <c r="DF305">
        <v>9.1199999999999992</v>
      </c>
      <c r="DG305">
        <v>8.08</v>
      </c>
      <c r="DH305">
        <v>8.67</v>
      </c>
      <c r="DI305">
        <v>9.3800000000000008</v>
      </c>
    </row>
    <row r="306" spans="1:113" x14ac:dyDescent="0.2">
      <c r="A306" s="1" t="s">
        <v>302</v>
      </c>
      <c r="B306" s="7">
        <v>-1.6277900000000001</v>
      </c>
      <c r="C306" s="7">
        <v>-1.2828200000000001</v>
      </c>
      <c r="D306" s="7">
        <v>-0.60124</v>
      </c>
      <c r="E306" s="7">
        <v>-2.3763899999999998</v>
      </c>
      <c r="F306" s="7">
        <v>-1.79765</v>
      </c>
      <c r="G306" s="7">
        <v>-1.665165</v>
      </c>
      <c r="H306" s="7">
        <v>-0.85816820000000005</v>
      </c>
      <c r="I306" s="7">
        <v>-9.5945000000000003E-2</v>
      </c>
      <c r="J306" s="7">
        <v>8.3124810999999994</v>
      </c>
      <c r="K306" s="7">
        <v>0.27535589999999999</v>
      </c>
      <c r="L306" s="7">
        <v>0.67968929494999997</v>
      </c>
      <c r="M306" s="7">
        <v>0.91551663879999989</v>
      </c>
      <c r="N306" s="7">
        <v>-0.12200066070000001</v>
      </c>
      <c r="O306" s="7">
        <v>2.2661960536283547E-2</v>
      </c>
      <c r="P306" s="3">
        <v>71.36</v>
      </c>
      <c r="Q306" s="3">
        <v>51.1</v>
      </c>
      <c r="R306" s="3">
        <v>59.13</v>
      </c>
      <c r="S306" s="3">
        <v>39.78</v>
      </c>
      <c r="T306" s="3">
        <v>51.15</v>
      </c>
      <c r="U306" s="3">
        <v>57.29</v>
      </c>
      <c r="V306" s="3">
        <v>63.03</v>
      </c>
      <c r="W306" s="3">
        <v>57.13</v>
      </c>
      <c r="X306" s="3">
        <v>61.71</v>
      </c>
      <c r="Y306" s="3">
        <v>62.4</v>
      </c>
      <c r="Z306" s="3">
        <v>62.02</v>
      </c>
      <c r="AA306" s="3">
        <v>61.93</v>
      </c>
      <c r="AB306" s="3">
        <v>60.54</v>
      </c>
      <c r="AC306" s="3">
        <v>57.05</v>
      </c>
      <c r="AD306" s="7">
        <v>98.38</v>
      </c>
      <c r="AE306" s="7">
        <v>35.81</v>
      </c>
      <c r="AF306" s="7">
        <v>40.549999999999997</v>
      </c>
      <c r="AG306" s="7">
        <v>46.14</v>
      </c>
      <c r="AH306" s="7">
        <v>44.58</v>
      </c>
      <c r="AI306" s="7">
        <v>40.9</v>
      </c>
      <c r="AJ306" s="7">
        <v>37.36</v>
      </c>
      <c r="AK306" s="7">
        <v>46.13</v>
      </c>
      <c r="AL306" s="7">
        <v>42.27</v>
      </c>
      <c r="AM306" s="7">
        <v>40.72</v>
      </c>
      <c r="AN306" s="7">
        <v>40.51</v>
      </c>
      <c r="AO306" s="7">
        <v>40.67</v>
      </c>
      <c r="AP306" s="7">
        <v>38.590000000000003</v>
      </c>
      <c r="AQ306" s="7">
        <v>32.58</v>
      </c>
      <c r="AR306" s="4">
        <v>-0.59035308830138544</v>
      </c>
      <c r="AS306" s="4">
        <v>-0.80467903718188594</v>
      </c>
      <c r="AT306" s="4">
        <v>-2.0054486378405398</v>
      </c>
      <c r="AU306" s="4">
        <v>-0.81488040064745515</v>
      </c>
      <c r="AV306" s="4">
        <v>-1.2018421665053955</v>
      </c>
      <c r="AW306" s="4">
        <v>-2.0252075649946404</v>
      </c>
      <c r="AX306" s="4">
        <v>4.3294518034099632</v>
      </c>
      <c r="AY306" s="4">
        <v>0.74947450877994648</v>
      </c>
      <c r="AZ306" s="4">
        <v>0.14074906394527223</v>
      </c>
      <c r="BA306" s="4">
        <v>0.73810402635000105</v>
      </c>
      <c r="BB306" s="4">
        <v>0.50254196902296833</v>
      </c>
      <c r="BC306" s="14">
        <v>0.41610764624843011</v>
      </c>
      <c r="BD306" s="14">
        <v>1.0493499097616985</v>
      </c>
      <c r="BE306" s="14">
        <v>0.58797729823318745</v>
      </c>
      <c r="BF306" s="8">
        <v>-0.32691699394382445</v>
      </c>
      <c r="BG306" s="8">
        <v>-0.26425079126717071</v>
      </c>
      <c r="BH306" s="8">
        <v>-0.10534569293212821</v>
      </c>
      <c r="BI306" s="8">
        <v>-0.74392024830837566</v>
      </c>
      <c r="BJ306" s="8">
        <v>-0.35787803499048393</v>
      </c>
      <c r="BK306" s="8">
        <v>-0.29007114313287602</v>
      </c>
      <c r="BL306" s="8">
        <v>-0.12496891224867343</v>
      </c>
      <c r="BM306" s="8">
        <v>-1.6581909308907083E-2</v>
      </c>
      <c r="BN306" s="8">
        <v>0.46684745924382931</v>
      </c>
      <c r="BO306" s="8">
        <v>3.3224770238623365E-2</v>
      </c>
      <c r="BP306" s="8">
        <v>6.6898225308546555E-2</v>
      </c>
      <c r="BQ306" s="15">
        <v>8.4423700551671407E-2</v>
      </c>
      <c r="BR306" s="15">
        <v>-1.3565232799923397E-2</v>
      </c>
      <c r="BS306" s="15">
        <v>2.6274346805333859E-2</v>
      </c>
      <c r="BT306" s="3">
        <v>2.5675040677667536</v>
      </c>
      <c r="BU306" s="3">
        <v>3.2739945150988961</v>
      </c>
      <c r="BV306" s="3">
        <v>3.6534522784492811</v>
      </c>
      <c r="BW306" s="3">
        <v>8.050043868376779</v>
      </c>
      <c r="BX306" s="3">
        <v>-53.751704346608804</v>
      </c>
      <c r="BY306" s="3">
        <v>-9.9298881493715196</v>
      </c>
      <c r="BZ306" s="3">
        <v>-6.9216344502077227</v>
      </c>
      <c r="CA306" s="3">
        <v>-6.4961338236257564</v>
      </c>
      <c r="CB306" s="3">
        <v>1.8228008568885239</v>
      </c>
      <c r="CC306" s="3">
        <v>1.8406453105940037</v>
      </c>
      <c r="CD306" s="3">
        <v>1.4876949265980666</v>
      </c>
      <c r="CE306" s="3">
        <v>1.2040388227118342</v>
      </c>
      <c r="CF306" s="3">
        <v>1.1591667101660947</v>
      </c>
      <c r="CG306" s="3">
        <v>0.58084812450618983</v>
      </c>
      <c r="CH306" s="7">
        <v>-22.34</v>
      </c>
      <c r="CI306" s="7">
        <v>-22</v>
      </c>
      <c r="CJ306" s="7">
        <v>-12.3</v>
      </c>
      <c r="CK306" s="7">
        <v>-69.91</v>
      </c>
      <c r="CL306" s="7">
        <v>-193.92</v>
      </c>
      <c r="CM306" s="7">
        <v>139.96</v>
      </c>
      <c r="CN306" s="7">
        <v>35.01</v>
      </c>
      <c r="CO306" s="7">
        <v>3.28</v>
      </c>
      <c r="CP306" s="7">
        <v>704.58</v>
      </c>
      <c r="CQ306" s="7">
        <v>5.18</v>
      </c>
      <c r="CR306" s="7">
        <v>12.07</v>
      </c>
      <c r="CS306" s="7">
        <v>14.19</v>
      </c>
      <c r="CT306" s="7">
        <v>-1.76</v>
      </c>
      <c r="CU306" s="7">
        <v>2.5</v>
      </c>
      <c r="CV306" s="3">
        <v>-3.99</v>
      </c>
      <c r="CW306" s="3">
        <v>-2.94</v>
      </c>
      <c r="CX306" s="3">
        <v>-0.87</v>
      </c>
      <c r="CY306" s="3">
        <v>-6.69</v>
      </c>
      <c r="CZ306" s="3">
        <v>-4.0599999999999996</v>
      </c>
      <c r="DA306" s="3">
        <v>-2.86</v>
      </c>
      <c r="DB306" s="3">
        <v>1.41</v>
      </c>
      <c r="DC306" s="3">
        <v>-2.2000000000000002</v>
      </c>
      <c r="DD306" s="3">
        <v>58.06</v>
      </c>
      <c r="DE306" s="3">
        <v>6.46</v>
      </c>
      <c r="DF306">
        <v>9.39</v>
      </c>
      <c r="DG306">
        <v>10.17</v>
      </c>
      <c r="DH306">
        <v>4.4000000000000004</v>
      </c>
      <c r="DI306">
        <v>5.58</v>
      </c>
    </row>
    <row r="307" spans="1:113" x14ac:dyDescent="0.2">
      <c r="A307" s="1" t="s">
        <v>303</v>
      </c>
      <c r="B307" s="7"/>
      <c r="C307" s="7"/>
      <c r="D307" s="7"/>
      <c r="E307" s="7">
        <v>1.5848561660705422E-2</v>
      </c>
      <c r="F307" s="7">
        <v>3.1606933512447317E-2</v>
      </c>
      <c r="G307" s="7">
        <v>3.9407678752583046E-3</v>
      </c>
      <c r="H307" s="7">
        <v>2.9485543325293261E-2</v>
      </c>
      <c r="I307" s="7">
        <v>6.9380203331229656E-2</v>
      </c>
      <c r="J307" s="7">
        <v>6.5957404047399859E-2</v>
      </c>
      <c r="K307" s="7">
        <v>4.467721764848092E-2</v>
      </c>
      <c r="L307" s="7">
        <v>0.11035386537955234</v>
      </c>
      <c r="M307" s="7">
        <v>0.11822207593409478</v>
      </c>
      <c r="N307" s="7">
        <v>7.6323009521991253E-2</v>
      </c>
      <c r="O307" s="7">
        <v>2.152735480027404E-2</v>
      </c>
      <c r="P307" s="3"/>
      <c r="Q307" s="3"/>
      <c r="R307" s="3"/>
      <c r="S307" s="3">
        <v>31.81</v>
      </c>
      <c r="T307" s="3">
        <v>23.59</v>
      </c>
      <c r="U307" s="3">
        <v>16.71</v>
      </c>
      <c r="V307" s="3">
        <v>18.63</v>
      </c>
      <c r="W307" s="3">
        <v>25.83</v>
      </c>
      <c r="X307" s="3">
        <v>33.44</v>
      </c>
      <c r="Y307" s="3">
        <v>33.42</v>
      </c>
      <c r="Z307" s="3">
        <v>38.200000000000003</v>
      </c>
      <c r="AA307" s="3">
        <v>37.82</v>
      </c>
      <c r="AB307" s="3">
        <v>28.97</v>
      </c>
      <c r="AC307" s="3">
        <v>21.36</v>
      </c>
      <c r="AD307" s="7"/>
      <c r="AE307" s="7"/>
      <c r="AF307" s="7"/>
      <c r="AG307" s="7">
        <v>22.09</v>
      </c>
      <c r="AH307" s="7">
        <v>17.440000000000001</v>
      </c>
      <c r="AI307" s="7">
        <v>14.92</v>
      </c>
      <c r="AJ307" s="7">
        <v>12.17</v>
      </c>
      <c r="AK307" s="7">
        <v>16.28</v>
      </c>
      <c r="AL307" s="7">
        <v>17.440000000000001</v>
      </c>
      <c r="AM307" s="7">
        <v>17.52</v>
      </c>
      <c r="AN307" s="7">
        <v>15.05</v>
      </c>
      <c r="AO307" s="7">
        <v>14.5</v>
      </c>
      <c r="AP307" s="7">
        <v>16.39</v>
      </c>
      <c r="AQ307" s="7">
        <v>17.04</v>
      </c>
      <c r="AR307" s="4"/>
      <c r="AS307" s="4"/>
      <c r="AT307" s="4"/>
      <c r="AU307" s="4">
        <v>0.11312276415670534</v>
      </c>
      <c r="AV307" s="4">
        <v>0.37302885938110891</v>
      </c>
      <c r="AW307" s="4">
        <v>0.88643929058663029</v>
      </c>
      <c r="AX307" s="4">
        <v>0.39384057971014491</v>
      </c>
      <c r="AY307" s="4">
        <v>0.12982687614887498</v>
      </c>
      <c r="AZ307" s="4">
        <v>2.7527724219239318E-2</v>
      </c>
      <c r="BA307" s="4">
        <v>4.5437533363239878E-2</v>
      </c>
      <c r="BB307" s="4">
        <v>2.4806326014530568E-2</v>
      </c>
      <c r="BC307" s="14">
        <v>3.73723088850762E-2</v>
      </c>
      <c r="BD307" s="14">
        <v>0.10121240071998319</v>
      </c>
      <c r="BE307" s="14">
        <v>0.12766680456237811</v>
      </c>
      <c r="BF307" s="8"/>
      <c r="BG307" s="8"/>
      <c r="BH307" s="8"/>
      <c r="BI307" s="8">
        <v>7.4808297476077326E-2</v>
      </c>
      <c r="BJ307" s="8">
        <v>5.5835452722747578E-2</v>
      </c>
      <c r="BK307" s="8">
        <v>6.7507158065208146E-3</v>
      </c>
      <c r="BL307" s="8">
        <v>4.3867414500919716E-2</v>
      </c>
      <c r="BM307" s="8">
        <v>0.10749240297128235</v>
      </c>
      <c r="BN307" s="8">
        <v>0.12033398314612537</v>
      </c>
      <c r="BO307" s="8">
        <v>8.8229690494193269E-2</v>
      </c>
      <c r="BP307" s="8">
        <v>0.15411494133680967</v>
      </c>
      <c r="BQ307" s="15">
        <v>0.15888849998055457</v>
      </c>
      <c r="BR307" s="15">
        <v>0.105101732239821</v>
      </c>
      <c r="BS307" s="15">
        <v>3.2476249534912564E-2</v>
      </c>
      <c r="BT307" s="3"/>
      <c r="BU307" s="3"/>
      <c r="BV307" s="3"/>
      <c r="BW307" s="3">
        <v>1.1792234804714583</v>
      </c>
      <c r="BX307" s="3">
        <v>1.1937750833996579</v>
      </c>
      <c r="BY307" s="3">
        <v>0.92752893579434414</v>
      </c>
      <c r="BZ307" s="3">
        <v>0.70207541838048293</v>
      </c>
      <c r="CA307" s="3">
        <v>0.47094949903540978</v>
      </c>
      <c r="CB307" s="3">
        <v>0.15512736090642082</v>
      </c>
      <c r="CC307" s="3">
        <v>0.28654348449143191</v>
      </c>
      <c r="CD307" s="3">
        <v>0.17336774824390488</v>
      </c>
      <c r="CE307" s="3">
        <v>0.5903871105724674</v>
      </c>
      <c r="CF307" s="3">
        <v>0.41939461118559018</v>
      </c>
      <c r="CG307" s="3">
        <v>7.6876805108808483E-2</v>
      </c>
      <c r="CH307" s="7"/>
      <c r="CI307" s="7"/>
      <c r="CJ307" s="7"/>
      <c r="CK307" s="7">
        <v>10.85</v>
      </c>
      <c r="CL307" s="7">
        <v>11.86</v>
      </c>
      <c r="CM307" s="7">
        <v>1.38</v>
      </c>
      <c r="CN307" s="7">
        <v>8.91</v>
      </c>
      <c r="CO307" s="7">
        <v>19.510000000000002</v>
      </c>
      <c r="CP307" s="7">
        <v>17.149999999999999</v>
      </c>
      <c r="CQ307" s="7">
        <v>11.83</v>
      </c>
      <c r="CR307" s="7">
        <v>26.64</v>
      </c>
      <c r="CS307" s="7">
        <v>25.74</v>
      </c>
      <c r="CT307" s="7">
        <v>15.4</v>
      </c>
      <c r="CU307" s="7">
        <v>3.22</v>
      </c>
      <c r="CV307" s="3"/>
      <c r="CW307" s="3"/>
      <c r="CX307" s="3"/>
      <c r="CY307" s="3">
        <v>6.48</v>
      </c>
      <c r="CZ307" s="3">
        <v>7.95</v>
      </c>
      <c r="DA307" s="3">
        <v>3.57</v>
      </c>
      <c r="DB307" s="3">
        <v>8.18</v>
      </c>
      <c r="DC307" s="3">
        <v>16.07</v>
      </c>
      <c r="DD307" s="3">
        <v>17.09</v>
      </c>
      <c r="DE307" s="3">
        <v>14.13</v>
      </c>
      <c r="DF307">
        <v>26.43</v>
      </c>
      <c r="DG307">
        <v>22.98</v>
      </c>
      <c r="DH307">
        <v>11.9</v>
      </c>
      <c r="DI307">
        <v>4.26</v>
      </c>
    </row>
    <row r="308" spans="1:113" x14ac:dyDescent="0.2">
      <c r="A308" s="1" t="s">
        <v>304</v>
      </c>
      <c r="B308" s="7"/>
      <c r="C308" s="7"/>
      <c r="D308" s="7">
        <v>2.9555058823529413E-2</v>
      </c>
      <c r="E308" s="7">
        <v>1.2638181818181818E-2</v>
      </c>
      <c r="F308" s="7">
        <v>2.439529411764706E-2</v>
      </c>
      <c r="G308" s="7">
        <v>-8.6668235294117643E-2</v>
      </c>
      <c r="H308" s="7">
        <v>-7.9236470588235283E-2</v>
      </c>
      <c r="I308" s="7">
        <v>6.4752941176470591E-3</v>
      </c>
      <c r="J308" s="7">
        <v>3.457729411764706E-2</v>
      </c>
      <c r="K308" s="7">
        <v>1.9761820845193432E-2</v>
      </c>
      <c r="L308" s="7">
        <v>0.16804063274240219</v>
      </c>
      <c r="M308" s="7">
        <v>0.12452476129572751</v>
      </c>
      <c r="N308" s="7">
        <v>9.1010675245551675E-2</v>
      </c>
      <c r="O308" s="7">
        <v>-5.6571415590344072E-2</v>
      </c>
      <c r="P308" s="3"/>
      <c r="Q308" s="3"/>
      <c r="R308" s="3">
        <v>10.65</v>
      </c>
      <c r="S308" s="3">
        <v>4.28</v>
      </c>
      <c r="T308" s="3">
        <v>6.89</v>
      </c>
      <c r="U308" s="3">
        <v>4.59</v>
      </c>
      <c r="V308" s="3">
        <v>9.24</v>
      </c>
      <c r="W308" s="3">
        <v>3.41</v>
      </c>
      <c r="X308" s="3">
        <v>7.01</v>
      </c>
      <c r="Y308" s="3">
        <v>7.33</v>
      </c>
      <c r="Z308" s="3">
        <v>12.47</v>
      </c>
      <c r="AA308" s="3">
        <v>14.12</v>
      </c>
      <c r="AB308" s="3">
        <v>11.48</v>
      </c>
      <c r="AC308" s="3">
        <v>6.21</v>
      </c>
      <c r="AD308" s="7"/>
      <c r="AE308" s="7"/>
      <c r="AF308" s="7">
        <v>2.5099999999999998</v>
      </c>
      <c r="AG308" s="7">
        <v>2.46</v>
      </c>
      <c r="AH308" s="7">
        <v>3.13</v>
      </c>
      <c r="AI308" s="7">
        <v>3.55</v>
      </c>
      <c r="AJ308" s="7">
        <v>3.69</v>
      </c>
      <c r="AK308" s="7">
        <v>3.98</v>
      </c>
      <c r="AL308" s="7">
        <v>4.08</v>
      </c>
      <c r="AM308" s="7">
        <v>3.78</v>
      </c>
      <c r="AN308" s="7">
        <v>4.4800000000000004</v>
      </c>
      <c r="AO308" s="7">
        <v>5.82</v>
      </c>
      <c r="AP308" s="7">
        <v>6.13</v>
      </c>
      <c r="AQ308" s="7">
        <v>5.96</v>
      </c>
      <c r="AR308" s="4"/>
      <c r="AS308" s="4"/>
      <c r="AT308" s="4">
        <v>0.1328861369109047</v>
      </c>
      <c r="AU308" s="4">
        <v>0.74013611181416805</v>
      </c>
      <c r="AV308" s="4">
        <v>0.69149720638702172</v>
      </c>
      <c r="AW308" s="4">
        <v>2.3134594469306613</v>
      </c>
      <c r="AX308" s="4">
        <v>1.2854308824656904</v>
      </c>
      <c r="AY308" s="4">
        <v>0.95469511392071649</v>
      </c>
      <c r="AZ308" s="4">
        <v>0.80170760776027106</v>
      </c>
      <c r="BA308" s="4">
        <v>0.89151469420851825</v>
      </c>
      <c r="BB308" s="4">
        <v>0.41325674687921721</v>
      </c>
      <c r="BC308" s="14">
        <v>0.34158935413110419</v>
      </c>
      <c r="BD308" s="14">
        <v>0.28681998689071664</v>
      </c>
      <c r="BE308" s="14">
        <v>-1.3487226972354629</v>
      </c>
      <c r="BF308" s="8"/>
      <c r="BG308" s="8"/>
      <c r="BH308" s="8">
        <v>5.0608874613409745E-2</v>
      </c>
      <c r="BI308" s="8">
        <v>1.7540751776786553E-3</v>
      </c>
      <c r="BJ308" s="8">
        <v>5.5470651194306983E-3</v>
      </c>
      <c r="BK308" s="8">
        <v>-1.8883812567624829E-2</v>
      </c>
      <c r="BL308" s="8">
        <v>-1.4290761218399268E-2</v>
      </c>
      <c r="BM308" s="8">
        <v>1.4399616568349517E-3</v>
      </c>
      <c r="BN308" s="8">
        <v>7.0265044264477194E-3</v>
      </c>
      <c r="BO308" s="8">
        <v>4.0370705517691358E-3</v>
      </c>
      <c r="BP308" s="8">
        <v>4.3428906357871978E-2</v>
      </c>
      <c r="BQ308" s="15">
        <v>4.3573143760501455E-2</v>
      </c>
      <c r="BR308" s="15">
        <v>3.1415411678995371E-2</v>
      </c>
      <c r="BS308" s="15">
        <v>-1.8334031904510002E-2</v>
      </c>
      <c r="BT308" s="3"/>
      <c r="BU308" s="3"/>
      <c r="BV308" s="3">
        <v>0.66316881540066352</v>
      </c>
      <c r="BW308" s="3">
        <v>0.64332541915191266</v>
      </c>
      <c r="BX308" s="3">
        <v>0.83280939912317109</v>
      </c>
      <c r="BY308" s="3">
        <v>0.96624417246372873</v>
      </c>
      <c r="BZ308" s="3">
        <v>0.99237047401120337</v>
      </c>
      <c r="CA308" s="3">
        <v>1.1041796532957178</v>
      </c>
      <c r="CB308" s="3">
        <v>1.0782158883133295</v>
      </c>
      <c r="CC308" s="3">
        <v>1.1677507002965486</v>
      </c>
      <c r="CD308" s="3">
        <v>0.82210258070579989</v>
      </c>
      <c r="CE308" s="3">
        <v>0.72582675089419169</v>
      </c>
      <c r="CF308" s="3">
        <v>0.73363258274385978</v>
      </c>
      <c r="CG308" s="3">
        <v>0.79135513239153688</v>
      </c>
      <c r="CH308" s="7"/>
      <c r="CI308" s="7"/>
      <c r="CJ308" s="7">
        <v>14.23</v>
      </c>
      <c r="CK308" s="7">
        <v>0.49</v>
      </c>
      <c r="CL308" s="7">
        <v>1.05</v>
      </c>
      <c r="CM308" s="7">
        <v>-3.78</v>
      </c>
      <c r="CN308" s="7">
        <v>-3.66</v>
      </c>
      <c r="CO308" s="7">
        <v>0.31</v>
      </c>
      <c r="CP308" s="7">
        <v>1.64</v>
      </c>
      <c r="CQ308" s="7">
        <v>0.93</v>
      </c>
      <c r="CR308" s="7">
        <v>8.8699999999999992</v>
      </c>
      <c r="CS308" s="7">
        <v>6.19</v>
      </c>
      <c r="CT308" s="7">
        <v>4.5199999999999996</v>
      </c>
      <c r="CU308" s="7">
        <v>-2.86</v>
      </c>
      <c r="CV308" s="3"/>
      <c r="CW308" s="3"/>
      <c r="CX308" s="3">
        <v>12.84</v>
      </c>
      <c r="CY308" s="3">
        <v>2.62</v>
      </c>
      <c r="CZ308" s="3">
        <v>3.65</v>
      </c>
      <c r="DA308" s="3">
        <v>1.41</v>
      </c>
      <c r="DB308" s="3">
        <v>2.67</v>
      </c>
      <c r="DC308" s="3">
        <v>3.15</v>
      </c>
      <c r="DD308" s="3">
        <v>3.71</v>
      </c>
      <c r="DE308" s="3">
        <v>3.75</v>
      </c>
      <c r="DF308">
        <v>7.92</v>
      </c>
      <c r="DG308">
        <v>6.11</v>
      </c>
      <c r="DH308">
        <v>4.29</v>
      </c>
      <c r="DI308">
        <v>-0.79</v>
      </c>
    </row>
    <row r="309" spans="1:113" x14ac:dyDescent="0.2">
      <c r="A309" s="1" t="s">
        <v>305</v>
      </c>
      <c r="B309" s="7">
        <v>-0.72971105065240283</v>
      </c>
      <c r="C309" s="7">
        <v>1.8912380267751689</v>
      </c>
      <c r="D309" s="7">
        <v>0.57310033977606711</v>
      </c>
      <c r="E309" s="7">
        <v>0.60595975625033105</v>
      </c>
      <c r="F309" s="7">
        <v>2.0384764276985319</v>
      </c>
      <c r="G309" s="7">
        <v>0.58743236368608087</v>
      </c>
      <c r="H309" s="7">
        <v>0.26801223970521532</v>
      </c>
      <c r="I309" s="7">
        <v>0.46569496168911634</v>
      </c>
      <c r="J309" s="7">
        <v>0.64074150040496014</v>
      </c>
      <c r="K309" s="7">
        <v>0.84797084129216482</v>
      </c>
      <c r="L309" s="7">
        <v>1.0814039275588476</v>
      </c>
      <c r="M309" s="7">
        <v>1.4650769425852661</v>
      </c>
      <c r="N309" s="7">
        <v>1.4745484376707487</v>
      </c>
      <c r="O309" s="7">
        <v>0.80246881504911394</v>
      </c>
      <c r="P309" s="3">
        <v>17.399999999999999</v>
      </c>
      <c r="Q309" s="3">
        <v>16.66</v>
      </c>
      <c r="R309" s="3">
        <v>17.91</v>
      </c>
      <c r="S309" s="3">
        <v>17.45</v>
      </c>
      <c r="T309" s="3">
        <v>11.42</v>
      </c>
      <c r="U309" s="3">
        <v>15.86</v>
      </c>
      <c r="V309" s="3">
        <v>18.63</v>
      </c>
      <c r="W309" s="3">
        <v>17.2</v>
      </c>
      <c r="X309" s="3">
        <v>21.01</v>
      </c>
      <c r="Y309" s="3">
        <v>19.12</v>
      </c>
      <c r="Z309" s="3">
        <v>22.06</v>
      </c>
      <c r="AA309" s="3">
        <v>24.12</v>
      </c>
      <c r="AB309" s="3">
        <v>21.89</v>
      </c>
      <c r="AC309" s="3">
        <v>21.95</v>
      </c>
      <c r="AD309" s="7">
        <v>17.47</v>
      </c>
      <c r="AE309" s="7">
        <v>13.06</v>
      </c>
      <c r="AF309" s="7">
        <v>13.44</v>
      </c>
      <c r="AG309" s="7">
        <v>12.24</v>
      </c>
      <c r="AH309" s="7">
        <v>7.65</v>
      </c>
      <c r="AI309" s="7">
        <v>12.32</v>
      </c>
      <c r="AJ309" s="7">
        <v>14.33</v>
      </c>
      <c r="AK309" s="7">
        <v>12.3</v>
      </c>
      <c r="AL309" s="7">
        <v>14.22</v>
      </c>
      <c r="AM309" s="7">
        <v>10.79</v>
      </c>
      <c r="AN309" s="7">
        <v>11.45</v>
      </c>
      <c r="AO309" s="7">
        <v>11.58</v>
      </c>
      <c r="AP309" s="7">
        <v>11.57</v>
      </c>
      <c r="AQ309" s="7">
        <v>13.91</v>
      </c>
      <c r="AR309" s="4">
        <v>-0.55698979843280272</v>
      </c>
      <c r="AS309" s="4">
        <v>0.41952546837406068</v>
      </c>
      <c r="AT309" s="4">
        <v>0.21570923358434796</v>
      </c>
      <c r="AU309" s="4">
        <v>0.24001659046094495</v>
      </c>
      <c r="AV309" s="4">
        <v>0.12188480099596075</v>
      </c>
      <c r="AW309" s="4">
        <v>0.31093951841650208</v>
      </c>
      <c r="AX309" s="4">
        <v>0.43202709475275797</v>
      </c>
      <c r="AY309" s="4">
        <v>0.33238736021885146</v>
      </c>
      <c r="AZ309" s="4">
        <v>0.25579416631579449</v>
      </c>
      <c r="BA309" s="4">
        <v>0.21745994044814634</v>
      </c>
      <c r="BB309" s="4">
        <v>0.23728152362947852</v>
      </c>
      <c r="BC309" s="14">
        <v>0.18009946466134946</v>
      </c>
      <c r="BD309" s="14">
        <v>0.16433677946025008</v>
      </c>
      <c r="BE309" s="14">
        <v>0.33073130020686958</v>
      </c>
      <c r="BF309" s="8">
        <v>-8.3039575777331565E-2</v>
      </c>
      <c r="BG309" s="8">
        <v>0.14722990838806771</v>
      </c>
      <c r="BH309" s="8">
        <v>3.7289131448964119E-2</v>
      </c>
      <c r="BI309" s="8">
        <v>3.095138078106658E-2</v>
      </c>
      <c r="BJ309" s="8">
        <v>6.4199619323463061E-2</v>
      </c>
      <c r="BK309" s="8">
        <v>2.9193176095723774E-2</v>
      </c>
      <c r="BL309" s="8">
        <v>1.6069635434824814E-2</v>
      </c>
      <c r="BM309" s="8">
        <v>2.6293280590019976E-2</v>
      </c>
      <c r="BN309" s="8">
        <v>3.8614842089460449E-2</v>
      </c>
      <c r="BO309" s="8">
        <v>4.1864027525966879E-2</v>
      </c>
      <c r="BP309" s="8">
        <v>6.2650109760063577E-2</v>
      </c>
      <c r="BQ309" s="15">
        <v>6.5444248997634555E-2</v>
      </c>
      <c r="BR309" s="15">
        <v>6.1338670837181301E-2</v>
      </c>
      <c r="BS309" s="15">
        <v>4.3455785381508405E-2</v>
      </c>
      <c r="BT309" s="3">
        <v>-8.095828177944588</v>
      </c>
      <c r="BU309" s="3">
        <v>2.8367899760718318</v>
      </c>
      <c r="BV309" s="3">
        <v>2.303841472146642</v>
      </c>
      <c r="BW309" s="3">
        <v>2.3582590803599239</v>
      </c>
      <c r="BX309" s="3">
        <v>1.4536413102695758</v>
      </c>
      <c r="BY309" s="3">
        <v>1.4744973268965229</v>
      </c>
      <c r="BZ309" s="3">
        <v>1.883127728118088</v>
      </c>
      <c r="CA309" s="3">
        <v>1.5392101463568786</v>
      </c>
      <c r="CB309" s="3">
        <v>1.009961860993875</v>
      </c>
      <c r="CC309" s="3">
        <v>1.5364100759168644</v>
      </c>
      <c r="CD309" s="3">
        <v>1.4852352226427046</v>
      </c>
      <c r="CE309" s="3">
        <v>1.5233137156565368</v>
      </c>
      <c r="CF309" s="3">
        <v>2.2753829504330643</v>
      </c>
      <c r="CG309" s="3">
        <v>2.1512414129027331</v>
      </c>
      <c r="CH309" s="7">
        <v>150.58000000000001</v>
      </c>
      <c r="CI309" s="7">
        <v>381.05</v>
      </c>
      <c r="CJ309" s="7">
        <v>27.52</v>
      </c>
      <c r="CK309" s="7">
        <v>23.49</v>
      </c>
      <c r="CL309" s="7">
        <v>60.24</v>
      </c>
      <c r="CM309" s="7">
        <v>14.71</v>
      </c>
      <c r="CN309" s="7">
        <v>6.9</v>
      </c>
      <c r="CO309" s="7">
        <v>12.03</v>
      </c>
      <c r="CP309" s="7">
        <v>15.16</v>
      </c>
      <c r="CQ309" s="7">
        <v>18.41</v>
      </c>
      <c r="CR309" s="7">
        <v>21.22</v>
      </c>
      <c r="CS309" s="7">
        <v>25.08</v>
      </c>
      <c r="CT309" s="7">
        <v>24.4</v>
      </c>
      <c r="CU309" s="7">
        <v>13.61</v>
      </c>
      <c r="CV309" s="3">
        <v>-6.02</v>
      </c>
      <c r="CW309" s="3">
        <v>7.34</v>
      </c>
      <c r="CX309" s="3">
        <v>10.3</v>
      </c>
      <c r="CY309" s="3">
        <v>10.41</v>
      </c>
      <c r="CZ309" s="3">
        <v>21.43</v>
      </c>
      <c r="DA309" s="3">
        <v>8.5500000000000007</v>
      </c>
      <c r="DB309" s="3">
        <v>6.24</v>
      </c>
      <c r="DC309" s="3">
        <v>7.27</v>
      </c>
      <c r="DD309" s="3">
        <v>8.65</v>
      </c>
      <c r="DE309" s="3">
        <v>11.28</v>
      </c>
      <c r="DF309">
        <v>10.38</v>
      </c>
      <c r="DG309">
        <v>12.61</v>
      </c>
      <c r="DH309">
        <v>11.02</v>
      </c>
      <c r="DI309">
        <v>6.12</v>
      </c>
    </row>
    <row r="310" spans="1:113" x14ac:dyDescent="0.2">
      <c r="A310" s="1" t="s">
        <v>306</v>
      </c>
      <c r="B310" s="7">
        <v>0.21670287644444447</v>
      </c>
      <c r="C310" s="7">
        <v>0.33130227200000001</v>
      </c>
      <c r="D310" s="7">
        <v>0.14116659199999998</v>
      </c>
      <c r="E310" s="7">
        <v>0.16586303999999999</v>
      </c>
      <c r="F310" s="7">
        <v>7.9033770666666656E-2</v>
      </c>
      <c r="G310" s="7">
        <v>0.1045564302222222</v>
      </c>
      <c r="H310" s="7">
        <v>0.15031699199999998</v>
      </c>
      <c r="I310" s="7">
        <v>0.22840468622222221</v>
      </c>
      <c r="J310" s="7">
        <v>0.19093834666666665</v>
      </c>
      <c r="K310" s="7">
        <v>1.3281457777777778E-2</v>
      </c>
      <c r="L310" s="7">
        <v>9.8957777777777783E-2</v>
      </c>
      <c r="M310" s="7">
        <v>0.17580260807776124</v>
      </c>
      <c r="N310" s="7">
        <v>0.16948875040095157</v>
      </c>
      <c r="O310" s="7">
        <v>0.20640212385822754</v>
      </c>
      <c r="P310" s="3">
        <v>54.86</v>
      </c>
      <c r="Q310" s="3">
        <v>38.880000000000003</v>
      </c>
      <c r="R310" s="3">
        <v>38.770000000000003</v>
      </c>
      <c r="S310" s="3">
        <v>36.04</v>
      </c>
      <c r="T310" s="3">
        <v>33.97</v>
      </c>
      <c r="U310" s="3">
        <v>38.130000000000003</v>
      </c>
      <c r="V310" s="3">
        <v>37.49</v>
      </c>
      <c r="W310" s="3">
        <v>34.35</v>
      </c>
      <c r="X310" s="3">
        <v>35.85</v>
      </c>
      <c r="Y310" s="3">
        <v>27.03</v>
      </c>
      <c r="Z310" s="3">
        <v>14.27</v>
      </c>
      <c r="AA310" s="3">
        <v>34.04</v>
      </c>
      <c r="AB310" s="3">
        <v>33.24</v>
      </c>
      <c r="AC310" s="3">
        <v>17.86</v>
      </c>
      <c r="AD310" s="7">
        <v>22.42</v>
      </c>
      <c r="AE310" s="7">
        <v>10.41</v>
      </c>
      <c r="AF310" s="7">
        <v>21.93</v>
      </c>
      <c r="AG310" s="7">
        <v>20.76</v>
      </c>
      <c r="AH310" s="7">
        <v>24.61</v>
      </c>
      <c r="AI310" s="7">
        <v>23.07</v>
      </c>
      <c r="AJ310" s="7">
        <v>21.37</v>
      </c>
      <c r="AK310" s="7">
        <v>18.77</v>
      </c>
      <c r="AL310" s="7">
        <v>23.37</v>
      </c>
      <c r="AM310" s="7">
        <v>33.07</v>
      </c>
      <c r="AN310" s="7">
        <v>24.19</v>
      </c>
      <c r="AO310" s="7">
        <v>19.84</v>
      </c>
      <c r="AP310" s="7">
        <v>19.850000000000001</v>
      </c>
      <c r="AQ310" s="7">
        <v>22.97</v>
      </c>
      <c r="AR310" s="4">
        <v>8.9969660752045599E-2</v>
      </c>
      <c r="AS310" s="4">
        <v>5.3576293957928164E-2</v>
      </c>
      <c r="AT310" s="4">
        <v>0.19256081092630895</v>
      </c>
      <c r="AU310" s="4">
        <v>0.19680926371636576</v>
      </c>
      <c r="AV310" s="4">
        <v>0.42339276641499179</v>
      </c>
      <c r="AW310" s="4">
        <v>0.25650588174860017</v>
      </c>
      <c r="AX310" s="4">
        <v>0.22927306313158752</v>
      </c>
      <c r="AY310" s="4">
        <v>0.11620563960647104</v>
      </c>
      <c r="AZ310" s="4">
        <v>0.16653326699403667</v>
      </c>
      <c r="BA310" s="4">
        <v>0.67644358963150764</v>
      </c>
      <c r="BB310" s="4">
        <v>0.53895113864620892</v>
      </c>
      <c r="BC310" s="14">
        <v>0.25171698360230199</v>
      </c>
      <c r="BD310" s="14">
        <v>0.23649147915481131</v>
      </c>
      <c r="BE310" s="14">
        <v>0.18451434093251962</v>
      </c>
      <c r="BF310" s="8">
        <v>0.23825010589730314</v>
      </c>
      <c r="BG310" s="8">
        <v>0.21435960928833475</v>
      </c>
      <c r="BH310" s="8">
        <v>0.10602209758238366</v>
      </c>
      <c r="BI310" s="8">
        <v>0.1057602413009506</v>
      </c>
      <c r="BJ310" s="8">
        <v>5.9171559703597346E-2</v>
      </c>
      <c r="BK310" s="8">
        <v>7.5525958956106573E-2</v>
      </c>
      <c r="BL310" s="8">
        <v>0.1056165817446806</v>
      </c>
      <c r="BM310" s="8">
        <v>0.12044544123672475</v>
      </c>
      <c r="BN310" s="8">
        <v>0.11094197139797704</v>
      </c>
      <c r="BO310" s="8">
        <v>8.7575190463689816E-3</v>
      </c>
      <c r="BP310" s="8">
        <v>4.7261184082051981E-2</v>
      </c>
      <c r="BQ310" s="15">
        <v>8.771272320650636E-2</v>
      </c>
      <c r="BR310" s="15">
        <v>8.6864561727126074E-2</v>
      </c>
      <c r="BS310" s="15">
        <v>8.0621039646712536E-2</v>
      </c>
      <c r="BT310" s="3">
        <v>0.26242274193416232</v>
      </c>
      <c r="BU310" s="3">
        <v>0.26393838071132791</v>
      </c>
      <c r="BV310" s="3">
        <v>0.40136116628277418</v>
      </c>
      <c r="BW310" s="3">
        <v>0.3103426734841126</v>
      </c>
      <c r="BX310" s="3">
        <v>0.27654138831684161</v>
      </c>
      <c r="BY310" s="3">
        <v>0.24261318401276785</v>
      </c>
      <c r="BZ310" s="3">
        <v>0.28204268752272266</v>
      </c>
      <c r="CA310" s="3">
        <v>0.30886844267955021</v>
      </c>
      <c r="CB310" s="3">
        <v>0.40545331058359702</v>
      </c>
      <c r="CC310" s="3">
        <v>0.61023577839031951</v>
      </c>
      <c r="CD310" s="3">
        <v>0.50367722916978985</v>
      </c>
      <c r="CE310" s="3">
        <v>0.34147254163913948</v>
      </c>
      <c r="CF310" s="3">
        <v>0.36490178319522143</v>
      </c>
      <c r="CG310" s="3">
        <v>0.27735010176593927</v>
      </c>
      <c r="CH310" s="7">
        <v>7.05</v>
      </c>
      <c r="CI310" s="7">
        <v>10.220000000000001</v>
      </c>
      <c r="CJ310" s="7">
        <v>4.22</v>
      </c>
      <c r="CK310" s="7">
        <v>4.9000000000000004</v>
      </c>
      <c r="CL310" s="7">
        <v>2.31</v>
      </c>
      <c r="CM310" s="7">
        <v>3.04</v>
      </c>
      <c r="CN310" s="7">
        <v>4.24</v>
      </c>
      <c r="CO310" s="7">
        <v>6.17</v>
      </c>
      <c r="CP310" s="7">
        <v>4.99</v>
      </c>
      <c r="CQ310" s="7">
        <v>0.35</v>
      </c>
      <c r="CR310" s="7">
        <v>2.4900000000000002</v>
      </c>
      <c r="CS310" s="7">
        <v>5.18</v>
      </c>
      <c r="CT310" s="7">
        <v>4.49</v>
      </c>
      <c r="CU310" s="7">
        <v>5.36</v>
      </c>
      <c r="CV310" s="3">
        <v>8.66</v>
      </c>
      <c r="CW310" s="3">
        <v>10.210000000000001</v>
      </c>
      <c r="CX310" s="3">
        <v>5.16</v>
      </c>
      <c r="CY310" s="3">
        <v>5.85</v>
      </c>
      <c r="CZ310" s="3">
        <v>3.83</v>
      </c>
      <c r="DA310" s="3">
        <v>4.4000000000000004</v>
      </c>
      <c r="DB310" s="3">
        <v>5.61</v>
      </c>
      <c r="DC310" s="3">
        <v>6.52</v>
      </c>
      <c r="DD310" s="3">
        <v>5.09</v>
      </c>
      <c r="DE310" s="3">
        <v>2.2999999999999998</v>
      </c>
      <c r="DF310">
        <v>3.9</v>
      </c>
      <c r="DG310">
        <v>5.56</v>
      </c>
      <c r="DH310">
        <v>4.91</v>
      </c>
      <c r="DI310">
        <v>5.27</v>
      </c>
    </row>
    <row r="311" spans="1:113" x14ac:dyDescent="0.2">
      <c r="A311" s="1" t="s">
        <v>307</v>
      </c>
      <c r="B311" s="7">
        <v>-2.2945056694380971E-2</v>
      </c>
      <c r="C311" s="7">
        <v>1.4977498018432721E-2</v>
      </c>
      <c r="D311" s="7">
        <v>2.8302750315890014E-2</v>
      </c>
      <c r="E311" s="7">
        <v>0.41354000000000002</v>
      </c>
      <c r="F311" s="7">
        <v>0.55227999999999999</v>
      </c>
      <c r="G311" s="7">
        <v>0.18652833333333332</v>
      </c>
      <c r="H311" s="7">
        <v>0.18488666666666667</v>
      </c>
      <c r="I311" s="7">
        <v>0.50314216289984348</v>
      </c>
      <c r="J311" s="7">
        <v>0.67294743201615714</v>
      </c>
      <c r="K311" s="7">
        <v>1.3050898497540178</v>
      </c>
      <c r="L311" s="7">
        <v>1.3296232112057487</v>
      </c>
      <c r="M311" s="7">
        <v>1.3883336359038863</v>
      </c>
      <c r="N311" s="7">
        <v>1.1405086731391585</v>
      </c>
      <c r="O311" s="7">
        <v>0.65103626213592225</v>
      </c>
      <c r="P311" s="3">
        <v>22.58</v>
      </c>
      <c r="Q311" s="3">
        <v>23.23</v>
      </c>
      <c r="R311" s="3">
        <v>30.21</v>
      </c>
      <c r="S311" s="3">
        <v>27.32</v>
      </c>
      <c r="T311" s="3">
        <v>26.68</v>
      </c>
      <c r="U311" s="3">
        <v>26.24</v>
      </c>
      <c r="V311" s="3">
        <v>22.03</v>
      </c>
      <c r="W311" s="3">
        <v>14.77</v>
      </c>
      <c r="X311" s="3">
        <v>17.87</v>
      </c>
      <c r="Y311" s="3">
        <v>15.36</v>
      </c>
      <c r="Z311" s="3">
        <v>19.82</v>
      </c>
      <c r="AA311" s="3">
        <v>19.37</v>
      </c>
      <c r="AB311" s="3">
        <v>20.18</v>
      </c>
      <c r="AC311" s="3">
        <v>20.54</v>
      </c>
      <c r="AD311" s="7">
        <v>11.25</v>
      </c>
      <c r="AE311" s="7">
        <v>12.79</v>
      </c>
      <c r="AF311" s="7">
        <v>14.5</v>
      </c>
      <c r="AG311" s="7">
        <v>12.22</v>
      </c>
      <c r="AH311" s="7">
        <v>12.11</v>
      </c>
      <c r="AI311" s="7">
        <v>17.670000000000002</v>
      </c>
      <c r="AJ311" s="7">
        <v>15.33</v>
      </c>
      <c r="AK311" s="7">
        <v>6.15</v>
      </c>
      <c r="AL311" s="7">
        <v>7.07</v>
      </c>
      <c r="AM311" s="7">
        <v>4.63</v>
      </c>
      <c r="AN311" s="7">
        <v>6.38</v>
      </c>
      <c r="AO311" s="7">
        <v>5.26</v>
      </c>
      <c r="AP311" s="7">
        <v>7.41</v>
      </c>
      <c r="AQ311" s="7">
        <v>10.43</v>
      </c>
      <c r="AR311" s="4">
        <v>187.3581560283688</v>
      </c>
      <c r="AS311" s="4">
        <v>0.35440456530299203</v>
      </c>
      <c r="AT311" s="4">
        <v>7.6019876737876552E-2</v>
      </c>
      <c r="AU311" s="4">
        <v>0.11226432715280159</v>
      </c>
      <c r="AV311" s="4">
        <v>0.20396904169574609</v>
      </c>
      <c r="AW311" s="4">
        <v>0.39766527960505171</v>
      </c>
      <c r="AX311" s="4">
        <v>0.44035348054306661</v>
      </c>
      <c r="AY311" s="4">
        <v>0.23037580782073422</v>
      </c>
      <c r="AZ311" s="4">
        <v>0.23992519929599337</v>
      </c>
      <c r="BA311" s="4">
        <v>0.16086019688199754</v>
      </c>
      <c r="BB311" s="4">
        <v>0.24623856031167407</v>
      </c>
      <c r="BC311" s="14">
        <v>0.26496638734636602</v>
      </c>
      <c r="BD311" s="14">
        <v>0.22740503200616996</v>
      </c>
      <c r="BE311" s="14">
        <v>0.29692453576015121</v>
      </c>
      <c r="BF311" s="8">
        <v>-0.10002060089559683</v>
      </c>
      <c r="BG311" s="8">
        <v>6.0668690232544391E-2</v>
      </c>
      <c r="BH311" s="8">
        <v>0.11826602476157216</v>
      </c>
      <c r="BI311" s="8">
        <v>0.11609557939004482</v>
      </c>
      <c r="BJ311" s="8">
        <v>0.11504531084328649</v>
      </c>
      <c r="BK311" s="8">
        <v>5.139642484012813E-2</v>
      </c>
      <c r="BL311" s="8">
        <v>3.8251173927465798E-2</v>
      </c>
      <c r="BM311" s="8">
        <v>4.8629127901468422E-2</v>
      </c>
      <c r="BN311" s="8">
        <v>7.0905667283969159E-2</v>
      </c>
      <c r="BO311" s="8">
        <v>7.7342980312125206E-2</v>
      </c>
      <c r="BP311" s="8">
        <v>0.10477220323714995</v>
      </c>
      <c r="BQ311" s="15">
        <v>9.1438272843181095E-2</v>
      </c>
      <c r="BR311" s="15">
        <v>0.10499878088623092</v>
      </c>
      <c r="BS311" s="15">
        <v>6.9456641629478136E-2</v>
      </c>
      <c r="BT311" s="3">
        <v>0.66918449482061682</v>
      </c>
      <c r="BU311" s="3">
        <v>0.41866108160670207</v>
      </c>
      <c r="BV311" s="3">
        <v>8.2607563577705392E-2</v>
      </c>
      <c r="BW311" s="3">
        <v>1.7539602280637838</v>
      </c>
      <c r="BX311" s="3">
        <v>0.93150195135528879</v>
      </c>
      <c r="BY311" s="3">
        <v>0.86371463675862015</v>
      </c>
      <c r="BZ311" s="3">
        <v>1.0211176304988814</v>
      </c>
      <c r="CA311" s="3">
        <v>1.612015912521827</v>
      </c>
      <c r="CB311" s="3">
        <v>0.78890023289807965</v>
      </c>
      <c r="CC311" s="3">
        <v>1.7293318826094777</v>
      </c>
      <c r="CD311" s="3">
        <v>2.3266769025861112</v>
      </c>
      <c r="CE311" s="3">
        <v>1.5863186346406839</v>
      </c>
      <c r="CF311" s="3">
        <v>1.0874223142345756</v>
      </c>
      <c r="CG311" s="3">
        <v>1.5139499810258537</v>
      </c>
      <c r="CH311" s="7">
        <v>-10.52</v>
      </c>
      <c r="CI311" s="7">
        <v>6.99</v>
      </c>
      <c r="CJ311" s="7">
        <v>12.22</v>
      </c>
      <c r="CK311" s="7">
        <v>18.690000000000001</v>
      </c>
      <c r="CL311" s="7">
        <v>25.99</v>
      </c>
      <c r="CM311" s="7">
        <v>8.5399999999999991</v>
      </c>
      <c r="CN311" s="7">
        <v>8.4700000000000006</v>
      </c>
      <c r="CO311" s="7">
        <v>20.69</v>
      </c>
      <c r="CP311" s="7">
        <v>23.97</v>
      </c>
      <c r="CQ311" s="7">
        <v>39.06</v>
      </c>
      <c r="CR311" s="7">
        <v>32.86</v>
      </c>
      <c r="CS311" s="7">
        <v>29.14</v>
      </c>
      <c r="CT311" s="7">
        <v>21.19</v>
      </c>
      <c r="CU311" s="7">
        <v>11.6</v>
      </c>
      <c r="CV311" s="3">
        <v>0.02</v>
      </c>
      <c r="CW311" s="3">
        <v>7.58</v>
      </c>
      <c r="CX311" s="3">
        <v>12.34</v>
      </c>
      <c r="CY311" s="3">
        <v>12.18</v>
      </c>
      <c r="CZ311" s="3">
        <v>14.67</v>
      </c>
      <c r="DA311" s="3">
        <v>7.05</v>
      </c>
      <c r="DB311" s="3">
        <v>6.65</v>
      </c>
      <c r="DC311" s="3">
        <v>10.78</v>
      </c>
      <c r="DD311" s="3">
        <v>11.7</v>
      </c>
      <c r="DE311" s="3">
        <v>17.62</v>
      </c>
      <c r="DF311">
        <v>11.3</v>
      </c>
      <c r="DG311">
        <v>11.21</v>
      </c>
      <c r="DH311">
        <v>8.81</v>
      </c>
      <c r="DI311">
        <v>5.94</v>
      </c>
    </row>
    <row r="312" spans="1:113" x14ac:dyDescent="0.2">
      <c r="A312" s="1" t="s">
        <v>308</v>
      </c>
      <c r="B312" s="7"/>
      <c r="C312" s="7"/>
      <c r="D312" s="7"/>
      <c r="E312" s="7">
        <v>1.038220132297085</v>
      </c>
      <c r="F312" s="7">
        <v>1.041649141266394</v>
      </c>
      <c r="G312" s="7">
        <v>1.3912315457222559</v>
      </c>
      <c r="H312" s="7">
        <v>1.4936946641140241</v>
      </c>
      <c r="I312" s="7">
        <v>0.74002226272894334</v>
      </c>
      <c r="J312" s="7">
        <v>1.8153342933518997</v>
      </c>
      <c r="K312" s="7">
        <v>0.96060257266222537</v>
      </c>
      <c r="L312" s="7">
        <v>1.9198765749755768</v>
      </c>
      <c r="M312" s="7">
        <v>2.2734627191237862</v>
      </c>
      <c r="N312" s="7">
        <v>1.5283262040446894</v>
      </c>
      <c r="O312" s="7">
        <v>1.5088128476275815</v>
      </c>
      <c r="P312" s="3"/>
      <c r="Q312" s="3"/>
      <c r="R312" s="3"/>
      <c r="S312" s="3">
        <v>20.45</v>
      </c>
      <c r="T312" s="3">
        <v>18.98</v>
      </c>
      <c r="U312" s="3">
        <v>22.03</v>
      </c>
      <c r="V312" s="3">
        <v>19.940000000000001</v>
      </c>
      <c r="W312" s="3">
        <v>17.86</v>
      </c>
      <c r="X312" s="3">
        <v>19.82</v>
      </c>
      <c r="Y312" s="3">
        <v>15.14</v>
      </c>
      <c r="Z312" s="3">
        <v>15.89</v>
      </c>
      <c r="AA312" s="3">
        <v>17.489999999999998</v>
      </c>
      <c r="AB312" s="3">
        <v>17.53</v>
      </c>
      <c r="AC312" s="3">
        <v>14.48</v>
      </c>
      <c r="AD312" s="7"/>
      <c r="AE312" s="7"/>
      <c r="AF312" s="7"/>
      <c r="AG312" s="7">
        <v>7.42</v>
      </c>
      <c r="AH312" s="7">
        <v>7.14</v>
      </c>
      <c r="AI312" s="7">
        <v>7.3</v>
      </c>
      <c r="AJ312" s="7">
        <v>6.39</v>
      </c>
      <c r="AK312" s="7">
        <v>8.15</v>
      </c>
      <c r="AL312" s="7">
        <v>6.8</v>
      </c>
      <c r="AM312" s="7">
        <v>7.75</v>
      </c>
      <c r="AN312" s="7">
        <v>6.81</v>
      </c>
      <c r="AO312" s="7">
        <v>8.0399999999999991</v>
      </c>
      <c r="AP312" s="7">
        <v>8.7200000000000006</v>
      </c>
      <c r="AQ312" s="7">
        <v>7.87</v>
      </c>
      <c r="AR312" s="4"/>
      <c r="AS312" s="4"/>
      <c r="AT312" s="4"/>
      <c r="AU312" s="4">
        <v>0.14016705622183562</v>
      </c>
      <c r="AV312" s="4">
        <v>0.1470699314886777</v>
      </c>
      <c r="AW312" s="4">
        <v>0.14111584310982123</v>
      </c>
      <c r="AX312" s="4">
        <v>0.14675070708856283</v>
      </c>
      <c r="AY312" s="4">
        <v>0.23883373925952034</v>
      </c>
      <c r="AZ312" s="4">
        <v>0.11087011559369091</v>
      </c>
      <c r="BA312" s="4">
        <v>0.19769062687433439</v>
      </c>
      <c r="BB312" s="4">
        <v>0.15306491208811251</v>
      </c>
      <c r="BC312" s="14">
        <v>0.13014658212118743</v>
      </c>
      <c r="BD312" s="14">
        <v>0.16938668329230738</v>
      </c>
      <c r="BE312" s="14">
        <v>0.14459884148595292</v>
      </c>
      <c r="BF312" s="8"/>
      <c r="BG312" s="8"/>
      <c r="BH312" s="8"/>
      <c r="BI312" s="8">
        <v>0.10963476946935205</v>
      </c>
      <c r="BJ312" s="8">
        <v>0.10083743179078536</v>
      </c>
      <c r="BK312" s="8">
        <v>0.11607695473638903</v>
      </c>
      <c r="BL312" s="8">
        <v>0.10653361595614826</v>
      </c>
      <c r="BM312" s="8">
        <v>7.2158384379560167E-2</v>
      </c>
      <c r="BN312" s="8">
        <v>0.11964464243064826</v>
      </c>
      <c r="BO312" s="8">
        <v>6.2053303352952845E-2</v>
      </c>
      <c r="BP312" s="8">
        <v>8.4967063298508436E-2</v>
      </c>
      <c r="BQ312" s="15">
        <v>0.10336070188002022</v>
      </c>
      <c r="BR312" s="15">
        <v>7.8883400800341563E-2</v>
      </c>
      <c r="BS312" s="15">
        <v>7.2297284244627044E-2</v>
      </c>
      <c r="BT312" s="3"/>
      <c r="BU312" s="3"/>
      <c r="BV312" s="3"/>
      <c r="BW312" s="3">
        <v>1.361793725642372</v>
      </c>
      <c r="BX312" s="3">
        <v>1.1044134851477521</v>
      </c>
      <c r="BY312" s="3">
        <v>0.99611639286807541</v>
      </c>
      <c r="BZ312" s="3">
        <v>1.0141414425411641</v>
      </c>
      <c r="CA312" s="3">
        <v>0.75473391925036126</v>
      </c>
      <c r="CB312" s="3">
        <v>0.57432029491671321</v>
      </c>
      <c r="CC312" s="3">
        <v>0.72782905943382181</v>
      </c>
      <c r="CD312" s="3">
        <v>0.64805599178741846</v>
      </c>
      <c r="CE312" s="3">
        <v>0.67220621043087425</v>
      </c>
      <c r="CF312" s="3">
        <v>0.5584100297920247</v>
      </c>
      <c r="CG312" s="3">
        <v>0.40574817391882922</v>
      </c>
      <c r="CH312" s="7"/>
      <c r="CI312" s="7"/>
      <c r="CJ312" s="7"/>
      <c r="CK312" s="7">
        <v>44.94</v>
      </c>
      <c r="CL312" s="7">
        <v>25.23</v>
      </c>
      <c r="CM312" s="7">
        <v>28.49</v>
      </c>
      <c r="CN312" s="7">
        <v>26.36</v>
      </c>
      <c r="CO312" s="7">
        <v>11.58</v>
      </c>
      <c r="CP312" s="7">
        <v>21.9</v>
      </c>
      <c r="CQ312" s="7">
        <v>9.77</v>
      </c>
      <c r="CR312" s="7">
        <v>18.100000000000001</v>
      </c>
      <c r="CS312" s="7">
        <v>19.91</v>
      </c>
      <c r="CT312" s="7">
        <v>12.88</v>
      </c>
      <c r="CU312" s="7">
        <v>11.94</v>
      </c>
      <c r="CV312" s="3"/>
      <c r="CW312" s="3"/>
      <c r="CX312" s="3"/>
      <c r="CY312" s="3">
        <v>16.28</v>
      </c>
      <c r="CZ312" s="3">
        <v>13.95</v>
      </c>
      <c r="DA312" s="3">
        <v>16.72</v>
      </c>
      <c r="DB312" s="3">
        <v>15.31</v>
      </c>
      <c r="DC312" s="3">
        <v>7.63</v>
      </c>
      <c r="DD312" s="3">
        <v>14</v>
      </c>
      <c r="DE312" s="3">
        <v>7.16</v>
      </c>
      <c r="DF312">
        <v>11.04</v>
      </c>
      <c r="DG312">
        <v>12.07</v>
      </c>
      <c r="DH312">
        <v>8.77</v>
      </c>
      <c r="DI312">
        <v>8.23</v>
      </c>
    </row>
    <row r="313" spans="1:113" x14ac:dyDescent="0.2">
      <c r="A313" s="1" t="s">
        <v>309</v>
      </c>
      <c r="B313" s="7">
        <v>0.86186666666666667</v>
      </c>
      <c r="C313" s="7">
        <v>0.93995277777777786</v>
      </c>
      <c r="D313" s="7">
        <v>0.85448333333333337</v>
      </c>
      <c r="E313" s="7">
        <v>0.75575000000000003</v>
      </c>
      <c r="F313" s="7">
        <v>0.88626666666666665</v>
      </c>
      <c r="G313" s="7">
        <v>1.0615527777777778</v>
      </c>
      <c r="H313" s="7">
        <v>1.0424555555555557</v>
      </c>
      <c r="I313" s="7">
        <v>1.1943916666666667</v>
      </c>
      <c r="J313" s="7">
        <v>1.1623201388888891</v>
      </c>
      <c r="K313" s="7">
        <v>1.3288703888888891</v>
      </c>
      <c r="L313" s="7">
        <v>1.5863926500000001</v>
      </c>
      <c r="M313" s="7">
        <v>1.3897511111111112</v>
      </c>
      <c r="N313" s="7">
        <v>1.0222275277777777</v>
      </c>
      <c r="O313" s="7">
        <v>1.0884398055555555</v>
      </c>
      <c r="P313" s="3">
        <v>43.48</v>
      </c>
      <c r="Q313" s="3">
        <v>43.28</v>
      </c>
      <c r="R313" s="3">
        <v>41.43</v>
      </c>
      <c r="S313" s="3">
        <v>38.590000000000003</v>
      </c>
      <c r="T313" s="3">
        <v>39.83</v>
      </c>
      <c r="U313" s="3">
        <v>42.05</v>
      </c>
      <c r="V313" s="3">
        <v>39.14</v>
      </c>
      <c r="W313" s="3">
        <v>40.770000000000003</v>
      </c>
      <c r="X313" s="3">
        <v>40.03</v>
      </c>
      <c r="Y313" s="3">
        <v>41.5</v>
      </c>
      <c r="Z313" s="3">
        <v>42.99</v>
      </c>
      <c r="AA313" s="3">
        <v>38.94</v>
      </c>
      <c r="AB313" s="3">
        <v>32.33</v>
      </c>
      <c r="AC313" s="3">
        <v>34.659999999999997</v>
      </c>
      <c r="AD313" s="7">
        <v>19.170000000000002</v>
      </c>
      <c r="AE313" s="7">
        <v>18.22</v>
      </c>
      <c r="AF313" s="7">
        <v>19.37</v>
      </c>
      <c r="AG313" s="7">
        <v>20.79</v>
      </c>
      <c r="AH313" s="7">
        <v>20.27</v>
      </c>
      <c r="AI313" s="7">
        <v>18.43</v>
      </c>
      <c r="AJ313" s="7">
        <v>17.98</v>
      </c>
      <c r="AK313" s="7">
        <v>18.34</v>
      </c>
      <c r="AL313" s="7">
        <v>17.86</v>
      </c>
      <c r="AM313" s="7">
        <v>16.62</v>
      </c>
      <c r="AN313" s="7">
        <v>16.07</v>
      </c>
      <c r="AO313" s="7">
        <v>18.170000000000002</v>
      </c>
      <c r="AP313" s="7">
        <v>16.190000000000001</v>
      </c>
      <c r="AQ313" s="7">
        <v>17.62</v>
      </c>
      <c r="AR313" s="4">
        <v>1.4902283597553187E-4</v>
      </c>
      <c r="AS313" s="4">
        <v>0</v>
      </c>
      <c r="AT313" s="4">
        <v>0</v>
      </c>
      <c r="AU313" s="4">
        <v>0</v>
      </c>
      <c r="AV313" s="4">
        <v>0</v>
      </c>
      <c r="AW313" s="4">
        <v>0.2963623073396438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14">
        <v>0</v>
      </c>
      <c r="BD313" s="14">
        <v>0</v>
      </c>
      <c r="BE313" s="14">
        <v>0</v>
      </c>
      <c r="BF313" s="8">
        <v>0.18334641239706145</v>
      </c>
      <c r="BG313" s="8">
        <v>0.18829538486193761</v>
      </c>
      <c r="BH313" s="8">
        <v>0.16457295102358541</v>
      </c>
      <c r="BI313" s="8">
        <v>0.13714387681599574</v>
      </c>
      <c r="BJ313" s="8">
        <v>0.15075503676785013</v>
      </c>
      <c r="BK313" s="8">
        <v>0.17144255542311421</v>
      </c>
      <c r="BL313" s="8">
        <v>0.16088621948422471</v>
      </c>
      <c r="BM313" s="8">
        <v>0.17483486523905659</v>
      </c>
      <c r="BN313" s="8">
        <v>0.1633891554843715</v>
      </c>
      <c r="BO313" s="8">
        <v>0.17868005873426768</v>
      </c>
      <c r="BP313" s="8">
        <v>0.21299517938302015</v>
      </c>
      <c r="BQ313" s="15">
        <v>0.18458035837752987</v>
      </c>
      <c r="BR313" s="15">
        <v>0.13730852048415523</v>
      </c>
      <c r="BS313" s="15">
        <v>0.14143312802666569</v>
      </c>
      <c r="BT313" s="3">
        <v>0</v>
      </c>
      <c r="BU313" s="3">
        <v>0</v>
      </c>
      <c r="BV313" s="3">
        <v>0</v>
      </c>
      <c r="BW313" s="3">
        <v>0</v>
      </c>
      <c r="BX313" s="3">
        <v>0</v>
      </c>
      <c r="BY313" s="3">
        <v>0</v>
      </c>
      <c r="BZ313" s="3">
        <v>0</v>
      </c>
      <c r="CA313" s="3">
        <v>0</v>
      </c>
      <c r="CB313" s="3">
        <v>0</v>
      </c>
      <c r="CC313" s="3">
        <v>0</v>
      </c>
      <c r="CD313" s="3">
        <v>0</v>
      </c>
      <c r="CE313" s="3">
        <v>0</v>
      </c>
      <c r="CF313" s="3">
        <v>0</v>
      </c>
      <c r="CG313" s="3">
        <v>0</v>
      </c>
      <c r="CH313" s="7">
        <v>18.02</v>
      </c>
      <c r="CI313" s="7">
        <v>18.09</v>
      </c>
      <c r="CJ313" s="7">
        <v>15.8</v>
      </c>
      <c r="CK313" s="7">
        <v>14.08</v>
      </c>
      <c r="CL313" s="7">
        <v>16.52</v>
      </c>
      <c r="CM313" s="7">
        <v>19.25</v>
      </c>
      <c r="CN313" s="7">
        <v>18.27</v>
      </c>
      <c r="CO313" s="7">
        <v>20.07</v>
      </c>
      <c r="CP313" s="7">
        <v>18.79</v>
      </c>
      <c r="CQ313" s="7">
        <v>20.9</v>
      </c>
      <c r="CR313" s="7">
        <v>23.91</v>
      </c>
      <c r="CS313" s="7">
        <v>20.149999999999999</v>
      </c>
      <c r="CT313" s="7">
        <v>15</v>
      </c>
      <c r="CU313" s="7">
        <v>16.36</v>
      </c>
      <c r="CV313" s="3">
        <v>22.32</v>
      </c>
      <c r="CW313" s="3">
        <v>22.72</v>
      </c>
      <c r="CX313" s="3">
        <v>20.09</v>
      </c>
      <c r="CY313" s="3">
        <v>17.79</v>
      </c>
      <c r="CZ313" s="3">
        <v>21.24</v>
      </c>
      <c r="DA313" s="3">
        <v>25.26</v>
      </c>
      <c r="DB313" s="3">
        <v>23.16</v>
      </c>
      <c r="DC313" s="3">
        <v>25.15</v>
      </c>
      <c r="DD313" s="3">
        <v>23.58</v>
      </c>
      <c r="DE313" s="3">
        <v>26.89</v>
      </c>
      <c r="DF313">
        <v>28.03</v>
      </c>
      <c r="DG313">
        <v>22.88</v>
      </c>
      <c r="DH313">
        <v>17.11</v>
      </c>
      <c r="DI313">
        <v>18.64</v>
      </c>
    </row>
    <row r="314" spans="1:113" x14ac:dyDescent="0.2">
      <c r="A314" s="1" t="s">
        <v>310</v>
      </c>
      <c r="B314" s="7">
        <v>1.1622083333333333</v>
      </c>
      <c r="C314" s="7">
        <v>1.0607916666666668</v>
      </c>
      <c r="D314" s="7">
        <v>2.4296250000000001</v>
      </c>
      <c r="E314" s="7">
        <v>0.54333333333333333</v>
      </c>
      <c r="F314" s="7"/>
      <c r="G314" s="7">
        <v>-3.354166666666667</v>
      </c>
      <c r="H314" s="7">
        <v>-2.4452916666666669</v>
      </c>
      <c r="I314" s="7">
        <v>-0.6635416666666667</v>
      </c>
      <c r="J314" s="7">
        <v>0.28804166666666664</v>
      </c>
      <c r="K314" s="7">
        <v>0.86140416666666664</v>
      </c>
      <c r="L314" s="7">
        <v>0.4527110416666667</v>
      </c>
      <c r="M314" s="7">
        <v>-1.5188375E-2</v>
      </c>
      <c r="N314" s="7">
        <v>-0.68326058333333339</v>
      </c>
      <c r="O314" s="7">
        <v>-0.12976441666666669</v>
      </c>
      <c r="P314" s="3">
        <v>10.67</v>
      </c>
      <c r="Q314" s="3">
        <v>9.99</v>
      </c>
      <c r="R314" s="3">
        <v>15.67</v>
      </c>
      <c r="S314" s="3">
        <v>17.14</v>
      </c>
      <c r="T314" s="3"/>
      <c r="U314" s="3">
        <v>-7.06</v>
      </c>
      <c r="V314" s="3">
        <v>8.9700000000000006</v>
      </c>
      <c r="W314" s="3">
        <v>10.49</v>
      </c>
      <c r="X314" s="3">
        <v>16.22</v>
      </c>
      <c r="Y314" s="3">
        <v>17.43</v>
      </c>
      <c r="Z314" s="3">
        <v>13.32</v>
      </c>
      <c r="AA314" s="3">
        <v>8.84</v>
      </c>
      <c r="AB314" s="3">
        <v>4.41</v>
      </c>
      <c r="AC314" s="3">
        <v>9.09</v>
      </c>
      <c r="AD314" s="7">
        <v>5.97</v>
      </c>
      <c r="AE314" s="7">
        <v>6.17</v>
      </c>
      <c r="AF314" s="7">
        <v>6.12</v>
      </c>
      <c r="AG314" s="7">
        <v>6.63</v>
      </c>
      <c r="AH314" s="7"/>
      <c r="AI314" s="7">
        <v>22.36</v>
      </c>
      <c r="AJ314" s="7">
        <v>22.5</v>
      </c>
      <c r="AK314" s="7">
        <v>24.39</v>
      </c>
      <c r="AL314" s="7">
        <v>15.38</v>
      </c>
      <c r="AM314" s="7">
        <v>12.12</v>
      </c>
      <c r="AN314" s="7">
        <v>15.18</v>
      </c>
      <c r="AO314" s="7">
        <v>19.690000000000001</v>
      </c>
      <c r="AP314" s="7">
        <v>15.68</v>
      </c>
      <c r="AQ314" s="7">
        <v>16.61</v>
      </c>
      <c r="AR314" s="4">
        <v>8.5779386141267928E-4</v>
      </c>
      <c r="AS314" s="4">
        <v>6.4882164678498689E-3</v>
      </c>
      <c r="AT314" s="4">
        <v>1.4632346392172331E-3</v>
      </c>
      <c r="AU314" s="4">
        <v>2.0661255955373603E-2</v>
      </c>
      <c r="AV314" s="4"/>
      <c r="AW314" s="4">
        <v>0</v>
      </c>
      <c r="AX314" s="4">
        <v>0</v>
      </c>
      <c r="AY314" s="4">
        <v>0</v>
      </c>
      <c r="AZ314" s="4">
        <v>1.2992575671045116E-2</v>
      </c>
      <c r="BA314" s="4">
        <v>1.1571361966213555E-3</v>
      </c>
      <c r="BB314" s="4">
        <v>0</v>
      </c>
      <c r="BC314" s="14">
        <v>0</v>
      </c>
      <c r="BD314" s="14">
        <v>0</v>
      </c>
      <c r="BE314" s="14">
        <v>0</v>
      </c>
      <c r="BF314" s="8">
        <v>3.34796083223107E-2</v>
      </c>
      <c r="BG314" s="8">
        <v>2.8913366654287717E-2</v>
      </c>
      <c r="BH314" s="8">
        <v>6.4895635673624288E-2</v>
      </c>
      <c r="BI314" s="8">
        <v>1.4792899408284023E-2</v>
      </c>
      <c r="BJ314" s="8"/>
      <c r="BK314" s="8">
        <v>-0.43000758522696925</v>
      </c>
      <c r="BL314" s="8">
        <v>-0.3349599899546819</v>
      </c>
      <c r="BM314" s="8">
        <v>-0.108061342199905</v>
      </c>
      <c r="BN314" s="8">
        <v>3.3997747581600984E-2</v>
      </c>
      <c r="BO314" s="8">
        <v>8.1515132565148987E-2</v>
      </c>
      <c r="BP314" s="8">
        <v>4.8040098407994274E-2</v>
      </c>
      <c r="BQ314" s="15">
        <v>-1.9340675568177742E-3</v>
      </c>
      <c r="BR314" s="15">
        <v>-7.8071952211488049E-2</v>
      </c>
      <c r="BS314" s="15">
        <v>-1.388530048043286E-2</v>
      </c>
      <c r="BT314" s="3">
        <v>0</v>
      </c>
      <c r="BU314" s="3">
        <v>1.2168339443256798E-2</v>
      </c>
      <c r="BV314" s="3">
        <v>0</v>
      </c>
      <c r="BW314" s="3">
        <v>0.10313426514188903</v>
      </c>
      <c r="BX314" s="3"/>
      <c r="BY314" s="3">
        <v>5.5577577515012857E-3</v>
      </c>
      <c r="BZ314" s="3">
        <v>4.9773253157251807E-3</v>
      </c>
      <c r="CA314" s="3">
        <v>0</v>
      </c>
      <c r="CB314" s="3">
        <v>1.893128441599988E-2</v>
      </c>
      <c r="CC314" s="3">
        <v>0</v>
      </c>
      <c r="CD314" s="3">
        <v>0</v>
      </c>
      <c r="CE314" s="3">
        <v>0</v>
      </c>
      <c r="CF314" s="3">
        <v>0</v>
      </c>
      <c r="CG314" s="3">
        <v>0</v>
      </c>
      <c r="CH314" s="7">
        <v>3.45</v>
      </c>
      <c r="CI314" s="7">
        <v>3.12</v>
      </c>
      <c r="CJ314" s="7">
        <v>6.92</v>
      </c>
      <c r="CK314" s="7">
        <v>1.53</v>
      </c>
      <c r="CL314" s="7"/>
      <c r="CM314" s="7">
        <v>-12.19</v>
      </c>
      <c r="CN314" s="7">
        <v>-10.14</v>
      </c>
      <c r="CO314" s="7">
        <v>-2.94</v>
      </c>
      <c r="CP314" s="7">
        <v>1.3</v>
      </c>
      <c r="CQ314" s="7">
        <v>3.86</v>
      </c>
      <c r="CR314" s="7">
        <v>2</v>
      </c>
      <c r="CS314" s="7">
        <v>-7.0000000000000007E-2</v>
      </c>
      <c r="CT314" s="7">
        <v>-3.1</v>
      </c>
      <c r="CU314" s="7">
        <v>-0.6</v>
      </c>
      <c r="CV314" s="3">
        <v>4.29</v>
      </c>
      <c r="CW314" s="3">
        <v>3.92</v>
      </c>
      <c r="CX314" s="3">
        <v>8.7100000000000009</v>
      </c>
      <c r="CY314" s="3">
        <v>4.42</v>
      </c>
      <c r="CZ314" s="3"/>
      <c r="DA314" s="3">
        <v>-10.95</v>
      </c>
      <c r="DB314" s="3">
        <v>-9.18</v>
      </c>
      <c r="DC314" s="3">
        <v>-2.67</v>
      </c>
      <c r="DD314" s="3">
        <v>1.18</v>
      </c>
      <c r="DE314" s="3">
        <v>3.43</v>
      </c>
      <c r="DF314">
        <v>1.77</v>
      </c>
      <c r="DG314">
        <v>-7.0000000000000007E-2</v>
      </c>
      <c r="DH314">
        <v>-2.81</v>
      </c>
      <c r="DI314">
        <v>-0.21</v>
      </c>
    </row>
    <row r="315" spans="1:113" x14ac:dyDescent="0.2">
      <c r="A315" s="1" t="s">
        <v>311</v>
      </c>
      <c r="B315" s="7"/>
      <c r="C315" s="7">
        <v>6.959823247832389E-2</v>
      </c>
      <c r="D315" s="7">
        <v>0.10368705247534191</v>
      </c>
      <c r="E315" s="7">
        <v>0.10633899933510281</v>
      </c>
      <c r="F315" s="7">
        <v>8.2115571561616835E-2</v>
      </c>
      <c r="G315" s="7">
        <v>0.15568627353072897</v>
      </c>
      <c r="H315" s="7">
        <v>0.16007513752895328</v>
      </c>
      <c r="I315" s="7">
        <v>0.18806097619491591</v>
      </c>
      <c r="J315" s="7">
        <v>0.28273273604873073</v>
      </c>
      <c r="K315" s="7">
        <v>0.25959999111379672</v>
      </c>
      <c r="L315" s="7">
        <v>0.26584908711742772</v>
      </c>
      <c r="M315" s="7">
        <v>0.25896725911223872</v>
      </c>
      <c r="N315" s="7">
        <v>0.37282164885004715</v>
      </c>
      <c r="O315" s="7">
        <v>0.45348881700667337</v>
      </c>
      <c r="P315" s="3"/>
      <c r="Q315" s="3">
        <v>32.5</v>
      </c>
      <c r="R315" s="3">
        <v>42.9</v>
      </c>
      <c r="S315" s="3">
        <v>46.24</v>
      </c>
      <c r="T315" s="3">
        <v>41.16</v>
      </c>
      <c r="U315" s="3">
        <v>36.93</v>
      </c>
      <c r="V315" s="3">
        <v>38.18</v>
      </c>
      <c r="W315" s="3">
        <v>39.130000000000003</v>
      </c>
      <c r="X315" s="3">
        <v>40.340000000000003</v>
      </c>
      <c r="Y315" s="3">
        <v>38.090000000000003</v>
      </c>
      <c r="Z315" s="3">
        <v>36.14</v>
      </c>
      <c r="AA315" s="3">
        <v>35.549999999999997</v>
      </c>
      <c r="AB315" s="3">
        <v>36.33</v>
      </c>
      <c r="AC315" s="3">
        <v>36.619999999999997</v>
      </c>
      <c r="AD315" s="7"/>
      <c r="AE315" s="7">
        <v>14.98</v>
      </c>
      <c r="AF315" s="7">
        <v>13.76</v>
      </c>
      <c r="AG315" s="7">
        <v>19.45</v>
      </c>
      <c r="AH315" s="7">
        <v>18.36</v>
      </c>
      <c r="AI315" s="7">
        <v>15.66</v>
      </c>
      <c r="AJ315" s="7">
        <v>15.96</v>
      </c>
      <c r="AK315" s="7">
        <v>15.07</v>
      </c>
      <c r="AL315" s="7">
        <v>13.25</v>
      </c>
      <c r="AM315" s="7">
        <v>14.17</v>
      </c>
      <c r="AN315" s="7">
        <v>16.12</v>
      </c>
      <c r="AO315" s="7">
        <v>18.989999999999998</v>
      </c>
      <c r="AP315" s="7">
        <v>16.45</v>
      </c>
      <c r="AQ315" s="7">
        <v>19.309999999999999</v>
      </c>
      <c r="AR315" s="4"/>
      <c r="AS315" s="4">
        <v>0.15959479967760803</v>
      </c>
      <c r="AT315" s="4">
        <v>0.12582227120363343</v>
      </c>
      <c r="AU315" s="4">
        <v>0.12965036008806299</v>
      </c>
      <c r="AV315" s="4">
        <v>0.16831896958351064</v>
      </c>
      <c r="AW315" s="4">
        <v>0.10129524919848441</v>
      </c>
      <c r="AX315" s="4">
        <v>7.3722665670060805E-2</v>
      </c>
      <c r="AY315" s="4">
        <v>5.1068521046571773E-2</v>
      </c>
      <c r="AZ315" s="4">
        <v>3.870522512876455E-2</v>
      </c>
      <c r="BA315" s="4">
        <v>2.4967688486522414E-2</v>
      </c>
      <c r="BB315" s="4">
        <v>3.8414582560985927E-2</v>
      </c>
      <c r="BC315" s="14">
        <v>6.848798945336905E-2</v>
      </c>
      <c r="BD315" s="14">
        <v>8.2358315529067805E-2</v>
      </c>
      <c r="BE315" s="14">
        <v>7.2764771207036089E-2</v>
      </c>
      <c r="BF315" s="8"/>
      <c r="BG315" s="8">
        <v>0.27799503356217897</v>
      </c>
      <c r="BH315" s="8">
        <v>0.24760531598458541</v>
      </c>
      <c r="BI315" s="8">
        <v>0.26419405182999917</v>
      </c>
      <c r="BJ315" s="8">
        <v>0.16793161095525486</v>
      </c>
      <c r="BK315" s="8">
        <v>0.18050785493022944</v>
      </c>
      <c r="BL315" s="8">
        <v>0.16128579435821888</v>
      </c>
      <c r="BM315" s="8">
        <v>0.16088392577937866</v>
      </c>
      <c r="BN315" s="8">
        <v>0.17380316762707498</v>
      </c>
      <c r="BO315" s="8">
        <v>0.14635215699325935</v>
      </c>
      <c r="BP315" s="8">
        <v>0.13148554385260405</v>
      </c>
      <c r="BQ315" s="15">
        <v>0.10722574095865382</v>
      </c>
      <c r="BR315" s="15">
        <v>0.12276396674047395</v>
      </c>
      <c r="BS315" s="15">
        <v>0.13362305647925135</v>
      </c>
      <c r="BT315" s="3"/>
      <c r="BU315" s="3">
        <v>0.5094342688401694</v>
      </c>
      <c r="BV315" s="3">
        <v>0.71426915964108983</v>
      </c>
      <c r="BW315" s="3">
        <v>0.49406372922934705</v>
      </c>
      <c r="BX315" s="3">
        <v>0.45001598841957052</v>
      </c>
      <c r="BY315" s="3">
        <v>0.32272296554009794</v>
      </c>
      <c r="BZ315" s="3">
        <v>0.22745832136041039</v>
      </c>
      <c r="CA315" s="3">
        <v>0.2960372220318041</v>
      </c>
      <c r="CB315" s="3">
        <v>0.42569813306355203</v>
      </c>
      <c r="CC315" s="3">
        <v>0.80696485665376283</v>
      </c>
      <c r="CD315" s="3">
        <v>1.0318485258223011</v>
      </c>
      <c r="CE315" s="3">
        <v>1.2408700950998612</v>
      </c>
      <c r="CF315" s="3">
        <v>1.1684344597972871</v>
      </c>
      <c r="CG315" s="3">
        <v>1.0698290467918079</v>
      </c>
      <c r="CH315" s="7"/>
      <c r="CI315" s="7">
        <v>7.55</v>
      </c>
      <c r="CJ315" s="7">
        <v>10.65</v>
      </c>
      <c r="CK315" s="7">
        <v>10.02</v>
      </c>
      <c r="CL315" s="7">
        <v>7.33</v>
      </c>
      <c r="CM315" s="7">
        <v>12.91</v>
      </c>
      <c r="CN315" s="7">
        <v>12.07</v>
      </c>
      <c r="CO315" s="7">
        <v>12.94</v>
      </c>
      <c r="CP315" s="7">
        <v>15.46</v>
      </c>
      <c r="CQ315" s="7">
        <v>11.91</v>
      </c>
      <c r="CR315" s="7">
        <v>11.39</v>
      </c>
      <c r="CS315" s="7">
        <v>10.5</v>
      </c>
      <c r="CT315" s="7">
        <v>14.06</v>
      </c>
      <c r="CU315" s="7">
        <v>15.25</v>
      </c>
      <c r="CV315" s="3"/>
      <c r="CW315" s="3">
        <v>5.99</v>
      </c>
      <c r="CX315" s="3">
        <v>7.52</v>
      </c>
      <c r="CY315" s="3">
        <v>6.75</v>
      </c>
      <c r="CZ315" s="3">
        <v>5.8</v>
      </c>
      <c r="DA315" s="3">
        <v>10.19</v>
      </c>
      <c r="DB315" s="3">
        <v>10.29</v>
      </c>
      <c r="DC315" s="3">
        <v>11.09</v>
      </c>
      <c r="DD315" s="3">
        <v>13</v>
      </c>
      <c r="DE315" s="3">
        <v>9.41</v>
      </c>
      <c r="DF315">
        <v>7.06</v>
      </c>
      <c r="DG315">
        <v>5.5</v>
      </c>
      <c r="DH315">
        <v>7.63</v>
      </c>
      <c r="DI315">
        <v>8.57</v>
      </c>
    </row>
    <row r="316" spans="1:113" x14ac:dyDescent="0.2">
      <c r="A316" s="1" t="s">
        <v>312</v>
      </c>
      <c r="B316" s="7">
        <v>-10.345453297700683</v>
      </c>
      <c r="C316" s="7">
        <v>8.9044095309000113</v>
      </c>
      <c r="D316" s="7">
        <v>10.857418542202284</v>
      </c>
      <c r="E316" s="7">
        <v>10.034506383427741</v>
      </c>
      <c r="F316" s="7">
        <v>7.0123032516681878</v>
      </c>
      <c r="G316" s="7">
        <v>9.1317763930995053</v>
      </c>
      <c r="H316" s="7">
        <v>8.6113138280747457</v>
      </c>
      <c r="I316" s="7">
        <v>6.1199101128097615</v>
      </c>
      <c r="J316" s="7">
        <v>7.134661787444645</v>
      </c>
      <c r="K316" s="7">
        <v>10.689338452709611</v>
      </c>
      <c r="L316" s="7">
        <v>11.850964363735374</v>
      </c>
      <c r="M316" s="7">
        <v>14.80012231618006</v>
      </c>
      <c r="N316" s="7">
        <v>15.712759792908738</v>
      </c>
      <c r="O316" s="7">
        <v>13.899702313144592</v>
      </c>
      <c r="P316" s="3">
        <v>58.46</v>
      </c>
      <c r="Q316" s="3">
        <v>69.78</v>
      </c>
      <c r="R316" s="3">
        <v>77.81</v>
      </c>
      <c r="S316" s="3">
        <v>79.47</v>
      </c>
      <c r="T316" s="3">
        <v>61.8</v>
      </c>
      <c r="U316" s="3">
        <v>64.81</v>
      </c>
      <c r="V316" s="3">
        <v>70</v>
      </c>
      <c r="W316" s="3">
        <v>76.89</v>
      </c>
      <c r="X316" s="3">
        <v>82.91</v>
      </c>
      <c r="Y316" s="3">
        <v>64.819999999999993</v>
      </c>
      <c r="Z316" s="3">
        <v>60.06</v>
      </c>
      <c r="AA316" s="3">
        <v>60.49</v>
      </c>
      <c r="AB316" s="3">
        <v>65.73</v>
      </c>
      <c r="AC316" s="3">
        <v>67.64</v>
      </c>
      <c r="AD316" s="7">
        <v>40.81</v>
      </c>
      <c r="AE316" s="7">
        <v>44.05</v>
      </c>
      <c r="AF316" s="7">
        <v>54.83</v>
      </c>
      <c r="AG316" s="7">
        <v>53.75</v>
      </c>
      <c r="AH316" s="7">
        <v>42.75</v>
      </c>
      <c r="AI316" s="7">
        <v>45.02</v>
      </c>
      <c r="AJ316" s="7">
        <v>43.91</v>
      </c>
      <c r="AK316" s="7">
        <v>51.83</v>
      </c>
      <c r="AL316" s="7">
        <v>57.38</v>
      </c>
      <c r="AM316" s="7">
        <v>76.099999999999994</v>
      </c>
      <c r="AN316" s="7">
        <v>41.01</v>
      </c>
      <c r="AO316" s="7">
        <v>39.200000000000003</v>
      </c>
      <c r="AP316" s="7">
        <v>38.979999999999997</v>
      </c>
      <c r="AQ316" s="7">
        <v>39.97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14">
        <v>0</v>
      </c>
      <c r="BD316" s="14">
        <v>0</v>
      </c>
      <c r="BE316" s="14">
        <v>0</v>
      </c>
      <c r="BF316" s="8">
        <v>-0.30346342712975105</v>
      </c>
      <c r="BG316" s="8">
        <v>0.31755807102312567</v>
      </c>
      <c r="BH316" s="8">
        <v>0.3765483984040649</v>
      </c>
      <c r="BI316" s="8">
        <v>0.38158368751712768</v>
      </c>
      <c r="BJ316" s="8">
        <v>0.1835196034537242</v>
      </c>
      <c r="BK316" s="8">
        <v>0.20848653786380653</v>
      </c>
      <c r="BL316" s="8">
        <v>0.23957728549963841</v>
      </c>
      <c r="BM316" s="8">
        <v>0.2540583148759315</v>
      </c>
      <c r="BN316" s="8">
        <v>0.28037638684327659</v>
      </c>
      <c r="BO316" s="8">
        <v>0.27327658104224456</v>
      </c>
      <c r="BP316" s="8">
        <v>0.28760498725449801</v>
      </c>
      <c r="BQ316" s="15">
        <v>0.30450827279372267</v>
      </c>
      <c r="BR316" s="15">
        <v>0.32160484890558516</v>
      </c>
      <c r="BS316" s="15">
        <v>0.28586562939867793</v>
      </c>
      <c r="BT316" s="3">
        <v>0</v>
      </c>
      <c r="BU316" s="3">
        <v>0</v>
      </c>
      <c r="BV316" s="3">
        <v>0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0</v>
      </c>
      <c r="CC316" s="3">
        <v>0</v>
      </c>
      <c r="CD316" s="3">
        <v>0</v>
      </c>
      <c r="CE316" s="3">
        <v>0</v>
      </c>
      <c r="CF316" s="3">
        <v>0</v>
      </c>
      <c r="CG316" s="3">
        <v>0</v>
      </c>
      <c r="CH316" s="7">
        <v>-21.9</v>
      </c>
      <c r="CI316" s="7">
        <v>19.52</v>
      </c>
      <c r="CJ316" s="7">
        <v>23.47</v>
      </c>
      <c r="CK316" s="7">
        <v>21.01</v>
      </c>
      <c r="CL316" s="7">
        <v>13.47</v>
      </c>
      <c r="CM316" s="7">
        <v>16.5</v>
      </c>
      <c r="CN316" s="7">
        <v>17.989999999999998</v>
      </c>
      <c r="CO316" s="7">
        <v>15.48</v>
      </c>
      <c r="CP316" s="7">
        <v>16.39</v>
      </c>
      <c r="CQ316" s="7">
        <v>21.33</v>
      </c>
      <c r="CR316" s="7">
        <v>19.940000000000001</v>
      </c>
      <c r="CS316" s="7">
        <v>21.66</v>
      </c>
      <c r="CT316" s="7">
        <v>20.07</v>
      </c>
      <c r="CU316" s="7">
        <v>15.92</v>
      </c>
      <c r="CV316" s="3">
        <v>-1.76</v>
      </c>
      <c r="CW316" s="3">
        <v>1.79</v>
      </c>
      <c r="CX316" s="3">
        <v>2.5</v>
      </c>
      <c r="CY316" s="3">
        <v>2.52</v>
      </c>
      <c r="CZ316" s="3">
        <v>1.92</v>
      </c>
      <c r="DA316" s="3">
        <v>2.27</v>
      </c>
      <c r="DB316" s="3">
        <v>2.5099999999999998</v>
      </c>
      <c r="DC316" s="3">
        <v>2.2000000000000002</v>
      </c>
      <c r="DD316" s="3">
        <v>2.4500000000000002</v>
      </c>
      <c r="DE316" s="3">
        <v>2.83</v>
      </c>
      <c r="DF316">
        <v>2.4700000000000002</v>
      </c>
      <c r="DG316">
        <v>2.61</v>
      </c>
      <c r="DH316">
        <v>2.5499999999999998</v>
      </c>
      <c r="DI316">
        <v>2.15</v>
      </c>
    </row>
    <row r="317" spans="1:113" x14ac:dyDescent="0.2">
      <c r="A317" s="1" t="s">
        <v>313</v>
      </c>
      <c r="B317" s="7">
        <v>12.169768333333334</v>
      </c>
      <c r="C317" s="7">
        <v>16.628429166666667</v>
      </c>
      <c r="D317" s="7">
        <v>30.402865000000002</v>
      </c>
      <c r="E317" s="7">
        <v>26.8632025</v>
      </c>
      <c r="F317" s="7">
        <v>24.542244166666666</v>
      </c>
      <c r="G317" s="7">
        <v>25.29325</v>
      </c>
      <c r="H317" s="7">
        <v>13.975504999999998</v>
      </c>
      <c r="I317" s="7">
        <v>20.28791833333333</v>
      </c>
      <c r="J317" s="7">
        <v>31.151560833333335</v>
      </c>
      <c r="K317" s="7">
        <v>22.733880000000003</v>
      </c>
      <c r="L317" s="7">
        <v>19.6499925</v>
      </c>
      <c r="M317" s="7">
        <v>30.435207499999997</v>
      </c>
      <c r="N317" s="7">
        <v>28.012772500000001</v>
      </c>
      <c r="O317" s="7">
        <v>37.833093333333331</v>
      </c>
      <c r="P317" s="3">
        <v>24.99</v>
      </c>
      <c r="Q317" s="3">
        <v>25.7</v>
      </c>
      <c r="R317" s="3">
        <v>29.04</v>
      </c>
      <c r="S317" s="3">
        <v>23.56</v>
      </c>
      <c r="T317" s="3">
        <v>21.77</v>
      </c>
      <c r="U317" s="3">
        <v>18.850000000000001</v>
      </c>
      <c r="V317" s="3">
        <v>15.39</v>
      </c>
      <c r="W317" s="3">
        <v>22.29</v>
      </c>
      <c r="X317" s="3">
        <v>17.72</v>
      </c>
      <c r="Y317" s="3">
        <v>14.32</v>
      </c>
      <c r="Z317" s="3">
        <v>13.22</v>
      </c>
      <c r="AA317" s="3">
        <v>16.39</v>
      </c>
      <c r="AB317" s="3">
        <v>16.02</v>
      </c>
      <c r="AC317" s="3">
        <v>22.32</v>
      </c>
      <c r="AD317" s="7">
        <v>11.85</v>
      </c>
      <c r="AE317" s="7">
        <v>11.26</v>
      </c>
      <c r="AF317" s="7">
        <v>9.3699999999999992</v>
      </c>
      <c r="AG317" s="7">
        <v>9.25</v>
      </c>
      <c r="AH317" s="7">
        <v>9.3699999999999992</v>
      </c>
      <c r="AI317" s="7">
        <v>9.4</v>
      </c>
      <c r="AJ317" s="7">
        <v>9.3000000000000007</v>
      </c>
      <c r="AK317" s="7">
        <v>10.75</v>
      </c>
      <c r="AL317" s="7">
        <v>10.06</v>
      </c>
      <c r="AM317" s="7">
        <v>8.99</v>
      </c>
      <c r="AN317" s="7">
        <v>8.9600000000000009</v>
      </c>
      <c r="AO317" s="7">
        <v>9.2200000000000006</v>
      </c>
      <c r="AP317" s="7">
        <v>9.2200000000000006</v>
      </c>
      <c r="AQ317" s="7">
        <v>11.3</v>
      </c>
      <c r="AR317" s="4">
        <v>0.41164572686938866</v>
      </c>
      <c r="AS317" s="4">
        <v>0.26789239774219642</v>
      </c>
      <c r="AT317" s="4">
        <v>0.11792981503204611</v>
      </c>
      <c r="AU317" s="4">
        <v>0.10010953594254153</v>
      </c>
      <c r="AV317" s="4">
        <v>0.11859002065486986</v>
      </c>
      <c r="AW317" s="4">
        <v>0.11588815308592879</v>
      </c>
      <c r="AX317" s="4">
        <v>0.22503695547841984</v>
      </c>
      <c r="AY317" s="4">
        <v>0.14489940468272616</v>
      </c>
      <c r="AZ317" s="4">
        <v>8.356279432185193E-2</v>
      </c>
      <c r="BA317" s="4">
        <v>0.16215688977709011</v>
      </c>
      <c r="BB317" s="4">
        <v>0.2129301943050812</v>
      </c>
      <c r="BC317" s="14">
        <v>0.16125171056854495</v>
      </c>
      <c r="BD317" s="14">
        <v>0.14770959503848519</v>
      </c>
      <c r="BE317" s="14">
        <v>0.13178949775422996</v>
      </c>
      <c r="BF317" s="8">
        <v>0.10757878852427469</v>
      </c>
      <c r="BG317" s="8">
        <v>0.12660577328262407</v>
      </c>
      <c r="BH317" s="8">
        <v>0.17851460108161141</v>
      </c>
      <c r="BI317" s="8">
        <v>0.13741012904969477</v>
      </c>
      <c r="BJ317" s="8">
        <v>0.108467785750175</v>
      </c>
      <c r="BK317" s="8">
        <v>0.1054074297264788</v>
      </c>
      <c r="BL317" s="8">
        <v>5.5453886239368699E-2</v>
      </c>
      <c r="BM317" s="8">
        <v>9.7321232836518251E-2</v>
      </c>
      <c r="BN317" s="8">
        <v>0.11187838137559747</v>
      </c>
      <c r="BO317" s="8">
        <v>7.0630122750104427E-2</v>
      </c>
      <c r="BP317" s="8">
        <v>5.6156494578238417E-2</v>
      </c>
      <c r="BQ317" s="15">
        <v>8.0456384573397738E-2</v>
      </c>
      <c r="BR317" s="15">
        <v>6.6753069431762735E-2</v>
      </c>
      <c r="BS317" s="15">
        <v>9.8686195174234881E-2</v>
      </c>
      <c r="BT317" s="3">
        <v>1.7141726771506296</v>
      </c>
      <c r="BU317" s="3">
        <v>1.1115435140774366</v>
      </c>
      <c r="BV317" s="3">
        <v>0.80447957488889377</v>
      </c>
      <c r="BW317" s="3">
        <v>1.6005235300715939</v>
      </c>
      <c r="BX317" s="3">
        <v>1.3948181403848003</v>
      </c>
      <c r="BY317" s="3">
        <v>1.2046899483389844</v>
      </c>
      <c r="BZ317" s="3">
        <v>1.6774509332158463</v>
      </c>
      <c r="CA317" s="3">
        <v>1.4370151438254413</v>
      </c>
      <c r="CB317" s="3">
        <v>1.1512252974278527</v>
      </c>
      <c r="CC317" s="3">
        <v>1.1574126414382158</v>
      </c>
      <c r="CD317" s="3">
        <v>1.2254714853409032</v>
      </c>
      <c r="CE317" s="3">
        <v>1.1548307728319798</v>
      </c>
      <c r="CF317" s="3">
        <v>1.1053451359281103</v>
      </c>
      <c r="CG317" s="3">
        <v>0.98264221879337066</v>
      </c>
      <c r="CH317" s="7">
        <v>21.97</v>
      </c>
      <c r="CI317" s="7">
        <v>22.1</v>
      </c>
      <c r="CJ317" s="7">
        <v>31.17</v>
      </c>
      <c r="CK317" s="7">
        <v>33.39</v>
      </c>
      <c r="CL317" s="7">
        <v>42.38</v>
      </c>
      <c r="CM317" s="7">
        <v>37.67</v>
      </c>
      <c r="CN317" s="7">
        <v>19.350000000000001</v>
      </c>
      <c r="CO317" s="7">
        <v>25.4</v>
      </c>
      <c r="CP317" s="7">
        <v>31.46</v>
      </c>
      <c r="CQ317" s="7">
        <v>19.96</v>
      </c>
      <c r="CR317" s="7">
        <v>16.64</v>
      </c>
      <c r="CS317" s="7">
        <v>23.95</v>
      </c>
      <c r="CT317" s="7">
        <v>19.829999999999998</v>
      </c>
      <c r="CU317" s="7">
        <v>23.68</v>
      </c>
      <c r="CV317" s="3">
        <v>10.34</v>
      </c>
      <c r="CW317" s="3">
        <v>12.46</v>
      </c>
      <c r="CX317" s="3">
        <v>19.329999999999998</v>
      </c>
      <c r="CY317" s="3">
        <v>20.46</v>
      </c>
      <c r="CZ317" s="3">
        <v>20.69</v>
      </c>
      <c r="DA317" s="3">
        <v>19.36</v>
      </c>
      <c r="DB317" s="3">
        <v>10.130000000000001</v>
      </c>
      <c r="DC317" s="3">
        <v>12.96</v>
      </c>
      <c r="DD317" s="3">
        <v>16.55</v>
      </c>
      <c r="DE317" s="3">
        <v>10.16</v>
      </c>
      <c r="DF317">
        <v>7.71</v>
      </c>
      <c r="DG317">
        <v>12.16</v>
      </c>
      <c r="DH317">
        <v>10.86</v>
      </c>
      <c r="DI317">
        <v>14.12</v>
      </c>
    </row>
    <row r="318" spans="1:113" x14ac:dyDescent="0.2">
      <c r="A318" s="1" t="s">
        <v>314</v>
      </c>
      <c r="B318" s="7">
        <v>10.397247999999999</v>
      </c>
      <c r="C318" s="7">
        <v>13.153803999999999</v>
      </c>
      <c r="D318" s="7">
        <v>16.565664000000002</v>
      </c>
      <c r="E318" s="7">
        <v>16.29016</v>
      </c>
      <c r="F318" s="7">
        <v>15.421984</v>
      </c>
      <c r="G318" s="7">
        <v>13.602021052631578</v>
      </c>
      <c r="H318" s="7">
        <v>13.358635789473684</v>
      </c>
      <c r="I318" s="7">
        <v>12.405786905263158</v>
      </c>
      <c r="J318" s="7">
        <v>11.741868913043479</v>
      </c>
      <c r="K318" s="7">
        <v>14.319161347826086</v>
      </c>
      <c r="L318" s="7">
        <v>15.807338686956523</v>
      </c>
      <c r="M318" s="7">
        <v>20.851846326086957</v>
      </c>
      <c r="N318" s="7">
        <v>22.097581321739131</v>
      </c>
      <c r="O318" s="7">
        <v>19.909594004347827</v>
      </c>
      <c r="P318" s="3">
        <v>31.04</v>
      </c>
      <c r="Q318" s="3">
        <v>37.04</v>
      </c>
      <c r="R318" s="3">
        <v>38.44</v>
      </c>
      <c r="S318" s="3">
        <v>34.270000000000003</v>
      </c>
      <c r="T318" s="3">
        <v>31.2</v>
      </c>
      <c r="U318" s="3">
        <v>28.19</v>
      </c>
      <c r="V318" s="3">
        <v>45.54</v>
      </c>
      <c r="W318" s="3">
        <v>43.56</v>
      </c>
      <c r="X318" s="3">
        <v>42.26</v>
      </c>
      <c r="Y318" s="3">
        <v>44.43</v>
      </c>
      <c r="Z318" s="3">
        <v>42.21</v>
      </c>
      <c r="AA318" s="3">
        <v>44.83</v>
      </c>
      <c r="AB318" s="3">
        <v>44.77</v>
      </c>
      <c r="AC318" s="3">
        <v>44.29</v>
      </c>
      <c r="AD318" s="7">
        <v>8.65</v>
      </c>
      <c r="AE318" s="7">
        <v>9</v>
      </c>
      <c r="AF318" s="7">
        <v>9.19</v>
      </c>
      <c r="AG318" s="7">
        <v>9.39</v>
      </c>
      <c r="AH318" s="7">
        <v>8.6999999999999993</v>
      </c>
      <c r="AI318" s="7">
        <v>8.91</v>
      </c>
      <c r="AJ318" s="7">
        <v>25.94</v>
      </c>
      <c r="AK318" s="7">
        <v>23.86</v>
      </c>
      <c r="AL318" s="7">
        <v>24.72</v>
      </c>
      <c r="AM318" s="7">
        <v>24.99</v>
      </c>
      <c r="AN318" s="7">
        <v>25.48</v>
      </c>
      <c r="AO318" s="7">
        <v>24.81</v>
      </c>
      <c r="AP318" s="7">
        <v>24.97</v>
      </c>
      <c r="AQ318" s="7">
        <v>25.69</v>
      </c>
      <c r="AR318" s="4">
        <v>0.17342656917781699</v>
      </c>
      <c r="AS318" s="4">
        <v>1.3176461389539219E-2</v>
      </c>
      <c r="AT318" s="4">
        <v>1.1529556444330423E-2</v>
      </c>
      <c r="AU318" s="4">
        <v>1.1938907854536576E-2</v>
      </c>
      <c r="AV318" s="4">
        <v>1.467604529340139E-2</v>
      </c>
      <c r="AW318" s="4">
        <v>2.17826644581255E-2</v>
      </c>
      <c r="AX318" s="4">
        <v>3.644201635859564E-2</v>
      </c>
      <c r="AY318" s="4">
        <v>4.6005118630042439E-2</v>
      </c>
      <c r="AZ318" s="4">
        <v>4.6690978048002957E-2</v>
      </c>
      <c r="BA318" s="4">
        <v>4.2092592449856692E-2</v>
      </c>
      <c r="BB318" s="4">
        <v>5.6568223225367475E-2</v>
      </c>
      <c r="BC318" s="14">
        <v>4.875287905808609E-2</v>
      </c>
      <c r="BD318" s="14">
        <v>5.5846524475393768E-2</v>
      </c>
      <c r="BE318" s="14">
        <v>7.388642647511813E-2</v>
      </c>
      <c r="BF318" s="8">
        <v>0.1496693792017125</v>
      </c>
      <c r="BG318" s="8">
        <v>0.18720746796148496</v>
      </c>
      <c r="BH318" s="8">
        <v>0.1952497366208433</v>
      </c>
      <c r="BI318" s="8">
        <v>0.17931267627561828</v>
      </c>
      <c r="BJ318" s="8">
        <v>0.16090099643538508</v>
      </c>
      <c r="BK318" s="8">
        <v>0.13987851948419602</v>
      </c>
      <c r="BL318" s="8">
        <v>0.1461283882575945</v>
      </c>
      <c r="BM318" s="8">
        <v>0.14508530239770157</v>
      </c>
      <c r="BN318" s="8">
        <v>0.12608986120022658</v>
      </c>
      <c r="BO318" s="8">
        <v>0.13876074471371705</v>
      </c>
      <c r="BP318" s="8">
        <v>0.13485279589827007</v>
      </c>
      <c r="BQ318" s="15">
        <v>0.15813067515501728</v>
      </c>
      <c r="BR318" s="15">
        <v>0.15765341523126797</v>
      </c>
      <c r="BS318" s="15">
        <v>0.14545508879368529</v>
      </c>
      <c r="BT318" s="3">
        <v>0.10207192913882435</v>
      </c>
      <c r="BU318" s="3">
        <v>5.4542344783428745E-2</v>
      </c>
      <c r="BV318" s="3">
        <v>2.7983873006925508E-2</v>
      </c>
      <c r="BW318" s="3">
        <v>2.5892699122812134E-2</v>
      </c>
      <c r="BX318" s="3">
        <v>5.1962068517246211E-2</v>
      </c>
      <c r="BY318" s="3">
        <v>9.7834239409867338E-2</v>
      </c>
      <c r="BZ318" s="3">
        <v>0.24549874083479545</v>
      </c>
      <c r="CA318" s="3">
        <v>0.26208827731183887</v>
      </c>
      <c r="CB318" s="3">
        <v>0.25297066443967364</v>
      </c>
      <c r="CC318" s="3">
        <v>0.26940612631381927</v>
      </c>
      <c r="CD318" s="3">
        <v>0.29258581697337471</v>
      </c>
      <c r="CE318" s="3">
        <v>0.39913591450325386</v>
      </c>
      <c r="CF318" s="3">
        <v>0.38765385911384126</v>
      </c>
      <c r="CG318" s="3">
        <v>0.3765973456317448</v>
      </c>
      <c r="CH318" s="7">
        <v>16.29</v>
      </c>
      <c r="CI318" s="7">
        <v>19.46</v>
      </c>
      <c r="CJ318" s="7">
        <v>24.83</v>
      </c>
      <c r="CK318" s="7">
        <v>24.88</v>
      </c>
      <c r="CL318" s="7">
        <v>23.76</v>
      </c>
      <c r="CM318" s="7">
        <v>20.48</v>
      </c>
      <c r="CN318" s="7">
        <v>20</v>
      </c>
      <c r="CO318" s="7">
        <v>18.29</v>
      </c>
      <c r="CP318" s="7">
        <v>16.41</v>
      </c>
      <c r="CQ318" s="7">
        <v>19.64</v>
      </c>
      <c r="CR318" s="7">
        <v>20.99</v>
      </c>
      <c r="CS318" s="7">
        <v>26.01</v>
      </c>
      <c r="CT318" s="7">
        <v>25.33</v>
      </c>
      <c r="CU318" s="7">
        <v>21.3</v>
      </c>
      <c r="CV318" s="3">
        <v>19.02</v>
      </c>
      <c r="CW318" s="3">
        <v>23.45</v>
      </c>
      <c r="CX318" s="3">
        <v>30.31</v>
      </c>
      <c r="CY318" s="3">
        <v>28.55</v>
      </c>
      <c r="CZ318" s="3">
        <v>26.93</v>
      </c>
      <c r="DA318" s="3">
        <v>22.28</v>
      </c>
      <c r="DB318" s="3">
        <v>20.37</v>
      </c>
      <c r="DC318" s="3">
        <v>17.79</v>
      </c>
      <c r="DD318" s="3">
        <v>16.489999999999998</v>
      </c>
      <c r="DE318" s="3">
        <v>19.82</v>
      </c>
      <c r="DF318">
        <v>17.329999999999998</v>
      </c>
      <c r="DG318">
        <v>20.350000000000001</v>
      </c>
      <c r="DH318">
        <v>19.38</v>
      </c>
      <c r="DI318">
        <v>16.8</v>
      </c>
    </row>
    <row r="319" spans="1:113" x14ac:dyDescent="0.2">
      <c r="A319" s="1" t="s">
        <v>315</v>
      </c>
      <c r="B319" s="7"/>
      <c r="C319" s="7"/>
      <c r="D319" s="7">
        <v>0.33745759162303662</v>
      </c>
      <c r="E319" s="7">
        <v>0.32764397905759163</v>
      </c>
      <c r="F319" s="7">
        <v>0.38536020942408378</v>
      </c>
      <c r="G319" s="7">
        <v>0.32628481675392668</v>
      </c>
      <c r="H319" s="7">
        <v>0.27344921465968586</v>
      </c>
      <c r="I319" s="7">
        <v>0.27785968586387438</v>
      </c>
      <c r="J319" s="7">
        <v>0.26425885863874343</v>
      </c>
      <c r="K319" s="7">
        <v>0.26303971727748687</v>
      </c>
      <c r="L319" s="7">
        <v>0.28354405759162304</v>
      </c>
      <c r="M319" s="7">
        <v>0.32983979057591623</v>
      </c>
      <c r="N319" s="7">
        <v>0.23070261780104712</v>
      </c>
      <c r="O319" s="7">
        <v>6.4963350785340324E-2</v>
      </c>
      <c r="P319" s="3"/>
      <c r="Q319" s="3"/>
      <c r="R319" s="3">
        <v>22.25</v>
      </c>
      <c r="S319" s="3">
        <v>19.82</v>
      </c>
      <c r="T319" s="3">
        <v>20.68</v>
      </c>
      <c r="U319" s="3">
        <v>20.99</v>
      </c>
      <c r="V319" s="3">
        <v>17.05</v>
      </c>
      <c r="W319" s="3">
        <v>17.059999999999999</v>
      </c>
      <c r="X319" s="3">
        <v>18.260000000000002</v>
      </c>
      <c r="Y319" s="3">
        <v>16.940000000000001</v>
      </c>
      <c r="Z319" s="3">
        <v>14.16</v>
      </c>
      <c r="AA319" s="3">
        <v>13.87</v>
      </c>
      <c r="AB319" s="3">
        <v>12.54</v>
      </c>
      <c r="AC319" s="3">
        <v>7.77</v>
      </c>
      <c r="AD319" s="7"/>
      <c r="AE319" s="7"/>
      <c r="AF319" s="7">
        <v>3.15</v>
      </c>
      <c r="AG319" s="7">
        <v>2.78</v>
      </c>
      <c r="AH319" s="7">
        <v>3.25</v>
      </c>
      <c r="AI319" s="7">
        <v>4.42</v>
      </c>
      <c r="AJ319" s="7">
        <v>4.49</v>
      </c>
      <c r="AK319" s="7">
        <v>4.2</v>
      </c>
      <c r="AL319" s="7">
        <v>4.9400000000000004</v>
      </c>
      <c r="AM319" s="7">
        <v>4.96</v>
      </c>
      <c r="AN319" s="7">
        <v>4.25</v>
      </c>
      <c r="AO319" s="7">
        <v>3.28</v>
      </c>
      <c r="AP319" s="7">
        <v>3.45</v>
      </c>
      <c r="AQ319" s="7">
        <v>4.28</v>
      </c>
      <c r="AR319" s="4"/>
      <c r="AS319" s="4"/>
      <c r="AT319" s="4">
        <v>0.22096682959374592</v>
      </c>
      <c r="AU319" s="4">
        <v>0.23514472117859578</v>
      </c>
      <c r="AV319" s="4">
        <v>0.26762628229068169</v>
      </c>
      <c r="AW319" s="4">
        <v>0.28724486767461777</v>
      </c>
      <c r="AX319" s="4">
        <v>0.30652942173471998</v>
      </c>
      <c r="AY319" s="4">
        <v>0.28721296394579487</v>
      </c>
      <c r="AZ319" s="4">
        <v>0.31616641262124751</v>
      </c>
      <c r="BA319" s="4">
        <v>0.36890827561076789</v>
      </c>
      <c r="BB319" s="4">
        <v>0.32975007634798792</v>
      </c>
      <c r="BC319" s="14">
        <v>0.28880579500923959</v>
      </c>
      <c r="BD319" s="14">
        <v>0.35086060321601703</v>
      </c>
      <c r="BE319" s="14">
        <v>0.5845010418687836</v>
      </c>
      <c r="BF319" s="8"/>
      <c r="BG319" s="8"/>
      <c r="BH319" s="8">
        <v>0.15066683933536265</v>
      </c>
      <c r="BI319" s="8">
        <v>0.12987956358142169</v>
      </c>
      <c r="BJ319" s="8">
        <v>0.13026589506986741</v>
      </c>
      <c r="BK319" s="8">
        <v>0.11078244756532603</v>
      </c>
      <c r="BL319" s="8">
        <v>8.5309784700139751E-2</v>
      </c>
      <c r="BM319" s="8">
        <v>8.7107124075687437E-2</v>
      </c>
      <c r="BN319" s="8">
        <v>8.0207001759335886E-2</v>
      </c>
      <c r="BO319" s="8">
        <v>7.1474403082666421E-2</v>
      </c>
      <c r="BP319" s="8">
        <v>6.6133415603299592E-2</v>
      </c>
      <c r="BQ319" s="15">
        <v>6.907362397452102E-2</v>
      </c>
      <c r="BR319" s="15">
        <v>4.6732534240037669E-2</v>
      </c>
      <c r="BS319" s="15">
        <v>1.5198562457051935E-2</v>
      </c>
      <c r="BT319" s="3"/>
      <c r="BU319" s="3"/>
      <c r="BV319" s="3">
        <v>1.4789342641638392</v>
      </c>
      <c r="BW319" s="3">
        <v>1.8350992181556052</v>
      </c>
      <c r="BX319" s="3">
        <v>1.5460022486915681</v>
      </c>
      <c r="BY319" s="3">
        <v>1.4050730906637279</v>
      </c>
      <c r="BZ319" s="3">
        <v>1.3866496580408636</v>
      </c>
      <c r="CA319" s="3">
        <v>1.311929952572054</v>
      </c>
      <c r="CB319" s="3">
        <v>1.4282465098311987</v>
      </c>
      <c r="CC319" s="3">
        <v>1.3935114136691014</v>
      </c>
      <c r="CD319" s="3">
        <v>1.3990803334591082</v>
      </c>
      <c r="CE319" s="3">
        <v>1.2828340493342423</v>
      </c>
      <c r="CF319" s="3">
        <v>1.3953991178057956</v>
      </c>
      <c r="CG319" s="3">
        <v>1.4445081148633236</v>
      </c>
      <c r="CH319" s="7"/>
      <c r="CI319" s="7"/>
      <c r="CJ319" s="7">
        <v>19.88</v>
      </c>
      <c r="CK319" s="7">
        <v>18.809999999999999</v>
      </c>
      <c r="CL319" s="7">
        <v>20.7</v>
      </c>
      <c r="CM319" s="7">
        <v>16.59</v>
      </c>
      <c r="CN319" s="7">
        <v>13.9</v>
      </c>
      <c r="CO319" s="7">
        <v>13.77</v>
      </c>
      <c r="CP319" s="7">
        <v>12.42</v>
      </c>
      <c r="CQ319" s="7">
        <v>11.84</v>
      </c>
      <c r="CR319" s="7">
        <v>12.15</v>
      </c>
      <c r="CS319" s="7">
        <v>13.33</v>
      </c>
      <c r="CT319" s="7">
        <v>8.99</v>
      </c>
      <c r="CU319" s="7">
        <v>2.58</v>
      </c>
      <c r="CV319" s="3"/>
      <c r="CW319" s="3"/>
      <c r="CX319" s="3">
        <v>9.39</v>
      </c>
      <c r="CY319" s="3">
        <v>8.6</v>
      </c>
      <c r="CZ319" s="3">
        <v>9.85</v>
      </c>
      <c r="DA319" s="3">
        <v>9.36</v>
      </c>
      <c r="DB319" s="3">
        <v>8.2200000000000006</v>
      </c>
      <c r="DC319" s="3">
        <v>8.26</v>
      </c>
      <c r="DD319" s="3">
        <v>7.59</v>
      </c>
      <c r="DE319" s="3">
        <v>7.41</v>
      </c>
      <c r="DF319">
        <v>7</v>
      </c>
      <c r="DG319">
        <v>8.14</v>
      </c>
      <c r="DH319">
        <v>6.88</v>
      </c>
      <c r="DI319">
        <v>3.78</v>
      </c>
    </row>
    <row r="320" spans="1:113" x14ac:dyDescent="0.2">
      <c r="A320" s="1" t="s">
        <v>316</v>
      </c>
      <c r="B320" s="7">
        <v>0.10288333333333333</v>
      </c>
      <c r="C320" s="7">
        <v>0.20180666666666666</v>
      </c>
      <c r="D320" s="7">
        <v>0.2633833333333333</v>
      </c>
      <c r="E320" s="7">
        <v>0.12866333333333335</v>
      </c>
      <c r="F320" s="7">
        <v>-1.6223333333333336E-2</v>
      </c>
      <c r="G320" s="7">
        <v>0.16025</v>
      </c>
      <c r="H320" s="7">
        <v>0.19099666666666668</v>
      </c>
      <c r="I320" s="7">
        <v>0.11652666666666667</v>
      </c>
      <c r="J320" s="7">
        <v>0.15112279999999997</v>
      </c>
      <c r="K320" s="7">
        <v>0.28463226666666669</v>
      </c>
      <c r="L320" s="7">
        <v>0.73252342333333331</v>
      </c>
      <c r="M320" s="7">
        <v>1.3727023</v>
      </c>
      <c r="N320" s="7">
        <v>1.1070326400000001</v>
      </c>
      <c r="O320" s="7">
        <v>0.97656939999999992</v>
      </c>
      <c r="P320" s="3">
        <v>17.350000000000001</v>
      </c>
      <c r="Q320" s="3">
        <v>19.47</v>
      </c>
      <c r="R320" s="3">
        <v>19.440000000000001</v>
      </c>
      <c r="S320" s="3">
        <v>17.88</v>
      </c>
      <c r="T320" s="3">
        <v>15.99</v>
      </c>
      <c r="U320" s="3">
        <v>18.02</v>
      </c>
      <c r="V320" s="3">
        <v>18.25</v>
      </c>
      <c r="W320" s="3">
        <v>18.53</v>
      </c>
      <c r="X320" s="3">
        <v>17.87</v>
      </c>
      <c r="Y320" s="3">
        <v>20.18</v>
      </c>
      <c r="Z320" s="3">
        <v>27.92</v>
      </c>
      <c r="AA320" s="3">
        <v>32.380000000000003</v>
      </c>
      <c r="AB320" s="3">
        <v>30.16</v>
      </c>
      <c r="AC320" s="3">
        <v>31.45</v>
      </c>
      <c r="AD320" s="7">
        <v>11.39</v>
      </c>
      <c r="AE320" s="7">
        <v>11.73</v>
      </c>
      <c r="AF320" s="7">
        <v>10.55</v>
      </c>
      <c r="AG320" s="7">
        <v>11.36</v>
      </c>
      <c r="AH320" s="7">
        <v>13.95</v>
      </c>
      <c r="AI320" s="7">
        <v>11.12</v>
      </c>
      <c r="AJ320" s="7">
        <v>10.76</v>
      </c>
      <c r="AK320" s="7">
        <v>13.31</v>
      </c>
      <c r="AL320" s="7">
        <v>12.46</v>
      </c>
      <c r="AM320" s="7">
        <v>11.81</v>
      </c>
      <c r="AN320" s="7">
        <v>10.89</v>
      </c>
      <c r="AO320" s="7">
        <v>9.44</v>
      </c>
      <c r="AP320" s="7">
        <v>11.06</v>
      </c>
      <c r="AQ320" s="7">
        <v>11.27</v>
      </c>
      <c r="AR320" s="4">
        <v>0.39664946438345455</v>
      </c>
      <c r="AS320" s="4">
        <v>0.42496136581058208</v>
      </c>
      <c r="AT320" s="4">
        <v>0.24797753878366804</v>
      </c>
      <c r="AU320" s="4">
        <v>0.39572929223351128</v>
      </c>
      <c r="AV320" s="4">
        <v>0.68501314239100874</v>
      </c>
      <c r="AW320" s="4">
        <v>0.25789061275662123</v>
      </c>
      <c r="AX320" s="4">
        <v>0.25306915376797645</v>
      </c>
      <c r="AY320" s="4">
        <v>0.225995977019811</v>
      </c>
      <c r="AZ320" s="4">
        <v>0.13537673519391982</v>
      </c>
      <c r="BA320" s="4">
        <v>6.6738050091825221E-2</v>
      </c>
      <c r="BB320" s="4">
        <v>2.0182342021144488E-2</v>
      </c>
      <c r="BC320" s="14">
        <v>1.0251283000971093E-2</v>
      </c>
      <c r="BD320" s="14">
        <v>1.0528787110912039E-2</v>
      </c>
      <c r="BE320" s="14">
        <v>1.0666639598768268E-2</v>
      </c>
      <c r="BF320" s="8">
        <v>4.0649603447412995E-2</v>
      </c>
      <c r="BG320" s="8">
        <v>7.398943112879651E-2</v>
      </c>
      <c r="BH320" s="8">
        <v>7.0295541083947186E-2</v>
      </c>
      <c r="BI320" s="8">
        <v>3.240324107964352E-2</v>
      </c>
      <c r="BJ320" s="8">
        <v>-4.2916373473854252E-3</v>
      </c>
      <c r="BK320" s="8">
        <v>4.2578348146081593E-2</v>
      </c>
      <c r="BL320" s="8">
        <v>4.2577776390693954E-2</v>
      </c>
      <c r="BM320" s="8">
        <v>3.2837517319117958E-2</v>
      </c>
      <c r="BN320" s="8">
        <v>3.4435072963731543E-2</v>
      </c>
      <c r="BO320" s="8">
        <v>5.9378698165806071E-2</v>
      </c>
      <c r="BP320" s="8">
        <v>0.13477277027137893</v>
      </c>
      <c r="BQ320" s="15">
        <v>0.19359328019759459</v>
      </c>
      <c r="BR320" s="15">
        <v>0.18228287873335663</v>
      </c>
      <c r="BS320" s="15">
        <v>0.16743182822768937</v>
      </c>
      <c r="BT320" s="3">
        <v>9.1999435656547206</v>
      </c>
      <c r="BU320" s="3">
        <v>4.6588155637808066</v>
      </c>
      <c r="BV320" s="3">
        <v>3.3010816756806305</v>
      </c>
      <c r="BW320" s="3">
        <v>2.5265628378699097</v>
      </c>
      <c r="BX320" s="3">
        <v>1.7142306410354231</v>
      </c>
      <c r="BY320" s="3">
        <v>1.1854930395029246</v>
      </c>
      <c r="BZ320" s="3">
        <v>0.94978254207338142</v>
      </c>
      <c r="CA320" s="3">
        <v>0.56101634702566849</v>
      </c>
      <c r="CB320" s="3">
        <v>0.14226597541811092</v>
      </c>
      <c r="CC320" s="3">
        <v>0.13073304215937301</v>
      </c>
      <c r="CD320" s="3">
        <v>8.6870024122720102E-2</v>
      </c>
      <c r="CE320" s="3">
        <v>3.8390454009705227E-2</v>
      </c>
      <c r="CF320" s="3">
        <v>9.096575675742808E-3</v>
      </c>
      <c r="CG320" s="3">
        <v>3.5309787553275046E-2</v>
      </c>
      <c r="CH320" s="7">
        <v>76.94</v>
      </c>
      <c r="CI320" s="7">
        <v>70.8</v>
      </c>
      <c r="CJ320" s="7">
        <v>59.97</v>
      </c>
      <c r="CK320" s="7">
        <v>22.55</v>
      </c>
      <c r="CL320" s="7">
        <v>-2.2200000000000002</v>
      </c>
      <c r="CM320" s="7">
        <v>17.8</v>
      </c>
      <c r="CN320" s="7">
        <v>19.170000000000002</v>
      </c>
      <c r="CO320" s="7">
        <v>10.220000000000001</v>
      </c>
      <c r="CP320" s="7">
        <v>11.06</v>
      </c>
      <c r="CQ320" s="7">
        <v>18.53</v>
      </c>
      <c r="CR320" s="7">
        <v>36.840000000000003</v>
      </c>
      <c r="CS320" s="7">
        <v>44</v>
      </c>
      <c r="CT320" s="7">
        <v>25.86</v>
      </c>
      <c r="CU320" s="7">
        <v>19.62</v>
      </c>
      <c r="CV320" s="3">
        <v>5.98</v>
      </c>
      <c r="CW320" s="3">
        <v>7.59</v>
      </c>
      <c r="CX320" s="3">
        <v>11.54</v>
      </c>
      <c r="CY320" s="3">
        <v>6.86</v>
      </c>
      <c r="CZ320" s="3">
        <v>4.53</v>
      </c>
      <c r="DA320" s="3">
        <v>9.7100000000000009</v>
      </c>
      <c r="DB320" s="3">
        <v>11.91</v>
      </c>
      <c r="DC320" s="3">
        <v>7.63</v>
      </c>
      <c r="DD320" s="3">
        <v>7.8</v>
      </c>
      <c r="DE320" s="3">
        <v>12.79</v>
      </c>
      <c r="DF320">
        <v>25.08</v>
      </c>
      <c r="DG320">
        <v>34.81</v>
      </c>
      <c r="DH320">
        <v>23.77</v>
      </c>
      <c r="DI320">
        <v>20.260000000000002</v>
      </c>
    </row>
    <row r="321" spans="1:113" x14ac:dyDescent="0.2">
      <c r="A321" s="1" t="s">
        <v>317</v>
      </c>
      <c r="B321" s="7"/>
      <c r="C321" s="7"/>
      <c r="D321" s="7">
        <v>0.26386589860777676</v>
      </c>
      <c r="E321" s="7">
        <v>0.22003055015754416</v>
      </c>
      <c r="F321" s="7">
        <v>0.54086169063444245</v>
      </c>
      <c r="G321" s="7">
        <v>7.4363070221693028E-2</v>
      </c>
      <c r="H321" s="7">
        <v>3.7992816186641853E-2</v>
      </c>
      <c r="I321" s="7">
        <v>0.16851420184453952</v>
      </c>
      <c r="J321" s="7">
        <v>-0.19260751600949133</v>
      </c>
      <c r="K321" s="7">
        <v>-0.19193994290813024</v>
      </c>
      <c r="L321" s="7">
        <v>0.45218926510617624</v>
      </c>
      <c r="M321" s="7">
        <v>0.45220512639647553</v>
      </c>
      <c r="N321" s="7">
        <v>0.68856532295355788</v>
      </c>
      <c r="O321" s="7">
        <v>0.50133128094269785</v>
      </c>
      <c r="P321" s="3"/>
      <c r="Q321" s="3"/>
      <c r="R321" s="3">
        <v>16.649999999999999</v>
      </c>
      <c r="S321" s="3">
        <v>14.89</v>
      </c>
      <c r="T321" s="3">
        <v>13.87</v>
      </c>
      <c r="U321" s="3">
        <v>11</v>
      </c>
      <c r="V321" s="3">
        <v>7.72</v>
      </c>
      <c r="W321" s="3">
        <v>8.85</v>
      </c>
      <c r="X321" s="3">
        <v>4.8600000000000003</v>
      </c>
      <c r="Y321" s="3">
        <v>5.59</v>
      </c>
      <c r="Z321" s="3">
        <v>17.43</v>
      </c>
      <c r="AA321" s="3">
        <v>19.07</v>
      </c>
      <c r="AB321" s="3">
        <v>20.61</v>
      </c>
      <c r="AC321" s="3">
        <v>16.66</v>
      </c>
      <c r="AD321" s="7"/>
      <c r="AE321" s="7"/>
      <c r="AF321" s="7">
        <v>6.65</v>
      </c>
      <c r="AG321" s="7">
        <v>7.27</v>
      </c>
      <c r="AH321" s="7">
        <v>4.3</v>
      </c>
      <c r="AI321" s="7">
        <v>5.3</v>
      </c>
      <c r="AJ321" s="7">
        <v>5.93</v>
      </c>
      <c r="AK321" s="7">
        <v>4.71</v>
      </c>
      <c r="AL321" s="7">
        <v>6.67</v>
      </c>
      <c r="AM321" s="7">
        <v>7.34</v>
      </c>
      <c r="AN321" s="7">
        <v>5.85</v>
      </c>
      <c r="AO321" s="7">
        <v>6.41</v>
      </c>
      <c r="AP321" s="7">
        <v>6.45</v>
      </c>
      <c r="AQ321" s="7">
        <v>6.8</v>
      </c>
      <c r="AR321" s="4"/>
      <c r="AS321" s="4"/>
      <c r="AT321" s="4">
        <v>6.0656262871264473E-2</v>
      </c>
      <c r="AU321" s="4">
        <v>5.1347550003102573E-2</v>
      </c>
      <c r="AV321" s="4">
        <v>4.16110167403623E-2</v>
      </c>
      <c r="AW321" s="4">
        <v>0.29409353173398117</v>
      </c>
      <c r="AX321" s="4">
        <v>0.68231885505907031</v>
      </c>
      <c r="AY321" s="4">
        <v>0.25165715001513617</v>
      </c>
      <c r="AZ321" s="4">
        <v>-1.0670270048209252</v>
      </c>
      <c r="BA321" s="4">
        <v>-1.7107408649394298</v>
      </c>
      <c r="BB321" s="4">
        <v>0.18361407123279982</v>
      </c>
      <c r="BC321" s="14">
        <v>0.12116313659707853</v>
      </c>
      <c r="BD321" s="14">
        <v>5.6914283375471067E-2</v>
      </c>
      <c r="BE321" s="14">
        <v>7.2964630664396651E-2</v>
      </c>
      <c r="BF321" s="8"/>
      <c r="BG321" s="8"/>
      <c r="BH321" s="8">
        <v>8.1181699420080397E-2</v>
      </c>
      <c r="BI321" s="8">
        <v>6.1223282341996949E-2</v>
      </c>
      <c r="BJ321" s="8">
        <v>7.0296036993819963E-2</v>
      </c>
      <c r="BK321" s="8">
        <v>1.2208174837046214E-2</v>
      </c>
      <c r="BL321" s="8">
        <v>7.1618325016711351E-3</v>
      </c>
      <c r="BM321" s="8">
        <v>2.8196575226993568E-2</v>
      </c>
      <c r="BN321" s="8">
        <v>-4.0275490925623506E-2</v>
      </c>
      <c r="BO321" s="8">
        <v>-3.7215600731113969E-2</v>
      </c>
      <c r="BP321" s="8">
        <v>8.9652710814058331E-2</v>
      </c>
      <c r="BQ321" s="15">
        <v>0.10328349901964645</v>
      </c>
      <c r="BR321" s="15">
        <v>0.11058109790053675</v>
      </c>
      <c r="BS321" s="15">
        <v>8.1438693314600297E-2</v>
      </c>
      <c r="BT321" s="3"/>
      <c r="BU321" s="3"/>
      <c r="BV321" s="3">
        <v>7.4952837033812225E-2</v>
      </c>
      <c r="BW321" s="3">
        <v>0.26621878570180846</v>
      </c>
      <c r="BX321" s="3">
        <v>0.31542339154704813</v>
      </c>
      <c r="BY321" s="3">
        <v>0.42606887373149227</v>
      </c>
      <c r="BZ321" s="3">
        <v>0.51497909893172322</v>
      </c>
      <c r="CA321" s="3">
        <v>0.42845085540328337</v>
      </c>
      <c r="CB321" s="3">
        <v>0.73524800631016618</v>
      </c>
      <c r="CC321" s="3">
        <v>0.93704160739696929</v>
      </c>
      <c r="CD321" s="3">
        <v>0.62560441371920283</v>
      </c>
      <c r="CE321" s="3">
        <v>0.23089019930507526</v>
      </c>
      <c r="CF321" s="3">
        <v>0.14187827942635739</v>
      </c>
      <c r="CG321" s="3">
        <v>0.22764079032704079</v>
      </c>
      <c r="CH321" s="7"/>
      <c r="CI321" s="7"/>
      <c r="CJ321" s="7">
        <v>17.21</v>
      </c>
      <c r="CK321" s="7">
        <v>13.92</v>
      </c>
      <c r="CL321" s="7">
        <v>29.32</v>
      </c>
      <c r="CM321" s="7">
        <v>3.75</v>
      </c>
      <c r="CN321" s="7">
        <v>1.93</v>
      </c>
      <c r="CO321" s="7">
        <v>8.1999999999999993</v>
      </c>
      <c r="CP321" s="7">
        <v>-9.51</v>
      </c>
      <c r="CQ321" s="7">
        <v>-10.78</v>
      </c>
      <c r="CR321" s="7">
        <v>24.11</v>
      </c>
      <c r="CS321" s="7">
        <v>19.71</v>
      </c>
      <c r="CT321" s="7">
        <v>25.3</v>
      </c>
      <c r="CU321" s="7">
        <v>16.260000000000002</v>
      </c>
      <c r="CV321" s="3"/>
      <c r="CW321" s="3"/>
      <c r="CX321" s="3">
        <v>15.77</v>
      </c>
      <c r="CY321" s="3">
        <v>11.8</v>
      </c>
      <c r="CZ321" s="3">
        <v>18.62</v>
      </c>
      <c r="DA321" s="3">
        <v>4.45</v>
      </c>
      <c r="DB321" s="3">
        <v>2.74</v>
      </c>
      <c r="DC321" s="3">
        <v>6.1</v>
      </c>
      <c r="DD321" s="3">
        <v>-1.76</v>
      </c>
      <c r="DE321" s="3">
        <v>-1.37</v>
      </c>
      <c r="DF321">
        <v>12.66</v>
      </c>
      <c r="DG321">
        <v>12.99</v>
      </c>
      <c r="DH321">
        <v>17.66</v>
      </c>
      <c r="DI321">
        <v>11.79</v>
      </c>
    </row>
    <row r="322" spans="1:113" x14ac:dyDescent="0.2">
      <c r="A322" s="1" t="s">
        <v>318</v>
      </c>
      <c r="B322" s="7">
        <v>0.40054554340139137</v>
      </c>
      <c r="C322" s="7">
        <v>0.50757908597112178</v>
      </c>
      <c r="D322" s="7">
        <v>0.30770038349001372</v>
      </c>
      <c r="E322" s="7">
        <v>0.48210686128826802</v>
      </c>
      <c r="F322" s="7">
        <v>0.51934873538855209</v>
      </c>
      <c r="G322" s="7">
        <v>0.46917890954537966</v>
      </c>
      <c r="H322" s="7">
        <v>0.49659035715243394</v>
      </c>
      <c r="I322" s="7">
        <v>0.55256622877460937</v>
      </c>
      <c r="J322" s="7">
        <v>0.62015810795269632</v>
      </c>
      <c r="K322" s="7">
        <v>0.57462177848668838</v>
      </c>
      <c r="L322" s="7">
        <v>0.51909210873459366</v>
      </c>
      <c r="M322" s="7">
        <v>0.18443942987854978</v>
      </c>
      <c r="N322" s="7">
        <v>0.20735521739207419</v>
      </c>
      <c r="O322" s="7">
        <v>0.18083303842332052</v>
      </c>
      <c r="P322" s="3">
        <v>30.19</v>
      </c>
      <c r="Q322" s="3">
        <v>31.67</v>
      </c>
      <c r="R322" s="3">
        <v>30.09</v>
      </c>
      <c r="S322" s="3">
        <v>30.67</v>
      </c>
      <c r="T322" s="3">
        <v>31.52</v>
      </c>
      <c r="U322" s="3">
        <v>31.17</v>
      </c>
      <c r="V322" s="3">
        <v>30.66</v>
      </c>
      <c r="W322" s="3">
        <v>31.7</v>
      </c>
      <c r="X322" s="3">
        <v>31.48</v>
      </c>
      <c r="Y322" s="3">
        <v>31.44</v>
      </c>
      <c r="Z322" s="3">
        <v>31.84</v>
      </c>
      <c r="AA322" s="3">
        <v>32.549999999999997</v>
      </c>
      <c r="AB322" s="3">
        <v>34.46</v>
      </c>
      <c r="AC322" s="3">
        <v>34.29</v>
      </c>
      <c r="AD322" s="7">
        <v>24.54</v>
      </c>
      <c r="AE322" s="7">
        <v>7.0000000000000007E-2</v>
      </c>
      <c r="AF322" s="7">
        <v>24.54</v>
      </c>
      <c r="AG322" s="7">
        <v>23.06</v>
      </c>
      <c r="AH322" s="7">
        <v>24.07</v>
      </c>
      <c r="AI322" s="7">
        <v>25</v>
      </c>
      <c r="AJ322" s="7">
        <v>26.05</v>
      </c>
      <c r="AK322" s="7">
        <v>26.47</v>
      </c>
      <c r="AL322" s="7">
        <v>26.16</v>
      </c>
      <c r="AM322" s="7">
        <v>24.66</v>
      </c>
      <c r="AN322" s="7">
        <v>28.29</v>
      </c>
      <c r="AO322" s="7">
        <v>31.75</v>
      </c>
      <c r="AP322" s="7">
        <v>33.65</v>
      </c>
      <c r="AQ322" s="7">
        <v>32.65</v>
      </c>
      <c r="AR322" s="4">
        <v>1.6905444126074499E-3</v>
      </c>
      <c r="AS322" s="4">
        <v>9.5693333208854198E-4</v>
      </c>
      <c r="AT322" s="4">
        <v>1.4286141247496936E-3</v>
      </c>
      <c r="AU322" s="4">
        <v>5.9377931076215549E-4</v>
      </c>
      <c r="AV322" s="4">
        <v>6.7101520854267083E-4</v>
      </c>
      <c r="AW322" s="4">
        <v>7.7578675289741855E-4</v>
      </c>
      <c r="AX322" s="4">
        <v>6.8012147285840825E-4</v>
      </c>
      <c r="AY322" s="4">
        <v>4.1254265487326624E-3</v>
      </c>
      <c r="AZ322" s="4">
        <v>1.2811303695601749E-2</v>
      </c>
      <c r="BA322" s="4">
        <v>1.3917507459177907E-2</v>
      </c>
      <c r="BB322" s="4">
        <v>1.8091047924877552E-2</v>
      </c>
      <c r="BC322" s="14">
        <v>6.8459719712771719E-2</v>
      </c>
      <c r="BD322" s="14">
        <v>0.15055693146281077</v>
      </c>
      <c r="BE322" s="14">
        <v>0.23331672736953135</v>
      </c>
      <c r="BF322" s="8">
        <v>5.1044832893129576E-2</v>
      </c>
      <c r="BG322" s="8">
        <v>6.4467701333478192E-2</v>
      </c>
      <c r="BH322" s="8">
        <v>4.0948206446011326E-2</v>
      </c>
      <c r="BI322" s="8">
        <v>5.5413387277986982E-2</v>
      </c>
      <c r="BJ322" s="8">
        <v>5.614742823247431E-2</v>
      </c>
      <c r="BK322" s="8">
        <v>4.6536499503239327E-2</v>
      </c>
      <c r="BL322" s="8">
        <v>4.4004551664855299E-2</v>
      </c>
      <c r="BM322" s="8">
        <v>4.6338322323833558E-2</v>
      </c>
      <c r="BN322" s="8">
        <v>4.6997782673631097E-2</v>
      </c>
      <c r="BO322" s="8">
        <v>4.04934732754531E-2</v>
      </c>
      <c r="BP322" s="8">
        <v>3.5519328352525976E-2</v>
      </c>
      <c r="BQ322" s="15">
        <v>1.3489242274610161E-2</v>
      </c>
      <c r="BR322" s="15">
        <v>1.6361712897824957E-2</v>
      </c>
      <c r="BS322" s="15">
        <v>1.5596844234665527E-2</v>
      </c>
      <c r="BT322" s="3">
        <v>3.5619682400236816E-2</v>
      </c>
      <c r="BU322" s="3">
        <v>3.6781592950371346E-2</v>
      </c>
      <c r="BV322" s="3">
        <v>0.11761176991356616</v>
      </c>
      <c r="BW322" s="3">
        <v>9.5110060329365725E-2</v>
      </c>
      <c r="BX322" s="3">
        <v>3.0270221500428565E-3</v>
      </c>
      <c r="BY322" s="3">
        <v>0</v>
      </c>
      <c r="BZ322" s="3">
        <v>5.6073094273262479E-2</v>
      </c>
      <c r="CA322" s="3">
        <v>8.6142137427163493E-2</v>
      </c>
      <c r="CB322" s="3">
        <v>8.188717571144756E-2</v>
      </c>
      <c r="CC322" s="3">
        <v>9.6672506873288044E-2</v>
      </c>
      <c r="CD322" s="3">
        <v>8.5549381800998373E-2</v>
      </c>
      <c r="CE322" s="3">
        <v>0.21594500718596907</v>
      </c>
      <c r="CF322" s="3">
        <v>0.63155937305160581</v>
      </c>
      <c r="CG322" s="3">
        <v>0.54182466679100127</v>
      </c>
      <c r="CH322" s="7">
        <v>19.82</v>
      </c>
      <c r="CI322" s="7">
        <v>28.75</v>
      </c>
      <c r="CJ322" s="7">
        <v>21.64</v>
      </c>
      <c r="CK322" s="7">
        <v>33.31</v>
      </c>
      <c r="CL322" s="7">
        <v>32.729999999999997</v>
      </c>
      <c r="CM322" s="7">
        <v>27.6</v>
      </c>
      <c r="CN322" s="7">
        <v>29.47</v>
      </c>
      <c r="CO322" s="7">
        <v>32.24</v>
      </c>
      <c r="CP322" s="7">
        <v>34.36</v>
      </c>
      <c r="CQ322" s="7">
        <v>32.32</v>
      </c>
      <c r="CR322" s="7">
        <v>26.4</v>
      </c>
      <c r="CS322" s="7">
        <v>8.11</v>
      </c>
      <c r="CT322" s="7">
        <v>8.8800000000000008</v>
      </c>
      <c r="CU322" s="7">
        <v>7.69</v>
      </c>
      <c r="CV322" s="3">
        <v>14.34</v>
      </c>
      <c r="CW322" s="3">
        <v>19.96</v>
      </c>
      <c r="CX322" s="3">
        <v>15.12</v>
      </c>
      <c r="CY322" s="3">
        <v>20.74</v>
      </c>
      <c r="CZ322" s="3">
        <v>20.11</v>
      </c>
      <c r="DA322" s="3">
        <v>17.149999999999999</v>
      </c>
      <c r="DB322" s="3">
        <v>14.18</v>
      </c>
      <c r="DC322" s="3">
        <v>14.91</v>
      </c>
      <c r="DD322" s="3">
        <v>15</v>
      </c>
      <c r="DE322" s="3">
        <v>13.49</v>
      </c>
      <c r="DF322">
        <v>10.26</v>
      </c>
      <c r="DG322">
        <v>3.58</v>
      </c>
      <c r="DH322">
        <v>4.67</v>
      </c>
      <c r="DI322">
        <v>4.51</v>
      </c>
    </row>
    <row r="323" spans="1:113" x14ac:dyDescent="0.2">
      <c r="A323" s="1" t="s">
        <v>319</v>
      </c>
      <c r="B323" s="7"/>
      <c r="C323" s="7"/>
      <c r="D323" s="7"/>
      <c r="E323" s="7"/>
      <c r="F323" s="7"/>
      <c r="G323" s="7"/>
      <c r="H323" s="7"/>
      <c r="I323" s="7">
        <v>0.30321182208714603</v>
      </c>
      <c r="J323" s="7">
        <v>0.33800179797589419</v>
      </c>
      <c r="K323" s="7">
        <v>0.44633178303482873</v>
      </c>
      <c r="L323" s="7">
        <v>0.31384479820121092</v>
      </c>
      <c r="M323" s="7">
        <v>0.28790495562210117</v>
      </c>
      <c r="N323" s="7">
        <v>0.46359906363661935</v>
      </c>
      <c r="O323" s="7">
        <v>0.22266620777651813</v>
      </c>
      <c r="P323" s="3"/>
      <c r="Q323" s="3"/>
      <c r="R323" s="3"/>
      <c r="S323" s="3"/>
      <c r="T323" s="3"/>
      <c r="U323" s="3"/>
      <c r="V323" s="3"/>
      <c r="W323" s="3">
        <v>40.98</v>
      </c>
      <c r="X323" s="3">
        <v>41.3</v>
      </c>
      <c r="Y323" s="3">
        <v>43.09</v>
      </c>
      <c r="Z323" s="3">
        <v>44.79</v>
      </c>
      <c r="AA323" s="3">
        <v>41.36</v>
      </c>
      <c r="AB323" s="3">
        <v>40.85</v>
      </c>
      <c r="AC323" s="3">
        <v>41.1</v>
      </c>
      <c r="AD323" s="7"/>
      <c r="AE323" s="7"/>
      <c r="AF323" s="7"/>
      <c r="AG323" s="7"/>
      <c r="AH323" s="7"/>
      <c r="AI323" s="7"/>
      <c r="AJ323" s="7"/>
      <c r="AK323" s="7">
        <v>10.43</v>
      </c>
      <c r="AL323" s="7">
        <v>17.84</v>
      </c>
      <c r="AM323" s="7">
        <v>19.899999999999999</v>
      </c>
      <c r="AN323" s="7">
        <v>23.67</v>
      </c>
      <c r="AO323" s="7">
        <v>25.33</v>
      </c>
      <c r="AP323" s="7">
        <v>20.56</v>
      </c>
      <c r="AQ323" s="7">
        <v>26.34</v>
      </c>
      <c r="AR323" s="4"/>
      <c r="AS323" s="4"/>
      <c r="AT323" s="4"/>
      <c r="AU323" s="4"/>
      <c r="AV323" s="4"/>
      <c r="AW323" s="4"/>
      <c r="AX323" s="4"/>
      <c r="AY323" s="4">
        <v>5.4901513509814433E-2</v>
      </c>
      <c r="AZ323" s="4">
        <v>3.6917037149146459E-2</v>
      </c>
      <c r="BA323" s="4">
        <v>4.1407245650734482E-2</v>
      </c>
      <c r="BB323" s="4">
        <v>8.9326292638618132E-2</v>
      </c>
      <c r="BC323" s="14">
        <v>0.11755096371838664</v>
      </c>
      <c r="BD323" s="14">
        <v>7.713487089400313E-2</v>
      </c>
      <c r="BE323" s="14">
        <v>0.15663634802481854</v>
      </c>
      <c r="BF323" s="8"/>
      <c r="BG323" s="8"/>
      <c r="BH323" s="8"/>
      <c r="BI323" s="8"/>
      <c r="BJ323" s="8"/>
      <c r="BK323" s="8"/>
      <c r="BL323" s="8"/>
      <c r="BM323" s="8">
        <v>0.20478214236287309</v>
      </c>
      <c r="BN323" s="8">
        <v>0.23279170020872497</v>
      </c>
      <c r="BO323" s="8">
        <v>0.19119909240274363</v>
      </c>
      <c r="BP323" s="8">
        <v>0.16911276669092742</v>
      </c>
      <c r="BQ323" s="15">
        <v>0.13000050048376918</v>
      </c>
      <c r="BR323" s="15">
        <v>0.1566318014543788</v>
      </c>
      <c r="BS323" s="15">
        <v>0.11439294718205763</v>
      </c>
      <c r="BT323" s="3"/>
      <c r="BU323" s="3"/>
      <c r="BV323" s="3"/>
      <c r="BW323" s="3"/>
      <c r="BX323" s="3"/>
      <c r="BY323" s="3"/>
      <c r="BZ323" s="3"/>
      <c r="CA323" s="3">
        <v>0.26853916712553805</v>
      </c>
      <c r="CB323" s="3">
        <v>0.66766783651968831</v>
      </c>
      <c r="CC323" s="3">
        <v>0.39723338260945479</v>
      </c>
      <c r="CD323" s="3">
        <v>0.79314547499318877</v>
      </c>
      <c r="CE323" s="3">
        <v>1.1396453614552784</v>
      </c>
      <c r="CF323" s="3">
        <v>1.2437405570830666</v>
      </c>
      <c r="CG323" s="3">
        <v>1.1163059186586817</v>
      </c>
      <c r="CH323" s="7"/>
      <c r="CI323" s="7"/>
      <c r="CJ323" s="7"/>
      <c r="CK323" s="7"/>
      <c r="CL323" s="7"/>
      <c r="CM323" s="7"/>
      <c r="CN323" s="7"/>
      <c r="CO323" s="7">
        <v>18.579999999999998</v>
      </c>
      <c r="CP323" s="7">
        <v>19.559999999999999</v>
      </c>
      <c r="CQ323" s="7">
        <v>22.76</v>
      </c>
      <c r="CR323" s="7">
        <v>14.01</v>
      </c>
      <c r="CS323" s="7">
        <v>11.64</v>
      </c>
      <c r="CT323" s="7">
        <v>16.82</v>
      </c>
      <c r="CU323" s="7">
        <v>8.08</v>
      </c>
      <c r="CV323" s="3"/>
      <c r="CW323" s="3"/>
      <c r="CX323" s="3"/>
      <c r="CY323" s="3"/>
      <c r="CZ323" s="3"/>
      <c r="DA323" s="3"/>
      <c r="DB323" s="3"/>
      <c r="DC323" s="3">
        <v>20.13</v>
      </c>
      <c r="DD323" s="3">
        <v>14.95</v>
      </c>
      <c r="DE323" s="3">
        <v>17.309999999999999</v>
      </c>
      <c r="DF323">
        <v>11.27</v>
      </c>
      <c r="DG323">
        <v>7.95</v>
      </c>
      <c r="DH323">
        <v>9.57</v>
      </c>
      <c r="DI323">
        <v>4.76</v>
      </c>
    </row>
    <row r="324" spans="1:113" x14ac:dyDescent="0.2">
      <c r="A324" s="1" t="s">
        <v>320</v>
      </c>
      <c r="B324" s="7"/>
      <c r="C324" s="7"/>
      <c r="D324" s="7">
        <v>0.18525391020950574</v>
      </c>
      <c r="E324" s="7">
        <v>9.4251348798171222E-2</v>
      </c>
      <c r="F324" s="7">
        <v>0.31131991250058161</v>
      </c>
      <c r="G324" s="7">
        <v>0.23656979984261814</v>
      </c>
      <c r="H324" s="7">
        <v>0.1726399904989242</v>
      </c>
      <c r="I324" s="7">
        <v>0.10600463974855623</v>
      </c>
      <c r="J324" s="7">
        <v>0.29399076616979264</v>
      </c>
      <c r="K324" s="7">
        <v>0.4002130723515453</v>
      </c>
      <c r="L324" s="7">
        <v>0.78846612017090378</v>
      </c>
      <c r="M324" s="7">
        <v>0.28810122300194874</v>
      </c>
      <c r="N324" s="7">
        <v>0.39412239800159271</v>
      </c>
      <c r="O324" s="7">
        <v>0.79242666740431222</v>
      </c>
      <c r="P324" s="3"/>
      <c r="Q324" s="3"/>
      <c r="R324" s="3">
        <v>77.37</v>
      </c>
      <c r="S324" s="3">
        <v>43.69</v>
      </c>
      <c r="T324" s="3">
        <v>45.81</v>
      </c>
      <c r="U324" s="3">
        <v>40.98</v>
      </c>
      <c r="V324" s="3">
        <v>42.3</v>
      </c>
      <c r="W324" s="3">
        <v>31.55</v>
      </c>
      <c r="X324" s="3">
        <v>60.36</v>
      </c>
      <c r="Y324" s="3">
        <v>59.39</v>
      </c>
      <c r="Z324" s="3">
        <v>59.13</v>
      </c>
      <c r="AA324" s="3">
        <v>56.62</v>
      </c>
      <c r="AB324" s="3">
        <v>57.97</v>
      </c>
      <c r="AC324" s="3">
        <v>60.64</v>
      </c>
      <c r="AD324" s="7"/>
      <c r="AE324" s="7"/>
      <c r="AF324" s="7">
        <v>9.83</v>
      </c>
      <c r="AG324" s="7">
        <v>16.489999999999998</v>
      </c>
      <c r="AH324" s="7">
        <v>7.16</v>
      </c>
      <c r="AI324" s="7">
        <v>10.25</v>
      </c>
      <c r="AJ324" s="7">
        <v>8.76</v>
      </c>
      <c r="AK324" s="7">
        <v>13.14</v>
      </c>
      <c r="AL324" s="7">
        <v>9.7200000000000006</v>
      </c>
      <c r="AM324" s="7">
        <v>13.98</v>
      </c>
      <c r="AN324" s="7">
        <v>15.32</v>
      </c>
      <c r="AO324" s="7">
        <v>15.72</v>
      </c>
      <c r="AP324" s="7">
        <v>16.82</v>
      </c>
      <c r="AQ324" s="7">
        <v>16.88</v>
      </c>
      <c r="AR324" s="4"/>
      <c r="AS324" s="4"/>
      <c r="AT324" s="4">
        <v>1.3818266138859378E-3</v>
      </c>
      <c r="AU324" s="4">
        <v>7.8598735148307411E-2</v>
      </c>
      <c r="AV324" s="4">
        <v>5.6100708967488817E-2</v>
      </c>
      <c r="AW324" s="4">
        <v>0.17755594199979499</v>
      </c>
      <c r="AX324" s="4">
        <v>0.21276530033371316</v>
      </c>
      <c r="AY324" s="4">
        <v>0.37406863360940112</v>
      </c>
      <c r="AZ324" s="4">
        <v>0.12940538288098549</v>
      </c>
      <c r="BA324" s="4">
        <v>0.12499868705566979</v>
      </c>
      <c r="BB324" s="4">
        <v>6.5925359029219949E-2</v>
      </c>
      <c r="BC324" s="14">
        <v>0.14116308631379332</v>
      </c>
      <c r="BD324" s="14">
        <v>0.1037247230384709</v>
      </c>
      <c r="BE324" s="14">
        <v>4.4040236805013434E-2</v>
      </c>
      <c r="BF324" s="8"/>
      <c r="BG324" s="8"/>
      <c r="BH324" s="8">
        <v>0.33814088654431596</v>
      </c>
      <c r="BI324" s="8">
        <v>0.22629171593400352</v>
      </c>
      <c r="BJ324" s="8">
        <v>0.24184211862154634</v>
      </c>
      <c r="BK324" s="8">
        <v>0.19352889125913553</v>
      </c>
      <c r="BL324" s="8">
        <v>0.13339931893433254</v>
      </c>
      <c r="BM324" s="8">
        <v>0.11879675798520617</v>
      </c>
      <c r="BN324" s="8">
        <v>0.2421242572004938</v>
      </c>
      <c r="BO324" s="8">
        <v>0.45255792695522934</v>
      </c>
      <c r="BP324" s="8">
        <v>0.57374430594392667</v>
      </c>
      <c r="BQ324" s="15">
        <v>0.30874026281203359</v>
      </c>
      <c r="BR324" s="15">
        <v>0.37473876286716434</v>
      </c>
      <c r="BS324" s="15">
        <v>0.47621303222348466</v>
      </c>
      <c r="BT324" s="3"/>
      <c r="BU324" s="3"/>
      <c r="BV324" s="3">
        <v>6.1819862720084287E-2</v>
      </c>
      <c r="BW324" s="3">
        <v>1.7891359335065373</v>
      </c>
      <c r="BX324" s="3">
        <v>1.2061136623086817</v>
      </c>
      <c r="BY324" s="3">
        <v>1.5378931149252291</v>
      </c>
      <c r="BZ324" s="3">
        <v>1.6165478397420139</v>
      </c>
      <c r="CA324" s="3">
        <v>1.2727892555889255</v>
      </c>
      <c r="CB324" s="3">
        <v>1.127597634985954</v>
      </c>
      <c r="CC324" s="3">
        <v>0.92353116520306744</v>
      </c>
      <c r="CD324" s="3">
        <v>0.63637937092798513</v>
      </c>
      <c r="CE324" s="3">
        <v>0.59821155451632668</v>
      </c>
      <c r="CF324" s="3">
        <v>0.28927085629121507</v>
      </c>
      <c r="CG324" s="3">
        <v>0.24036372120633856</v>
      </c>
      <c r="CH324" s="7"/>
      <c r="CI324" s="7"/>
      <c r="CJ324" s="7">
        <v>34.69</v>
      </c>
      <c r="CK324" s="7">
        <v>14.04</v>
      </c>
      <c r="CL324" s="7">
        <v>35.119999999999997</v>
      </c>
      <c r="CM324" s="7">
        <v>19.07</v>
      </c>
      <c r="CN324" s="7">
        <v>13</v>
      </c>
      <c r="CO324" s="7">
        <v>8.35</v>
      </c>
      <c r="CP324" s="7">
        <v>16.670000000000002</v>
      </c>
      <c r="CQ324" s="7">
        <v>18.38</v>
      </c>
      <c r="CR324" s="7">
        <v>28.89</v>
      </c>
      <c r="CS324" s="7">
        <v>8.83</v>
      </c>
      <c r="CT324" s="7">
        <v>10.96</v>
      </c>
      <c r="CU324" s="7">
        <v>18.98</v>
      </c>
      <c r="CV324" s="3"/>
      <c r="CW324" s="3"/>
      <c r="CX324" s="3">
        <v>33.24</v>
      </c>
      <c r="CY324" s="3">
        <v>6.41</v>
      </c>
      <c r="CZ324" s="3">
        <v>16.18</v>
      </c>
      <c r="DA324" s="3">
        <v>9.7100000000000009</v>
      </c>
      <c r="DB324" s="3">
        <v>9.0500000000000007</v>
      </c>
      <c r="DC324" s="3">
        <v>5.24</v>
      </c>
      <c r="DD324" s="3">
        <v>12.16</v>
      </c>
      <c r="DE324" s="3">
        <v>8.1300000000000008</v>
      </c>
      <c r="DF324">
        <v>14.18</v>
      </c>
      <c r="DG324">
        <v>6.24</v>
      </c>
      <c r="DH324">
        <v>7.48</v>
      </c>
      <c r="DI324">
        <v>16.28</v>
      </c>
    </row>
    <row r="325" spans="1:113" x14ac:dyDescent="0.2">
      <c r="A325" s="1" t="s">
        <v>321</v>
      </c>
      <c r="B325" s="7">
        <v>11.439809523809524</v>
      </c>
      <c r="C325" s="7">
        <v>9.7887142857142866</v>
      </c>
      <c r="D325" s="7">
        <v>1.4559523809523809</v>
      </c>
      <c r="E325" s="7">
        <v>4.4515238095238097</v>
      </c>
      <c r="F325" s="7">
        <v>0.63</v>
      </c>
      <c r="G325" s="7">
        <v>-2.2628095238095236</v>
      </c>
      <c r="H325" s="7">
        <v>14.148380952380952</v>
      </c>
      <c r="I325" s="7">
        <v>7.7655714285714286</v>
      </c>
      <c r="J325" s="7">
        <v>-0.61880095238095234</v>
      </c>
      <c r="K325" s="7">
        <v>7.8457733333333337</v>
      </c>
      <c r="L325" s="7">
        <v>2.4683999047619047</v>
      </c>
      <c r="M325" s="7">
        <v>24.322668714285715</v>
      </c>
      <c r="N325" s="7">
        <v>1.61574</v>
      </c>
      <c r="O325" s="7">
        <v>-4.2125219047619051</v>
      </c>
      <c r="P325" s="3">
        <v>18.48</v>
      </c>
      <c r="Q325" s="3">
        <v>10.23</v>
      </c>
      <c r="R325" s="3">
        <v>5.54</v>
      </c>
      <c r="S325" s="3">
        <v>5.55</v>
      </c>
      <c r="T325" s="3">
        <v>8.67</v>
      </c>
      <c r="U325" s="3">
        <v>0.83</v>
      </c>
      <c r="V325" s="3">
        <v>11.58</v>
      </c>
      <c r="W325" s="3">
        <v>11.98</v>
      </c>
      <c r="X325" s="3">
        <v>2.17</v>
      </c>
      <c r="Y325" s="3">
        <v>13.83</v>
      </c>
      <c r="Z325" s="3">
        <v>8.3000000000000007</v>
      </c>
      <c r="AA325" s="3">
        <v>-2.04</v>
      </c>
      <c r="AB325" s="3">
        <v>-3.12</v>
      </c>
      <c r="AC325" s="3">
        <v>3.53</v>
      </c>
      <c r="AD325" s="7">
        <v>9.49</v>
      </c>
      <c r="AE325" s="7">
        <v>9.52</v>
      </c>
      <c r="AF325" s="7">
        <v>13.2</v>
      </c>
      <c r="AG325" s="7">
        <v>8.8000000000000007</v>
      </c>
      <c r="AH325" s="7">
        <v>11.63</v>
      </c>
      <c r="AI325" s="7">
        <v>6.63</v>
      </c>
      <c r="AJ325" s="7">
        <v>6.23</v>
      </c>
      <c r="AK325" s="7">
        <v>7.42</v>
      </c>
      <c r="AL325" s="7">
        <v>8.07</v>
      </c>
      <c r="AM325" s="7">
        <v>6.45</v>
      </c>
      <c r="AN325" s="7">
        <v>8.34</v>
      </c>
      <c r="AO325" s="7">
        <v>10.02</v>
      </c>
      <c r="AP325" s="7">
        <v>7.8</v>
      </c>
      <c r="AQ325" s="7">
        <v>6.3</v>
      </c>
      <c r="AR325" s="4">
        <v>1.3074364417403514E-2</v>
      </c>
      <c r="AS325" s="4">
        <v>2.1501519569275387E-2</v>
      </c>
      <c r="AT325" s="4">
        <v>0.21334385500458203</v>
      </c>
      <c r="AU325" s="4">
        <v>0.139583858128873</v>
      </c>
      <c r="AV325" s="4">
        <v>0.82551620637905154</v>
      </c>
      <c r="AW325" s="4">
        <v>-3.5868194401722548</v>
      </c>
      <c r="AX325" s="4">
        <v>8.3173388465454995E-2</v>
      </c>
      <c r="AY325" s="4">
        <v>3.0416221985058698E-2</v>
      </c>
      <c r="AZ325" s="4">
        <v>-0.60067649381091925</v>
      </c>
      <c r="BA325" s="4">
        <v>3.5233567020325388E-2</v>
      </c>
      <c r="BB325" s="4">
        <v>5.9877207162945055E-2</v>
      </c>
      <c r="BC325" s="14">
        <v>2.8596042231805344E-2</v>
      </c>
      <c r="BD325" s="14">
        <v>-0.50300931186363651</v>
      </c>
      <c r="BE325" s="14">
        <v>-3.9556662755859999E-2</v>
      </c>
      <c r="BF325" s="8">
        <v>0.11375252258847171</v>
      </c>
      <c r="BG325" s="8">
        <v>8.3687113447389758E-2</v>
      </c>
      <c r="BH325" s="8">
        <v>1.3560977383882329E-2</v>
      </c>
      <c r="BI325" s="8">
        <v>3.9725750302568773E-2</v>
      </c>
      <c r="BJ325" s="8">
        <v>5.5905439941584516E-3</v>
      </c>
      <c r="BK325" s="8">
        <v>-1.9196160040849255E-2</v>
      </c>
      <c r="BL325" s="8">
        <v>9.4832588480647337E-2</v>
      </c>
      <c r="BM325" s="8">
        <v>6.2063052166956789E-2</v>
      </c>
      <c r="BN325" s="8">
        <v>-4.3662018742591903E-3</v>
      </c>
      <c r="BO325" s="8">
        <v>5.5033644138921763E-2</v>
      </c>
      <c r="BP325" s="8">
        <v>2.0333256718098353E-2</v>
      </c>
      <c r="BQ325" s="15">
        <v>0.15807766736962234</v>
      </c>
      <c r="BR325" s="15">
        <v>8.8272247633758016E-3</v>
      </c>
      <c r="BS325" s="15">
        <v>-2.3589583371047471E-2</v>
      </c>
      <c r="BT325" s="3">
        <v>0.16189308696228083</v>
      </c>
      <c r="BU325" s="3">
        <v>0.19628113607557487</v>
      </c>
      <c r="BV325" s="3">
        <v>0.35828476445174279</v>
      </c>
      <c r="BW325" s="3">
        <v>0.47431385650300389</v>
      </c>
      <c r="BX325" s="3">
        <v>0.49986344670142047</v>
      </c>
      <c r="BY325" s="3">
        <v>0.4105533387694501</v>
      </c>
      <c r="BZ325" s="3">
        <v>0.1460840766214983</v>
      </c>
      <c r="CA325" s="3">
        <v>7.7386410116385182E-2</v>
      </c>
      <c r="CB325" s="3">
        <v>0.14766301031921239</v>
      </c>
      <c r="CC325" s="3">
        <v>0.14364144382475952</v>
      </c>
      <c r="CD325" s="3">
        <v>5.4702635634566302E-2</v>
      </c>
      <c r="CE325" s="3">
        <v>0.27220722112601753</v>
      </c>
      <c r="CF325" s="3">
        <v>3.1723714630418648E-2</v>
      </c>
      <c r="CG325" s="3">
        <v>2.2671063725918941E-2</v>
      </c>
      <c r="CH325" s="7">
        <v>12.36</v>
      </c>
      <c r="CI325" s="7">
        <v>9.98</v>
      </c>
      <c r="CJ325" s="7">
        <v>1.48</v>
      </c>
      <c r="CK325" s="7">
        <v>4.49</v>
      </c>
      <c r="CL325" s="7">
        <v>0.63</v>
      </c>
      <c r="CM325" s="7">
        <v>-2.31</v>
      </c>
      <c r="CN325" s="7">
        <v>14</v>
      </c>
      <c r="CO325" s="7">
        <v>7.26</v>
      </c>
      <c r="CP325" s="7">
        <v>-0.57999999999999996</v>
      </c>
      <c r="CQ325" s="7">
        <v>7.28</v>
      </c>
      <c r="CR325" s="7">
        <v>2.2200000000000002</v>
      </c>
      <c r="CS325" s="7">
        <v>20.41</v>
      </c>
      <c r="CT325" s="7">
        <v>1.34</v>
      </c>
      <c r="CU325" s="7">
        <v>-3.79</v>
      </c>
      <c r="CV325" s="3">
        <v>12.87</v>
      </c>
      <c r="CW325" s="3">
        <v>9.9700000000000006</v>
      </c>
      <c r="CX325" s="3">
        <v>1.38</v>
      </c>
      <c r="CY325" s="3">
        <v>3.12</v>
      </c>
      <c r="CZ325" s="3">
        <v>1.73</v>
      </c>
      <c r="DA325" s="3">
        <v>-0.41</v>
      </c>
      <c r="DB325" s="3">
        <v>10.98</v>
      </c>
      <c r="DC325" s="3">
        <v>7.49</v>
      </c>
      <c r="DD325" s="3">
        <v>-0.3</v>
      </c>
      <c r="DE325" s="3">
        <v>10.52</v>
      </c>
      <c r="DF325">
        <v>5.55</v>
      </c>
      <c r="DG325">
        <v>13.84</v>
      </c>
      <c r="DH325">
        <v>-0.55000000000000004</v>
      </c>
      <c r="DI325">
        <v>-2.83</v>
      </c>
    </row>
    <row r="326" spans="1:113" x14ac:dyDescent="0.2">
      <c r="A326" s="1" t="s">
        <v>322</v>
      </c>
      <c r="B326" s="7">
        <v>5.2900039377007574E-2</v>
      </c>
      <c r="C326" s="7">
        <v>-0.11063821807790904</v>
      </c>
      <c r="D326" s="7">
        <v>7.1271468532695073E-2</v>
      </c>
      <c r="E326" s="7">
        <v>2.6460485903251053E-2</v>
      </c>
      <c r="F326" s="7">
        <v>-0.40702671977964705</v>
      </c>
      <c r="G326" s="7">
        <v>-5.4434779808994697E-3</v>
      </c>
      <c r="H326" s="7">
        <v>0.1585490847287894</v>
      </c>
      <c r="I326" s="7">
        <v>2.6058314273028509E-2</v>
      </c>
      <c r="J326" s="7">
        <v>-3.8218662878042153E-2</v>
      </c>
      <c r="K326" s="7">
        <v>-3.7824845798479158E-3</v>
      </c>
      <c r="L326" s="7">
        <v>1.2686316428077972E-2</v>
      </c>
      <c r="M326" s="7">
        <v>1.7415883162974711E-3</v>
      </c>
      <c r="N326" s="7">
        <v>1.7512360594513603E-2</v>
      </c>
      <c r="O326" s="7">
        <v>6.6496354961832055E-4</v>
      </c>
      <c r="P326" s="3">
        <v>-436.38</v>
      </c>
      <c r="Q326" s="3">
        <v>68.319999999999993</v>
      </c>
      <c r="R326" s="3">
        <v>-66.739999999999995</v>
      </c>
      <c r="S326" s="3">
        <v>-65.760000000000005</v>
      </c>
      <c r="T326" s="3">
        <v>-19.86</v>
      </c>
      <c r="U326" s="3">
        <v>-19.29</v>
      </c>
      <c r="V326" s="3">
        <v>26.71</v>
      </c>
      <c r="W326" s="3">
        <v>-12.44</v>
      </c>
      <c r="X326" s="3">
        <v>19.920000000000002</v>
      </c>
      <c r="Y326" s="3">
        <v>-108.18</v>
      </c>
      <c r="Z326" s="3">
        <v>83.38</v>
      </c>
      <c r="AA326" s="3">
        <v>90.63</v>
      </c>
      <c r="AB326" s="3">
        <v>95.41</v>
      </c>
      <c r="AC326" s="3">
        <v>96.82</v>
      </c>
      <c r="AD326" s="7">
        <v>631.25</v>
      </c>
      <c r="AE326" s="7">
        <v>44.41</v>
      </c>
      <c r="AF326" s="7">
        <v>310.81</v>
      </c>
      <c r="AG326" s="7">
        <v>278.64999999999998</v>
      </c>
      <c r="AH326" s="7">
        <v>131.96</v>
      </c>
      <c r="AI326" s="7">
        <v>123.39</v>
      </c>
      <c r="AJ326" s="7">
        <v>145.31</v>
      </c>
      <c r="AK326" s="7">
        <v>206.3</v>
      </c>
      <c r="AL326" s="7">
        <v>335.25</v>
      </c>
      <c r="AM326" s="7">
        <v>897.95</v>
      </c>
      <c r="AN326" s="7">
        <v>362.9</v>
      </c>
      <c r="AO326" s="7">
        <v>172.11</v>
      </c>
      <c r="AP326" s="7">
        <v>92.47</v>
      </c>
      <c r="AQ326" s="7">
        <v>70.38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14">
        <v>0</v>
      </c>
      <c r="BD326" s="14">
        <v>0</v>
      </c>
      <c r="BE326" s="14">
        <v>0</v>
      </c>
      <c r="BF326" s="8">
        <v>0.3533479728622464</v>
      </c>
      <c r="BG326" s="8">
        <v>-1.1943359449646473</v>
      </c>
      <c r="BH326" s="8">
        <v>0.88771595629282751</v>
      </c>
      <c r="BI326" s="8">
        <v>0.23842060940131679</v>
      </c>
      <c r="BJ326" s="8">
        <v>-3.4027690632066201</v>
      </c>
      <c r="BK326" s="8">
        <v>-4.8324847570557543E-2</v>
      </c>
      <c r="BL326" s="8">
        <v>1.9169605862411396</v>
      </c>
      <c r="BM326" s="8">
        <v>0.56437662935132649</v>
      </c>
      <c r="BN326" s="8">
        <v>-1.5162615099323462</v>
      </c>
      <c r="BO326" s="8">
        <v>-0.54878610360142099</v>
      </c>
      <c r="BP326" s="8">
        <v>0.55084184132849956</v>
      </c>
      <c r="BQ326" s="15">
        <v>0.16503862852294737</v>
      </c>
      <c r="BR326" s="15">
        <v>0.92945938074977341</v>
      </c>
      <c r="BS326" s="15">
        <v>0.28961105877187604</v>
      </c>
      <c r="BT326" s="3">
        <v>0</v>
      </c>
      <c r="BU326" s="3">
        <v>0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0</v>
      </c>
      <c r="CE326" s="3">
        <v>0</v>
      </c>
      <c r="CF326" s="3">
        <v>0</v>
      </c>
      <c r="CG326" s="3">
        <v>0</v>
      </c>
      <c r="CH326" s="7">
        <v>94.29</v>
      </c>
      <c r="CI326" s="7">
        <v>-119.71</v>
      </c>
      <c r="CJ326" s="7">
        <v>41.24</v>
      </c>
      <c r="CK326" s="7">
        <v>11.94</v>
      </c>
      <c r="CL326" s="7">
        <v>-831.45</v>
      </c>
      <c r="CM326" s="7">
        <v>3.9</v>
      </c>
      <c r="CN326" s="7">
        <v>-250.97</v>
      </c>
      <c r="CO326" s="7">
        <v>89.46</v>
      </c>
      <c r="CP326" s="7">
        <v>-165.73</v>
      </c>
      <c r="CQ326" s="7">
        <v>-16.760000000000002</v>
      </c>
      <c r="CR326" s="7">
        <v>25.94</v>
      </c>
      <c r="CS326" s="7">
        <v>2.76</v>
      </c>
      <c r="CT326" s="7">
        <v>19.46</v>
      </c>
      <c r="CU326" s="7">
        <v>2.09</v>
      </c>
      <c r="CV326" s="3">
        <v>3.23</v>
      </c>
      <c r="CW326" s="3">
        <v>-14.75</v>
      </c>
      <c r="CX326" s="3">
        <v>8.2799999999999994</v>
      </c>
      <c r="CY326" s="3">
        <v>2.36</v>
      </c>
      <c r="CZ326" s="3">
        <v>-39.35</v>
      </c>
      <c r="DA326" s="3">
        <v>-0.28999999999999998</v>
      </c>
      <c r="DB326" s="3">
        <v>28.17</v>
      </c>
      <c r="DC326" s="3">
        <v>6.42</v>
      </c>
      <c r="DD326" s="3">
        <v>-15.69</v>
      </c>
      <c r="DE326" s="3">
        <v>-4.46</v>
      </c>
      <c r="DF326">
        <v>18.38</v>
      </c>
      <c r="DG326">
        <v>2.19</v>
      </c>
      <c r="DH326">
        <v>12.79</v>
      </c>
      <c r="DI326">
        <v>2.93</v>
      </c>
    </row>
    <row r="327" spans="1:113" x14ac:dyDescent="0.2">
      <c r="A327" s="1" t="s">
        <v>323</v>
      </c>
      <c r="B327" s="7"/>
      <c r="C327" s="7"/>
      <c r="D327" s="7"/>
      <c r="E327" s="7"/>
      <c r="F327" s="7"/>
      <c r="G327" s="7"/>
      <c r="H327" s="7">
        <v>1.1528115789473685</v>
      </c>
      <c r="I327" s="7">
        <v>1.320627357894737</v>
      </c>
      <c r="J327" s="7">
        <v>1.9289162631578947</v>
      </c>
      <c r="K327" s="7">
        <v>1.0466704105263158</v>
      </c>
      <c r="L327" s="7">
        <v>0.86005548105263163</v>
      </c>
      <c r="M327" s="7">
        <v>1.7436153728542336</v>
      </c>
      <c r="N327" s="7">
        <v>-0.55967591708413522</v>
      </c>
      <c r="O327" s="7">
        <v>1.2143719069375682</v>
      </c>
      <c r="P327" s="3"/>
      <c r="Q327" s="3"/>
      <c r="R327" s="3"/>
      <c r="S327" s="3"/>
      <c r="T327" s="3"/>
      <c r="U327" s="3"/>
      <c r="V327" s="3">
        <v>9.9700000000000006</v>
      </c>
      <c r="W327" s="3">
        <v>11.44</v>
      </c>
      <c r="X327" s="3">
        <v>10.24</v>
      </c>
      <c r="Y327" s="3">
        <v>5.14</v>
      </c>
      <c r="Z327" s="3">
        <v>4.38</v>
      </c>
      <c r="AA327" s="3">
        <v>3.6</v>
      </c>
      <c r="AB327" s="3">
        <v>1.35</v>
      </c>
      <c r="AC327" s="3">
        <v>5.23</v>
      </c>
      <c r="AD327" s="7"/>
      <c r="AE327" s="7"/>
      <c r="AF327" s="7"/>
      <c r="AG327" s="7"/>
      <c r="AH327" s="7"/>
      <c r="AI327" s="7"/>
      <c r="AJ327" s="7">
        <v>2.46</v>
      </c>
      <c r="AK327" s="7">
        <v>2.58</v>
      </c>
      <c r="AL327" s="7">
        <v>2.75</v>
      </c>
      <c r="AM327" s="7">
        <v>2.38</v>
      </c>
      <c r="AN327" s="7">
        <v>1.96</v>
      </c>
      <c r="AO327" s="7">
        <v>1.89</v>
      </c>
      <c r="AP327" s="7">
        <v>1.98</v>
      </c>
      <c r="AQ327" s="7">
        <v>2.59</v>
      </c>
      <c r="AR327" s="4"/>
      <c r="AS327" s="4"/>
      <c r="AT327" s="4"/>
      <c r="AU327" s="4"/>
      <c r="AV327" s="4"/>
      <c r="AW327" s="4"/>
      <c r="AX327" s="4">
        <v>2.4112887160624534E-2</v>
      </c>
      <c r="AY327" s="4">
        <v>2.3782729575582941E-2</v>
      </c>
      <c r="AZ327" s="4">
        <v>2.7403386867585026E-2</v>
      </c>
      <c r="BA327" s="4">
        <v>0.2447667545316097</v>
      </c>
      <c r="BB327" s="4">
        <v>0.27807483145585454</v>
      </c>
      <c r="BC327" s="14">
        <v>0.2098708662197189</v>
      </c>
      <c r="BD327" s="14">
        <v>326.17789126975316</v>
      </c>
      <c r="BE327" s="14">
        <v>0.23088509580567945</v>
      </c>
      <c r="BF327" s="8"/>
      <c r="BG327" s="8"/>
      <c r="BH327" s="8"/>
      <c r="BI327" s="8"/>
      <c r="BJ327" s="8"/>
      <c r="BK327" s="8"/>
      <c r="BL327" s="8">
        <v>5.4314628394933943E-2</v>
      </c>
      <c r="BM327" s="8">
        <v>6.4486078658335763E-2</v>
      </c>
      <c r="BN327" s="8">
        <v>8.0893557467066737E-2</v>
      </c>
      <c r="BO327" s="8">
        <v>2.5764087475286728E-2</v>
      </c>
      <c r="BP327" s="8">
        <v>1.7110379143013454E-2</v>
      </c>
      <c r="BQ327" s="15">
        <v>2.4175023943610013E-2</v>
      </c>
      <c r="BR327" s="15">
        <v>-8.2742652062010799E-3</v>
      </c>
      <c r="BS327" s="15">
        <v>1.9128253484662017E-2</v>
      </c>
      <c r="BT327" s="3"/>
      <c r="BU327" s="3"/>
      <c r="BV327" s="3"/>
      <c r="BW327" s="3"/>
      <c r="BX327" s="3"/>
      <c r="BY327" s="3"/>
      <c r="BZ327" s="3">
        <v>5.0061433230558242E-2</v>
      </c>
      <c r="CA327" s="3">
        <v>0.20327762701185126</v>
      </c>
      <c r="CB327" s="3">
        <v>0.83874469605504631</v>
      </c>
      <c r="CC327" s="3">
        <v>1.6112167991046984</v>
      </c>
      <c r="CD327" s="3">
        <v>1.2223108455389535</v>
      </c>
      <c r="CE327" s="3">
        <v>1.4410593510181868</v>
      </c>
      <c r="CF327" s="3">
        <v>1.3863288482025478</v>
      </c>
      <c r="CG327" s="3">
        <v>1.0719249207204569</v>
      </c>
      <c r="CH327" s="7"/>
      <c r="CI327" s="7"/>
      <c r="CJ327" s="7"/>
      <c r="CK327" s="7"/>
      <c r="CL327" s="7"/>
      <c r="CM327" s="7"/>
      <c r="CN327" s="7">
        <v>26.72</v>
      </c>
      <c r="CO327" s="7">
        <v>28.54</v>
      </c>
      <c r="CP327" s="7">
        <v>34.17</v>
      </c>
      <c r="CQ327" s="7">
        <v>15.53</v>
      </c>
      <c r="CR327" s="7">
        <v>11.82</v>
      </c>
      <c r="CS327" s="7">
        <v>20</v>
      </c>
      <c r="CT327" s="7">
        <v>-5.97</v>
      </c>
      <c r="CU327" s="7">
        <v>12.46</v>
      </c>
      <c r="CV327" s="3"/>
      <c r="CW327" s="3"/>
      <c r="CX327" s="3"/>
      <c r="CY327" s="3"/>
      <c r="CZ327" s="3"/>
      <c r="DA327" s="3"/>
      <c r="DB327" s="3">
        <v>20.13</v>
      </c>
      <c r="DC327" s="3">
        <v>20.95</v>
      </c>
      <c r="DD327" s="3">
        <v>19.14</v>
      </c>
      <c r="DE327" s="3">
        <v>8.86</v>
      </c>
      <c r="DF327">
        <v>6.12</v>
      </c>
      <c r="DG327">
        <v>8.2100000000000009</v>
      </c>
      <c r="DH327">
        <v>0</v>
      </c>
      <c r="DI327">
        <v>6.2</v>
      </c>
    </row>
    <row r="328" spans="1:113" x14ac:dyDescent="0.2">
      <c r="A328" s="1" t="s">
        <v>324</v>
      </c>
      <c r="B328" s="7">
        <v>3.3059538461538462</v>
      </c>
      <c r="C328" s="7">
        <v>1.8002615384615384</v>
      </c>
      <c r="D328" s="7">
        <v>3.3202076923076924</v>
      </c>
      <c r="E328" s="7">
        <v>3.7272923076923075</v>
      </c>
      <c r="F328" s="7">
        <v>4.2434769230769236</v>
      </c>
      <c r="G328" s="7">
        <v>3.7780615384615386</v>
      </c>
      <c r="H328" s="7">
        <v>2.3555461538461535</v>
      </c>
      <c r="I328" s="7">
        <v>-1.1326615384615384</v>
      </c>
      <c r="J328" s="7">
        <v>-1.1371384615384614</v>
      </c>
      <c r="K328" s="7">
        <v>-1.7383</v>
      </c>
      <c r="L328" s="7">
        <v>0.76814258461538454</v>
      </c>
      <c r="M328" s="7">
        <v>15.775532523076924</v>
      </c>
      <c r="N328" s="7">
        <v>6.7799144230769235</v>
      </c>
      <c r="O328" s="7">
        <v>5.1188741923076924</v>
      </c>
      <c r="P328" s="3">
        <v>68.33</v>
      </c>
      <c r="Q328" s="3">
        <v>67.58</v>
      </c>
      <c r="R328" s="3">
        <v>67.86</v>
      </c>
      <c r="S328" s="3">
        <v>68.36</v>
      </c>
      <c r="T328" s="3">
        <v>70.430000000000007</v>
      </c>
      <c r="U328" s="3">
        <v>70.95</v>
      </c>
      <c r="V328" s="3">
        <v>66.14</v>
      </c>
      <c r="W328" s="3">
        <v>59.62</v>
      </c>
      <c r="X328" s="3">
        <v>62.18</v>
      </c>
      <c r="Y328" s="3">
        <v>61.8</v>
      </c>
      <c r="Z328" s="3">
        <v>64.73</v>
      </c>
      <c r="AA328" s="3">
        <v>66.3</v>
      </c>
      <c r="AB328" s="3">
        <v>66.14</v>
      </c>
      <c r="AC328" s="3">
        <v>67.92</v>
      </c>
      <c r="AD328" s="7">
        <v>32.79</v>
      </c>
      <c r="AE328" s="7">
        <v>27.77</v>
      </c>
      <c r="AF328" s="7">
        <v>24.76</v>
      </c>
      <c r="AG328" s="7">
        <v>25.22</v>
      </c>
      <c r="AH328" s="7">
        <v>24.07</v>
      </c>
      <c r="AI328" s="7">
        <v>22.89</v>
      </c>
      <c r="AJ328" s="7">
        <v>28.39</v>
      </c>
      <c r="AK328" s="7">
        <v>38.57</v>
      </c>
      <c r="AL328" s="7">
        <v>38.799999999999997</v>
      </c>
      <c r="AM328" s="7">
        <v>35.630000000000003</v>
      </c>
      <c r="AN328" s="7">
        <v>31.17</v>
      </c>
      <c r="AO328" s="7">
        <v>31.48</v>
      </c>
      <c r="AP328" s="7">
        <v>32.479999999999997</v>
      </c>
      <c r="AQ328" s="7">
        <v>28.77</v>
      </c>
      <c r="AR328" s="4">
        <v>3.7714874812663835E-3</v>
      </c>
      <c r="AS328" s="4">
        <v>1.1220039961786166E-2</v>
      </c>
      <c r="AT328" s="4">
        <v>3.8994914707875293E-3</v>
      </c>
      <c r="AU328" s="4">
        <v>0</v>
      </c>
      <c r="AV328" s="4">
        <v>0</v>
      </c>
      <c r="AW328" s="4">
        <v>0</v>
      </c>
      <c r="AX328" s="4">
        <v>9.2320735237134261E-4</v>
      </c>
      <c r="AY328" s="4">
        <v>-1.7539818671894143E-2</v>
      </c>
      <c r="AZ328" s="4">
        <v>-0.12324031251745092</v>
      </c>
      <c r="BA328" s="4">
        <v>-0.24389577854424782</v>
      </c>
      <c r="BB328" s="4">
        <v>7.874231153776054E-2</v>
      </c>
      <c r="BC328" s="14">
        <v>1.8910521235612675E-2</v>
      </c>
      <c r="BD328" s="14">
        <v>0</v>
      </c>
      <c r="BE328" s="14">
        <v>0</v>
      </c>
      <c r="BF328" s="8">
        <v>0.28522923584071058</v>
      </c>
      <c r="BG328" s="8">
        <v>0.1645726549518273</v>
      </c>
      <c r="BH328" s="8">
        <v>0.22337727801072102</v>
      </c>
      <c r="BI328" s="8">
        <v>0.23745252645042414</v>
      </c>
      <c r="BJ328" s="8">
        <v>0.25133125580886773</v>
      </c>
      <c r="BK328" s="8">
        <v>0.22468081836026937</v>
      </c>
      <c r="BL328" s="8">
        <v>0.15244576026237591</v>
      </c>
      <c r="BM328" s="8">
        <v>-0.12957769284720505</v>
      </c>
      <c r="BN328" s="8">
        <v>-0.11209561658731224</v>
      </c>
      <c r="BO328" s="8">
        <v>-0.13670601060235482</v>
      </c>
      <c r="BP328" s="8">
        <v>4.7063923436972264E-2</v>
      </c>
      <c r="BQ328" s="15">
        <v>0.49640634031924352</v>
      </c>
      <c r="BR328" s="15">
        <v>0.33200217389209269</v>
      </c>
      <c r="BS328" s="15">
        <v>0.25973505958286702</v>
      </c>
      <c r="BT328" s="3">
        <v>5.3213534630805283E-2</v>
      </c>
      <c r="BU328" s="3">
        <v>3.927917211021404E-2</v>
      </c>
      <c r="BV328" s="3">
        <v>4.0291562153792546E-4</v>
      </c>
      <c r="BW328" s="3">
        <v>3.5368285814591004E-4</v>
      </c>
      <c r="BX328" s="3">
        <v>0</v>
      </c>
      <c r="BY328" s="3">
        <v>0</v>
      </c>
      <c r="BZ328" s="3">
        <v>2.721590338866149E-3</v>
      </c>
      <c r="CA328" s="3">
        <v>3.6987729089666584E-2</v>
      </c>
      <c r="CB328" s="3">
        <v>3.7416166739908815E-2</v>
      </c>
      <c r="CC328" s="3">
        <v>4.2298250036799476E-2</v>
      </c>
      <c r="CD328" s="3">
        <v>2.6920841840891423E-2</v>
      </c>
      <c r="CE328" s="3">
        <v>0</v>
      </c>
      <c r="CF328" s="3">
        <v>0</v>
      </c>
      <c r="CG328" s="3">
        <v>0</v>
      </c>
      <c r="CH328" s="7">
        <v>10.65</v>
      </c>
      <c r="CI328" s="7">
        <v>5.52</v>
      </c>
      <c r="CJ328" s="7">
        <v>9.4</v>
      </c>
      <c r="CK328" s="7">
        <v>9.48</v>
      </c>
      <c r="CL328" s="7">
        <v>9.93</v>
      </c>
      <c r="CM328" s="7">
        <v>8.27</v>
      </c>
      <c r="CN328" s="7">
        <v>5.29</v>
      </c>
      <c r="CO328" s="7">
        <v>-2.7</v>
      </c>
      <c r="CP328" s="7">
        <v>-2.75</v>
      </c>
      <c r="CQ328" s="7">
        <v>-4.49</v>
      </c>
      <c r="CR328" s="7">
        <v>2.09</v>
      </c>
      <c r="CS328" s="7">
        <v>35.36</v>
      </c>
      <c r="CT328" s="7">
        <v>12.64</v>
      </c>
      <c r="CU328" s="7">
        <v>8.89</v>
      </c>
      <c r="CV328" s="3">
        <v>12.09</v>
      </c>
      <c r="CW328" s="3">
        <v>6.89</v>
      </c>
      <c r="CX328" s="3">
        <v>11.9</v>
      </c>
      <c r="CY328" s="3">
        <v>12</v>
      </c>
      <c r="CZ328" s="3">
        <v>12.3</v>
      </c>
      <c r="DA328" s="3">
        <v>10.43</v>
      </c>
      <c r="DB328" s="3">
        <v>5.88</v>
      </c>
      <c r="DC328" s="3">
        <v>-3.24</v>
      </c>
      <c r="DD328" s="3">
        <v>-2.99</v>
      </c>
      <c r="DE328" s="3">
        <v>-2.68</v>
      </c>
      <c r="DF328">
        <v>2.2000000000000002</v>
      </c>
      <c r="DG328">
        <v>32.130000000000003</v>
      </c>
      <c r="DH328">
        <v>12.41</v>
      </c>
      <c r="DI328">
        <v>9.9499999999999993</v>
      </c>
    </row>
    <row r="329" spans="1:113" x14ac:dyDescent="0.2">
      <c r="A329" s="1" t="s">
        <v>325</v>
      </c>
      <c r="B329" s="7">
        <v>-0.20756654049445838</v>
      </c>
      <c r="C329" s="7">
        <v>0.19904995373118733</v>
      </c>
      <c r="D329" s="7">
        <v>0.63241981583067797</v>
      </c>
      <c r="E329" s="7">
        <v>0.40101776107215314</v>
      </c>
      <c r="F329" s="7">
        <v>1.4418980414390945</v>
      </c>
      <c r="G329" s="7">
        <v>0.33004125571333853</v>
      </c>
      <c r="H329" s="7">
        <v>0.5750988606804085</v>
      </c>
      <c r="I329" s="7">
        <v>8.3855728230114612E-2</v>
      </c>
      <c r="J329" s="7">
        <v>0.11140131577708393</v>
      </c>
      <c r="K329" s="7">
        <v>0.51921864562001241</v>
      </c>
      <c r="L329" s="7">
        <v>0.58387777329866464</v>
      </c>
      <c r="M329" s="7">
        <v>-3.0059387952926665E-2</v>
      </c>
      <c r="N329" s="7">
        <v>-0.38380050436817165</v>
      </c>
      <c r="O329" s="7">
        <v>9.68040763976213E-2</v>
      </c>
      <c r="P329" s="3">
        <v>24.31</v>
      </c>
      <c r="Q329" s="3">
        <v>23.19</v>
      </c>
      <c r="R329" s="3">
        <v>23.13</v>
      </c>
      <c r="S329" s="3">
        <v>23.53</v>
      </c>
      <c r="T329" s="3">
        <v>34.700000000000003</v>
      </c>
      <c r="U329" s="3">
        <v>25.31</v>
      </c>
      <c r="V329" s="3">
        <v>27.04</v>
      </c>
      <c r="W329" s="3">
        <v>20.39</v>
      </c>
      <c r="X329" s="3">
        <v>15.36</v>
      </c>
      <c r="Y329" s="3">
        <v>19.25</v>
      </c>
      <c r="Z329" s="3">
        <v>20.92</v>
      </c>
      <c r="AA329" s="3">
        <v>17.14</v>
      </c>
      <c r="AB329" s="3">
        <v>14.49</v>
      </c>
      <c r="AC329" s="3">
        <v>23.38</v>
      </c>
      <c r="AD329" s="7">
        <v>29.01</v>
      </c>
      <c r="AE329" s="7">
        <v>20.68</v>
      </c>
      <c r="AF329" s="7">
        <v>20.86</v>
      </c>
      <c r="AG329" s="7">
        <v>17.3</v>
      </c>
      <c r="AH329" s="7">
        <v>10.68</v>
      </c>
      <c r="AI329" s="7">
        <v>16.64</v>
      </c>
      <c r="AJ329" s="7">
        <v>14.69</v>
      </c>
      <c r="AK329" s="7">
        <v>14.77</v>
      </c>
      <c r="AL329" s="7">
        <v>19.510000000000002</v>
      </c>
      <c r="AM329" s="7">
        <v>13.71</v>
      </c>
      <c r="AN329" s="7">
        <v>15.27</v>
      </c>
      <c r="AO329" s="7">
        <v>19.940000000000001</v>
      </c>
      <c r="AP329" s="7">
        <v>32.200000000000003</v>
      </c>
      <c r="AQ329" s="7">
        <v>24.24</v>
      </c>
      <c r="AR329" s="4">
        <v>1.1989538608328223</v>
      </c>
      <c r="AS329" s="4">
        <v>0.41010583446404342</v>
      </c>
      <c r="AT329" s="4">
        <v>0.21165037052623273</v>
      </c>
      <c r="AU329" s="4">
        <v>0.13415101086333964</v>
      </c>
      <c r="AV329" s="4">
        <v>3.2237755208213925E-2</v>
      </c>
      <c r="AW329" s="4">
        <v>4.7056718554303094E-2</v>
      </c>
      <c r="AX329" s="4">
        <v>5.2941709727132623E-3</v>
      </c>
      <c r="AY329" s="4">
        <v>2.8179161285937605E-2</v>
      </c>
      <c r="AZ329" s="4">
        <v>3.8276844369513403E-2</v>
      </c>
      <c r="BA329" s="4">
        <v>3.5676607414882391E-2</v>
      </c>
      <c r="BB329" s="4">
        <v>5.5690950472315655E-3</v>
      </c>
      <c r="BC329" s="14">
        <v>7.1708628214928613E-2</v>
      </c>
      <c r="BD329" s="14">
        <v>-1.7016199162739904E-2</v>
      </c>
      <c r="BE329" s="14">
        <v>2.1702578154191056E-2</v>
      </c>
      <c r="BF329" s="8">
        <v>-1.3583535764920487E-2</v>
      </c>
      <c r="BG329" s="8">
        <v>1.8132312752599581E-2</v>
      </c>
      <c r="BH329" s="8">
        <v>5.9628577308249012E-2</v>
      </c>
      <c r="BI329" s="8">
        <v>0.10539982797761138</v>
      </c>
      <c r="BJ329" s="8">
        <v>0.19874662510904925</v>
      </c>
      <c r="BK329" s="8">
        <v>8.5795392041148971E-2</v>
      </c>
      <c r="BL329" s="8">
        <v>0.11637283412505953</v>
      </c>
      <c r="BM329" s="8">
        <v>1.7046488585121228E-2</v>
      </c>
      <c r="BN329" s="8">
        <v>2.9311456909163983E-2</v>
      </c>
      <c r="BO329" s="8">
        <v>7.2346386498122639E-2</v>
      </c>
      <c r="BP329" s="8">
        <v>7.327497650866624E-2</v>
      </c>
      <c r="BQ329" s="15">
        <v>-4.7802900509157599E-3</v>
      </c>
      <c r="BR329" s="15">
        <v>-9.7631249273583395E-2</v>
      </c>
      <c r="BS329" s="15">
        <v>5.3998668301821491E-2</v>
      </c>
      <c r="BT329" s="3">
        <v>-3.0882820593124385</v>
      </c>
      <c r="BU329" s="3">
        <v>-16.719905956112854</v>
      </c>
      <c r="BV329" s="3">
        <v>17.392209727679177</v>
      </c>
      <c r="BW329" s="3">
        <v>0.28592397940440245</v>
      </c>
      <c r="BX329" s="3">
        <v>0.11905782288904518</v>
      </c>
      <c r="BY329" s="3">
        <v>4.9361045940819068E-2</v>
      </c>
      <c r="BZ329" s="3">
        <v>0</v>
      </c>
      <c r="CA329" s="3">
        <v>0</v>
      </c>
      <c r="CB329" s="3">
        <v>7.5431330150868545E-2</v>
      </c>
      <c r="CC329" s="3">
        <v>2.6053051410878433E-2</v>
      </c>
      <c r="CD329" s="3">
        <v>0</v>
      </c>
      <c r="CE329" s="3">
        <v>4.2952345628791231E-4</v>
      </c>
      <c r="CF329" s="3">
        <v>2.2871495488033761E-2</v>
      </c>
      <c r="CG329" s="3">
        <v>9.5915868081425715E-2</v>
      </c>
      <c r="CH329" s="7">
        <v>2.23</v>
      </c>
      <c r="CI329" s="7">
        <v>-8.7200000000000006</v>
      </c>
      <c r="CJ329" s="7">
        <v>-2266</v>
      </c>
      <c r="CK329" s="7">
        <v>36.549999999999997</v>
      </c>
      <c r="CL329" s="7">
        <v>51.91</v>
      </c>
      <c r="CM329" s="7">
        <v>9.56</v>
      </c>
      <c r="CN329" s="7">
        <v>15.76</v>
      </c>
      <c r="CO329" s="7">
        <v>2.19</v>
      </c>
      <c r="CP329" s="7">
        <v>2.66</v>
      </c>
      <c r="CQ329" s="7">
        <v>11.95</v>
      </c>
      <c r="CR329" s="7">
        <v>13.65</v>
      </c>
      <c r="CS329" s="7">
        <v>-0.69</v>
      </c>
      <c r="CT329" s="7">
        <v>-9.4</v>
      </c>
      <c r="CU329" s="7">
        <v>2.46</v>
      </c>
      <c r="CV329" s="3">
        <v>3.26</v>
      </c>
      <c r="CW329" s="3">
        <v>5.34</v>
      </c>
      <c r="CX329" s="3">
        <v>8.48</v>
      </c>
      <c r="CY329" s="3">
        <v>15.56</v>
      </c>
      <c r="CZ329" s="3">
        <v>41.54</v>
      </c>
      <c r="DA329" s="3">
        <v>10.4</v>
      </c>
      <c r="DB329" s="3">
        <v>16.79</v>
      </c>
      <c r="DC329" s="3">
        <v>4.9000000000000004</v>
      </c>
      <c r="DD329" s="3">
        <v>2.4900000000000002</v>
      </c>
      <c r="DE329" s="3">
        <v>10.29</v>
      </c>
      <c r="DF329">
        <v>13.09</v>
      </c>
      <c r="DG329">
        <v>1.1499999999999999</v>
      </c>
      <c r="DH329">
        <v>-7.89</v>
      </c>
      <c r="DI329">
        <v>2.08</v>
      </c>
    </row>
    <row r="330" spans="1:113" x14ac:dyDescent="0.2">
      <c r="A330" s="1" t="s">
        <v>326</v>
      </c>
      <c r="B330" s="7"/>
      <c r="C330" s="7">
        <v>5.5698874732632749E-3</v>
      </c>
      <c r="D330" s="7">
        <v>9.9339719148144705E-3</v>
      </c>
      <c r="E330" s="7">
        <v>8.7386310796986888E-3</v>
      </c>
      <c r="F330" s="7">
        <v>1.134769366688366E-2</v>
      </c>
      <c r="G330" s="7">
        <v>7.4655677485352921E-3</v>
      </c>
      <c r="H330" s="7">
        <v>2.6526511627906979E-2</v>
      </c>
      <c r="I330" s="7">
        <v>2.6873023255813953E-2</v>
      </c>
      <c r="J330" s="7">
        <v>3.1335642712668262E-2</v>
      </c>
      <c r="K330" s="7">
        <v>1.9451328668077094E-2</v>
      </c>
      <c r="L330" s="7">
        <v>3.852730117903732E-2</v>
      </c>
      <c r="M330" s="7">
        <v>0.18441169140293634</v>
      </c>
      <c r="N330" s="7">
        <v>0.16142034884381568</v>
      </c>
      <c r="O330" s="7">
        <v>8.4456564967899557E-3</v>
      </c>
      <c r="P330" s="3"/>
      <c r="Q330" s="3">
        <v>9.93</v>
      </c>
      <c r="R330" s="3">
        <v>10.34</v>
      </c>
      <c r="S330" s="3">
        <v>10.55</v>
      </c>
      <c r="T330" s="3">
        <v>7.17</v>
      </c>
      <c r="U330" s="3">
        <v>11.61</v>
      </c>
      <c r="V330" s="3">
        <v>14.98</v>
      </c>
      <c r="W330" s="3">
        <v>15.38</v>
      </c>
      <c r="X330" s="3">
        <v>20.51</v>
      </c>
      <c r="Y330" s="3">
        <v>19.170000000000002</v>
      </c>
      <c r="Z330" s="3">
        <v>18.989999999999998</v>
      </c>
      <c r="AA330" s="3">
        <v>24.86</v>
      </c>
      <c r="AB330" s="3">
        <v>21.23</v>
      </c>
      <c r="AC330" s="3">
        <v>20.010000000000002</v>
      </c>
      <c r="AD330" s="7"/>
      <c r="AE330" s="7">
        <v>8.61</v>
      </c>
      <c r="AF330" s="7">
        <v>10.53</v>
      </c>
      <c r="AG330" s="7">
        <v>9.81</v>
      </c>
      <c r="AH330" s="7">
        <v>5.56</v>
      </c>
      <c r="AI330" s="7">
        <v>9.74</v>
      </c>
      <c r="AJ330" s="7">
        <v>12.94</v>
      </c>
      <c r="AK330" s="7">
        <v>15.47</v>
      </c>
      <c r="AL330" s="7">
        <v>18.600000000000001</v>
      </c>
      <c r="AM330" s="7">
        <v>17.07</v>
      </c>
      <c r="AN330" s="7">
        <v>15.36</v>
      </c>
      <c r="AO330" s="7">
        <v>16.23</v>
      </c>
      <c r="AP330" s="7">
        <v>14.56</v>
      </c>
      <c r="AQ330" s="7">
        <v>17.399999999999999</v>
      </c>
      <c r="AR330" s="4"/>
      <c r="AS330" s="4">
        <v>0.21086818097136836</v>
      </c>
      <c r="AT330" s="4">
        <v>0.11192824247100523</v>
      </c>
      <c r="AU330" s="4">
        <v>0.15714310846828461</v>
      </c>
      <c r="AV330" s="4">
        <v>0.16703002752265206</v>
      </c>
      <c r="AW330" s="4">
        <v>0.2803226905459914</v>
      </c>
      <c r="AX330" s="4">
        <v>0.58228852563085221</v>
      </c>
      <c r="AY330" s="4">
        <v>0.56793345555564456</v>
      </c>
      <c r="AZ330" s="4">
        <v>0.42681498359314202</v>
      </c>
      <c r="BA330" s="4">
        <v>0.55643168973569324</v>
      </c>
      <c r="BB330" s="4">
        <v>0.4132372368355044</v>
      </c>
      <c r="BC330" s="14">
        <v>8.7114672828766615E-2</v>
      </c>
      <c r="BD330" s="14">
        <v>0.14979123498843705</v>
      </c>
      <c r="BE330" s="14">
        <v>0.80529606588018154</v>
      </c>
      <c r="BF330" s="8"/>
      <c r="BG330" s="8">
        <v>2.9108523816374219E-2</v>
      </c>
      <c r="BH330" s="8">
        <v>4.2298605704193873E-2</v>
      </c>
      <c r="BI330" s="8">
        <v>2.8966729791951668E-2</v>
      </c>
      <c r="BJ330" s="8">
        <v>1.9840744617246761E-2</v>
      </c>
      <c r="BK330" s="8">
        <v>2.0804918505122654E-2</v>
      </c>
      <c r="BL330" s="8">
        <v>9.9998360596381727E-3</v>
      </c>
      <c r="BM330" s="8">
        <v>1.2783705747976886E-2</v>
      </c>
      <c r="BN330" s="8">
        <v>1.6589081759173264E-2</v>
      </c>
      <c r="BO330" s="8">
        <v>1.1948158478971122E-2</v>
      </c>
      <c r="BP330" s="8">
        <v>2.3548202390223701E-2</v>
      </c>
      <c r="BQ330" s="15">
        <v>7.8300512130565478E-2</v>
      </c>
      <c r="BR330" s="15">
        <v>5.6851882662363976E-2</v>
      </c>
      <c r="BS330" s="15">
        <v>4.7652600069113772E-3</v>
      </c>
      <c r="BT330" s="3"/>
      <c r="BU330" s="3">
        <v>0.42656464867600302</v>
      </c>
      <c r="BV330" s="3">
        <v>0.46359352771703649</v>
      </c>
      <c r="BW330" s="3">
        <v>0.73599600617876482</v>
      </c>
      <c r="BX330" s="3">
        <v>0.87375776988310316</v>
      </c>
      <c r="BY330" s="3">
        <v>0.24956477884348</v>
      </c>
      <c r="BZ330" s="3">
        <v>0.90201977343253981</v>
      </c>
      <c r="CA330" s="3">
        <v>0.5287571783152859</v>
      </c>
      <c r="CB330" s="3">
        <v>0.50977221411797524</v>
      </c>
      <c r="CC330" s="3">
        <v>1.0065102370905532</v>
      </c>
      <c r="CD330" s="3">
        <v>0.7221910885461662</v>
      </c>
      <c r="CE330" s="3">
        <v>0.75379068687519335</v>
      </c>
      <c r="CF330" s="3">
        <v>1.6900692750352524</v>
      </c>
      <c r="CG330" s="3">
        <v>1.4074259776173639</v>
      </c>
      <c r="CH330" s="7"/>
      <c r="CI330" s="7">
        <v>13.18</v>
      </c>
      <c r="CJ330" s="7">
        <v>21.84</v>
      </c>
      <c r="CK330" s="7">
        <v>17.809999999999999</v>
      </c>
      <c r="CL330" s="7">
        <v>21.6</v>
      </c>
      <c r="CM330" s="7">
        <v>13.32</v>
      </c>
      <c r="CN330" s="7">
        <v>4.8499999999999996</v>
      </c>
      <c r="CO330" s="7">
        <v>5.0199999999999996</v>
      </c>
      <c r="CP330" s="7">
        <v>5.71</v>
      </c>
      <c r="CQ330" s="7">
        <v>3.52</v>
      </c>
      <c r="CR330" s="7">
        <v>6.79</v>
      </c>
      <c r="CS330" s="7">
        <v>28.5</v>
      </c>
      <c r="CT330" s="7">
        <v>21.93</v>
      </c>
      <c r="CU330" s="7">
        <v>1.1499999999999999</v>
      </c>
      <c r="CV330" s="3"/>
      <c r="CW330" s="3">
        <v>9.85</v>
      </c>
      <c r="CX330" s="3">
        <v>11.59</v>
      </c>
      <c r="CY330" s="3">
        <v>9.5500000000000007</v>
      </c>
      <c r="CZ330" s="3">
        <v>11.08</v>
      </c>
      <c r="DA330" s="3">
        <v>7.12</v>
      </c>
      <c r="DB330" s="3">
        <v>3.92</v>
      </c>
      <c r="DC330" s="3">
        <v>4.03</v>
      </c>
      <c r="DD330" s="3">
        <v>4.3099999999999996</v>
      </c>
      <c r="DE330" s="3">
        <v>3.72</v>
      </c>
      <c r="DF330">
        <v>5.37</v>
      </c>
      <c r="DG330">
        <v>14.04</v>
      </c>
      <c r="DH330">
        <v>10.54</v>
      </c>
      <c r="DI330">
        <v>2.48</v>
      </c>
    </row>
    <row r="331" spans="1:113" x14ac:dyDescent="0.2">
      <c r="A331" s="1" t="s">
        <v>327</v>
      </c>
      <c r="B331" s="7"/>
      <c r="C331" s="7"/>
      <c r="D331" s="7"/>
      <c r="E331" s="7"/>
      <c r="F331" s="7"/>
      <c r="G331" s="7">
        <v>6.7569595710899849E-2</v>
      </c>
      <c r="H331" s="7">
        <v>3.6447162940027637E-2</v>
      </c>
      <c r="I331" s="7">
        <v>0.11763100713030833</v>
      </c>
      <c r="J331" s="7">
        <v>0.16753113019164281</v>
      </c>
      <c r="K331" s="7">
        <v>0.17635072853016942</v>
      </c>
      <c r="L331" s="7">
        <v>0.28037597361086569</v>
      </c>
      <c r="M331" s="7">
        <v>0.1088427503312913</v>
      </c>
      <c r="N331" s="7">
        <v>-0.14691818811143872</v>
      </c>
      <c r="O331" s="7">
        <v>-0.20380881632401829</v>
      </c>
      <c r="P331" s="3"/>
      <c r="Q331" s="3"/>
      <c r="R331" s="3"/>
      <c r="S331" s="3"/>
      <c r="T331" s="3"/>
      <c r="U331" s="3">
        <v>24.84</v>
      </c>
      <c r="V331" s="3">
        <v>34.47</v>
      </c>
      <c r="W331" s="3">
        <v>19.010000000000002</v>
      </c>
      <c r="X331" s="3">
        <v>15.73</v>
      </c>
      <c r="Y331" s="3">
        <v>18.29</v>
      </c>
      <c r="Z331" s="3">
        <v>11.93</v>
      </c>
      <c r="AA331" s="3">
        <v>15.68</v>
      </c>
      <c r="AB331" s="3">
        <v>11.47</v>
      </c>
      <c r="AC331" s="3">
        <v>11.4</v>
      </c>
      <c r="AD331" s="7"/>
      <c r="AE331" s="7"/>
      <c r="AF331" s="7"/>
      <c r="AG331" s="7"/>
      <c r="AH331" s="7"/>
      <c r="AI331" s="7">
        <v>17.399999999999999</v>
      </c>
      <c r="AJ331" s="7">
        <v>27.98</v>
      </c>
      <c r="AK331" s="7">
        <v>12.71</v>
      </c>
      <c r="AL331" s="7">
        <v>11.16</v>
      </c>
      <c r="AM331" s="7">
        <v>13.21</v>
      </c>
      <c r="AN331" s="7">
        <v>6.69</v>
      </c>
      <c r="AO331" s="7">
        <v>11.74</v>
      </c>
      <c r="AP331" s="7">
        <v>14.73</v>
      </c>
      <c r="AQ331" s="7">
        <v>14.66</v>
      </c>
      <c r="AR331" s="4"/>
      <c r="AS331" s="4"/>
      <c r="AT331" s="4"/>
      <c r="AU331" s="4"/>
      <c r="AV331" s="4"/>
      <c r="AW331" s="4">
        <v>3.3575677461996037E-2</v>
      </c>
      <c r="AX331" s="4">
        <v>3.030633380573422E-2</v>
      </c>
      <c r="AY331" s="4">
        <v>8.460021468334207E-2</v>
      </c>
      <c r="AZ331" s="4">
        <v>0.3532577984438301</v>
      </c>
      <c r="BA331" s="4">
        <v>0.22391174774554989</v>
      </c>
      <c r="BB331" s="4">
        <v>0.11300942300486568</v>
      </c>
      <c r="BC331" s="14">
        <v>0.31661215247200908</v>
      </c>
      <c r="BD331" s="14">
        <v>-0.66728876823888705</v>
      </c>
      <c r="BE331" s="14">
        <v>-0.78711739262197977</v>
      </c>
      <c r="BF331" s="8"/>
      <c r="BG331" s="8"/>
      <c r="BH331" s="8"/>
      <c r="BI331" s="8"/>
      <c r="BJ331" s="8"/>
      <c r="BK331" s="8">
        <v>8.7459412122625146E-2</v>
      </c>
      <c r="BL331" s="8">
        <v>6.823687143485789E-2</v>
      </c>
      <c r="BM331" s="8">
        <v>4.0011583834358454E-2</v>
      </c>
      <c r="BN331" s="8">
        <v>2.8727506843744883E-2</v>
      </c>
      <c r="BO331" s="8">
        <v>3.9487557122891002E-2</v>
      </c>
      <c r="BP331" s="8">
        <v>3.3668359847930568E-2</v>
      </c>
      <c r="BQ331" s="15">
        <v>2.5282659847638288E-2</v>
      </c>
      <c r="BR331" s="15">
        <v>-4.1387026306561235E-2</v>
      </c>
      <c r="BS331" s="15">
        <v>-5.7300460592157307E-2</v>
      </c>
      <c r="BT331" s="3"/>
      <c r="BU331" s="3"/>
      <c r="BV331" s="3"/>
      <c r="BW331" s="3"/>
      <c r="BX331" s="3"/>
      <c r="BY331" s="3">
        <v>4.1492469107593882E-2</v>
      </c>
      <c r="BZ331" s="3">
        <v>4.1746662499441888E-2</v>
      </c>
      <c r="CA331" s="3">
        <v>2.3244765793955251</v>
      </c>
      <c r="CB331" s="3">
        <v>0.775722222973247</v>
      </c>
      <c r="CC331" s="3">
        <v>1.3572546848594818</v>
      </c>
      <c r="CD331" s="3">
        <v>1.0785364247256795</v>
      </c>
      <c r="CE331" s="3">
        <v>0.46628494842562435</v>
      </c>
      <c r="CF331" s="3">
        <v>0.57816543175592949</v>
      </c>
      <c r="CG331" s="3">
        <v>0.6065027438414391</v>
      </c>
      <c r="CH331" s="7"/>
      <c r="CI331" s="7"/>
      <c r="CJ331" s="7"/>
      <c r="CK331" s="7"/>
      <c r="CL331" s="7"/>
      <c r="CM331" s="7">
        <v>19</v>
      </c>
      <c r="CN331" s="7">
        <v>10.41</v>
      </c>
      <c r="CO331" s="7">
        <v>13.46</v>
      </c>
      <c r="CP331" s="7">
        <v>17.440000000000001</v>
      </c>
      <c r="CQ331" s="7">
        <v>16.55</v>
      </c>
      <c r="CR331" s="7">
        <v>19.690000000000001</v>
      </c>
      <c r="CS331" s="7">
        <v>6.57</v>
      </c>
      <c r="CT331" s="7">
        <v>-8.92</v>
      </c>
      <c r="CU331" s="7">
        <v>-12.47</v>
      </c>
      <c r="CV331" s="3"/>
      <c r="CW331" s="3"/>
      <c r="CX331" s="3"/>
      <c r="CY331" s="3"/>
      <c r="CZ331" s="3"/>
      <c r="DA331" s="3">
        <v>15.93</v>
      </c>
      <c r="DB331" s="3">
        <v>7.99</v>
      </c>
      <c r="DC331" s="3">
        <v>6.59</v>
      </c>
      <c r="DD331" s="3">
        <v>7.93</v>
      </c>
      <c r="DE331" s="3">
        <v>7.34</v>
      </c>
      <c r="DF331">
        <v>10.51</v>
      </c>
      <c r="DG331">
        <v>5.0999999999999996</v>
      </c>
      <c r="DH331">
        <v>-2.37</v>
      </c>
      <c r="DI331">
        <v>-2.69</v>
      </c>
    </row>
    <row r="332" spans="1:113" x14ac:dyDescent="0.2">
      <c r="A332" s="1" t="s">
        <v>328</v>
      </c>
      <c r="B332" s="7">
        <v>0.72960740740740748</v>
      </c>
      <c r="C332" s="7">
        <v>0.88919629629629626</v>
      </c>
      <c r="D332" s="7">
        <v>0.68217037037037043</v>
      </c>
      <c r="E332" s="7">
        <v>0.32579629629629631</v>
      </c>
      <c r="F332" s="7">
        <v>-4.5668000000000006</v>
      </c>
      <c r="G332" s="7">
        <v>-1.8526814814814816</v>
      </c>
      <c r="H332" s="7">
        <v>-0.30223570370370367</v>
      </c>
      <c r="I332" s="7">
        <v>0.1353074074074074</v>
      </c>
      <c r="J332" s="7">
        <v>0.33098188888888885</v>
      </c>
      <c r="K332" s="7">
        <v>0.52762196296296293</v>
      </c>
      <c r="L332" s="7">
        <v>0.83786548148148143</v>
      </c>
      <c r="M332" s="7">
        <v>1.1872812370370369</v>
      </c>
      <c r="N332" s="7">
        <v>0.89418510000000007</v>
      </c>
      <c r="O332" s="7">
        <v>0.53019466666666659</v>
      </c>
      <c r="P332" s="3">
        <v>43.34</v>
      </c>
      <c r="Q332" s="3">
        <v>43.03</v>
      </c>
      <c r="R332" s="3">
        <v>44.54</v>
      </c>
      <c r="S332" s="3">
        <v>42.28</v>
      </c>
      <c r="T332" s="3">
        <v>48.7</v>
      </c>
      <c r="U332" s="3">
        <v>26.09</v>
      </c>
      <c r="V332" s="3">
        <v>47.89</v>
      </c>
      <c r="W332" s="3">
        <v>59.23</v>
      </c>
      <c r="X332" s="3">
        <v>54.83</v>
      </c>
      <c r="Y332" s="3">
        <v>41.84</v>
      </c>
      <c r="Z332" s="3">
        <v>54.57</v>
      </c>
      <c r="AA332" s="3">
        <v>38.19</v>
      </c>
      <c r="AB332" s="3">
        <v>37.880000000000003</v>
      </c>
      <c r="AC332" s="3">
        <v>36.79</v>
      </c>
      <c r="AD332" s="7">
        <v>38.04</v>
      </c>
      <c r="AE332" s="7">
        <v>35.46</v>
      </c>
      <c r="AF332" s="7">
        <v>37.130000000000003</v>
      </c>
      <c r="AG332" s="7">
        <v>37.53</v>
      </c>
      <c r="AH332" s="7">
        <v>46.01</v>
      </c>
      <c r="AI332" s="7">
        <v>68.97</v>
      </c>
      <c r="AJ332" s="7">
        <v>52.51</v>
      </c>
      <c r="AK332" s="7">
        <v>56.49</v>
      </c>
      <c r="AL332" s="7">
        <v>50.45</v>
      </c>
      <c r="AM332" s="7">
        <v>59.45</v>
      </c>
      <c r="AN332" s="7">
        <v>43.35</v>
      </c>
      <c r="AO332" s="7">
        <v>50.35</v>
      </c>
      <c r="AP332" s="7">
        <v>56.45</v>
      </c>
      <c r="AQ332" s="7">
        <v>57.21</v>
      </c>
      <c r="AR332" s="4">
        <v>0.1782762691853601</v>
      </c>
      <c r="AS332" s="4">
        <v>8.4464502222820967E-2</v>
      </c>
      <c r="AT332" s="4">
        <v>0.1306794825293193</v>
      </c>
      <c r="AU332" s="4">
        <v>0.4345681070375354</v>
      </c>
      <c r="AV332" s="4">
        <v>-0.14589055930632594</v>
      </c>
      <c r="AW332" s="4">
        <v>-0.27254034741272692</v>
      </c>
      <c r="AX332" s="4">
        <v>-11.879290255158425</v>
      </c>
      <c r="AY332" s="4">
        <v>0.65478692820314632</v>
      </c>
      <c r="AZ332" s="4">
        <v>0.29231301933228304</v>
      </c>
      <c r="BA332" s="4">
        <v>0.28637663303306915</v>
      </c>
      <c r="BB332" s="4">
        <v>0.1347680369363925</v>
      </c>
      <c r="BC332" s="14">
        <v>0.12474315857408574</v>
      </c>
      <c r="BD332" s="14">
        <v>0.16631931874520625</v>
      </c>
      <c r="BE332" s="14">
        <v>0.23015348932910948</v>
      </c>
      <c r="BF332" s="8">
        <v>4.8951511181660863E-2</v>
      </c>
      <c r="BG332" s="8">
        <v>5.2465598836365673E-2</v>
      </c>
      <c r="BH332" s="8">
        <v>4.2977438163319212E-2</v>
      </c>
      <c r="BI332" s="8">
        <v>1.7895225302035963E-2</v>
      </c>
      <c r="BJ332" s="8">
        <v>-0.32336660703922065</v>
      </c>
      <c r="BK332" s="8">
        <v>-0.19896402074185915</v>
      </c>
      <c r="BL332" s="8">
        <v>-3.4645870527423468E-2</v>
      </c>
      <c r="BM332" s="8">
        <v>1.9484910967722667E-2</v>
      </c>
      <c r="BN332" s="8">
        <v>4.1031928522096583E-2</v>
      </c>
      <c r="BO332" s="8">
        <v>5.9410644845736389E-2</v>
      </c>
      <c r="BP332" s="8">
        <v>7.6322385768172823E-2</v>
      </c>
      <c r="BQ332" s="15">
        <v>8.8080628312553297E-2</v>
      </c>
      <c r="BR332" s="15">
        <v>7.0180974661457701E-2</v>
      </c>
      <c r="BS332" s="15">
        <v>4.2171194820471818E-2</v>
      </c>
      <c r="BT332" s="3">
        <v>0.32143376192096906</v>
      </c>
      <c r="BU332" s="3">
        <v>0.59756388476294531</v>
      </c>
      <c r="BV332" s="3">
        <v>0.9357281772242142</v>
      </c>
      <c r="BW332" s="3">
        <v>1.4269051491080837</v>
      </c>
      <c r="BX332" s="3">
        <v>2.1915425383647258</v>
      </c>
      <c r="BY332" s="3">
        <v>2.1438218729031648</v>
      </c>
      <c r="BZ332" s="3">
        <v>2.2951519590331864</v>
      </c>
      <c r="CA332" s="3">
        <v>1.6371506765263231</v>
      </c>
      <c r="CB332" s="3">
        <v>0.97102668101134837</v>
      </c>
      <c r="CC332" s="3">
        <v>0.74956971535822137</v>
      </c>
      <c r="CD332" s="3">
        <v>0.64138298067601252</v>
      </c>
      <c r="CE332" s="3">
        <v>0.79939855076935151</v>
      </c>
      <c r="CF332" s="3">
        <v>0.67009513141880828</v>
      </c>
      <c r="CG332" s="3">
        <v>0.64861418896014555</v>
      </c>
      <c r="CH332" s="7">
        <v>9.06</v>
      </c>
      <c r="CI332" s="7">
        <v>10.84</v>
      </c>
      <c r="CJ332" s="7">
        <v>8.07</v>
      </c>
      <c r="CK332" s="7">
        <v>3.83</v>
      </c>
      <c r="CL332" s="7">
        <v>-73.31</v>
      </c>
      <c r="CM332" s="7">
        <v>-59.2</v>
      </c>
      <c r="CN332" s="7">
        <v>-14.39</v>
      </c>
      <c r="CO332" s="7">
        <v>7</v>
      </c>
      <c r="CP332" s="7">
        <v>12.93</v>
      </c>
      <c r="CQ332" s="7">
        <v>15.58</v>
      </c>
      <c r="CR332" s="7">
        <v>20.81</v>
      </c>
      <c r="CS332" s="7">
        <v>24.42</v>
      </c>
      <c r="CT332" s="7">
        <v>16.04</v>
      </c>
      <c r="CU332" s="7">
        <v>9.07</v>
      </c>
      <c r="CV332" s="3">
        <v>8.7200000000000006</v>
      </c>
      <c r="CW332" s="3">
        <v>9.34</v>
      </c>
      <c r="CX332" s="3">
        <v>6.84</v>
      </c>
      <c r="CY332" s="3">
        <v>4.37</v>
      </c>
      <c r="CZ332" s="3">
        <v>-20.89</v>
      </c>
      <c r="DA332" s="3">
        <v>-12</v>
      </c>
      <c r="DB332" s="3">
        <v>-0.27</v>
      </c>
      <c r="DC332" s="3">
        <v>5.05</v>
      </c>
      <c r="DD332" s="3">
        <v>9.33</v>
      </c>
      <c r="DE332" s="3">
        <v>9.24</v>
      </c>
      <c r="DF332">
        <v>13.55</v>
      </c>
      <c r="DG332">
        <v>14.73</v>
      </c>
      <c r="DH332">
        <v>10.61</v>
      </c>
      <c r="DI332">
        <v>6.57</v>
      </c>
    </row>
    <row r="333" spans="1:113" x14ac:dyDescent="0.2">
      <c r="A333" s="1" t="s">
        <v>329</v>
      </c>
      <c r="B333" s="7">
        <v>8.2261486544905962E-3</v>
      </c>
      <c r="C333" s="7">
        <v>9.4963676289692892E-2</v>
      </c>
      <c r="D333" s="7">
        <v>6.4903257129354269E-2</v>
      </c>
      <c r="E333" s="7">
        <v>0.11760360654870108</v>
      </c>
      <c r="F333" s="7">
        <v>5.2614708585783966E-2</v>
      </c>
      <c r="G333" s="7">
        <v>9.2139515113945331E-2</v>
      </c>
      <c r="H333" s="7">
        <v>0.11890969433715566</v>
      </c>
      <c r="I333" s="7">
        <v>0.20922628313669195</v>
      </c>
      <c r="J333" s="7">
        <v>0.24404156957847301</v>
      </c>
      <c r="K333" s="7">
        <v>0.25572676044082288</v>
      </c>
      <c r="L333" s="7">
        <v>0.32364270820592028</v>
      </c>
      <c r="M333" s="7">
        <v>0.18062639240520001</v>
      </c>
      <c r="N333" s="7">
        <v>0.24617257374248833</v>
      </c>
      <c r="O333" s="7">
        <v>0.24541810915396739</v>
      </c>
      <c r="P333" s="3">
        <v>24.44</v>
      </c>
      <c r="Q333" s="3">
        <v>33.83</v>
      </c>
      <c r="R333" s="3">
        <v>30.14</v>
      </c>
      <c r="S333" s="3">
        <v>24.89</v>
      </c>
      <c r="T333" s="3">
        <v>27.85</v>
      </c>
      <c r="U333" s="3">
        <v>29.08</v>
      </c>
      <c r="V333" s="3">
        <v>30.57</v>
      </c>
      <c r="W333" s="3">
        <v>30.29</v>
      </c>
      <c r="X333" s="3">
        <v>32.56</v>
      </c>
      <c r="Y333" s="3">
        <v>34.229999999999997</v>
      </c>
      <c r="Z333" s="3">
        <v>33.35</v>
      </c>
      <c r="AA333" s="3">
        <v>32.619999999999997</v>
      </c>
      <c r="AB333" s="3">
        <v>32.71</v>
      </c>
      <c r="AC333" s="3">
        <v>29.34</v>
      </c>
      <c r="AD333" s="7">
        <v>20.51</v>
      </c>
      <c r="AE333" s="7">
        <v>19.600000000000001</v>
      </c>
      <c r="AF333" s="7">
        <v>20.13</v>
      </c>
      <c r="AG333" s="7">
        <v>16.73</v>
      </c>
      <c r="AH333" s="7">
        <v>21.53</v>
      </c>
      <c r="AI333" s="7">
        <v>22.02</v>
      </c>
      <c r="AJ333" s="7">
        <v>16.309999999999999</v>
      </c>
      <c r="AK333" s="7">
        <v>13.97</v>
      </c>
      <c r="AL333" s="7">
        <v>17.7</v>
      </c>
      <c r="AM333" s="7">
        <v>20.28</v>
      </c>
      <c r="AN333" s="7">
        <v>20.32</v>
      </c>
      <c r="AO333" s="7">
        <v>23.81</v>
      </c>
      <c r="AP333" s="7">
        <v>19.600000000000001</v>
      </c>
      <c r="AQ333" s="7">
        <v>17.48</v>
      </c>
      <c r="AR333" s="4">
        <v>0.48827559476990073</v>
      </c>
      <c r="AS333" s="4">
        <v>0.10326073065441958</v>
      </c>
      <c r="AT333" s="4">
        <v>0.18007951935762942</v>
      </c>
      <c r="AU333" s="4">
        <v>9.3999928715193193E-2</v>
      </c>
      <c r="AV333" s="4">
        <v>9.9668365358778432E-2</v>
      </c>
      <c r="AW333" s="4">
        <v>6.0664530369505802E-2</v>
      </c>
      <c r="AX333" s="4">
        <v>5.2892080857220261E-2</v>
      </c>
      <c r="AY333" s="4">
        <v>4.6066242176773443E-2</v>
      </c>
      <c r="AZ333" s="4">
        <v>8.6161904577526496E-2</v>
      </c>
      <c r="BA333" s="4">
        <v>7.3713206562059486E-2</v>
      </c>
      <c r="BB333" s="4">
        <v>7.7653035007967872E-2</v>
      </c>
      <c r="BC333" s="14">
        <v>0.21034048164850749</v>
      </c>
      <c r="BD333" s="14">
        <v>0.12977947297756015</v>
      </c>
      <c r="BE333" s="14">
        <v>0.13297503767180704</v>
      </c>
      <c r="BF333" s="8">
        <v>3.7579712113189292E-2</v>
      </c>
      <c r="BG333" s="8">
        <v>0.15197214621402255</v>
      </c>
      <c r="BH333" s="8">
        <v>7.5043054332430609E-2</v>
      </c>
      <c r="BI333" s="8">
        <v>8.5913780816590624E-2</v>
      </c>
      <c r="BJ333" s="8">
        <v>3.5207056530452099E-2</v>
      </c>
      <c r="BK333" s="8">
        <v>5.0972330774988146E-2</v>
      </c>
      <c r="BL333" s="8">
        <v>6.0194481543861061E-2</v>
      </c>
      <c r="BM333" s="8">
        <v>9.1873531058406066E-2</v>
      </c>
      <c r="BN333" s="8">
        <v>0.10118561303228132</v>
      </c>
      <c r="BO333" s="8">
        <v>9.7383781983703052E-2</v>
      </c>
      <c r="BP333" s="8">
        <v>0.10032740261134208</v>
      </c>
      <c r="BQ333" s="15">
        <v>6.6530268246120974E-2</v>
      </c>
      <c r="BR333" s="15">
        <v>0.11490973151003729</v>
      </c>
      <c r="BS333" s="15">
        <v>9.1168834988146139E-2</v>
      </c>
      <c r="BT333" s="3">
        <v>1.1254369470415999</v>
      </c>
      <c r="BU333" s="3">
        <v>1.9187036396922328</v>
      </c>
      <c r="BV333" s="3">
        <v>1.288120553070452</v>
      </c>
      <c r="BW333" s="3">
        <v>0.85711160122107444</v>
      </c>
      <c r="BX333" s="3">
        <v>0.72755306431758182</v>
      </c>
      <c r="BY333" s="3">
        <v>0.702466976635999</v>
      </c>
      <c r="BZ333" s="3">
        <v>1.0062308149382475</v>
      </c>
      <c r="CA333" s="3">
        <v>0.95582589890760383</v>
      </c>
      <c r="CB333" s="3">
        <v>1.6858532638804442</v>
      </c>
      <c r="CC333" s="3">
        <v>1.7008661657878887</v>
      </c>
      <c r="CD333" s="3">
        <v>1.6181424165410869</v>
      </c>
      <c r="CE333" s="3">
        <v>2.0313082965539717</v>
      </c>
      <c r="CF333" s="3">
        <v>1.5755253932357325</v>
      </c>
      <c r="CG333" s="3">
        <v>1.2384956327298708</v>
      </c>
      <c r="CH333" s="7">
        <v>2.58</v>
      </c>
      <c r="CI333" s="7">
        <v>16.260000000000002</v>
      </c>
      <c r="CJ333" s="7">
        <v>9.0399999999999991</v>
      </c>
      <c r="CK333" s="7">
        <v>12.11</v>
      </c>
      <c r="CL333" s="7">
        <v>5.16</v>
      </c>
      <c r="CM333" s="7">
        <v>8.7100000000000009</v>
      </c>
      <c r="CN333" s="7">
        <v>10.53</v>
      </c>
      <c r="CO333" s="7">
        <v>16.84</v>
      </c>
      <c r="CP333" s="7">
        <v>19.39</v>
      </c>
      <c r="CQ333" s="7">
        <v>19.350000000000001</v>
      </c>
      <c r="CR333" s="7">
        <v>23.03</v>
      </c>
      <c r="CS333" s="7">
        <v>12.1</v>
      </c>
      <c r="CT333" s="7">
        <v>16.2</v>
      </c>
      <c r="CU333" s="7">
        <v>13.48</v>
      </c>
      <c r="CV333" s="3">
        <v>1.76</v>
      </c>
      <c r="CW333" s="3">
        <v>6.63</v>
      </c>
      <c r="CX333" s="3">
        <v>3.99</v>
      </c>
      <c r="CY333" s="3">
        <v>7.31</v>
      </c>
      <c r="CZ333" s="3">
        <v>4.72</v>
      </c>
      <c r="DA333" s="3">
        <v>5.83</v>
      </c>
      <c r="DB333" s="3">
        <v>7.79</v>
      </c>
      <c r="DC333" s="3">
        <v>10.99</v>
      </c>
      <c r="DD333" s="3">
        <v>10.06</v>
      </c>
      <c r="DE333" s="3">
        <v>8.9499999999999993</v>
      </c>
      <c r="DF333">
        <v>10.25</v>
      </c>
      <c r="DG333">
        <v>5.52</v>
      </c>
      <c r="DH333">
        <v>7.47</v>
      </c>
      <c r="DI333">
        <v>7.68</v>
      </c>
    </row>
    <row r="334" spans="1:113" x14ac:dyDescent="0.2">
      <c r="A334" s="1" t="s">
        <v>330</v>
      </c>
      <c r="B334" s="7"/>
      <c r="C334" s="7"/>
      <c r="D334" s="7">
        <v>0.27607064315578772</v>
      </c>
      <c r="E334" s="7">
        <v>0.3350727510563522</v>
      </c>
      <c r="F334" s="7">
        <v>0.35238524496318019</v>
      </c>
      <c r="G334" s="7">
        <v>0.49079879765004703</v>
      </c>
      <c r="H334" s="7">
        <v>0.77659189648680615</v>
      </c>
      <c r="I334" s="7">
        <v>0.90854971319119893</v>
      </c>
      <c r="J334" s="7">
        <v>1.0812647726281139</v>
      </c>
      <c r="K334" s="7">
        <v>0.51897104654776138</v>
      </c>
      <c r="L334" s="7">
        <v>-2.6576783397411963</v>
      </c>
      <c r="M334" s="7">
        <v>0.54304606052813087</v>
      </c>
      <c r="N334" s="7">
        <v>0.52568448613830343</v>
      </c>
      <c r="O334" s="7">
        <v>0.48215776271328054</v>
      </c>
      <c r="P334" s="3"/>
      <c r="Q334" s="3"/>
      <c r="R334" s="3">
        <v>5.62</v>
      </c>
      <c r="S334" s="3">
        <v>5.28</v>
      </c>
      <c r="T334" s="3">
        <v>5.0599999999999996</v>
      </c>
      <c r="U334" s="3">
        <v>5.63</v>
      </c>
      <c r="V334" s="3">
        <v>6.76</v>
      </c>
      <c r="W334" s="3">
        <v>5.4</v>
      </c>
      <c r="X334" s="3">
        <v>5.83</v>
      </c>
      <c r="Y334" s="3">
        <v>4.66</v>
      </c>
      <c r="Z334" s="3">
        <v>3.03</v>
      </c>
      <c r="AA334" s="3">
        <v>5.72</v>
      </c>
      <c r="AB334" s="3">
        <v>5.19</v>
      </c>
      <c r="AC334" s="3">
        <v>5.36</v>
      </c>
      <c r="AD334" s="7"/>
      <c r="AE334" s="7"/>
      <c r="AF334" s="7">
        <v>3.73</v>
      </c>
      <c r="AG334" s="7">
        <v>3.67</v>
      </c>
      <c r="AH334" s="7">
        <v>3.58</v>
      </c>
      <c r="AI334" s="7">
        <v>4.03</v>
      </c>
      <c r="AJ334" s="7">
        <v>4.6900000000000004</v>
      </c>
      <c r="AK334" s="7">
        <v>3.32</v>
      </c>
      <c r="AL334" s="7">
        <v>4.0199999999999996</v>
      </c>
      <c r="AM334" s="7">
        <v>4.38</v>
      </c>
      <c r="AN334" s="7">
        <v>6.5</v>
      </c>
      <c r="AO334" s="7">
        <v>4.42</v>
      </c>
      <c r="AP334" s="7">
        <v>3.66</v>
      </c>
      <c r="AQ334" s="7">
        <v>3.79</v>
      </c>
      <c r="AR334" s="4"/>
      <c r="AS334" s="4"/>
      <c r="AT334" s="4">
        <v>0.25868875299945815</v>
      </c>
      <c r="AU334" s="4">
        <v>0.24988987157331163</v>
      </c>
      <c r="AV334" s="4">
        <v>0.32517288219313412</v>
      </c>
      <c r="AW334" s="4">
        <v>0.23256427158866183</v>
      </c>
      <c r="AX334" s="4">
        <v>0.1035307381913126</v>
      </c>
      <c r="AY334" s="4">
        <v>8.4834254353413643E-2</v>
      </c>
      <c r="AZ334" s="4">
        <v>8.3646801388075537E-2</v>
      </c>
      <c r="BA334" s="4">
        <v>0.17601095146948367</v>
      </c>
      <c r="BB334" s="4">
        <v>-0.17948503490579973</v>
      </c>
      <c r="BC334" s="14">
        <v>0.25683514602184943</v>
      </c>
      <c r="BD334" s="14">
        <v>0.27450912751551571</v>
      </c>
      <c r="BE334" s="14">
        <v>0.21676705609680505</v>
      </c>
      <c r="BF334" s="8"/>
      <c r="BG334" s="8"/>
      <c r="BH334" s="8">
        <v>1.1154266560221381E-2</v>
      </c>
      <c r="BI334" s="8">
        <v>1.0045822409666021E-2</v>
      </c>
      <c r="BJ334" s="8">
        <v>1.0002859681312294E-2</v>
      </c>
      <c r="BK334" s="8">
        <v>1.235203387071503E-2</v>
      </c>
      <c r="BL334" s="8">
        <v>1.7093894764570211E-2</v>
      </c>
      <c r="BM334" s="8">
        <v>1.7328734339127391E-2</v>
      </c>
      <c r="BN334" s="8">
        <v>1.7804796960438189E-2</v>
      </c>
      <c r="BO334" s="8">
        <v>6.3189764913557222E-3</v>
      </c>
      <c r="BP334" s="8">
        <v>-3.343686591199467E-2</v>
      </c>
      <c r="BQ334" s="15">
        <v>1.0366484052783193E-2</v>
      </c>
      <c r="BR334" s="15">
        <v>9.9014448728098857E-3</v>
      </c>
      <c r="BS334" s="15">
        <v>9.3180312134813707E-3</v>
      </c>
      <c r="BT334" s="3"/>
      <c r="BU334" s="3"/>
      <c r="BV334" s="3">
        <v>1.6776253337466867</v>
      </c>
      <c r="BW334" s="3">
        <v>1.6853566505051081</v>
      </c>
      <c r="BX334" s="3">
        <v>1.5449459064689426</v>
      </c>
      <c r="BY334" s="3">
        <v>0.7418409684225048</v>
      </c>
      <c r="BZ334" s="3">
        <v>0.59496764119192402</v>
      </c>
      <c r="CA334" s="3">
        <v>0.91038961133833207</v>
      </c>
      <c r="CB334" s="3">
        <v>0.78921780750020698</v>
      </c>
      <c r="CC334" s="3">
        <v>1.7548999150491222</v>
      </c>
      <c r="CD334" s="3">
        <v>5.0593918611296775</v>
      </c>
      <c r="CE334" s="3">
        <v>1.8793368224348204</v>
      </c>
      <c r="CF334" s="3">
        <v>1.6315276219868313</v>
      </c>
      <c r="CG334" s="3">
        <v>0.79282465032034277</v>
      </c>
      <c r="CH334" s="7"/>
      <c r="CI334" s="7"/>
      <c r="CJ334" s="7">
        <v>18.12</v>
      </c>
      <c r="CK334" s="7">
        <v>19.43</v>
      </c>
      <c r="CL334" s="7">
        <v>17.600000000000001</v>
      </c>
      <c r="CM334" s="7">
        <v>21.03</v>
      </c>
      <c r="CN334" s="7">
        <v>27.63</v>
      </c>
      <c r="CO334" s="7">
        <v>26.45</v>
      </c>
      <c r="CP334" s="7">
        <v>26.35</v>
      </c>
      <c r="CQ334" s="7">
        <v>11.38</v>
      </c>
      <c r="CR334" s="7">
        <v>-82.27</v>
      </c>
      <c r="CS334" s="7">
        <v>20.170000000000002</v>
      </c>
      <c r="CT334" s="7">
        <v>12.89</v>
      </c>
      <c r="CU334" s="7">
        <v>10.98</v>
      </c>
      <c r="CV334" s="3"/>
      <c r="CW334" s="3"/>
      <c r="CX334" s="3">
        <v>8.39</v>
      </c>
      <c r="CY334" s="3">
        <v>8.44</v>
      </c>
      <c r="CZ334" s="3">
        <v>8.7799999999999994</v>
      </c>
      <c r="DA334" s="3">
        <v>12.58</v>
      </c>
      <c r="DB334" s="3">
        <v>17.190000000000001</v>
      </c>
      <c r="DC334" s="3">
        <v>14.23</v>
      </c>
      <c r="DD334" s="3">
        <v>14.29</v>
      </c>
      <c r="DE334" s="3">
        <v>6.96</v>
      </c>
      <c r="DF334">
        <v>-10.61</v>
      </c>
      <c r="DG334">
        <v>6.85</v>
      </c>
      <c r="DH334">
        <v>6.32</v>
      </c>
      <c r="DI334">
        <v>6.27</v>
      </c>
    </row>
    <row r="335" spans="1:113" x14ac:dyDescent="0.2">
      <c r="A335" s="1" t="s">
        <v>331</v>
      </c>
      <c r="B335" s="7">
        <v>0.18386724981613276</v>
      </c>
      <c r="C335" s="7">
        <v>5.5660149944339848E-2</v>
      </c>
      <c r="D335" s="7">
        <v>0.11003544988996455</v>
      </c>
      <c r="E335" s="7">
        <v>9.2366399907633595E-2</v>
      </c>
      <c r="F335" s="7">
        <v>0.13874664986125335</v>
      </c>
      <c r="G335" s="7">
        <v>6.1041399938958608E-2</v>
      </c>
      <c r="H335" s="7">
        <v>3.6235221252052842E-2</v>
      </c>
      <c r="I335" s="7">
        <v>2.1315877959993283E-2</v>
      </c>
      <c r="J335" s="7">
        <v>9.888391651249151E-2</v>
      </c>
      <c r="K335" s="7">
        <v>0.10406564835783162</v>
      </c>
      <c r="L335" s="7">
        <v>0.19996348211199155</v>
      </c>
      <c r="M335" s="7">
        <v>0.17969933408730815</v>
      </c>
      <c r="N335" s="7">
        <v>0.17345886099024585</v>
      </c>
      <c r="O335" s="7">
        <v>0.16421751236427201</v>
      </c>
      <c r="P335" s="3">
        <v>23.64</v>
      </c>
      <c r="Q335" s="3">
        <v>19.850000000000001</v>
      </c>
      <c r="R335" s="3">
        <v>20.99</v>
      </c>
      <c r="S335" s="3">
        <v>20.52</v>
      </c>
      <c r="T335" s="3">
        <v>21.03</v>
      </c>
      <c r="U335" s="3">
        <v>19.829999999999998</v>
      </c>
      <c r="V335" s="3">
        <v>20.74</v>
      </c>
      <c r="W335" s="3">
        <v>20.94</v>
      </c>
      <c r="X335" s="3">
        <v>21.08</v>
      </c>
      <c r="Y335" s="3">
        <v>19.95</v>
      </c>
      <c r="Z335" s="3">
        <v>21.87</v>
      </c>
      <c r="AA335" s="3">
        <v>19.59</v>
      </c>
      <c r="AB335" s="3">
        <v>19.18</v>
      </c>
      <c r="AC335" s="3">
        <v>18.920000000000002</v>
      </c>
      <c r="AD335" s="7">
        <v>17.7</v>
      </c>
      <c r="AE335" s="7">
        <v>15.07</v>
      </c>
      <c r="AF335" s="7">
        <v>15.04</v>
      </c>
      <c r="AG335" s="7">
        <v>15.12</v>
      </c>
      <c r="AH335" s="7">
        <v>15.36</v>
      </c>
      <c r="AI335" s="7">
        <v>15.87</v>
      </c>
      <c r="AJ335" s="7">
        <v>17.11</v>
      </c>
      <c r="AK335" s="7">
        <v>18.829999999999998</v>
      </c>
      <c r="AL335" s="7">
        <v>17.05</v>
      </c>
      <c r="AM335" s="7">
        <v>15.79</v>
      </c>
      <c r="AN335" s="7">
        <v>14.34</v>
      </c>
      <c r="AO335" s="7">
        <v>13.28</v>
      </c>
      <c r="AP335" s="7">
        <v>13.71</v>
      </c>
      <c r="AQ335" s="7">
        <v>13.46</v>
      </c>
      <c r="AR335" s="4">
        <v>0.17455624857290503</v>
      </c>
      <c r="AS335" s="4">
        <v>0.25810388223629016</v>
      </c>
      <c r="AT335" s="4">
        <v>9.4963268642285423E-2</v>
      </c>
      <c r="AU335" s="4">
        <v>7.3899213795586852E-2</v>
      </c>
      <c r="AV335" s="4">
        <v>5.582653859910118E-2</v>
      </c>
      <c r="AW335" s="4">
        <v>7.3891733643271451E-2</v>
      </c>
      <c r="AX335" s="4">
        <v>0.17276073009399712</v>
      </c>
      <c r="AY335" s="4">
        <v>0.37792851021801332</v>
      </c>
      <c r="AZ335" s="4">
        <v>0.1711389928746283</v>
      </c>
      <c r="BA335" s="4">
        <v>0.17914639994519421</v>
      </c>
      <c r="BB335" s="4">
        <v>0.16742919282044677</v>
      </c>
      <c r="BC335" s="14">
        <v>0.22618954871370109</v>
      </c>
      <c r="BD335" s="14">
        <v>0.23716427047531255</v>
      </c>
      <c r="BE335" s="14">
        <v>0.22584245291915184</v>
      </c>
      <c r="BF335" s="8">
        <v>0.12425224197322025</v>
      </c>
      <c r="BG335" s="8">
        <v>3.9092837900256715E-2</v>
      </c>
      <c r="BH335" s="8">
        <v>6.7745759304275718E-2</v>
      </c>
      <c r="BI335" s="8">
        <v>5.5099381994321031E-2</v>
      </c>
      <c r="BJ335" s="8">
        <v>7.3025836348912659E-2</v>
      </c>
      <c r="BK335" s="8">
        <v>3.1003419364071166E-2</v>
      </c>
      <c r="BL335" s="8">
        <v>1.6829282547156148E-2</v>
      </c>
      <c r="BM335" s="8">
        <v>1.0482480081763489E-2</v>
      </c>
      <c r="BN335" s="8">
        <v>3.8390263910679165E-2</v>
      </c>
      <c r="BO335" s="8">
        <v>3.6081995415925321E-2</v>
      </c>
      <c r="BP335" s="8">
        <v>6.0817597935971385E-2</v>
      </c>
      <c r="BQ335" s="15">
        <v>5.0967793496379428E-2</v>
      </c>
      <c r="BR335" s="15">
        <v>4.7361708490380496E-2</v>
      </c>
      <c r="BS335" s="15">
        <v>4.4721650186774202E-2</v>
      </c>
      <c r="BT335" s="3">
        <v>0.41418347001352046</v>
      </c>
      <c r="BU335" s="3">
        <v>0.24779773140414185</v>
      </c>
      <c r="BV335" s="3">
        <v>0.16525886616118332</v>
      </c>
      <c r="BW335" s="3">
        <v>0.11479309060290453</v>
      </c>
      <c r="BX335" s="3">
        <v>8.0159047482765297E-2</v>
      </c>
      <c r="BY335" s="3">
        <v>9.4182094120398852E-2</v>
      </c>
      <c r="BZ335" s="3">
        <v>0.21186246972880851</v>
      </c>
      <c r="CA335" s="3">
        <v>0.28609288150981549</v>
      </c>
      <c r="CB335" s="3">
        <v>0.34245691514695092</v>
      </c>
      <c r="CC335" s="3">
        <v>0.63376990177854342</v>
      </c>
      <c r="CD335" s="3">
        <v>0.76361266968839381</v>
      </c>
      <c r="CE335" s="3">
        <v>0.8894696232451631</v>
      </c>
      <c r="CF335" s="3">
        <v>0.898275755707723</v>
      </c>
      <c r="CG335" s="3">
        <v>0.93798156634504526</v>
      </c>
      <c r="CH335" s="7">
        <v>14.47</v>
      </c>
      <c r="CI335" s="7">
        <v>3.92</v>
      </c>
      <c r="CJ335" s="7">
        <v>7.38</v>
      </c>
      <c r="CK335" s="7">
        <v>5.99</v>
      </c>
      <c r="CL335" s="7">
        <v>8.65</v>
      </c>
      <c r="CM335" s="7">
        <v>3.65</v>
      </c>
      <c r="CN335" s="7">
        <v>2.04</v>
      </c>
      <c r="CO335" s="7">
        <v>1.21</v>
      </c>
      <c r="CP335" s="7">
        <v>5.51</v>
      </c>
      <c r="CQ335" s="7">
        <v>6.39</v>
      </c>
      <c r="CR335" s="7">
        <v>13.37</v>
      </c>
      <c r="CS335" s="7">
        <v>11.37</v>
      </c>
      <c r="CT335" s="7">
        <v>10.63</v>
      </c>
      <c r="CU335" s="7">
        <v>9.65</v>
      </c>
      <c r="CV335" s="3">
        <v>9.36</v>
      </c>
      <c r="CW335" s="3">
        <v>4.2300000000000004</v>
      </c>
      <c r="CX335" s="3">
        <v>6.39</v>
      </c>
      <c r="CY335" s="3">
        <v>5.64</v>
      </c>
      <c r="CZ335" s="3">
        <v>6.02</v>
      </c>
      <c r="DA335" s="3">
        <v>4.03</v>
      </c>
      <c r="DB335" s="3">
        <v>2.81</v>
      </c>
      <c r="DC335" s="3">
        <v>1.82</v>
      </c>
      <c r="DD335" s="3">
        <v>4.74</v>
      </c>
      <c r="DE335" s="3">
        <v>6.68</v>
      </c>
      <c r="DF335">
        <v>9.27</v>
      </c>
      <c r="DG335">
        <v>7.59</v>
      </c>
      <c r="DH335">
        <v>6.85</v>
      </c>
      <c r="DI335">
        <v>6.67</v>
      </c>
    </row>
    <row r="336" spans="1:113" x14ac:dyDescent="0.2">
      <c r="A336" s="1" t="s">
        <v>332</v>
      </c>
      <c r="B336" s="7">
        <v>0.98863255111111115</v>
      </c>
      <c r="C336" s="7">
        <v>0.83934115200000003</v>
      </c>
      <c r="D336" s="7">
        <v>0.83396341600000001</v>
      </c>
      <c r="E336" s="7">
        <v>1.0355033520000001</v>
      </c>
      <c r="F336" s="7">
        <v>0.58769245600000009</v>
      </c>
      <c r="G336" s="7">
        <v>0.63578132799999998</v>
      </c>
      <c r="H336" s="7">
        <v>0.86258712799999993</v>
      </c>
      <c r="I336" s="7">
        <v>0.99495021600000011</v>
      </c>
      <c r="J336" s="7">
        <v>1.2273515373600001</v>
      </c>
      <c r="K336" s="7">
        <v>0.96088782608000012</v>
      </c>
      <c r="L336" s="7">
        <v>1.0402249955760001</v>
      </c>
      <c r="M336" s="7">
        <v>1.283397611392</v>
      </c>
      <c r="N336" s="7">
        <v>1.3172430000000002</v>
      </c>
      <c r="O336" s="7">
        <v>0.96269364999999996</v>
      </c>
      <c r="P336" s="3">
        <v>33.08</v>
      </c>
      <c r="Q336" s="3">
        <v>31.98</v>
      </c>
      <c r="R336" s="3">
        <v>32.26</v>
      </c>
      <c r="S336" s="3">
        <v>31.53</v>
      </c>
      <c r="T336" s="3">
        <v>31.47</v>
      </c>
      <c r="U336" s="3">
        <v>32.130000000000003</v>
      </c>
      <c r="V336" s="3">
        <v>32.1</v>
      </c>
      <c r="W336" s="3">
        <v>31.15</v>
      </c>
      <c r="X336" s="3">
        <v>31.35</v>
      </c>
      <c r="Y336" s="3">
        <v>31.13</v>
      </c>
      <c r="Z336" s="3">
        <v>30.62</v>
      </c>
      <c r="AA336" s="3">
        <v>31.49</v>
      </c>
      <c r="AB336" s="3">
        <v>29</v>
      </c>
      <c r="AC336" s="3">
        <v>28.43</v>
      </c>
      <c r="AD336" s="7">
        <v>19.13</v>
      </c>
      <c r="AE336" s="7">
        <v>23.74</v>
      </c>
      <c r="AF336" s="7">
        <v>22.82</v>
      </c>
      <c r="AG336" s="7">
        <v>22.87</v>
      </c>
      <c r="AH336" s="7">
        <v>21.56</v>
      </c>
      <c r="AI336" s="7">
        <v>20.9</v>
      </c>
      <c r="AJ336" s="7">
        <v>19.329999999999998</v>
      </c>
      <c r="AK336" s="7">
        <v>19.63</v>
      </c>
      <c r="AL336" s="7">
        <v>20.56</v>
      </c>
      <c r="AM336" s="7">
        <v>20.43</v>
      </c>
      <c r="AN336" s="7">
        <v>20.329999999999998</v>
      </c>
      <c r="AO336" s="7">
        <v>20.239999999999998</v>
      </c>
      <c r="AP336" s="7">
        <v>18.739999999999998</v>
      </c>
      <c r="AQ336" s="7">
        <v>20.7</v>
      </c>
      <c r="AR336" s="4">
        <v>0.15928775082037763</v>
      </c>
      <c r="AS336" s="4">
        <v>0.26216938756123709</v>
      </c>
      <c r="AT336" s="4">
        <v>0.16629420909444229</v>
      </c>
      <c r="AU336" s="4">
        <v>0.1313877561554741</v>
      </c>
      <c r="AV336" s="4">
        <v>0.22316124022608663</v>
      </c>
      <c r="AW336" s="4">
        <v>0.17256016705025226</v>
      </c>
      <c r="AX336" s="4">
        <v>0.12142442069249201</v>
      </c>
      <c r="AY336" s="4">
        <v>8.5550577550211823E-2</v>
      </c>
      <c r="AZ336" s="4">
        <v>8.4905369606432218E-2</v>
      </c>
      <c r="BA336" s="4">
        <v>9.628771815940973E-2</v>
      </c>
      <c r="BB336" s="4">
        <v>0.11252505796561681</v>
      </c>
      <c r="BC336" s="14">
        <v>0.11155842735762923</v>
      </c>
      <c r="BD336" s="14">
        <v>7.7461799589408201E-2</v>
      </c>
      <c r="BE336" s="14">
        <v>0.18570351705369242</v>
      </c>
      <c r="BF336" s="8">
        <v>0.13838387906614577</v>
      </c>
      <c r="BG336" s="8">
        <v>0.12336165456554588</v>
      </c>
      <c r="BH336" s="8">
        <v>0.10985041432820615</v>
      </c>
      <c r="BI336" s="8">
        <v>0.12240056567445762</v>
      </c>
      <c r="BJ336" s="8">
        <v>6.7379957523202902E-2</v>
      </c>
      <c r="BK336" s="8">
        <v>6.8900937712818897E-2</v>
      </c>
      <c r="BL336" s="8">
        <v>8.3302420070807348E-2</v>
      </c>
      <c r="BM336" s="8">
        <v>9.2382601168578229E-2</v>
      </c>
      <c r="BN336" s="8">
        <v>0.10414707600704833</v>
      </c>
      <c r="BO336" s="8">
        <v>7.6234152857253032E-2</v>
      </c>
      <c r="BP336" s="8">
        <v>7.6659048717257039E-2</v>
      </c>
      <c r="BQ336" s="15">
        <v>8.7160756273382212E-2</v>
      </c>
      <c r="BR336" s="15">
        <v>8.410631528929087E-2</v>
      </c>
      <c r="BS336" s="15">
        <v>5.7002929109533362E-2</v>
      </c>
      <c r="BT336" s="3">
        <v>2.4243419256184806</v>
      </c>
      <c r="BU336" s="3">
        <v>1.1752986644390544</v>
      </c>
      <c r="BV336" s="3">
        <v>0.79984304932735428</v>
      </c>
      <c r="BW336" s="3">
        <v>0.68503549639290573</v>
      </c>
      <c r="BX336" s="3">
        <v>0.60128119390376966</v>
      </c>
      <c r="BY336" s="3">
        <v>0.44088129887676469</v>
      </c>
      <c r="BZ336" s="3">
        <v>0.31214011816772402</v>
      </c>
      <c r="CA336" s="3">
        <v>0.27358047810873048</v>
      </c>
      <c r="CB336" s="3">
        <v>0.27696611084210337</v>
      </c>
      <c r="CC336" s="3">
        <v>0.28277014878680867</v>
      </c>
      <c r="CD336" s="3">
        <v>0.36367111598153978</v>
      </c>
      <c r="CE336" s="3">
        <v>0.2900613928106654</v>
      </c>
      <c r="CF336" s="3">
        <v>0.41815073354109822</v>
      </c>
      <c r="CG336" s="3">
        <v>0.56930603063082541</v>
      </c>
      <c r="CH336" s="7">
        <v>117.4</v>
      </c>
      <c r="CI336" s="7">
        <v>35.75</v>
      </c>
      <c r="CJ336" s="7">
        <v>22.91</v>
      </c>
      <c r="CK336" s="7">
        <v>23.92</v>
      </c>
      <c r="CL336" s="7">
        <v>11.52</v>
      </c>
      <c r="CM336" s="7">
        <v>11.13</v>
      </c>
      <c r="CN336" s="7">
        <v>13.35</v>
      </c>
      <c r="CO336" s="7">
        <v>13.82</v>
      </c>
      <c r="CP336" s="7">
        <v>15.08</v>
      </c>
      <c r="CQ336" s="7">
        <v>10.7</v>
      </c>
      <c r="CR336" s="7">
        <v>10.97</v>
      </c>
      <c r="CS336" s="7">
        <v>11.99</v>
      </c>
      <c r="CT336" s="7">
        <v>10.29</v>
      </c>
      <c r="CU336" s="7">
        <v>6.35</v>
      </c>
      <c r="CV336" s="3">
        <v>17.02</v>
      </c>
      <c r="CW336" s="3">
        <v>8.8699999999999992</v>
      </c>
      <c r="CX336" s="3">
        <v>12.68</v>
      </c>
      <c r="CY336" s="3">
        <v>15.19</v>
      </c>
      <c r="CZ336" s="3">
        <v>9.9499999999999993</v>
      </c>
      <c r="DA336" s="3">
        <v>11.46</v>
      </c>
      <c r="DB336" s="3">
        <v>13.02</v>
      </c>
      <c r="DC336" s="3">
        <v>13.28</v>
      </c>
      <c r="DD336" s="3">
        <v>13.74</v>
      </c>
      <c r="DE336" s="3">
        <v>11.5</v>
      </c>
      <c r="DF336">
        <v>10.65</v>
      </c>
      <c r="DG336">
        <v>11.06</v>
      </c>
      <c r="DH336">
        <v>8.69</v>
      </c>
      <c r="DI336">
        <v>5.67</v>
      </c>
    </row>
    <row r="337" spans="1:113" x14ac:dyDescent="0.2">
      <c r="A337" s="1" t="s">
        <v>334</v>
      </c>
      <c r="B337" s="7"/>
      <c r="C337" s="7"/>
      <c r="D337" s="7"/>
      <c r="E337" s="7">
        <v>0.29307735849056604</v>
      </c>
      <c r="F337" s="7">
        <v>0.30403773584905658</v>
      </c>
      <c r="G337" s="7">
        <v>0.31401320754716983</v>
      </c>
      <c r="H337" s="7">
        <v>0.26906981132075469</v>
      </c>
      <c r="I337" s="7">
        <v>7.5721358490566035E-2</v>
      </c>
      <c r="J337" s="7">
        <v>0.37783571698113205</v>
      </c>
      <c r="K337" s="7">
        <v>0.41857296226415097</v>
      </c>
      <c r="L337" s="7">
        <v>0.57210186466037738</v>
      </c>
      <c r="M337" s="7">
        <v>0.49842244805660385</v>
      </c>
      <c r="N337" s="7">
        <v>0.36686084905660377</v>
      </c>
      <c r="O337" s="7">
        <v>0.30041807547169813</v>
      </c>
      <c r="P337" s="3"/>
      <c r="Q337" s="3"/>
      <c r="R337" s="3"/>
      <c r="S337" s="3">
        <v>26.01</v>
      </c>
      <c r="T337" s="3">
        <v>25.48</v>
      </c>
      <c r="U337" s="3">
        <v>26.11</v>
      </c>
      <c r="V337" s="3">
        <v>27.3</v>
      </c>
      <c r="W337" s="3">
        <v>21.28</v>
      </c>
      <c r="X337" s="3">
        <v>24.16</v>
      </c>
      <c r="Y337" s="3">
        <v>26.5</v>
      </c>
      <c r="Z337" s="3">
        <v>25.29</v>
      </c>
      <c r="AA337" s="3">
        <v>28.07</v>
      </c>
      <c r="AB337" s="3">
        <v>27.59</v>
      </c>
      <c r="AC337" s="3">
        <v>28.45</v>
      </c>
      <c r="AD337" s="7"/>
      <c r="AE337" s="7"/>
      <c r="AF337" s="7"/>
      <c r="AG337" s="7">
        <v>12.9</v>
      </c>
      <c r="AH337" s="7">
        <v>14.56</v>
      </c>
      <c r="AI337" s="7">
        <v>14.57</v>
      </c>
      <c r="AJ337" s="7">
        <v>16.27</v>
      </c>
      <c r="AK337" s="7">
        <v>17.57</v>
      </c>
      <c r="AL337" s="7">
        <v>13.95</v>
      </c>
      <c r="AM337" s="7">
        <v>14.09</v>
      </c>
      <c r="AN337" s="7">
        <v>13.65</v>
      </c>
      <c r="AO337" s="7">
        <v>16.39</v>
      </c>
      <c r="AP337" s="7">
        <v>17.670000000000002</v>
      </c>
      <c r="AQ337" s="7">
        <v>19.73</v>
      </c>
      <c r="AR337" s="4"/>
      <c r="AS337" s="4"/>
      <c r="AT337" s="4"/>
      <c r="AU337" s="4">
        <v>7.4581584464795736E-2</v>
      </c>
      <c r="AV337" s="4">
        <v>7.8619720337153337E-2</v>
      </c>
      <c r="AW337" s="4">
        <v>8.3894420471145287E-2</v>
      </c>
      <c r="AX337" s="4">
        <v>0.12835529072203342</v>
      </c>
      <c r="AY337" s="4">
        <v>0.28438824285250058</v>
      </c>
      <c r="AZ337" s="4">
        <v>3.9104447106612483E-2</v>
      </c>
      <c r="BA337" s="4">
        <v>3.3698851344734389E-2</v>
      </c>
      <c r="BB337" s="4">
        <v>2.9601168527718172E-2</v>
      </c>
      <c r="BC337" s="14">
        <v>9.7045173571009627E-3</v>
      </c>
      <c r="BD337" s="14">
        <v>3.5129804411863689E-3</v>
      </c>
      <c r="BE337" s="14">
        <v>3.8904485000774186E-3</v>
      </c>
      <c r="BF337" s="8"/>
      <c r="BG337" s="8"/>
      <c r="BH337" s="8"/>
      <c r="BI337" s="8">
        <v>8.6726561003839658E-2</v>
      </c>
      <c r="BJ337" s="8">
        <v>8.9416363183364586E-2</v>
      </c>
      <c r="BK337" s="8">
        <v>9.1882625738419918E-2</v>
      </c>
      <c r="BL337" s="8">
        <v>7.8244576369761551E-2</v>
      </c>
      <c r="BM337" s="8">
        <v>2.7995399253853082E-2</v>
      </c>
      <c r="BN337" s="8">
        <v>9.280289700592298E-2</v>
      </c>
      <c r="BO337" s="8">
        <v>9.449441191127167E-2</v>
      </c>
      <c r="BP337" s="8">
        <v>0.10736470863524603</v>
      </c>
      <c r="BQ337" s="15">
        <v>0.11018058873258596</v>
      </c>
      <c r="BR337" s="15">
        <v>9.2609472482813107E-2</v>
      </c>
      <c r="BS337" s="15">
        <v>8.1863127894808693E-2</v>
      </c>
      <c r="BT337" s="3"/>
      <c r="BU337" s="3"/>
      <c r="BV337" s="3"/>
      <c r="BW337" s="3">
        <v>0.25938452008293994</v>
      </c>
      <c r="BX337" s="3">
        <v>0.27620809480173547</v>
      </c>
      <c r="BY337" s="3">
        <v>0.27131376183466899</v>
      </c>
      <c r="BZ337" s="3">
        <v>0.43952176332496584</v>
      </c>
      <c r="CA337" s="3">
        <v>0.33344975657105269</v>
      </c>
      <c r="CB337" s="3">
        <v>0.21560680392167403</v>
      </c>
      <c r="CC337" s="3">
        <v>0.27710561929230076</v>
      </c>
      <c r="CD337" s="3">
        <v>0.11707124502785003</v>
      </c>
      <c r="CE337" s="3">
        <v>1.3040077278042912E-2</v>
      </c>
      <c r="CF337" s="3">
        <v>8.4017863071075708E-4</v>
      </c>
      <c r="CG337" s="3">
        <v>3.6306898955691226E-3</v>
      </c>
      <c r="CH337" s="7"/>
      <c r="CI337" s="7"/>
      <c r="CJ337" s="7"/>
      <c r="CK337" s="7">
        <v>13.86</v>
      </c>
      <c r="CL337" s="7">
        <v>13.78</v>
      </c>
      <c r="CM337" s="7">
        <v>13.11</v>
      </c>
      <c r="CN337" s="7">
        <v>10.53</v>
      </c>
      <c r="CO337" s="7">
        <v>2.91</v>
      </c>
      <c r="CP337" s="7">
        <v>13.8</v>
      </c>
      <c r="CQ337" s="7">
        <v>14.22</v>
      </c>
      <c r="CR337" s="7">
        <v>17.93</v>
      </c>
      <c r="CS337" s="7">
        <v>14.25</v>
      </c>
      <c r="CT337" s="7">
        <v>10</v>
      </c>
      <c r="CU337" s="7">
        <v>7.89</v>
      </c>
      <c r="CV337" s="3"/>
      <c r="CW337" s="3"/>
      <c r="CX337" s="3"/>
      <c r="CY337" s="3">
        <v>15.19</v>
      </c>
      <c r="CZ337" s="3">
        <v>13.69</v>
      </c>
      <c r="DA337" s="3">
        <v>12.64</v>
      </c>
      <c r="DB337" s="3">
        <v>10.25</v>
      </c>
      <c r="DC337" s="3">
        <v>3.4</v>
      </c>
      <c r="DD337" s="3">
        <v>12.64</v>
      </c>
      <c r="DE337" s="3">
        <v>13.67</v>
      </c>
      <c r="DF337">
        <v>16.829999999999998</v>
      </c>
      <c r="DG337">
        <v>14.16</v>
      </c>
      <c r="DH337">
        <v>10.68</v>
      </c>
      <c r="DI337">
        <v>8.66</v>
      </c>
    </row>
    <row r="338" spans="1:113" x14ac:dyDescent="0.2">
      <c r="A338" s="1" t="s">
        <v>335</v>
      </c>
      <c r="B338" s="7">
        <v>3.5669</v>
      </c>
      <c r="C338" s="7">
        <v>4.1486000000000001</v>
      </c>
      <c r="D338" s="7">
        <v>4.5255000000000001</v>
      </c>
      <c r="E338" s="7">
        <v>5.13565</v>
      </c>
      <c r="F338" s="7">
        <v>5.9650500000000006</v>
      </c>
      <c r="G338" s="7">
        <v>8.0662500000000001</v>
      </c>
      <c r="H338" s="7">
        <v>6.5900000000000007</v>
      </c>
      <c r="I338" s="7">
        <v>12.109907499999998</v>
      </c>
      <c r="J338" s="7">
        <v>24.080199999999998</v>
      </c>
      <c r="K338" s="7">
        <v>22.787654</v>
      </c>
      <c r="L338" s="7">
        <v>31.353600000000004</v>
      </c>
      <c r="M338" s="7">
        <v>43.4985</v>
      </c>
      <c r="N338" s="7">
        <v>48.668900000000001</v>
      </c>
      <c r="O338" s="7">
        <v>44.318999999999996</v>
      </c>
      <c r="P338" s="3">
        <v>-2.5</v>
      </c>
      <c r="Q338" s="3">
        <v>-6.43</v>
      </c>
      <c r="R338" s="3">
        <v>-3.56</v>
      </c>
      <c r="S338" s="3">
        <v>-2.48</v>
      </c>
      <c r="T338" s="3">
        <v>-2.4500000000000002</v>
      </c>
      <c r="U338" s="3">
        <v>-4.95</v>
      </c>
      <c r="V338" s="3">
        <v>9.15</v>
      </c>
      <c r="W338" s="3">
        <v>4.82</v>
      </c>
      <c r="X338" s="3">
        <v>8.2100000000000009</v>
      </c>
      <c r="Y338" s="3">
        <v>6.32</v>
      </c>
      <c r="Z338" s="3">
        <v>4.3600000000000003</v>
      </c>
      <c r="AA338" s="3">
        <v>6.12</v>
      </c>
      <c r="AB338" s="3">
        <v>7.09</v>
      </c>
      <c r="AC338" s="3">
        <v>5.28</v>
      </c>
      <c r="AD338" s="7">
        <v>19.77</v>
      </c>
      <c r="AE338" s="7">
        <v>18.84</v>
      </c>
      <c r="AF338" s="7">
        <v>18.190000000000001</v>
      </c>
      <c r="AG338" s="7">
        <v>17.739999999999998</v>
      </c>
      <c r="AH338" s="7">
        <v>18.54</v>
      </c>
      <c r="AI338" s="7">
        <v>19.34</v>
      </c>
      <c r="AJ338" s="7">
        <v>17.55</v>
      </c>
      <c r="AK338" s="7">
        <v>16.899999999999999</v>
      </c>
      <c r="AL338" s="7">
        <v>16.32</v>
      </c>
      <c r="AM338" s="7">
        <v>13.12</v>
      </c>
      <c r="AN338" s="7">
        <v>13.98</v>
      </c>
      <c r="AO338" s="7">
        <v>13.33</v>
      </c>
      <c r="AP338" s="7">
        <v>12.77</v>
      </c>
      <c r="AQ338" s="7">
        <v>12.56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14">
        <v>0</v>
      </c>
      <c r="BD338" s="14">
        <v>0</v>
      </c>
      <c r="BE338" s="14">
        <v>0</v>
      </c>
      <c r="BF338" s="8">
        <v>3.3208731152562412E-2</v>
      </c>
      <c r="BG338" s="8">
        <v>3.4224868921952929E-2</v>
      </c>
      <c r="BH338" s="8">
        <v>3.2167505594928258E-2</v>
      </c>
      <c r="BI338" s="8">
        <v>3.1440836569360357E-2</v>
      </c>
      <c r="BJ338" s="8">
        <v>3.4227339353048461E-2</v>
      </c>
      <c r="BK338" s="8">
        <v>4.0211169395393008E-2</v>
      </c>
      <c r="BL338" s="8">
        <v>3.0660753189078911E-2</v>
      </c>
      <c r="BM338" s="8">
        <v>5.013789423562276E-2</v>
      </c>
      <c r="BN338" s="8">
        <v>8.520444828631854E-2</v>
      </c>
      <c r="BO338" s="8">
        <v>6.879975689900393E-2</v>
      </c>
      <c r="BP338" s="8">
        <v>8.2096259445713568E-2</v>
      </c>
      <c r="BQ338" s="15">
        <v>9.9016944090601577E-2</v>
      </c>
      <c r="BR338" s="15">
        <v>0.10181680259980762</v>
      </c>
      <c r="BS338" s="15">
        <v>8.8015160715198895E-2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0</v>
      </c>
      <c r="CE338" s="3">
        <v>0</v>
      </c>
      <c r="CF338" s="3">
        <v>0</v>
      </c>
      <c r="CG338" s="3">
        <v>0</v>
      </c>
      <c r="CH338" s="7">
        <v>8.1300000000000008</v>
      </c>
      <c r="CI338" s="7">
        <v>7.35</v>
      </c>
      <c r="CJ338" s="7">
        <v>7.36</v>
      </c>
      <c r="CK338" s="7">
        <v>9.18</v>
      </c>
      <c r="CL338" s="7">
        <v>10.64</v>
      </c>
      <c r="CM338" s="7">
        <v>13.15</v>
      </c>
      <c r="CN338" s="7">
        <v>9.91</v>
      </c>
      <c r="CO338" s="7">
        <v>16.55</v>
      </c>
      <c r="CP338" s="7">
        <v>26.6</v>
      </c>
      <c r="CQ338" s="7">
        <v>21.45</v>
      </c>
      <c r="CR338" s="7">
        <v>24.43</v>
      </c>
      <c r="CS338" s="7">
        <v>28.25</v>
      </c>
      <c r="CT338" s="7">
        <v>26.72</v>
      </c>
      <c r="CU338" s="7">
        <v>21.09</v>
      </c>
      <c r="CV338" s="3">
        <v>2.98</v>
      </c>
      <c r="CW338" s="3">
        <v>2.21</v>
      </c>
      <c r="CX338" s="3">
        <v>2.88</v>
      </c>
      <c r="CY338" s="3">
        <v>2.75</v>
      </c>
      <c r="CZ338" s="3">
        <v>2.94</v>
      </c>
      <c r="DA338" s="3">
        <v>3.23</v>
      </c>
      <c r="DB338" s="3">
        <v>3.41</v>
      </c>
      <c r="DC338" s="3">
        <v>4.6500000000000004</v>
      </c>
      <c r="DD338" s="3">
        <v>7.24</v>
      </c>
      <c r="DE338" s="3">
        <v>8.23</v>
      </c>
      <c r="DF338">
        <v>7.88</v>
      </c>
      <c r="DG338">
        <v>9.08</v>
      </c>
      <c r="DH338">
        <v>9.23</v>
      </c>
      <c r="DI338">
        <v>7.75</v>
      </c>
    </row>
    <row r="339" spans="1:113" x14ac:dyDescent="0.2">
      <c r="A339" s="1" t="s">
        <v>336</v>
      </c>
      <c r="B339" s="7"/>
      <c r="C339" s="7"/>
      <c r="D339" s="7"/>
      <c r="E339" s="7">
        <v>0.16902734374999998</v>
      </c>
      <c r="F339" s="7">
        <v>-0.13702343749999998</v>
      </c>
      <c r="G339" s="7">
        <v>-9.9441406250000003E-2</v>
      </c>
      <c r="H339" s="7">
        <v>-0.40176562500000002</v>
      </c>
      <c r="I339" s="7">
        <v>9.5015624999999992E-2</v>
      </c>
      <c r="J339" s="7">
        <v>5.76796875E-2</v>
      </c>
      <c r="K339" s="7">
        <v>2.9949218749999999E-2</v>
      </c>
      <c r="L339" s="7">
        <v>0.13038620440693355</v>
      </c>
      <c r="M339" s="7">
        <v>6.5035352110924219E-2</v>
      </c>
      <c r="N339" s="7">
        <v>-2.8497493797010328E-2</v>
      </c>
      <c r="O339" s="7">
        <v>-0.127359639814936</v>
      </c>
      <c r="P339" s="3"/>
      <c r="Q339" s="3"/>
      <c r="R339" s="3"/>
      <c r="S339" s="3">
        <v>38.1</v>
      </c>
      <c r="T339" s="3">
        <v>31.3</v>
      </c>
      <c r="U339" s="3">
        <v>26.16</v>
      </c>
      <c r="V339" s="3">
        <v>17.440000000000001</v>
      </c>
      <c r="W339" s="3">
        <v>25.45</v>
      </c>
      <c r="X339" s="3">
        <v>26.73</v>
      </c>
      <c r="Y339" s="3">
        <v>25.06</v>
      </c>
      <c r="Z339" s="3">
        <v>32.159999999999997</v>
      </c>
      <c r="AA339" s="3">
        <v>32.78</v>
      </c>
      <c r="AB339" s="3">
        <v>27.25</v>
      </c>
      <c r="AC339" s="3">
        <v>23.41</v>
      </c>
      <c r="AD339" s="7"/>
      <c r="AE339" s="7"/>
      <c r="AF339" s="7"/>
      <c r="AG339" s="7">
        <v>0.11</v>
      </c>
      <c r="AH339" s="7">
        <v>38.880000000000003</v>
      </c>
      <c r="AI339" s="7">
        <v>36.25</v>
      </c>
      <c r="AJ339" s="7">
        <v>33.58</v>
      </c>
      <c r="AK339" s="7">
        <v>22.21</v>
      </c>
      <c r="AL339" s="7">
        <v>24.24</v>
      </c>
      <c r="AM339" s="7">
        <v>23.86</v>
      </c>
      <c r="AN339" s="7">
        <v>26.69</v>
      </c>
      <c r="AO339" s="7">
        <v>27.73</v>
      </c>
      <c r="AP339" s="7">
        <v>27.32</v>
      </c>
      <c r="AQ339" s="7">
        <v>29.36</v>
      </c>
      <c r="AR339" s="4"/>
      <c r="AS339" s="4"/>
      <c r="AT339" s="4"/>
      <c r="AU339" s="4">
        <v>8.5264291719209753E-2</v>
      </c>
      <c r="AV339" s="4">
        <v>-0.49694874749285195</v>
      </c>
      <c r="AW339" s="4">
        <v>-1.0367229378350269</v>
      </c>
      <c r="AX339" s="4">
        <v>-0.13363019134115156</v>
      </c>
      <c r="AY339" s="4">
        <v>0.27561869025283658</v>
      </c>
      <c r="AZ339" s="4">
        <v>0.36163589987462713</v>
      </c>
      <c r="BA339" s="4">
        <v>0.61505246774112565</v>
      </c>
      <c r="BB339" s="4">
        <v>0.29409965747838851</v>
      </c>
      <c r="BC339" s="14">
        <v>0.39382373304069163</v>
      </c>
      <c r="BD339" s="14">
        <v>1.7822555693069306</v>
      </c>
      <c r="BE339" s="14">
        <v>-1.2754942528735633</v>
      </c>
      <c r="BF339" s="8"/>
      <c r="BG339" s="8"/>
      <c r="BH339" s="8"/>
      <c r="BI339" s="8">
        <v>6.4837415733535922E-2</v>
      </c>
      <c r="BJ339" s="8">
        <v>-6.3072231532160045E-2</v>
      </c>
      <c r="BK339" s="8">
        <v>-4.487214514482931E-2</v>
      </c>
      <c r="BL339" s="8">
        <v>-0.22479247806758723</v>
      </c>
      <c r="BM339" s="8">
        <v>4.1524972343999669E-2</v>
      </c>
      <c r="BN339" s="8">
        <v>2.558526776509238E-2</v>
      </c>
      <c r="BO339" s="8">
        <v>1.2068827102678691E-2</v>
      </c>
      <c r="BP339" s="8">
        <v>4.6609901389963987E-2</v>
      </c>
      <c r="BQ339" s="15">
        <v>2.509871029394373E-2</v>
      </c>
      <c r="BR339" s="15">
        <v>-1.1806710639518211E-2</v>
      </c>
      <c r="BS339" s="15">
        <v>-7.1588649778030242E-2</v>
      </c>
      <c r="BT339" s="3"/>
      <c r="BU339" s="3"/>
      <c r="BV339" s="3"/>
      <c r="BW339" s="3">
        <v>0.24485295697402112</v>
      </c>
      <c r="BX339" s="3">
        <v>0.28775476900085029</v>
      </c>
      <c r="BY339" s="3">
        <v>0.33493206524824626</v>
      </c>
      <c r="BZ339" s="3">
        <v>0.36244676732481612</v>
      </c>
      <c r="CA339" s="3">
        <v>0.30993494564992197</v>
      </c>
      <c r="CB339" s="3">
        <v>0.22538809196305756</v>
      </c>
      <c r="CC339" s="3">
        <v>0.48103611746030894</v>
      </c>
      <c r="CD339" s="3">
        <v>0.49538516276576572</v>
      </c>
      <c r="CE339" s="3">
        <v>0.67379424301610558</v>
      </c>
      <c r="CF339" s="3">
        <v>0.79268074370737962</v>
      </c>
      <c r="CG339" s="3">
        <v>1.0073366921097584</v>
      </c>
      <c r="CH339" s="7"/>
      <c r="CI339" s="7"/>
      <c r="CJ339" s="7"/>
      <c r="CK339" s="7">
        <v>8.4499999999999993</v>
      </c>
      <c r="CL339" s="7">
        <v>-7.18</v>
      </c>
      <c r="CM339" s="7">
        <v>-5.62</v>
      </c>
      <c r="CN339" s="7">
        <v>-26.5</v>
      </c>
      <c r="CO339" s="7">
        <v>6.97</v>
      </c>
      <c r="CP339" s="7">
        <v>4</v>
      </c>
      <c r="CQ339" s="7">
        <v>2.0499999999999998</v>
      </c>
      <c r="CR339" s="7">
        <v>8.66</v>
      </c>
      <c r="CS339" s="7">
        <v>3.91</v>
      </c>
      <c r="CT339" s="7">
        <v>-1.74</v>
      </c>
      <c r="CU339" s="7">
        <v>-7.81</v>
      </c>
      <c r="CV339" s="3"/>
      <c r="CW339" s="3"/>
      <c r="CX339" s="3"/>
      <c r="CY339" s="3">
        <v>9.5299999999999994</v>
      </c>
      <c r="CZ339" s="3">
        <v>-3.04</v>
      </c>
      <c r="DA339" s="3">
        <v>-1.7</v>
      </c>
      <c r="DB339" s="3">
        <v>-13.32</v>
      </c>
      <c r="DC339" s="3">
        <v>5.16</v>
      </c>
      <c r="DD339" s="3">
        <v>3.41</v>
      </c>
      <c r="DE339" s="3">
        <v>2.76</v>
      </c>
      <c r="DF339">
        <v>6.07</v>
      </c>
      <c r="DG339">
        <v>4.72</v>
      </c>
      <c r="DH339">
        <v>1.21</v>
      </c>
      <c r="DI339">
        <v>-1.95</v>
      </c>
    </row>
    <row r="340" spans="1:113" x14ac:dyDescent="0.2">
      <c r="A340" s="1" t="s">
        <v>337</v>
      </c>
      <c r="B340" s="7">
        <v>0.25622912875000003</v>
      </c>
      <c r="C340" s="7">
        <v>-4.7687114600000005</v>
      </c>
      <c r="D340" s="7">
        <v>7.640095500000002E-2</v>
      </c>
      <c r="E340" s="7">
        <v>4.5915388750000008E-2</v>
      </c>
      <c r="F340" s="7">
        <v>0.41410517625000004</v>
      </c>
      <c r="G340" s="7">
        <v>6.004519500000001E-2</v>
      </c>
      <c r="H340" s="7">
        <v>1.6001967088799181</v>
      </c>
      <c r="I340" s="7">
        <v>1.2783160107079006</v>
      </c>
      <c r="J340" s="7">
        <v>-4.4734453976102484E-2</v>
      </c>
      <c r="K340" s="7">
        <v>0.39376044380269337</v>
      </c>
      <c r="L340" s="7">
        <v>0.33394009159926774</v>
      </c>
      <c r="M340" s="7">
        <v>0.25796836971593679</v>
      </c>
      <c r="N340" s="7">
        <v>0.52358002178934437</v>
      </c>
      <c r="O340" s="7">
        <v>0.84845912443447224</v>
      </c>
      <c r="P340" s="3">
        <v>16.63</v>
      </c>
      <c r="Q340" s="3">
        <v>13.75</v>
      </c>
      <c r="R340" s="3">
        <v>14.42</v>
      </c>
      <c r="S340" s="3">
        <v>14.34</v>
      </c>
      <c r="T340" s="3">
        <v>15.47</v>
      </c>
      <c r="U340" s="3">
        <v>16.940000000000001</v>
      </c>
      <c r="V340" s="3">
        <v>20.170000000000002</v>
      </c>
      <c r="W340" s="3">
        <v>16.690000000000001</v>
      </c>
      <c r="X340" s="3">
        <v>15.58</v>
      </c>
      <c r="Y340" s="3">
        <v>21.79</v>
      </c>
      <c r="Z340" s="3">
        <v>20.45</v>
      </c>
      <c r="AA340" s="3">
        <v>20.28</v>
      </c>
      <c r="AB340" s="3">
        <v>22.4</v>
      </c>
      <c r="AC340" s="3">
        <v>24.29</v>
      </c>
      <c r="AD340" s="7">
        <v>17.23</v>
      </c>
      <c r="AE340" s="7">
        <v>13.96</v>
      </c>
      <c r="AF340" s="7">
        <v>13</v>
      </c>
      <c r="AG340" s="7">
        <v>14.03</v>
      </c>
      <c r="AH340" s="7">
        <v>14.31</v>
      </c>
      <c r="AI340" s="7">
        <v>15.38</v>
      </c>
      <c r="AJ340" s="7">
        <v>11.76</v>
      </c>
      <c r="AK340" s="7">
        <v>22.44</v>
      </c>
      <c r="AL340" s="7">
        <v>16.8</v>
      </c>
      <c r="AM340" s="7">
        <v>13.14</v>
      </c>
      <c r="AN340" s="7">
        <v>12.01</v>
      </c>
      <c r="AO340" s="7">
        <v>14.66</v>
      </c>
      <c r="AP340" s="7">
        <v>14.12</v>
      </c>
      <c r="AQ340" s="7">
        <v>12.85</v>
      </c>
      <c r="AR340" s="4">
        <v>0.24574710152779283</v>
      </c>
      <c r="AS340" s="4">
        <v>-6.4472285096842203E-3</v>
      </c>
      <c r="AT340" s="4">
        <v>0.45122243209449575</v>
      </c>
      <c r="AU340" s="4">
        <v>0.60165161787860288</v>
      </c>
      <c r="AV340" s="4">
        <v>0.94571501290768278</v>
      </c>
      <c r="AW340" s="4">
        <v>0.61118572524942438</v>
      </c>
      <c r="AX340" s="4">
        <v>5.3027103860094273E-2</v>
      </c>
      <c r="AY340" s="4">
        <v>9.6665229773371303E-2</v>
      </c>
      <c r="AZ340" s="4">
        <v>2.0274569623011551</v>
      </c>
      <c r="BA340" s="4">
        <v>0.19634798858641683</v>
      </c>
      <c r="BB340" s="4">
        <v>0.16210943933477046</v>
      </c>
      <c r="BC340" s="14">
        <v>0.14622497459285996</v>
      </c>
      <c r="BD340" s="14">
        <v>6.2348211022215001E-2</v>
      </c>
      <c r="BE340" s="14">
        <v>3.8911200978174368E-2</v>
      </c>
      <c r="BF340" s="8">
        <v>4.925232660128262E-2</v>
      </c>
      <c r="BG340" s="8">
        <v>-0.8745487284926462</v>
      </c>
      <c r="BH340" s="8">
        <v>1.0122060429112945E-2</v>
      </c>
      <c r="BI340" s="8">
        <v>6.763118988778143E-3</v>
      </c>
      <c r="BJ340" s="8">
        <v>6.6222996420746763E-2</v>
      </c>
      <c r="BK340" s="8">
        <v>9.3574461306163721E-3</v>
      </c>
      <c r="BL340" s="8">
        <v>0.15254383244401623</v>
      </c>
      <c r="BM340" s="8">
        <v>0.22811591564904091</v>
      </c>
      <c r="BN340" s="8">
        <v>-1.3605324399699326E-2</v>
      </c>
      <c r="BO340" s="8">
        <v>7.8660400710369158E-2</v>
      </c>
      <c r="BP340" s="8">
        <v>7.3410515057444128E-2</v>
      </c>
      <c r="BQ340" s="15">
        <v>6.1749726223455259E-2</v>
      </c>
      <c r="BR340" s="15">
        <v>9.17379156077405E-2</v>
      </c>
      <c r="BS340" s="15">
        <v>0.15241291907715424</v>
      </c>
      <c r="BT340" s="3">
        <v>5.8955034581161687</v>
      </c>
      <c r="BU340" s="3">
        <v>-1.5941772134830703</v>
      </c>
      <c r="BV340" s="3">
        <v>-0.56427006842277694</v>
      </c>
      <c r="BW340" s="3">
        <v>-0.47021813680447438</v>
      </c>
      <c r="BX340" s="3">
        <v>-0.49012508387079434</v>
      </c>
      <c r="BY340" s="3">
        <v>-0.37788193675900889</v>
      </c>
      <c r="BZ340" s="3">
        <v>-2.4975358919454407</v>
      </c>
      <c r="CA340" s="3">
        <v>-4.4731545880366657</v>
      </c>
      <c r="CB340" s="3">
        <v>-12.683017007641114</v>
      </c>
      <c r="CC340" s="3">
        <v>3.8978165166028802</v>
      </c>
      <c r="CD340" s="3">
        <v>0.91295038352375291</v>
      </c>
      <c r="CE340" s="3">
        <v>0.86185705371964072</v>
      </c>
      <c r="CF340" s="3">
        <v>0.52641601458391074</v>
      </c>
      <c r="CG340" s="3">
        <v>0.336051547242883</v>
      </c>
      <c r="CH340" s="7">
        <v>104.3</v>
      </c>
      <c r="CI340" s="7">
        <v>237.18</v>
      </c>
      <c r="CJ340" s="7">
        <v>-1.75</v>
      </c>
      <c r="CK340" s="7">
        <v>-1.07</v>
      </c>
      <c r="CL340" s="7">
        <v>-10.19</v>
      </c>
      <c r="CM340" s="7">
        <v>-1.57</v>
      </c>
      <c r="CN340" s="7">
        <v>-62.17</v>
      </c>
      <c r="CO340" s="7">
        <v>-117.51</v>
      </c>
      <c r="CP340" s="7">
        <v>21.13</v>
      </c>
      <c r="CQ340" s="7">
        <v>725.26</v>
      </c>
      <c r="CR340" s="7">
        <v>78.13</v>
      </c>
      <c r="CS340" s="7">
        <v>31.26</v>
      </c>
      <c r="CT340" s="7">
        <v>43.8</v>
      </c>
      <c r="CU340" s="7">
        <v>49.24</v>
      </c>
      <c r="CV340" s="3">
        <v>1.02</v>
      </c>
      <c r="CW340" s="3">
        <v>-145.71</v>
      </c>
      <c r="CX340" s="3">
        <v>4.09</v>
      </c>
      <c r="CY340" s="3">
        <v>3.47</v>
      </c>
      <c r="CZ340" s="3">
        <v>3.05</v>
      </c>
      <c r="DA340" s="3">
        <v>4.74</v>
      </c>
      <c r="DB340" s="3">
        <v>58.86</v>
      </c>
      <c r="DC340" s="3">
        <v>46.73</v>
      </c>
      <c r="DD340" s="3">
        <v>2.33</v>
      </c>
      <c r="DE340" s="3">
        <v>25.61</v>
      </c>
      <c r="DF340">
        <v>23.5</v>
      </c>
      <c r="DG340">
        <v>14.66</v>
      </c>
      <c r="DH340">
        <v>24.4</v>
      </c>
      <c r="DI340">
        <v>25.19</v>
      </c>
    </row>
    <row r="341" spans="1:113" x14ac:dyDescent="0.2">
      <c r="A341" s="1" t="s">
        <v>338</v>
      </c>
      <c r="B341" s="7"/>
      <c r="C341" s="7"/>
      <c r="D341" s="7"/>
      <c r="E341" s="7"/>
      <c r="F341" s="7"/>
      <c r="G341" s="7"/>
      <c r="H341" s="7"/>
      <c r="I341" s="7">
        <v>0.35533236570891547</v>
      </c>
      <c r="J341" s="7">
        <v>0.70131547976403041</v>
      </c>
      <c r="K341" s="7">
        <v>-1.8013991713759356</v>
      </c>
      <c r="L341" s="7">
        <v>0.88055681207943504</v>
      </c>
      <c r="M341" s="7">
        <v>0.17244030442882069</v>
      </c>
      <c r="N341" s="7">
        <v>-0.13265617604128507</v>
      </c>
      <c r="O341" s="7">
        <v>-6.6112754278465427E-2</v>
      </c>
      <c r="P341" s="3"/>
      <c r="Q341" s="3"/>
      <c r="R341" s="3"/>
      <c r="S341" s="3"/>
      <c r="T341" s="3"/>
      <c r="U341" s="3"/>
      <c r="V341" s="3"/>
      <c r="W341" s="3">
        <v>3.65</v>
      </c>
      <c r="X341" s="3">
        <v>4.87</v>
      </c>
      <c r="Y341" s="3">
        <v>4.09</v>
      </c>
      <c r="Z341" s="3">
        <v>-10.11</v>
      </c>
      <c r="AA341" s="3">
        <v>-1.1599999999999999</v>
      </c>
      <c r="AB341" s="3">
        <v>-0.67</v>
      </c>
      <c r="AC341" s="3">
        <v>1.93</v>
      </c>
      <c r="AD341" s="7"/>
      <c r="AE341" s="7"/>
      <c r="AF341" s="7"/>
      <c r="AG341" s="7"/>
      <c r="AH341" s="7"/>
      <c r="AI341" s="7"/>
      <c r="AJ341" s="7"/>
      <c r="AK341" s="7">
        <v>1.24</v>
      </c>
      <c r="AL341" s="7">
        <v>1.33</v>
      </c>
      <c r="AM341" s="7">
        <v>2.62</v>
      </c>
      <c r="AN341" s="7">
        <v>5.49</v>
      </c>
      <c r="AO341" s="7">
        <v>2.99</v>
      </c>
      <c r="AP341" s="7">
        <v>2.2200000000000002</v>
      </c>
      <c r="AQ341" s="7">
        <v>3.03</v>
      </c>
      <c r="AR341" s="4"/>
      <c r="AS341" s="4"/>
      <c r="AT341" s="4"/>
      <c r="AU341" s="4"/>
      <c r="AV341" s="4"/>
      <c r="AW341" s="4"/>
      <c r="AX341" s="4"/>
      <c r="AY341" s="4">
        <v>0.18720624890080234</v>
      </c>
      <c r="AZ341" s="4">
        <v>6.6000607857298471E-2</v>
      </c>
      <c r="BA341" s="4">
        <v>-1.1587960405961982E-2</v>
      </c>
      <c r="BB341" s="4">
        <v>2.8630248933308736E-2</v>
      </c>
      <c r="BC341" s="14">
        <v>0.20661784115964929</v>
      </c>
      <c r="BD341" s="14">
        <v>-0.22017297487814672</v>
      </c>
      <c r="BE341" s="14">
        <v>-0.53731823342460194</v>
      </c>
      <c r="BF341" s="8"/>
      <c r="BG341" s="8"/>
      <c r="BH341" s="8"/>
      <c r="BI341" s="8"/>
      <c r="BJ341" s="8"/>
      <c r="BK341" s="8"/>
      <c r="BL341" s="8"/>
      <c r="BM341" s="8">
        <v>2.4037384129342049E-2</v>
      </c>
      <c r="BN341" s="8">
        <v>3.9703110719044477E-2</v>
      </c>
      <c r="BO341" s="8">
        <v>-0.19704153438642125</v>
      </c>
      <c r="BP341" s="8">
        <v>0.15084738734098954</v>
      </c>
      <c r="BQ341" s="15">
        <v>1.7741146220982853E-2</v>
      </c>
      <c r="BR341" s="15">
        <v>-1.2116223368335122E-2</v>
      </c>
      <c r="BS341" s="15">
        <v>-7.2102419683397999E-3</v>
      </c>
      <c r="BT341" s="3"/>
      <c r="BU341" s="3"/>
      <c r="BV341" s="3"/>
      <c r="BW341" s="3"/>
      <c r="BX341" s="3"/>
      <c r="BY341" s="3"/>
      <c r="BZ341" s="3"/>
      <c r="CA341" s="3">
        <v>0.57641643071994009</v>
      </c>
      <c r="CB341" s="3">
        <v>0.54977210210332317</v>
      </c>
      <c r="CC341" s="3">
        <v>0.20968926434446161</v>
      </c>
      <c r="CD341" s="3">
        <v>0.60922161370355643</v>
      </c>
      <c r="CE341" s="3">
        <v>0.51091556357098689</v>
      </c>
      <c r="CF341" s="3">
        <v>0.37199252731361077</v>
      </c>
      <c r="CG341" s="3">
        <v>0.66261367877237565</v>
      </c>
      <c r="CH341" s="7"/>
      <c r="CI341" s="7"/>
      <c r="CJ341" s="7"/>
      <c r="CK341" s="7"/>
      <c r="CL341" s="7"/>
      <c r="CM341" s="7"/>
      <c r="CN341" s="7"/>
      <c r="CO341" s="7">
        <v>15.72</v>
      </c>
      <c r="CP341" s="7">
        <v>27.75</v>
      </c>
      <c r="CQ341" s="7">
        <v>-96.27</v>
      </c>
      <c r="CR341" s="7">
        <v>52.8</v>
      </c>
      <c r="CS341" s="7">
        <v>7.87</v>
      </c>
      <c r="CT341" s="7">
        <v>-6.01</v>
      </c>
      <c r="CU341" s="7">
        <v>-3.13</v>
      </c>
      <c r="CV341" s="3"/>
      <c r="CW341" s="3"/>
      <c r="CX341" s="3"/>
      <c r="CY341" s="3"/>
      <c r="CZ341" s="3"/>
      <c r="DA341" s="3"/>
      <c r="DB341" s="3"/>
      <c r="DC341" s="3">
        <v>7.53</v>
      </c>
      <c r="DD341" s="3">
        <v>12.94</v>
      </c>
      <c r="DE341" s="3">
        <v>-45.63</v>
      </c>
      <c r="DF341">
        <v>25.24</v>
      </c>
      <c r="DG341">
        <v>4.3099999999999996</v>
      </c>
      <c r="DH341">
        <v>-2.7</v>
      </c>
      <c r="DI341">
        <v>-1.18</v>
      </c>
    </row>
    <row r="342" spans="1:113" x14ac:dyDescent="0.2">
      <c r="A342" s="1" t="s">
        <v>339</v>
      </c>
      <c r="B342" s="7"/>
      <c r="C342" s="7"/>
      <c r="D342" s="7">
        <v>0.26065413318268954</v>
      </c>
      <c r="E342" s="7">
        <v>0.40528429755859391</v>
      </c>
      <c r="F342" s="7">
        <v>0.8107416782904866</v>
      </c>
      <c r="G342" s="7">
        <v>0.68390771341378986</v>
      </c>
      <c r="H342" s="7">
        <v>0.32750809290407129</v>
      </c>
      <c r="I342" s="7">
        <v>0.46025948646159043</v>
      </c>
      <c r="J342" s="7">
        <v>1.2651378972075347</v>
      </c>
      <c r="K342" s="7">
        <v>1.7243856825307706</v>
      </c>
      <c r="L342" s="7">
        <v>1.7159428560843004</v>
      </c>
      <c r="M342" s="7">
        <v>1.4706073156093782</v>
      </c>
      <c r="N342" s="7">
        <v>1.3113036325629517</v>
      </c>
      <c r="O342" s="7">
        <v>1.4242328962531687</v>
      </c>
      <c r="P342" s="3"/>
      <c r="Q342" s="3"/>
      <c r="R342" s="3">
        <v>25.81</v>
      </c>
      <c r="S342" s="3">
        <v>22.95</v>
      </c>
      <c r="T342" s="3">
        <v>18.809999999999999</v>
      </c>
      <c r="U342" s="3">
        <v>17.420000000000002</v>
      </c>
      <c r="V342" s="3">
        <v>9.0399999999999991</v>
      </c>
      <c r="W342" s="3">
        <v>6.19</v>
      </c>
      <c r="X342" s="3">
        <v>8.94</v>
      </c>
      <c r="Y342" s="3">
        <v>10.28</v>
      </c>
      <c r="Z342" s="3">
        <v>11</v>
      </c>
      <c r="AA342" s="3">
        <v>11.86</v>
      </c>
      <c r="AB342" s="3">
        <v>11.1</v>
      </c>
      <c r="AC342" s="3">
        <v>10.63</v>
      </c>
      <c r="AD342" s="7"/>
      <c r="AE342" s="7"/>
      <c r="AF342" s="7">
        <v>14.06</v>
      </c>
      <c r="AG342" s="7">
        <v>12</v>
      </c>
      <c r="AH342" s="7">
        <v>8.58</v>
      </c>
      <c r="AI342" s="7">
        <v>7.83</v>
      </c>
      <c r="AJ342" s="7">
        <v>5.2</v>
      </c>
      <c r="AK342" s="7">
        <v>3.79</v>
      </c>
      <c r="AL342" s="7">
        <v>3.42</v>
      </c>
      <c r="AM342" s="7">
        <v>3.63</v>
      </c>
      <c r="AN342" s="7">
        <v>4.62</v>
      </c>
      <c r="AO342" s="7">
        <v>5.82</v>
      </c>
      <c r="AP342" s="7">
        <v>5.78</v>
      </c>
      <c r="AQ342" s="7">
        <v>5.62</v>
      </c>
      <c r="AR342" s="4"/>
      <c r="AS342" s="4"/>
      <c r="AT342" s="4">
        <v>3.2511440475377365E-2</v>
      </c>
      <c r="AU342" s="4">
        <v>3.4526771099857592E-2</v>
      </c>
      <c r="AV342" s="4">
        <v>4.8835171287873055E-2</v>
      </c>
      <c r="AW342" s="4">
        <v>9.8132504653905203E-2</v>
      </c>
      <c r="AX342" s="4">
        <v>8.0846456823661469E-2</v>
      </c>
      <c r="AY342" s="4">
        <v>2.4725006049137747E-2</v>
      </c>
      <c r="AZ342" s="4">
        <v>0</v>
      </c>
      <c r="BA342" s="4">
        <v>0</v>
      </c>
      <c r="BB342" s="4">
        <v>3.1546452859020279E-3</v>
      </c>
      <c r="BC342" s="14">
        <v>1.3102812499891635E-2</v>
      </c>
      <c r="BD342" s="14">
        <v>3.9502918819930989E-2</v>
      </c>
      <c r="BE342" s="14">
        <v>3.8245716833145808E-2</v>
      </c>
      <c r="BF342" s="8"/>
      <c r="BG342" s="8"/>
      <c r="BH342" s="8">
        <v>9.2063261412694469E-2</v>
      </c>
      <c r="BI342" s="8">
        <v>9.348775591578648E-2</v>
      </c>
      <c r="BJ342" s="8">
        <v>7.9573996516572598E-2</v>
      </c>
      <c r="BK342" s="8">
        <v>7.5642577701417094E-2</v>
      </c>
      <c r="BL342" s="8">
        <v>2.4376318680016121E-2</v>
      </c>
      <c r="BM342" s="8">
        <v>2.8017065314515793E-2</v>
      </c>
      <c r="BN342" s="8">
        <v>4.6124536296142153E-2</v>
      </c>
      <c r="BO342" s="8">
        <v>6.2189360223706379E-2</v>
      </c>
      <c r="BP342" s="8">
        <v>6.4174764012851271E-2</v>
      </c>
      <c r="BQ342" s="15">
        <v>5.8772587267945091E-2</v>
      </c>
      <c r="BR342" s="15">
        <v>5.0698966136052771E-2</v>
      </c>
      <c r="BS342" s="15">
        <v>5.0063707150164699E-2</v>
      </c>
      <c r="BT342" s="3"/>
      <c r="BU342" s="3"/>
      <c r="BV342" s="3">
        <v>0.16814914861801167</v>
      </c>
      <c r="BW342" s="3">
        <v>0.45428837081756912</v>
      </c>
      <c r="BX342" s="3">
        <v>0.48088772649241485</v>
      </c>
      <c r="BY342" s="3">
        <v>0.24628350994759857</v>
      </c>
      <c r="BZ342" s="3">
        <v>7.4060743091499917E-2</v>
      </c>
      <c r="CA342" s="3">
        <v>4.4505498930649992E-2</v>
      </c>
      <c r="CB342" s="3">
        <v>0</v>
      </c>
      <c r="CC342" s="3">
        <v>0</v>
      </c>
      <c r="CD342" s="3">
        <v>1.976061815326851E-2</v>
      </c>
      <c r="CE342" s="3">
        <v>0.14570533436332131</v>
      </c>
      <c r="CF342" s="3">
        <v>0.15831018699269114</v>
      </c>
      <c r="CG342" s="3">
        <v>0.10952028271339243</v>
      </c>
      <c r="CH342" s="7"/>
      <c r="CI342" s="7"/>
      <c r="CJ342" s="7">
        <v>18.95</v>
      </c>
      <c r="CK342" s="7">
        <v>27.72</v>
      </c>
      <c r="CL342" s="7">
        <v>31.88</v>
      </c>
      <c r="CM342" s="7">
        <v>17.16</v>
      </c>
      <c r="CN342" s="7">
        <v>5.45</v>
      </c>
      <c r="CO342" s="7">
        <v>7.98</v>
      </c>
      <c r="CP342" s="7">
        <v>21.74</v>
      </c>
      <c r="CQ342" s="7">
        <v>27.74</v>
      </c>
      <c r="CR342" s="7">
        <v>25.36</v>
      </c>
      <c r="CS342" s="7">
        <v>21.18</v>
      </c>
      <c r="CT342" s="7">
        <v>17.73</v>
      </c>
      <c r="CU342" s="7">
        <v>17.86</v>
      </c>
      <c r="CV342" s="3"/>
      <c r="CW342" s="3"/>
      <c r="CX342" s="3">
        <v>17.21</v>
      </c>
      <c r="CY342" s="3">
        <v>19.7</v>
      </c>
      <c r="CZ342" s="3">
        <v>17.809999999999999</v>
      </c>
      <c r="DA342" s="3">
        <v>12.05</v>
      </c>
      <c r="DB342" s="3">
        <v>5.14</v>
      </c>
      <c r="DC342" s="3">
        <v>6.21</v>
      </c>
      <c r="DD342" s="3">
        <v>15.8</v>
      </c>
      <c r="DE342" s="3">
        <v>17.63</v>
      </c>
      <c r="DF342">
        <v>14.56</v>
      </c>
      <c r="DG342">
        <v>11.87</v>
      </c>
      <c r="DH342">
        <v>10.54</v>
      </c>
      <c r="DI342">
        <v>10.96</v>
      </c>
    </row>
    <row r="343" spans="1:113" x14ac:dyDescent="0.2">
      <c r="A343" s="1" t="s">
        <v>340</v>
      </c>
      <c r="B343" s="7"/>
      <c r="C343" s="7"/>
      <c r="D343" s="7"/>
      <c r="E343" s="7">
        <v>0.45118838266666667</v>
      </c>
      <c r="F343" s="7">
        <v>0.16794500666666667</v>
      </c>
      <c r="G343" s="7">
        <v>-0.29889152800000002</v>
      </c>
      <c r="H343" s="7">
        <v>7.2229820000000002E-3</v>
      </c>
      <c r="I343" s="7">
        <v>-0.38269322866666666</v>
      </c>
      <c r="J343" s="7">
        <v>-0.13326221133333332</v>
      </c>
      <c r="K343" s="7">
        <v>7.2467799282107864E-2</v>
      </c>
      <c r="L343" s="7">
        <v>0.37543004891278642</v>
      </c>
      <c r="M343" s="7">
        <v>0.24159622502977882</v>
      </c>
      <c r="N343" s="7">
        <v>6.7614365790607686E-2</v>
      </c>
      <c r="O343" s="7">
        <v>-7.2471972570156501E-2</v>
      </c>
      <c r="P343" s="3"/>
      <c r="Q343" s="3"/>
      <c r="R343" s="3"/>
      <c r="S343" s="3">
        <v>14.74</v>
      </c>
      <c r="T343" s="3">
        <v>12.89</v>
      </c>
      <c r="U343" s="3">
        <v>16.07</v>
      </c>
      <c r="V343" s="3">
        <v>16.36</v>
      </c>
      <c r="W343" s="3">
        <v>4.24</v>
      </c>
      <c r="X343" s="3">
        <v>1.27</v>
      </c>
      <c r="Y343" s="3">
        <v>7.45</v>
      </c>
      <c r="Z343" s="3">
        <v>21.07</v>
      </c>
      <c r="AA343" s="3">
        <v>17.61</v>
      </c>
      <c r="AB343" s="3">
        <v>14.93</v>
      </c>
      <c r="AC343" s="3">
        <v>7.04</v>
      </c>
      <c r="AD343" s="7"/>
      <c r="AE343" s="7"/>
      <c r="AF343" s="7"/>
      <c r="AG343" s="7">
        <v>5.25</v>
      </c>
      <c r="AH343" s="7">
        <v>9.07</v>
      </c>
      <c r="AI343" s="7">
        <v>99.65</v>
      </c>
      <c r="AJ343" s="7">
        <v>17.7</v>
      </c>
      <c r="AK343" s="7">
        <v>61.37</v>
      </c>
      <c r="AL343" s="7">
        <v>30.54</v>
      </c>
      <c r="AM343" s="7">
        <v>4.72</v>
      </c>
      <c r="AN343" s="7">
        <v>7.97</v>
      </c>
      <c r="AO343" s="7">
        <v>8.6999999999999993</v>
      </c>
      <c r="AP343" s="7">
        <v>11.88</v>
      </c>
      <c r="AQ343" s="7">
        <v>17.28</v>
      </c>
      <c r="AR343" s="4"/>
      <c r="AS343" s="4"/>
      <c r="AT343" s="4"/>
      <c r="AU343" s="4">
        <v>5.2545178645330391E-2</v>
      </c>
      <c r="AV343" s="4">
        <v>0.15986946806629479</v>
      </c>
      <c r="AW343" s="4">
        <v>-7.1789496001224959E-2</v>
      </c>
      <c r="AX343" s="4">
        <v>0.5684003925417076</v>
      </c>
      <c r="AY343" s="4">
        <v>-2.8822464567972095E-2</v>
      </c>
      <c r="AZ343" s="4">
        <v>-9.2439011255318004E-2</v>
      </c>
      <c r="BA343" s="4">
        <v>0.20257611719465382</v>
      </c>
      <c r="BB343" s="4">
        <v>2.4091526809488558E-2</v>
      </c>
      <c r="BC343" s="14">
        <v>1.9604893136684055E-2</v>
      </c>
      <c r="BD343" s="14">
        <v>0.18996494892524929</v>
      </c>
      <c r="BE343" s="14">
        <v>-0.55737729103805278</v>
      </c>
      <c r="BF343" s="8"/>
      <c r="BG343" s="8"/>
      <c r="BH343" s="8"/>
      <c r="BI343" s="8">
        <v>0.10222661142620271</v>
      </c>
      <c r="BJ343" s="8">
        <v>4.599134143061586E-2</v>
      </c>
      <c r="BK343" s="8">
        <v>-0.78940930502901863</v>
      </c>
      <c r="BL343" s="8">
        <v>5.044006028034489E-3</v>
      </c>
      <c r="BM343" s="8">
        <v>-0.93891481114361464</v>
      </c>
      <c r="BN343" s="8">
        <v>-0.18221545537021566</v>
      </c>
      <c r="BO343" s="8">
        <v>1.6065110955050695E-2</v>
      </c>
      <c r="BP343" s="8">
        <v>0.14471639077826548</v>
      </c>
      <c r="BQ343" s="15">
        <v>8.7480460855866957E-2</v>
      </c>
      <c r="BR343" s="15">
        <v>3.582299276032349E-2</v>
      </c>
      <c r="BS343" s="15">
        <v>-5.4572359743645785E-2</v>
      </c>
      <c r="BT343" s="3"/>
      <c r="BU343" s="3"/>
      <c r="BV343" s="3"/>
      <c r="BW343" s="3">
        <v>7.1049090571640688E-2</v>
      </c>
      <c r="BX343" s="3">
        <v>0.14852889743361569</v>
      </c>
      <c r="BY343" s="3">
        <v>6.9296943984665668E-2</v>
      </c>
      <c r="BZ343" s="3">
        <v>8.0720493242527239E-2</v>
      </c>
      <c r="CA343" s="3">
        <v>8.046266908722241E-2</v>
      </c>
      <c r="CB343" s="3">
        <v>8.3771209091449042E-2</v>
      </c>
      <c r="CC343" s="3">
        <v>0.11140198401809534</v>
      </c>
      <c r="CD343" s="3">
        <v>0.15650916541845794</v>
      </c>
      <c r="CE343" s="3">
        <v>0.12121825245975305</v>
      </c>
      <c r="CF343" s="3">
        <v>0.34301178598238669</v>
      </c>
      <c r="CG343" s="3">
        <v>0.53811153576815707</v>
      </c>
      <c r="CH343" s="7"/>
      <c r="CI343" s="7"/>
      <c r="CJ343" s="7"/>
      <c r="CK343" s="7">
        <v>20.71</v>
      </c>
      <c r="CL343" s="7">
        <v>5.34</v>
      </c>
      <c r="CM343" s="7">
        <v>-9.8800000000000008</v>
      </c>
      <c r="CN343" s="7">
        <v>0.25</v>
      </c>
      <c r="CO343" s="7">
        <v>-13.88</v>
      </c>
      <c r="CP343" s="7">
        <v>-5.21</v>
      </c>
      <c r="CQ343" s="7">
        <v>3.37</v>
      </c>
      <c r="CR343" s="7">
        <v>15.49</v>
      </c>
      <c r="CS343" s="7">
        <v>8.85</v>
      </c>
      <c r="CT343" s="7">
        <v>2.2400000000000002</v>
      </c>
      <c r="CU343" s="7">
        <v>-2.2200000000000002</v>
      </c>
      <c r="CV343" s="3"/>
      <c r="CW343" s="3"/>
      <c r="CX343" s="3"/>
      <c r="CY343" s="3">
        <v>12.8</v>
      </c>
      <c r="CZ343" s="3">
        <v>5.05</v>
      </c>
      <c r="DA343" s="3">
        <v>-7.63</v>
      </c>
      <c r="DB343" s="3">
        <v>0.53</v>
      </c>
      <c r="DC343" s="3">
        <v>-12.16</v>
      </c>
      <c r="DD343" s="3">
        <v>-3.52</v>
      </c>
      <c r="DE343" s="3">
        <v>2.38</v>
      </c>
      <c r="DF343">
        <v>8.49</v>
      </c>
      <c r="DG343">
        <v>6.74</v>
      </c>
      <c r="DH343">
        <v>2.44</v>
      </c>
      <c r="DI343">
        <v>-1.07</v>
      </c>
    </row>
    <row r="344" spans="1:113" x14ac:dyDescent="0.2">
      <c r="A344" s="1" t="s">
        <v>341</v>
      </c>
      <c r="B344" s="7">
        <v>-6.7244007490729563E-2</v>
      </c>
      <c r="C344" s="7">
        <v>-0.3949224225353829</v>
      </c>
      <c r="D344" s="7">
        <v>0.68241097277914986</v>
      </c>
      <c r="E344" s="7">
        <v>0.62469546837415113</v>
      </c>
      <c r="F344" s="7">
        <v>0.94838267636509088</v>
      </c>
      <c r="G344" s="7">
        <v>-0.26325749610389609</v>
      </c>
      <c r="H344" s="7">
        <v>0.37267954285714289</v>
      </c>
      <c r="I344" s="7">
        <v>1.4491346493506494</v>
      </c>
      <c r="J344" s="7">
        <v>1.9554867428571427</v>
      </c>
      <c r="K344" s="7">
        <v>1.9978359048311687</v>
      </c>
      <c r="L344" s="7">
        <v>2.9937344168212743</v>
      </c>
      <c r="M344" s="7">
        <v>2.9456448361162653</v>
      </c>
      <c r="N344" s="7">
        <v>3.5739500952380956</v>
      </c>
      <c r="O344" s="7">
        <v>3.9712331824366114</v>
      </c>
      <c r="P344" s="3">
        <v>23.44</v>
      </c>
      <c r="Q344" s="3">
        <v>23.28</v>
      </c>
      <c r="R344" s="3">
        <v>21.81</v>
      </c>
      <c r="S344" s="3">
        <v>24.69</v>
      </c>
      <c r="T344" s="3">
        <v>27.7</v>
      </c>
      <c r="U344" s="3">
        <v>24.6</v>
      </c>
      <c r="V344" s="3">
        <v>28.5</v>
      </c>
      <c r="W344" s="3">
        <v>31.09</v>
      </c>
      <c r="X344" s="3">
        <v>24.34</v>
      </c>
      <c r="Y344" s="3">
        <v>26.77</v>
      </c>
      <c r="Z344" s="3">
        <v>29.74</v>
      </c>
      <c r="AA344" s="3">
        <v>28.18</v>
      </c>
      <c r="AB344" s="3">
        <v>31.45</v>
      </c>
      <c r="AC344" s="3">
        <v>32.119999999999997</v>
      </c>
      <c r="AD344" s="7">
        <v>22.46</v>
      </c>
      <c r="AE344" s="7">
        <v>23.38</v>
      </c>
      <c r="AF344" s="7">
        <v>18.64</v>
      </c>
      <c r="AG344" s="7">
        <v>21.66</v>
      </c>
      <c r="AH344" s="7">
        <v>22.56</v>
      </c>
      <c r="AI344" s="7">
        <v>22.76</v>
      </c>
      <c r="AJ344" s="7">
        <v>26</v>
      </c>
      <c r="AK344" s="7">
        <v>23.24</v>
      </c>
      <c r="AL344" s="7">
        <v>19.489999999999998</v>
      </c>
      <c r="AM344" s="7">
        <v>20.72</v>
      </c>
      <c r="AN344" s="7">
        <v>22.52</v>
      </c>
      <c r="AO344" s="7">
        <v>22.7</v>
      </c>
      <c r="AP344" s="7">
        <v>25.16</v>
      </c>
      <c r="AQ344" s="7">
        <v>25.38</v>
      </c>
      <c r="AR344" s="4">
        <v>1.0014055769666743</v>
      </c>
      <c r="AS344" s="4">
        <v>1.8077063645381926</v>
      </c>
      <c r="AT344" s="4">
        <v>0.58231218965241072</v>
      </c>
      <c r="AU344" s="4">
        <v>0.56765511587450757</v>
      </c>
      <c r="AV344" s="4">
        <v>0.5543931555338999</v>
      </c>
      <c r="AW344" s="4">
        <v>1.0874537137878457</v>
      </c>
      <c r="AX344" s="4">
        <v>0.6970924690181125</v>
      </c>
      <c r="AY344" s="4">
        <v>0.42154267339902113</v>
      </c>
      <c r="AZ344" s="4">
        <v>0.32956981865421786</v>
      </c>
      <c r="BA344" s="4">
        <v>0.30220685434844208</v>
      </c>
      <c r="BB344" s="4">
        <v>0.16352644487292459</v>
      </c>
      <c r="BC344" s="14">
        <v>0.14222279320773262</v>
      </c>
      <c r="BD344" s="14">
        <v>0.10513590559109194</v>
      </c>
      <c r="BE344" s="14">
        <v>0.13485199589276742</v>
      </c>
      <c r="BF344" s="8">
        <v>-2.9880267228786675E-3</v>
      </c>
      <c r="BG344" s="8">
        <v>-1.3870247154537621E-2</v>
      </c>
      <c r="BH344" s="8">
        <v>2.1335952138010723E-2</v>
      </c>
      <c r="BI344" s="8">
        <v>1.7656462205533262E-2</v>
      </c>
      <c r="BJ344" s="8">
        <v>2.4564754174297869E-2</v>
      </c>
      <c r="BK344" s="8">
        <v>-6.6014862707220439E-3</v>
      </c>
      <c r="BL344" s="8">
        <v>8.195063602059743E-3</v>
      </c>
      <c r="BM344" s="8">
        <v>2.93070515770723E-2</v>
      </c>
      <c r="BN344" s="8">
        <v>3.2543335624856506E-2</v>
      </c>
      <c r="BO344" s="8">
        <v>2.9897952950665701E-2</v>
      </c>
      <c r="BP344" s="8">
        <v>5.0425599478552123E-2</v>
      </c>
      <c r="BQ344" s="15">
        <v>4.5362937850044034E-2</v>
      </c>
      <c r="BR344" s="15">
        <v>4.9770888000091253E-2</v>
      </c>
      <c r="BS344" s="15">
        <v>5.1576573915043888E-2</v>
      </c>
      <c r="BT344" s="3">
        <v>1.6408893435086429</v>
      </c>
      <c r="BU344" s="3">
        <v>4.72791554180895</v>
      </c>
      <c r="BV344" s="3">
        <v>3.8482662026229786</v>
      </c>
      <c r="BW344" s="3">
        <v>2.4994323738996784</v>
      </c>
      <c r="BX344" s="3">
        <v>2.6073061687785217</v>
      </c>
      <c r="BY344" s="3">
        <v>3.0008432683919746</v>
      </c>
      <c r="BZ344" s="3">
        <v>2.789552084508101</v>
      </c>
      <c r="CA344" s="3">
        <v>2.3757783884653549</v>
      </c>
      <c r="CB344" s="3">
        <v>1.9777677413220502</v>
      </c>
      <c r="CC344" s="3">
        <v>1.7985503774883493</v>
      </c>
      <c r="CD344" s="3">
        <v>0.71644788759016287</v>
      </c>
      <c r="CE344" s="3">
        <v>0.72175373951015342</v>
      </c>
      <c r="CF344" s="3">
        <v>0.92478324482360152</v>
      </c>
      <c r="CG344" s="3">
        <v>1.1562592397296505</v>
      </c>
      <c r="CH344" s="7">
        <v>-1.1200000000000001</v>
      </c>
      <c r="CI344" s="7">
        <v>-8.1199999999999992</v>
      </c>
      <c r="CJ344" s="7">
        <v>15.84</v>
      </c>
      <c r="CK344" s="7">
        <v>9.91</v>
      </c>
      <c r="CL344" s="7">
        <v>10.85</v>
      </c>
      <c r="CM344" s="7">
        <v>-3.17</v>
      </c>
      <c r="CN344" s="7">
        <v>4.5199999999999996</v>
      </c>
      <c r="CO344" s="7">
        <v>16.11</v>
      </c>
      <c r="CP344" s="7">
        <v>18.45</v>
      </c>
      <c r="CQ344" s="7">
        <v>16.29</v>
      </c>
      <c r="CR344" s="7">
        <v>20.39</v>
      </c>
      <c r="CS344" s="7">
        <v>15.34</v>
      </c>
      <c r="CT344" s="7">
        <v>17.440000000000001</v>
      </c>
      <c r="CU344" s="7">
        <v>18.12</v>
      </c>
      <c r="CV344" s="3">
        <v>3.95</v>
      </c>
      <c r="CW344" s="3">
        <v>2.81</v>
      </c>
      <c r="CX344" s="3">
        <v>6.03</v>
      </c>
      <c r="CY344" s="3">
        <v>5.64</v>
      </c>
      <c r="CZ344" s="3">
        <v>7.66</v>
      </c>
      <c r="DA344" s="3">
        <v>3.97</v>
      </c>
      <c r="DB344" s="3">
        <v>6.22</v>
      </c>
      <c r="DC344" s="3">
        <v>8.01</v>
      </c>
      <c r="DD344" s="3">
        <v>9.16</v>
      </c>
      <c r="DE344" s="3">
        <v>10.32</v>
      </c>
      <c r="DF344">
        <v>12.75</v>
      </c>
      <c r="DG344">
        <v>10.58</v>
      </c>
      <c r="DH344">
        <v>10.62</v>
      </c>
      <c r="DI344">
        <v>10.11</v>
      </c>
    </row>
    <row r="345" spans="1:113" x14ac:dyDescent="0.2">
      <c r="A345" s="1" t="s">
        <v>342</v>
      </c>
      <c r="B345" s="7"/>
      <c r="C345" s="7"/>
      <c r="D345" s="7">
        <v>6.6590666666666659E-2</v>
      </c>
      <c r="E345" s="7">
        <v>0.31217</v>
      </c>
      <c r="F345" s="7">
        <v>0.43138333333333334</v>
      </c>
      <c r="G345" s="7">
        <v>0.45433333333333331</v>
      </c>
      <c r="H345" s="7">
        <v>0.41861333333333334</v>
      </c>
      <c r="I345" s="7">
        <v>0.41775666666666667</v>
      </c>
      <c r="J345" s="7">
        <v>0.41926666666666662</v>
      </c>
      <c r="K345" s="7">
        <v>0.24576666666666666</v>
      </c>
      <c r="L345" s="7">
        <v>0.10433666666666666</v>
      </c>
      <c r="M345" s="7">
        <v>-0.16138921913333334</v>
      </c>
      <c r="N345" s="7">
        <v>-0.30343253113333335</v>
      </c>
      <c r="O345" s="7">
        <v>-0.12027</v>
      </c>
      <c r="P345" s="3"/>
      <c r="Q345" s="3"/>
      <c r="R345" s="3">
        <v>16.829999999999998</v>
      </c>
      <c r="S345" s="3">
        <v>16.98</v>
      </c>
      <c r="T345" s="3">
        <v>18.25</v>
      </c>
      <c r="U345" s="3">
        <v>18.02</v>
      </c>
      <c r="V345" s="3">
        <v>17.2</v>
      </c>
      <c r="W345" s="3">
        <v>18.809999999999999</v>
      </c>
      <c r="X345" s="3">
        <v>16.34</v>
      </c>
      <c r="Y345" s="3">
        <v>14.63</v>
      </c>
      <c r="Z345" s="3">
        <v>13.22</v>
      </c>
      <c r="AA345" s="3">
        <v>8.68</v>
      </c>
      <c r="AB345" s="3">
        <v>5.21</v>
      </c>
      <c r="AC345" s="3">
        <v>9.56</v>
      </c>
      <c r="AD345" s="7"/>
      <c r="AE345" s="7"/>
      <c r="AF345" s="7">
        <v>6.08</v>
      </c>
      <c r="AG345" s="7">
        <v>5.74</v>
      </c>
      <c r="AH345" s="7">
        <v>6.08</v>
      </c>
      <c r="AI345" s="7">
        <v>6.18</v>
      </c>
      <c r="AJ345" s="7">
        <v>6.5</v>
      </c>
      <c r="AK345" s="7">
        <v>5.97</v>
      </c>
      <c r="AL345" s="7">
        <v>6.25</v>
      </c>
      <c r="AM345" s="7">
        <v>6.64</v>
      </c>
      <c r="AN345" s="7">
        <v>8.15</v>
      </c>
      <c r="AO345" s="7">
        <v>10.220000000000001</v>
      </c>
      <c r="AP345" s="7">
        <v>10.44</v>
      </c>
      <c r="AQ345" s="7">
        <v>10.55</v>
      </c>
      <c r="AR345" s="4"/>
      <c r="AS345" s="4"/>
      <c r="AT345" s="4">
        <v>4.8857818952317618E-2</v>
      </c>
      <c r="AU345" s="4">
        <v>7.6097648216042202E-2</v>
      </c>
      <c r="AV345" s="4">
        <v>0.11308267370272647</v>
      </c>
      <c r="AW345" s="4">
        <v>9.9533714046209462E-2</v>
      </c>
      <c r="AX345" s="4">
        <v>9.8511837655016907E-2</v>
      </c>
      <c r="AY345" s="4">
        <v>4.3759815079491116E-2</v>
      </c>
      <c r="AZ345" s="4">
        <v>3.4919193652867671E-2</v>
      </c>
      <c r="BA345" s="4">
        <v>5.5637719688240043E-2</v>
      </c>
      <c r="BB345" s="4">
        <v>0.34320921054499509</v>
      </c>
      <c r="BC345" s="14">
        <v>-5.7599230158247243</v>
      </c>
      <c r="BD345" s="14">
        <v>-0.59587896063445234</v>
      </c>
      <c r="BE345" s="14">
        <v>-3.3421154093304204</v>
      </c>
      <c r="BF345" s="8"/>
      <c r="BG345" s="8"/>
      <c r="BH345" s="8">
        <v>9.7642755338845366E-2</v>
      </c>
      <c r="BI345" s="8">
        <v>9.1209948157461848E-2</v>
      </c>
      <c r="BJ345" s="8">
        <v>0.10958661674025225</v>
      </c>
      <c r="BK345" s="8">
        <v>0.11043752056017669</v>
      </c>
      <c r="BL345" s="8">
        <v>0.10390091752227619</v>
      </c>
      <c r="BM345" s="8">
        <v>0.11865075908765578</v>
      </c>
      <c r="BN345" s="8">
        <v>0.10409968011984126</v>
      </c>
      <c r="BO345" s="8">
        <v>6.5666951968628068E-2</v>
      </c>
      <c r="BP345" s="8">
        <v>2.5365683676528982E-2</v>
      </c>
      <c r="BQ345" s="15">
        <v>-5.1156669545802447E-2</v>
      </c>
      <c r="BR345" s="15">
        <v>-9.4892131205335808E-2</v>
      </c>
      <c r="BS345" s="15">
        <v>-3.8225893087004935E-2</v>
      </c>
      <c r="BT345" s="3"/>
      <c r="BU345" s="3"/>
      <c r="BV345" s="3">
        <v>0.15676740677464021</v>
      </c>
      <c r="BW345" s="3">
        <v>0.37844753975877893</v>
      </c>
      <c r="BX345" s="3">
        <v>0.37352726869325587</v>
      </c>
      <c r="BY345" s="3">
        <v>0.35660214953420211</v>
      </c>
      <c r="BZ345" s="3">
        <v>0.21636771039865743</v>
      </c>
      <c r="CA345" s="3">
        <v>0.1828203398601011</v>
      </c>
      <c r="CB345" s="3">
        <v>8.5879111740625694E-2</v>
      </c>
      <c r="CC345" s="3">
        <v>0.43470455512926348</v>
      </c>
      <c r="CD345" s="3">
        <v>1.2399584397216563</v>
      </c>
      <c r="CE345" s="3">
        <v>1.2837323664358338</v>
      </c>
      <c r="CF345" s="3">
        <v>1.2607268322148688</v>
      </c>
      <c r="CG345" s="3">
        <v>1.206945214753351</v>
      </c>
      <c r="CH345" s="7"/>
      <c r="CI345" s="7"/>
      <c r="CJ345" s="7">
        <v>16.46</v>
      </c>
      <c r="CK345" s="7">
        <v>12.7</v>
      </c>
      <c r="CL345" s="7">
        <v>16.78</v>
      </c>
      <c r="CM345" s="7">
        <v>16.96</v>
      </c>
      <c r="CN345" s="7">
        <v>15</v>
      </c>
      <c r="CO345" s="7">
        <v>14.52</v>
      </c>
      <c r="CP345" s="7">
        <v>15.61</v>
      </c>
      <c r="CQ345" s="7">
        <v>9.9600000000000009</v>
      </c>
      <c r="CR345" s="7">
        <v>4.3899999999999997</v>
      </c>
      <c r="CS345" s="7">
        <v>-7.27</v>
      </c>
      <c r="CT345" s="7">
        <v>-15.27</v>
      </c>
      <c r="CU345" s="7">
        <v>-6.82</v>
      </c>
      <c r="CV345" s="3"/>
      <c r="CW345" s="3"/>
      <c r="CX345" s="3">
        <v>14.7</v>
      </c>
      <c r="CY345" s="3">
        <v>12.05</v>
      </c>
      <c r="CZ345" s="3">
        <v>15.97</v>
      </c>
      <c r="DA345" s="3">
        <v>16.02</v>
      </c>
      <c r="DB345" s="3">
        <v>15.28</v>
      </c>
      <c r="DC345" s="3">
        <v>15.22</v>
      </c>
      <c r="DD345" s="3">
        <v>17.809999999999999</v>
      </c>
      <c r="DE345" s="3">
        <v>10.41</v>
      </c>
      <c r="DF345">
        <v>4.96</v>
      </c>
      <c r="DG345">
        <v>-0.54</v>
      </c>
      <c r="DH345">
        <v>-3.3</v>
      </c>
      <c r="DI345">
        <v>-0.59</v>
      </c>
    </row>
    <row r="346" spans="1:113" x14ac:dyDescent="0.2">
      <c r="A346" s="1" t="s">
        <v>343</v>
      </c>
      <c r="B346" s="7">
        <v>1.4607167498129991</v>
      </c>
      <c r="C346" s="7">
        <v>1.676216995160057</v>
      </c>
      <c r="D346" s="7">
        <v>0.39534685534984682</v>
      </c>
      <c r="E346" s="7">
        <v>0.66603279184557151</v>
      </c>
      <c r="F346" s="7">
        <v>0.56039210815626261</v>
      </c>
      <c r="G346" s="7">
        <v>0.53331312727903812</v>
      </c>
      <c r="H346" s="7">
        <v>0.6226133681682251</v>
      </c>
      <c r="I346" s="7">
        <v>1.4424923907501805</v>
      </c>
      <c r="J346" s="7">
        <v>1.4937794801843634</v>
      </c>
      <c r="K346" s="7">
        <v>1.4959347643284209</v>
      </c>
      <c r="L346" s="7">
        <v>1.5982720032706659</v>
      </c>
      <c r="M346" s="7">
        <v>1.6790693802706496</v>
      </c>
      <c r="N346" s="7">
        <v>2.6087791058091434</v>
      </c>
      <c r="O346" s="7">
        <v>2.5334051667394561</v>
      </c>
      <c r="P346" s="3">
        <v>31.26</v>
      </c>
      <c r="Q346" s="3">
        <v>40.15</v>
      </c>
      <c r="R346" s="3">
        <v>46.4</v>
      </c>
      <c r="S346" s="3">
        <v>43.45</v>
      </c>
      <c r="T346" s="3">
        <v>42.14</v>
      </c>
      <c r="U346" s="3">
        <v>39.950000000000003</v>
      </c>
      <c r="V346" s="3">
        <v>38.96</v>
      </c>
      <c r="W346" s="3">
        <v>43.45</v>
      </c>
      <c r="X346" s="3">
        <v>42.89</v>
      </c>
      <c r="Y346" s="3">
        <v>42.31</v>
      </c>
      <c r="Z346" s="3">
        <v>43.88</v>
      </c>
      <c r="AA346" s="3">
        <v>40.619999999999997</v>
      </c>
      <c r="AB346" s="3">
        <v>41.67</v>
      </c>
      <c r="AC346" s="3">
        <v>37.6</v>
      </c>
      <c r="AD346" s="7">
        <v>12.15</v>
      </c>
      <c r="AE346" s="7">
        <v>8.52</v>
      </c>
      <c r="AF346" s="7">
        <v>22.03</v>
      </c>
      <c r="AG346" s="7">
        <v>14.79</v>
      </c>
      <c r="AH346" s="7">
        <v>8.92</v>
      </c>
      <c r="AI346" s="7">
        <v>10.64</v>
      </c>
      <c r="AJ346" s="7">
        <v>8.11</v>
      </c>
      <c r="AK346" s="7">
        <v>5.98</v>
      </c>
      <c r="AL346" s="7">
        <v>8.91</v>
      </c>
      <c r="AM346" s="7">
        <v>10.66</v>
      </c>
      <c r="AN346" s="7">
        <v>12.21</v>
      </c>
      <c r="AO346" s="7">
        <v>11.81</v>
      </c>
      <c r="AP346" s="7">
        <v>10.32</v>
      </c>
      <c r="AQ346" s="7">
        <v>10.32</v>
      </c>
      <c r="AR346" s="4">
        <v>0.24457155513346901</v>
      </c>
      <c r="AS346" s="4">
        <v>4.4628422137411798E-2</v>
      </c>
      <c r="AT346" s="4">
        <v>2.1994673017463114E-2</v>
      </c>
      <c r="AU346" s="4">
        <v>2.5274342163080398E-2</v>
      </c>
      <c r="AV346" s="4">
        <v>3.3455321065965146E-2</v>
      </c>
      <c r="AW346" s="4">
        <v>5.8937275581211389E-2</v>
      </c>
      <c r="AX346" s="4">
        <v>5.4060869148885235E-2</v>
      </c>
      <c r="AY346" s="4">
        <v>2.5033676738133167E-2</v>
      </c>
      <c r="AZ346" s="4">
        <v>1.8715194843303626E-2</v>
      </c>
      <c r="BA346" s="4">
        <v>3.5511733686773593E-2</v>
      </c>
      <c r="BB346" s="4">
        <v>3.4292509144281377E-2</v>
      </c>
      <c r="BC346" s="14">
        <v>2.2664022140859014E-2</v>
      </c>
      <c r="BD346" s="14">
        <v>3.1456468630496337E-2</v>
      </c>
      <c r="BE346" s="14">
        <v>4.6412052772259439E-2</v>
      </c>
      <c r="BF346" s="8">
        <v>0.43776949745470783</v>
      </c>
      <c r="BG346" s="8">
        <v>0.3230233446970518</v>
      </c>
      <c r="BH346" s="8">
        <v>0.22109993060534305</v>
      </c>
      <c r="BI346" s="8">
        <v>0.23687775056937857</v>
      </c>
      <c r="BJ346" s="8">
        <v>0.18749276993468814</v>
      </c>
      <c r="BK346" s="8">
        <v>0.16807670059929722</v>
      </c>
      <c r="BL346" s="8">
        <v>0.17123120760771954</v>
      </c>
      <c r="BM346" s="8">
        <v>0.25552041911658019</v>
      </c>
      <c r="BN346" s="8">
        <v>0.22927925598006085</v>
      </c>
      <c r="BO346" s="8">
        <v>0.20047357591599935</v>
      </c>
      <c r="BP346" s="8">
        <v>0.23550746377944326</v>
      </c>
      <c r="BQ346" s="15">
        <v>0.22619764688561228</v>
      </c>
      <c r="BR346" s="15">
        <v>0.23983797702767093</v>
      </c>
      <c r="BS346" s="15">
        <v>0.20204857817908686</v>
      </c>
      <c r="BT346" s="3">
        <v>0.34602155877443902</v>
      </c>
      <c r="BU346" s="3">
        <v>0.62904718295231188</v>
      </c>
      <c r="BV346" s="3">
        <v>0.60762835122600634</v>
      </c>
      <c r="BW346" s="3">
        <v>0.72523749099167101</v>
      </c>
      <c r="BX346" s="3">
        <v>0.50152597049893377</v>
      </c>
      <c r="BY346" s="3">
        <v>0.76347522642796339</v>
      </c>
      <c r="BZ346" s="3">
        <v>0.99041282366584804</v>
      </c>
      <c r="CA346" s="3">
        <v>0.16079698888945967</v>
      </c>
      <c r="CB346" s="3">
        <v>0.48806598171678012</v>
      </c>
      <c r="CC346" s="3">
        <v>0.4744206584800158</v>
      </c>
      <c r="CD346" s="3">
        <v>0.42935918125431005</v>
      </c>
      <c r="CE346" s="3">
        <v>0.58662017919275067</v>
      </c>
      <c r="CF346" s="3">
        <v>0.72332193260489774</v>
      </c>
      <c r="CG346" s="3">
        <v>1.0179721791520482</v>
      </c>
      <c r="CH346" s="7">
        <v>62.22</v>
      </c>
      <c r="CI346" s="7">
        <v>49.48</v>
      </c>
      <c r="CJ346" s="7">
        <v>16.059999999999999</v>
      </c>
      <c r="CK346" s="7">
        <v>26.38</v>
      </c>
      <c r="CL346" s="7">
        <v>22.99</v>
      </c>
      <c r="CM346" s="7">
        <v>19.12</v>
      </c>
      <c r="CN346" s="7">
        <v>21.9</v>
      </c>
      <c r="CO346" s="7">
        <v>39.36</v>
      </c>
      <c r="CP346" s="7">
        <v>30.98</v>
      </c>
      <c r="CQ346" s="7">
        <v>26</v>
      </c>
      <c r="CR346" s="7">
        <v>23.64</v>
      </c>
      <c r="CS346" s="7">
        <v>21.58</v>
      </c>
      <c r="CT346" s="7">
        <v>28.27</v>
      </c>
      <c r="CU346" s="7">
        <v>23.34</v>
      </c>
      <c r="CV346" s="3">
        <v>10.01</v>
      </c>
      <c r="CW346" s="3">
        <v>22.78</v>
      </c>
      <c r="CX346" s="3">
        <v>11.02</v>
      </c>
      <c r="CY346" s="3">
        <v>15.68</v>
      </c>
      <c r="CZ346" s="3">
        <v>18.25</v>
      </c>
      <c r="DA346" s="3">
        <v>14.01</v>
      </c>
      <c r="DB346" s="3">
        <v>15.53</v>
      </c>
      <c r="DC346" s="3">
        <v>25.65</v>
      </c>
      <c r="DD346" s="3">
        <v>23.13</v>
      </c>
      <c r="DE346" s="3">
        <v>21.36</v>
      </c>
      <c r="DF346">
        <v>17.14</v>
      </c>
      <c r="DG346">
        <v>13.85</v>
      </c>
      <c r="DH346">
        <v>17.2</v>
      </c>
      <c r="DI346">
        <v>13.99</v>
      </c>
    </row>
    <row r="347" spans="1:113" x14ac:dyDescent="0.2">
      <c r="A347" s="1" t="s">
        <v>344</v>
      </c>
      <c r="B347" s="7">
        <v>0.49232870015338814</v>
      </c>
      <c r="C347" s="7">
        <v>0.48343701712788223</v>
      </c>
      <c r="D347" s="7">
        <v>1.2151789746904509</v>
      </c>
      <c r="E347" s="7">
        <v>1.4641638048666332</v>
      </c>
      <c r="F347" s="7">
        <v>1.3095703338015159</v>
      </c>
      <c r="G347" s="7">
        <v>1.6946676737882898</v>
      </c>
      <c r="H347" s="7">
        <v>1.800764942981953</v>
      </c>
      <c r="I347" s="7">
        <v>2.2261753771379222</v>
      </c>
      <c r="J347" s="7">
        <v>2.3627922040274973</v>
      </c>
      <c r="K347" s="7">
        <v>2.9213046000795995</v>
      </c>
      <c r="L347" s="7">
        <v>3.0509216517998134</v>
      </c>
      <c r="M347" s="7">
        <v>3.2031917125634464</v>
      </c>
      <c r="N347" s="7">
        <v>3.7580407826269466</v>
      </c>
      <c r="O347" s="7">
        <v>4.2422575757575753</v>
      </c>
      <c r="P347" s="3">
        <v>17.989999999999998</v>
      </c>
      <c r="Q347" s="3">
        <v>18.899999999999999</v>
      </c>
      <c r="R347" s="3">
        <v>18.64</v>
      </c>
      <c r="S347" s="3">
        <v>18.440000000000001</v>
      </c>
      <c r="T347" s="3">
        <v>17.22</v>
      </c>
      <c r="U347" s="3">
        <v>18.34</v>
      </c>
      <c r="V347" s="3">
        <v>19.02</v>
      </c>
      <c r="W347" s="3">
        <v>18.54</v>
      </c>
      <c r="X347" s="3">
        <v>18.45</v>
      </c>
      <c r="Y347" s="3">
        <v>17.940000000000001</v>
      </c>
      <c r="Z347" s="3">
        <v>18.170000000000002</v>
      </c>
      <c r="AA347" s="3">
        <v>17.989999999999998</v>
      </c>
      <c r="AB347" s="3">
        <v>17.73</v>
      </c>
      <c r="AC347" s="3">
        <v>17.440000000000001</v>
      </c>
      <c r="AD347" s="7">
        <v>17.14</v>
      </c>
      <c r="AE347" s="7">
        <v>18.39</v>
      </c>
      <c r="AF347" s="7">
        <v>16.440000000000001</v>
      </c>
      <c r="AG347" s="7">
        <v>15.79</v>
      </c>
      <c r="AH347" s="7">
        <v>14.64</v>
      </c>
      <c r="AI347" s="7">
        <v>15.63</v>
      </c>
      <c r="AJ347" s="7">
        <v>16.13</v>
      </c>
      <c r="AK347" s="7">
        <v>14.89</v>
      </c>
      <c r="AL347" s="7">
        <v>14.7</v>
      </c>
      <c r="AM347" s="7">
        <v>14.63</v>
      </c>
      <c r="AN347" s="7">
        <v>14.94</v>
      </c>
      <c r="AO347" s="7">
        <v>14.86</v>
      </c>
      <c r="AP347" s="7">
        <v>13.98</v>
      </c>
      <c r="AQ347" s="7">
        <v>13.15</v>
      </c>
      <c r="AR347" s="4">
        <v>0.27151858734306172</v>
      </c>
      <c r="AS347" s="4">
        <v>0.21302099493225773</v>
      </c>
      <c r="AT347" s="4">
        <v>5.0319705620634876E-2</v>
      </c>
      <c r="AU347" s="4">
        <v>3.5881110189053933E-2</v>
      </c>
      <c r="AV347" s="4">
        <v>5.3346017411326704E-2</v>
      </c>
      <c r="AW347" s="4">
        <v>2.4430617586322815E-2</v>
      </c>
      <c r="AX347" s="4">
        <v>1.904180407773837E-2</v>
      </c>
      <c r="AY347" s="4">
        <v>5.2660207560278113E-3</v>
      </c>
      <c r="AZ347" s="4">
        <v>1.1510151539024611E-3</v>
      </c>
      <c r="BA347" s="4">
        <v>1.264511381665296E-3</v>
      </c>
      <c r="BB347" s="4">
        <v>1.259970149369085E-3</v>
      </c>
      <c r="BC347" s="14">
        <v>2.3036277133988967E-3</v>
      </c>
      <c r="BD347" s="14">
        <v>2.7274559331949386E-3</v>
      </c>
      <c r="BE347" s="14">
        <v>1.6987890278352198E-3</v>
      </c>
      <c r="BF347" s="8">
        <v>1.4171913022232085E-2</v>
      </c>
      <c r="BG347" s="8">
        <v>1.4310909707470296E-2</v>
      </c>
      <c r="BH347" s="8">
        <v>3.1302775230265791E-2</v>
      </c>
      <c r="BI347" s="8">
        <v>3.0535687224665698E-2</v>
      </c>
      <c r="BJ347" s="8">
        <v>2.3537520228197877E-2</v>
      </c>
      <c r="BK347" s="8">
        <v>2.9106502764640937E-2</v>
      </c>
      <c r="BL347" s="8">
        <v>3.244463928981127E-2</v>
      </c>
      <c r="BM347" s="8">
        <v>3.526976735068079E-2</v>
      </c>
      <c r="BN347" s="8">
        <v>3.3658406169032457E-2</v>
      </c>
      <c r="BO347" s="8">
        <v>3.7481134430243174E-2</v>
      </c>
      <c r="BP347" s="8">
        <v>3.7658421898789415E-2</v>
      </c>
      <c r="BQ347" s="15">
        <v>3.8435225158608921E-2</v>
      </c>
      <c r="BR347" s="15">
        <v>4.5464378679328551E-2</v>
      </c>
      <c r="BS347" s="15">
        <v>4.7164228623834903E-2</v>
      </c>
      <c r="BT347" s="3">
        <v>0.27220264948544026</v>
      </c>
      <c r="BU347" s="3">
        <v>0.36335160946132961</v>
      </c>
      <c r="BV347" s="3">
        <v>0.21894007903736853</v>
      </c>
      <c r="BW347" s="3">
        <v>0.10625765497856075</v>
      </c>
      <c r="BX347" s="3">
        <v>7.1502138616389668E-2</v>
      </c>
      <c r="BY347" s="3">
        <v>1.6363006759762631E-2</v>
      </c>
      <c r="BZ347" s="3">
        <v>1.0065199895778129E-2</v>
      </c>
      <c r="CA347" s="3">
        <v>1.3589950668819052E-3</v>
      </c>
      <c r="CB347" s="3">
        <v>1.1314743245233612E-3</v>
      </c>
      <c r="CC347" s="3">
        <v>1.2793804340407008E-3</v>
      </c>
      <c r="CD347" s="3">
        <v>7.0679928476741357E-4</v>
      </c>
      <c r="CE347" s="3">
        <v>9.8272666674345706E-4</v>
      </c>
      <c r="CF347" s="3">
        <v>0</v>
      </c>
      <c r="CG347" s="3">
        <v>0</v>
      </c>
      <c r="CH347" s="7">
        <v>6.32</v>
      </c>
      <c r="CI347" s="7">
        <v>4.91</v>
      </c>
      <c r="CJ347" s="7">
        <v>9.86</v>
      </c>
      <c r="CK347" s="7">
        <v>10.36</v>
      </c>
      <c r="CL347" s="7">
        <v>8.2799999999999994</v>
      </c>
      <c r="CM347" s="7">
        <v>9.98</v>
      </c>
      <c r="CN347" s="7">
        <v>10.65</v>
      </c>
      <c r="CO347" s="7">
        <v>11.48</v>
      </c>
      <c r="CP347" s="7">
        <v>10.89</v>
      </c>
      <c r="CQ347" s="7">
        <v>11.93</v>
      </c>
      <c r="CR347" s="7">
        <v>10.82</v>
      </c>
      <c r="CS347" s="7">
        <v>10.66</v>
      </c>
      <c r="CT347" s="7">
        <v>11.62</v>
      </c>
      <c r="CU347" s="7">
        <v>11.81</v>
      </c>
      <c r="CV347" s="3">
        <v>3.88</v>
      </c>
      <c r="CW347" s="3">
        <v>3.2</v>
      </c>
      <c r="CX347" s="3">
        <v>6.32</v>
      </c>
      <c r="CY347" s="3">
        <v>7.59</v>
      </c>
      <c r="CZ347" s="3">
        <v>6.77</v>
      </c>
      <c r="DA347" s="3">
        <v>7.83</v>
      </c>
      <c r="DB347" s="3">
        <v>8.16</v>
      </c>
      <c r="DC347" s="3">
        <v>8.7799999999999994</v>
      </c>
      <c r="DD347" s="3">
        <v>8.68</v>
      </c>
      <c r="DE347" s="3">
        <v>9.24</v>
      </c>
      <c r="DF347">
        <v>7.78</v>
      </c>
      <c r="DG347">
        <v>8.0399999999999991</v>
      </c>
      <c r="DH347">
        <v>8.67</v>
      </c>
      <c r="DI347">
        <v>8.67</v>
      </c>
    </row>
    <row r="348" spans="1:113" x14ac:dyDescent="0.2">
      <c r="A348" s="1" t="s">
        <v>493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>
        <v>7.0291071428571425E-2</v>
      </c>
      <c r="M348" s="7">
        <v>0.59443609689516597</v>
      </c>
      <c r="N348" s="7">
        <v>1.7918051061158671</v>
      </c>
      <c r="O348" s="7">
        <v>2.3703340945248326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>
        <v>53.26</v>
      </c>
      <c r="AA348" s="3">
        <v>67.400000000000006</v>
      </c>
      <c r="AB348" s="3">
        <v>73.209999999999994</v>
      </c>
      <c r="AC348" s="3">
        <v>72.81</v>
      </c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>
        <v>20.85</v>
      </c>
      <c r="AO348" s="7">
        <v>16.309999999999999</v>
      </c>
      <c r="AP348" s="7">
        <v>7.76</v>
      </c>
      <c r="AQ348" s="7">
        <v>8.1199999999999992</v>
      </c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>
        <v>0.52386161629974015</v>
      </c>
      <c r="BC348" s="14">
        <v>0.46078188103875306</v>
      </c>
      <c r="BD348" s="14">
        <v>0.34237851763482174</v>
      </c>
      <c r="BE348" s="14">
        <v>0.27279616532843109</v>
      </c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>
        <v>3.0820027419590994E-2</v>
      </c>
      <c r="BQ348" s="15">
        <v>0.19788380631109054</v>
      </c>
      <c r="BR348" s="15">
        <v>0.37536091087272699</v>
      </c>
      <c r="BS348" s="15">
        <v>0.43304116131703402</v>
      </c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>
        <v>4.4540023132931506</v>
      </c>
      <c r="CE348" s="3">
        <v>6.3066930356966955</v>
      </c>
      <c r="CF348" s="3">
        <v>3.1133753963608171</v>
      </c>
      <c r="CG348" s="3">
        <v>2.2132707780033281</v>
      </c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>
        <v>3.28</v>
      </c>
      <c r="CS348" s="7">
        <v>22.32</v>
      </c>
      <c r="CT348" s="7">
        <v>39.299999999999997</v>
      </c>
      <c r="CU348" s="7">
        <v>33.81</v>
      </c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>
        <v>4.82</v>
      </c>
      <c r="DG348">
        <v>7.4</v>
      </c>
      <c r="DH348">
        <v>11.9</v>
      </c>
      <c r="DI348">
        <v>13.08</v>
      </c>
    </row>
    <row r="349" spans="1:113" x14ac:dyDescent="0.2">
      <c r="A349" s="1" t="s">
        <v>345</v>
      </c>
      <c r="B349" s="7">
        <v>0.75257681159420287</v>
      </c>
      <c r="C349" s="7">
        <v>0.75331014492753623</v>
      </c>
      <c r="D349" s="7">
        <v>0.46492173913043477</v>
      </c>
      <c r="E349" s="7">
        <v>0.40131594202898546</v>
      </c>
      <c r="F349" s="7">
        <v>0.56891884057971021</v>
      </c>
      <c r="G349" s="7">
        <v>0.93871014492753624</v>
      </c>
      <c r="H349" s="7">
        <v>1.0498811594202897</v>
      </c>
      <c r="I349" s="7">
        <v>1.2302231884057973</v>
      </c>
      <c r="J349" s="7">
        <v>1.2240463768115941</v>
      </c>
      <c r="K349" s="7">
        <v>0.96340289855072458</v>
      </c>
      <c r="L349" s="7">
        <v>1.7434666666666667</v>
      </c>
      <c r="M349" s="7">
        <v>1.8871971014492754</v>
      </c>
      <c r="N349" s="7">
        <v>1.2847942028985508</v>
      </c>
      <c r="O349" s="7">
        <v>1.4140492753623188</v>
      </c>
      <c r="P349" s="3">
        <v>26.74</v>
      </c>
      <c r="Q349" s="3">
        <v>25.36</v>
      </c>
      <c r="R349" s="3">
        <v>19.850000000000001</v>
      </c>
      <c r="S349" s="3">
        <v>17.559999999999999</v>
      </c>
      <c r="T349" s="3">
        <v>20.079999999999998</v>
      </c>
      <c r="U349" s="3">
        <v>21.12</v>
      </c>
      <c r="V349" s="3">
        <v>21.82</v>
      </c>
      <c r="W349" s="3">
        <v>29.13</v>
      </c>
      <c r="X349" s="3">
        <v>25.12</v>
      </c>
      <c r="Y349" s="3">
        <v>26.78</v>
      </c>
      <c r="Z349" s="3">
        <v>26.06</v>
      </c>
      <c r="AA349" s="3">
        <v>28.19</v>
      </c>
      <c r="AB349" s="3">
        <v>25.42</v>
      </c>
      <c r="AC349" s="3">
        <v>28.77</v>
      </c>
      <c r="AD349" s="7">
        <v>12.56</v>
      </c>
      <c r="AE349" s="7">
        <v>12.69</v>
      </c>
      <c r="AF349" s="7">
        <v>12.71</v>
      </c>
      <c r="AG349" s="7">
        <v>12.32</v>
      </c>
      <c r="AH349" s="7">
        <v>12.5</v>
      </c>
      <c r="AI349" s="7">
        <v>10.14</v>
      </c>
      <c r="AJ349" s="7">
        <v>10.29</v>
      </c>
      <c r="AK349" s="7">
        <v>10.38</v>
      </c>
      <c r="AL349" s="7">
        <v>10.050000000000001</v>
      </c>
      <c r="AM349" s="7">
        <v>11.12</v>
      </c>
      <c r="AN349" s="7">
        <v>9.85</v>
      </c>
      <c r="AO349" s="7">
        <v>10.98</v>
      </c>
      <c r="AP349" s="7">
        <v>11.69</v>
      </c>
      <c r="AQ349" s="7">
        <v>12.72</v>
      </c>
      <c r="AR349" s="4">
        <v>3.1085882965441598E-4</v>
      </c>
      <c r="AS349" s="4">
        <v>5.9283092072486801E-4</v>
      </c>
      <c r="AT349" s="4">
        <v>1.6246364822569228E-3</v>
      </c>
      <c r="AU349" s="4">
        <v>5.3534354662510934E-3</v>
      </c>
      <c r="AV349" s="4">
        <v>3.2758705182962459E-3</v>
      </c>
      <c r="AW349" s="4">
        <v>8.0344920788539848E-3</v>
      </c>
      <c r="AX349" s="4">
        <v>6.1793045664013408E-3</v>
      </c>
      <c r="AY349" s="4">
        <v>1.8830040325982418E-3</v>
      </c>
      <c r="AZ349" s="4">
        <v>3.7997670290094662E-3</v>
      </c>
      <c r="BA349" s="4">
        <v>2.2124028521729247E-3</v>
      </c>
      <c r="BB349" s="4">
        <v>1.1682688034133767E-3</v>
      </c>
      <c r="BC349" s="14">
        <v>5.2048784244746057E-4</v>
      </c>
      <c r="BD349" s="14">
        <v>1.0047875169927301E-3</v>
      </c>
      <c r="BE349" s="14">
        <v>4.0282926399668606E-4</v>
      </c>
      <c r="BF349" s="8">
        <v>0.10759629271244071</v>
      </c>
      <c r="BG349" s="8">
        <v>0.10818051342162312</v>
      </c>
      <c r="BH349" s="8">
        <v>6.0450786077301838E-2</v>
      </c>
      <c r="BI349" s="8">
        <v>5.2848326059980071E-2</v>
      </c>
      <c r="BJ349" s="8">
        <v>6.8250296174232158E-2</v>
      </c>
      <c r="BK349" s="8">
        <v>9.0596768499387081E-2</v>
      </c>
      <c r="BL349" s="8">
        <v>9.8987575209011094E-2</v>
      </c>
      <c r="BM349" s="8">
        <v>0.13656435716836826</v>
      </c>
      <c r="BN349" s="8">
        <v>0.12238182854615792</v>
      </c>
      <c r="BO349" s="8">
        <v>0.1000725010327182</v>
      </c>
      <c r="BP349" s="8">
        <v>0.1474549811923169</v>
      </c>
      <c r="BQ349" s="15">
        <v>0.17042094627843912</v>
      </c>
      <c r="BR349" s="15">
        <v>0.12418649126527873</v>
      </c>
      <c r="BS349" s="15">
        <v>0.14112353947014056</v>
      </c>
      <c r="BT349" s="3">
        <v>9.7282732901623743E-4</v>
      </c>
      <c r="BU349" s="3">
        <v>9.6791573002396568E-3</v>
      </c>
      <c r="BV349" s="3">
        <v>1.5373328156857294E-3</v>
      </c>
      <c r="BW349" s="3">
        <v>8.7168022157283857E-3</v>
      </c>
      <c r="BX349" s="3">
        <v>3.3559534107120747E-4</v>
      </c>
      <c r="BY349" s="3">
        <v>8.9146949086153213E-2</v>
      </c>
      <c r="BZ349" s="3">
        <v>8.5067050178388986E-3</v>
      </c>
      <c r="CA349" s="3">
        <v>2.6646632479826307E-2</v>
      </c>
      <c r="CB349" s="3">
        <v>1.9770954641601382E-3</v>
      </c>
      <c r="CC349" s="3">
        <v>4.6151063475890576E-2</v>
      </c>
      <c r="CD349" s="3">
        <v>0</v>
      </c>
      <c r="CE349" s="3">
        <v>0</v>
      </c>
      <c r="CF349" s="3">
        <v>2.8460812967585794E-3</v>
      </c>
      <c r="CG349" s="3">
        <v>0</v>
      </c>
      <c r="CH349" s="7">
        <v>15.17</v>
      </c>
      <c r="CI349" s="7">
        <v>13.94</v>
      </c>
      <c r="CJ349" s="7">
        <v>8.18</v>
      </c>
      <c r="CK349" s="7">
        <v>6.87</v>
      </c>
      <c r="CL349" s="7">
        <v>9.31</v>
      </c>
      <c r="CM349" s="7">
        <v>14.14</v>
      </c>
      <c r="CN349" s="7">
        <v>14.34</v>
      </c>
      <c r="CO349" s="7">
        <v>15.26</v>
      </c>
      <c r="CP349" s="7">
        <v>13.86</v>
      </c>
      <c r="CQ349" s="7">
        <v>10.27</v>
      </c>
      <c r="CR349" s="7">
        <v>17.11</v>
      </c>
      <c r="CS349" s="7">
        <v>17</v>
      </c>
      <c r="CT349" s="7">
        <v>10.9</v>
      </c>
      <c r="CU349" s="7">
        <v>11.43</v>
      </c>
      <c r="CV349" s="3">
        <v>20.07</v>
      </c>
      <c r="CW349" s="3">
        <v>16.940000000000001</v>
      </c>
      <c r="CX349" s="3">
        <v>10.47</v>
      </c>
      <c r="CY349" s="3">
        <v>8.44</v>
      </c>
      <c r="CZ349" s="3">
        <v>11.15</v>
      </c>
      <c r="DA349" s="3">
        <v>16.79</v>
      </c>
      <c r="DB349" s="3">
        <v>17.14</v>
      </c>
      <c r="DC349" s="3">
        <v>18.89</v>
      </c>
      <c r="DD349" s="3">
        <v>17.079999999999998</v>
      </c>
      <c r="DE349" s="3">
        <v>13.43</v>
      </c>
      <c r="DF349">
        <v>19.690000000000001</v>
      </c>
      <c r="DG349">
        <v>18.71</v>
      </c>
      <c r="DH349">
        <v>12.37</v>
      </c>
      <c r="DI349">
        <v>13.09</v>
      </c>
    </row>
    <row r="350" spans="1:113" x14ac:dyDescent="0.2">
      <c r="A350" s="1" t="s">
        <v>346</v>
      </c>
      <c r="B350" s="7">
        <v>1.4009654795223734</v>
      </c>
      <c r="C350" s="7">
        <v>1.1725562374920122</v>
      </c>
      <c r="D350" s="7">
        <v>1.5658487679904007</v>
      </c>
      <c r="E350" s="7">
        <v>1.7023494117716118</v>
      </c>
      <c r="F350" s="7">
        <v>1.4588723900344571</v>
      </c>
      <c r="G350" s="7">
        <v>1.1983702346173131</v>
      </c>
      <c r="H350" s="7">
        <v>1.8691839817599709</v>
      </c>
      <c r="I350" s="7">
        <v>2.03090757058771</v>
      </c>
      <c r="J350" s="7">
        <v>2.0681618867353948</v>
      </c>
      <c r="K350" s="7">
        <v>2.0687679580142513</v>
      </c>
      <c r="L350" s="7">
        <v>2.6434642291031207</v>
      </c>
      <c r="M350" s="7">
        <v>2.6313381199038202</v>
      </c>
      <c r="N350" s="7">
        <v>2.328061027341624</v>
      </c>
      <c r="O350" s="7">
        <v>2.6659836776515311</v>
      </c>
      <c r="P350" s="3">
        <v>25.84</v>
      </c>
      <c r="Q350" s="3">
        <v>20.81</v>
      </c>
      <c r="R350" s="3">
        <v>9.59</v>
      </c>
      <c r="S350" s="3">
        <v>8.8699999999999992</v>
      </c>
      <c r="T350" s="3">
        <v>24.37</v>
      </c>
      <c r="U350" s="3">
        <v>22.47</v>
      </c>
      <c r="V350" s="3">
        <v>23.56</v>
      </c>
      <c r="W350" s="3">
        <v>16.86</v>
      </c>
      <c r="X350" s="3">
        <v>12.04</v>
      </c>
      <c r="Y350" s="3">
        <v>12.3</v>
      </c>
      <c r="Z350" s="3">
        <v>20.100000000000001</v>
      </c>
      <c r="AA350" s="3">
        <v>17.25</v>
      </c>
      <c r="AB350" s="3">
        <v>20.59</v>
      </c>
      <c r="AC350" s="3">
        <v>15.52</v>
      </c>
      <c r="AD350" s="7">
        <v>20.7</v>
      </c>
      <c r="AE350" s="7">
        <v>18.5</v>
      </c>
      <c r="AF350" s="7">
        <v>22.35</v>
      </c>
      <c r="AG350" s="7">
        <v>18.989999999999998</v>
      </c>
      <c r="AH350" s="7">
        <v>12.73</v>
      </c>
      <c r="AI350" s="7">
        <v>16.739999999999998</v>
      </c>
      <c r="AJ350" s="7">
        <v>16.23</v>
      </c>
      <c r="AK350" s="7">
        <v>17.79</v>
      </c>
      <c r="AL350" s="7">
        <v>17.440000000000001</v>
      </c>
      <c r="AM350" s="7">
        <v>15.97</v>
      </c>
      <c r="AN350" s="7">
        <v>14.19</v>
      </c>
      <c r="AO350" s="7">
        <v>14.86</v>
      </c>
      <c r="AP350" s="7">
        <v>15.61</v>
      </c>
      <c r="AQ350" s="7">
        <v>18.89</v>
      </c>
      <c r="AR350" s="4">
        <v>0.11813909989985297</v>
      </c>
      <c r="AS350" s="4">
        <v>0.12537425206206659</v>
      </c>
      <c r="AT350" s="4">
        <v>8.3685428074950871E-2</v>
      </c>
      <c r="AU350" s="4">
        <v>7.2535768873636122E-2</v>
      </c>
      <c r="AV350" s="4">
        <v>9.636153913664916E-2</v>
      </c>
      <c r="AW350" s="4">
        <v>9.8631434230739362E-2</v>
      </c>
      <c r="AX350" s="4">
        <v>5.6223446603975866E-2</v>
      </c>
      <c r="AY350" s="4">
        <v>4.0024110910186858E-2</v>
      </c>
      <c r="AZ350" s="4">
        <v>2.0652297925092163E-2</v>
      </c>
      <c r="BA350" s="4">
        <v>2.9408576087000288E-2</v>
      </c>
      <c r="BB350" s="4">
        <v>3.699634401910136E-2</v>
      </c>
      <c r="BC350" s="14">
        <v>4.4410234367569051E-2</v>
      </c>
      <c r="BD350" s="14">
        <v>4.7958728796361906E-2</v>
      </c>
      <c r="BE350" s="14">
        <v>3.4453027461032869E-2</v>
      </c>
      <c r="BF350" s="8">
        <v>0.41069720467777959</v>
      </c>
      <c r="BG350" s="8">
        <v>0.33557092467477395</v>
      </c>
      <c r="BH350" s="8">
        <v>0.37971382417430311</v>
      </c>
      <c r="BI350" s="8">
        <v>0.37099158384242431</v>
      </c>
      <c r="BJ350" s="8">
        <v>0.26753415479299253</v>
      </c>
      <c r="BK350" s="8">
        <v>0.24076956987830489</v>
      </c>
      <c r="BL350" s="8">
        <v>0.31921264377153352</v>
      </c>
      <c r="BM350" s="8">
        <v>0.33282558317737043</v>
      </c>
      <c r="BN350" s="8">
        <v>0.33365646720996933</v>
      </c>
      <c r="BO350" s="8">
        <v>0.30456061193073575</v>
      </c>
      <c r="BP350" s="8">
        <v>0.32345423509516169</v>
      </c>
      <c r="BQ350" s="15">
        <v>0.31124431621554766</v>
      </c>
      <c r="BR350" s="15">
        <v>0.27324895180388564</v>
      </c>
      <c r="BS350" s="15">
        <v>0.31279276258771199</v>
      </c>
      <c r="BT350" s="3">
        <v>0.28933781740759201</v>
      </c>
      <c r="BU350" s="3">
        <v>0.21702502698379419</v>
      </c>
      <c r="BV350" s="3">
        <v>0.20060226587146512</v>
      </c>
      <c r="BW350" s="3">
        <v>0.15530778787162305</v>
      </c>
      <c r="BX350" s="3">
        <v>0.14315001358953386</v>
      </c>
      <c r="BY350" s="3">
        <v>0.13110741218609751</v>
      </c>
      <c r="BZ350" s="3">
        <v>0.12466543881099941</v>
      </c>
      <c r="CA350" s="3">
        <v>7.6643845259254315E-2</v>
      </c>
      <c r="CB350" s="3">
        <v>6.3089903074288856E-2</v>
      </c>
      <c r="CC350" s="3">
        <v>7.9043543895864224E-2</v>
      </c>
      <c r="CD350" s="3">
        <v>7.3684337366680772E-2</v>
      </c>
      <c r="CE350" s="3">
        <v>9.6252144499513401E-2</v>
      </c>
      <c r="CF350" s="3">
        <v>7.9918816305356508E-2</v>
      </c>
      <c r="CG350" s="3">
        <v>8.8420594383316745E-2</v>
      </c>
      <c r="CH350" s="7">
        <v>11.64</v>
      </c>
      <c r="CI350" s="7">
        <v>8.25</v>
      </c>
      <c r="CJ350" s="7">
        <v>9.4700000000000006</v>
      </c>
      <c r="CK350" s="7">
        <v>9.2799999999999994</v>
      </c>
      <c r="CL350" s="7">
        <v>7.33</v>
      </c>
      <c r="CM350" s="7">
        <v>5.69</v>
      </c>
      <c r="CN350" s="7">
        <v>8.41</v>
      </c>
      <c r="CO350" s="7">
        <v>8.41</v>
      </c>
      <c r="CP350" s="7">
        <v>7.74</v>
      </c>
      <c r="CQ350" s="7">
        <v>7.11</v>
      </c>
      <c r="CR350" s="7">
        <v>8.07</v>
      </c>
      <c r="CS350" s="7">
        <v>7.49</v>
      </c>
      <c r="CT350" s="7">
        <v>6.28</v>
      </c>
      <c r="CU350" s="7">
        <v>6.63</v>
      </c>
      <c r="CV350" s="3">
        <v>9.8800000000000008</v>
      </c>
      <c r="CW350" s="3">
        <v>7.39</v>
      </c>
      <c r="CX350" s="3">
        <v>8.3800000000000008</v>
      </c>
      <c r="CY350" s="3">
        <v>8.33</v>
      </c>
      <c r="CZ350" s="3">
        <v>6.92</v>
      </c>
      <c r="DA350" s="3">
        <v>5.43</v>
      </c>
      <c r="DB350" s="3">
        <v>7.71</v>
      </c>
      <c r="DC350" s="3">
        <v>7.79</v>
      </c>
      <c r="DD350" s="3">
        <v>7.25</v>
      </c>
      <c r="DE350" s="3">
        <v>6.65</v>
      </c>
      <c r="DF350">
        <v>7.54</v>
      </c>
      <c r="DG350">
        <v>7.07</v>
      </c>
      <c r="DH350">
        <v>5.79</v>
      </c>
      <c r="DI350">
        <v>6.03</v>
      </c>
    </row>
    <row r="351" spans="1:113" x14ac:dyDescent="0.2">
      <c r="A351" s="1" t="s">
        <v>347</v>
      </c>
      <c r="B351" s="7">
        <v>0.53264761904761904</v>
      </c>
      <c r="C351" s="7">
        <v>0.31966640848794886</v>
      </c>
      <c r="D351" s="7">
        <v>0.33785438736145978</v>
      </c>
      <c r="E351" s="7">
        <v>0.14359225943072682</v>
      </c>
      <c r="F351" s="7">
        <v>0.30994472026199538</v>
      </c>
      <c r="G351" s="7">
        <v>-9.4114576852363952E-3</v>
      </c>
      <c r="H351" s="7">
        <v>8.286350574887727E-2</v>
      </c>
      <c r="I351" s="7">
        <v>0.13107608052058314</v>
      </c>
      <c r="J351" s="7">
        <v>0.14917666982207792</v>
      </c>
      <c r="K351" s="7">
        <v>0.13141177677059845</v>
      </c>
      <c r="L351" s="7">
        <v>9.8971813755842603E-2</v>
      </c>
      <c r="M351" s="7">
        <v>4.0299119543217334E-2</v>
      </c>
      <c r="N351" s="7">
        <v>-0.37064413080923142</v>
      </c>
      <c r="O351" s="7">
        <v>-8.994591972735376E-2</v>
      </c>
      <c r="P351" s="3">
        <v>21.17</v>
      </c>
      <c r="Q351" s="3">
        <v>21.58</v>
      </c>
      <c r="R351" s="3">
        <v>20.12</v>
      </c>
      <c r="S351" s="3">
        <v>-28.09</v>
      </c>
      <c r="T351" s="3">
        <v>-30.98</v>
      </c>
      <c r="U351" s="3">
        <v>-16.29</v>
      </c>
      <c r="V351" s="3">
        <v>-11.87</v>
      </c>
      <c r="W351" s="3">
        <v>19.73</v>
      </c>
      <c r="X351" s="3">
        <v>21.94</v>
      </c>
      <c r="Y351" s="3">
        <v>21.81</v>
      </c>
      <c r="Z351" s="3">
        <v>20.39</v>
      </c>
      <c r="AA351" s="3">
        <v>21.16</v>
      </c>
      <c r="AB351" s="3">
        <v>12.49</v>
      </c>
      <c r="AC351" s="3">
        <v>16.7</v>
      </c>
      <c r="AD351" s="7">
        <v>19.96</v>
      </c>
      <c r="AE351" s="7">
        <v>19.010000000000002</v>
      </c>
      <c r="AF351" s="7">
        <v>17.920000000000002</v>
      </c>
      <c r="AG351" s="7">
        <v>31.35</v>
      </c>
      <c r="AH351" s="7">
        <v>28.25</v>
      </c>
      <c r="AI351" s="7">
        <v>31.33</v>
      </c>
      <c r="AJ351" s="7">
        <v>31.6</v>
      </c>
      <c r="AK351" s="7">
        <v>20.22</v>
      </c>
      <c r="AL351" s="7">
        <v>19.059999999999999</v>
      </c>
      <c r="AM351" s="7">
        <v>18.73</v>
      </c>
      <c r="AN351" s="7">
        <v>18.97</v>
      </c>
      <c r="AO351" s="7">
        <v>18.23</v>
      </c>
      <c r="AP351" s="7">
        <v>18.149999999999999</v>
      </c>
      <c r="AQ351" s="7">
        <v>17.559999999999999</v>
      </c>
      <c r="AR351" s="4">
        <v>0.61576769728428493</v>
      </c>
      <c r="AS351" s="4">
        <v>0.43529563812600969</v>
      </c>
      <c r="AT351" s="4">
        <v>0.28707808368331</v>
      </c>
      <c r="AU351" s="4">
        <v>0.17530640783087933</v>
      </c>
      <c r="AV351" s="4">
        <v>0.15884805256251172</v>
      </c>
      <c r="AW351" s="4">
        <v>0.6795735129068462</v>
      </c>
      <c r="AX351" s="4">
        <v>0.39454523016166854</v>
      </c>
      <c r="AY351" s="4">
        <v>0.37690403813890133</v>
      </c>
      <c r="AZ351" s="4">
        <v>0.30859845949242798</v>
      </c>
      <c r="BA351" s="4">
        <v>0.38315287448935043</v>
      </c>
      <c r="BB351" s="4">
        <v>0.47958049665056757</v>
      </c>
      <c r="BC351" s="14">
        <v>0.65810278964215241</v>
      </c>
      <c r="BD351" s="14">
        <v>-0.96959782902736935</v>
      </c>
      <c r="BE351" s="14">
        <v>2.2198915775102246</v>
      </c>
      <c r="BF351" s="8">
        <v>4.6949949044094066E-2</v>
      </c>
      <c r="BG351" s="8">
        <v>4.0923274970057925E-2</v>
      </c>
      <c r="BH351" s="8">
        <v>5.0134485593372788E-2</v>
      </c>
      <c r="BI351" s="8">
        <v>2.085745168631525E-2</v>
      </c>
      <c r="BJ351" s="8">
        <v>4.0934634660590781E-2</v>
      </c>
      <c r="BK351" s="8">
        <v>-1.4854993937334887E-3</v>
      </c>
      <c r="BL351" s="8">
        <v>1.1013794237390457E-2</v>
      </c>
      <c r="BM351" s="8">
        <v>1.7516811256653407E-2</v>
      </c>
      <c r="BN351" s="8">
        <v>1.737525565102787E-2</v>
      </c>
      <c r="BO351" s="8">
        <v>1.5298202160311695E-2</v>
      </c>
      <c r="BP351" s="8">
        <v>1.1753892459620909E-2</v>
      </c>
      <c r="BQ351" s="15">
        <v>4.4999346411824593E-3</v>
      </c>
      <c r="BR351" s="15">
        <v>-5.0569026836887722E-2</v>
      </c>
      <c r="BS351" s="15">
        <v>-1.6323321110153211E-2</v>
      </c>
      <c r="BT351" s="3">
        <v>4.2519984840606027</v>
      </c>
      <c r="BU351" s="3">
        <v>2.6625129404547372</v>
      </c>
      <c r="BV351" s="3">
        <v>0.33428140726992439</v>
      </c>
      <c r="BW351" s="3">
        <v>0.30826440657858695</v>
      </c>
      <c r="BX351" s="3">
        <v>0.41989867923523461</v>
      </c>
      <c r="BY351" s="3">
        <v>0.51358943721901784</v>
      </c>
      <c r="BZ351" s="3">
        <v>0.56168957726073232</v>
      </c>
      <c r="CA351" s="3">
        <v>0.61865547818518118</v>
      </c>
      <c r="CB351" s="3">
        <v>0.8040004595510476</v>
      </c>
      <c r="CC351" s="3">
        <v>1.0835323532578396</v>
      </c>
      <c r="CD351" s="3">
        <v>1.1253353618096511</v>
      </c>
      <c r="CE351" s="3">
        <v>1.6798339854749094</v>
      </c>
      <c r="CF351" s="3">
        <v>1.6671306023673538</v>
      </c>
      <c r="CG351" s="3">
        <v>1.6750146414599087</v>
      </c>
      <c r="CH351" s="7">
        <v>65.430000000000007</v>
      </c>
      <c r="CI351" s="7">
        <v>33.93</v>
      </c>
      <c r="CJ351" s="7">
        <v>22.1</v>
      </c>
      <c r="CK351" s="7">
        <v>6.16</v>
      </c>
      <c r="CL351" s="7">
        <v>13.12</v>
      </c>
      <c r="CM351" s="7">
        <v>-0.43</v>
      </c>
      <c r="CN351" s="7">
        <v>3.86</v>
      </c>
      <c r="CO351" s="7">
        <v>6.11</v>
      </c>
      <c r="CP351" s="7">
        <v>7.01</v>
      </c>
      <c r="CQ351" s="7">
        <v>6.35</v>
      </c>
      <c r="CR351" s="7">
        <v>4.84</v>
      </c>
      <c r="CS351" s="7">
        <v>1.97</v>
      </c>
      <c r="CT351" s="7">
        <v>-22.21</v>
      </c>
      <c r="CU351" s="7">
        <v>-5.9</v>
      </c>
      <c r="CV351" s="3">
        <v>8.5</v>
      </c>
      <c r="CW351" s="3">
        <v>9.57</v>
      </c>
      <c r="CX351" s="3">
        <v>11.61</v>
      </c>
      <c r="CY351" s="3">
        <v>6.52</v>
      </c>
      <c r="CZ351" s="3">
        <v>11.31</v>
      </c>
      <c r="DA351" s="3">
        <v>2.66</v>
      </c>
      <c r="DB351" s="3">
        <v>4.97</v>
      </c>
      <c r="DC351" s="3">
        <v>5.16</v>
      </c>
      <c r="DD351" s="3">
        <v>7.23</v>
      </c>
      <c r="DE351" s="3">
        <v>7.06</v>
      </c>
      <c r="DF351">
        <v>5.14</v>
      </c>
      <c r="DG351">
        <v>4.51</v>
      </c>
      <c r="DH351">
        <v>-3.27</v>
      </c>
      <c r="DI351">
        <v>1.31</v>
      </c>
    </row>
    <row r="352" spans="1:113" x14ac:dyDescent="0.2">
      <c r="A352" s="1" t="s">
        <v>348</v>
      </c>
      <c r="B352" s="7"/>
      <c r="C352" s="7"/>
      <c r="D352" s="7"/>
      <c r="E352" s="7">
        <v>0.639497120988191</v>
      </c>
      <c r="F352" s="7">
        <v>0.63666953251765712</v>
      </c>
      <c r="G352" s="7">
        <v>0.36146400000000001</v>
      </c>
      <c r="H352" s="7">
        <v>0.24747026196855998</v>
      </c>
      <c r="I352" s="7">
        <v>0.22601200667457208</v>
      </c>
      <c r="J352" s="7">
        <v>0.33407271476746098</v>
      </c>
      <c r="K352" s="7">
        <v>-0.764653171905738</v>
      </c>
      <c r="L352" s="7">
        <v>1.3335936627564677</v>
      </c>
      <c r="M352" s="7">
        <v>7.0929488588608008E-2</v>
      </c>
      <c r="N352" s="7">
        <v>-0.10154052714381157</v>
      </c>
      <c r="O352" s="7">
        <v>-0.10869377815133295</v>
      </c>
      <c r="P352" s="3"/>
      <c r="Q352" s="3"/>
      <c r="R352" s="3"/>
      <c r="S352" s="3">
        <v>28.62</v>
      </c>
      <c r="T352" s="3">
        <v>26.1</v>
      </c>
      <c r="U352" s="3">
        <v>14.45</v>
      </c>
      <c r="V352" s="3">
        <v>10.24</v>
      </c>
      <c r="W352" s="3">
        <v>13.77</v>
      </c>
      <c r="X352" s="3">
        <v>16.47</v>
      </c>
      <c r="Y352" s="3">
        <v>15.57</v>
      </c>
      <c r="Z352" s="3">
        <v>12.5</v>
      </c>
      <c r="AA352" s="3">
        <v>9.4600000000000009</v>
      </c>
      <c r="AB352" s="3">
        <v>9.98</v>
      </c>
      <c r="AC352" s="3">
        <v>10.84</v>
      </c>
      <c r="AD352" s="7"/>
      <c r="AE352" s="7"/>
      <c r="AF352" s="7"/>
      <c r="AG352" s="7">
        <v>5.33</v>
      </c>
      <c r="AH352" s="7">
        <v>7.73</v>
      </c>
      <c r="AI352" s="7">
        <v>9.1</v>
      </c>
      <c r="AJ352" s="7">
        <v>8.8000000000000007</v>
      </c>
      <c r="AK352" s="7">
        <v>10.93</v>
      </c>
      <c r="AL352" s="7">
        <v>11.43</v>
      </c>
      <c r="AM352" s="7">
        <v>19.440000000000001</v>
      </c>
      <c r="AN352" s="7">
        <v>16</v>
      </c>
      <c r="AO352" s="7">
        <v>18.84</v>
      </c>
      <c r="AP352" s="7">
        <v>17.100000000000001</v>
      </c>
      <c r="AQ352" s="7">
        <v>17.36</v>
      </c>
      <c r="AR352" s="4"/>
      <c r="AS352" s="4"/>
      <c r="AT352" s="4"/>
      <c r="AU352" s="4">
        <v>2.976190476190476E-3</v>
      </c>
      <c r="AV352" s="4">
        <v>1.1034223701277739E-3</v>
      </c>
      <c r="AW352" s="4">
        <v>2.2899454570782567E-2</v>
      </c>
      <c r="AX352" s="4">
        <v>0.11039674287136977</v>
      </c>
      <c r="AY352" s="4">
        <v>8.9253187613843349E-2</v>
      </c>
      <c r="AZ352" s="4">
        <v>2.9559538138238358E-2</v>
      </c>
      <c r="BA352" s="4">
        <v>-1.6763542439015646E-2</v>
      </c>
      <c r="BB352" s="4">
        <v>1.9712659490720416E-2</v>
      </c>
      <c r="BC352" s="14">
        <v>0.33178583482072882</v>
      </c>
      <c r="BD352" s="14">
        <v>-0.25482826236512196</v>
      </c>
      <c r="BE352" s="14">
        <v>-0.26406397188184083</v>
      </c>
      <c r="BF352" s="8"/>
      <c r="BG352" s="8"/>
      <c r="BH352" s="8"/>
      <c r="BI352" s="8">
        <v>0.25193669876369112</v>
      </c>
      <c r="BJ352" s="8">
        <v>0.24486930954651098</v>
      </c>
      <c r="BK352" s="8">
        <v>0.1286022900958903</v>
      </c>
      <c r="BL352" s="8">
        <v>7.2116751062928863E-2</v>
      </c>
      <c r="BM352" s="8">
        <v>7.2493502592599193E-2</v>
      </c>
      <c r="BN352" s="8">
        <v>0.10004202072680975</v>
      </c>
      <c r="BO352" s="8">
        <v>-0.30260891015252273</v>
      </c>
      <c r="BP352" s="8">
        <v>0.32925593486357108</v>
      </c>
      <c r="BQ352" s="15">
        <v>2.6612795644846633E-2</v>
      </c>
      <c r="BR352" s="15">
        <v>-4.5368703879083296E-2</v>
      </c>
      <c r="BS352" s="15">
        <v>-5.0282886223910875E-2</v>
      </c>
      <c r="BT352" s="3"/>
      <c r="BU352" s="3"/>
      <c r="BV352" s="3"/>
      <c r="BW352" s="3">
        <v>2.648752478434269E-2</v>
      </c>
      <c r="BX352" s="3">
        <v>1.4210785612780103E-3</v>
      </c>
      <c r="BY352" s="3">
        <v>0.15890552382428905</v>
      </c>
      <c r="BZ352" s="3">
        <v>0.34892264318184246</v>
      </c>
      <c r="CA352" s="3">
        <v>8.6996016098906892E-2</v>
      </c>
      <c r="CB352" s="3">
        <v>0.1048462172303937</v>
      </c>
      <c r="CC352" s="3">
        <v>0.10820108946351471</v>
      </c>
      <c r="CD352" s="3">
        <v>0.44928542550656458</v>
      </c>
      <c r="CE352" s="3">
        <v>0.27911752715005061</v>
      </c>
      <c r="CF352" s="3">
        <v>0.41043283359632116</v>
      </c>
      <c r="CG352" s="3">
        <v>0.40457027283775465</v>
      </c>
      <c r="CH352" s="7"/>
      <c r="CI352" s="7"/>
      <c r="CJ352" s="7"/>
      <c r="CK352" s="7">
        <v>42.59</v>
      </c>
      <c r="CL352" s="7">
        <v>31.06</v>
      </c>
      <c r="CM352" s="7">
        <v>16</v>
      </c>
      <c r="CN352" s="7">
        <v>11.01</v>
      </c>
      <c r="CO352" s="7">
        <v>9.91</v>
      </c>
      <c r="CP352" s="7">
        <v>14.23</v>
      </c>
      <c r="CQ352" s="7">
        <v>-39.5</v>
      </c>
      <c r="CR352" s="7">
        <v>75.39</v>
      </c>
      <c r="CS352" s="7">
        <v>3.05</v>
      </c>
      <c r="CT352" s="7">
        <v>-4.5</v>
      </c>
      <c r="CU352" s="7">
        <v>-5.12</v>
      </c>
      <c r="CV352" s="3"/>
      <c r="CW352" s="3"/>
      <c r="CX352" s="3"/>
      <c r="CY352" s="3">
        <v>35.700000000000003</v>
      </c>
      <c r="CZ352" s="3">
        <v>27.67</v>
      </c>
      <c r="DA352" s="3">
        <v>12.7</v>
      </c>
      <c r="DB352" s="3">
        <v>7.99</v>
      </c>
      <c r="DC352" s="3">
        <v>7.99</v>
      </c>
      <c r="DD352" s="3">
        <v>12.7</v>
      </c>
      <c r="DE352" s="3">
        <v>-29.52</v>
      </c>
      <c r="DF352">
        <v>50.7</v>
      </c>
      <c r="DG352">
        <v>3.18</v>
      </c>
      <c r="DH352">
        <v>-3.19</v>
      </c>
      <c r="DI352">
        <v>-3.5</v>
      </c>
    </row>
    <row r="353" spans="1:113" x14ac:dyDescent="0.2">
      <c r="A353" s="1" t="s">
        <v>349</v>
      </c>
      <c r="B353" s="7">
        <v>2.2016197198544005</v>
      </c>
      <c r="C353" s="7">
        <v>2.2830722842306215</v>
      </c>
      <c r="D353" s="7">
        <v>2.0224341955726808</v>
      </c>
      <c r="E353" s="7">
        <v>1.9288703789045312</v>
      </c>
      <c r="F353" s="7">
        <v>1.9637987792007778</v>
      </c>
      <c r="G353" s="7">
        <v>1.2454248572030462</v>
      </c>
      <c r="H353" s="7">
        <v>0.52490690464482193</v>
      </c>
      <c r="I353" s="7">
        <v>1.3300727952040885</v>
      </c>
      <c r="J353" s="7">
        <v>1.7597561048440964</v>
      </c>
      <c r="K353" s="7">
        <v>0.20733783245012824</v>
      </c>
      <c r="L353" s="7">
        <v>2.2588312287539876</v>
      </c>
      <c r="M353" s="7">
        <v>-1.2355469650066526</v>
      </c>
      <c r="N353" s="7">
        <v>1.0834268206898037</v>
      </c>
      <c r="O353" s="7">
        <v>-1.1465613014830014</v>
      </c>
      <c r="P353" s="3">
        <v>30.65</v>
      </c>
      <c r="Q353" s="3">
        <v>32.21</v>
      </c>
      <c r="R353" s="3">
        <v>31.46</v>
      </c>
      <c r="S353" s="3">
        <v>30.44</v>
      </c>
      <c r="T353" s="3">
        <v>27.2</v>
      </c>
      <c r="U353" s="3">
        <v>26.11</v>
      </c>
      <c r="V353" s="3">
        <v>24.14</v>
      </c>
      <c r="W353" s="3">
        <v>24.5</v>
      </c>
      <c r="X353" s="3">
        <v>23.49</v>
      </c>
      <c r="Y353" s="3">
        <v>19.09</v>
      </c>
      <c r="Z353" s="3">
        <v>20.16</v>
      </c>
      <c r="AA353" s="3">
        <v>27.37</v>
      </c>
      <c r="AB353" s="3">
        <v>24.68</v>
      </c>
      <c r="AC353" s="3">
        <v>20.75</v>
      </c>
      <c r="AD353" s="7">
        <v>26.04</v>
      </c>
      <c r="AE353" s="7">
        <v>27.07</v>
      </c>
      <c r="AF353" s="7">
        <v>27.18</v>
      </c>
      <c r="AG353" s="7">
        <v>26.94</v>
      </c>
      <c r="AH353" s="7">
        <v>24.46</v>
      </c>
      <c r="AI353" s="7">
        <v>24.57</v>
      </c>
      <c r="AJ353" s="7">
        <v>23.89</v>
      </c>
      <c r="AK353" s="7">
        <v>22.9</v>
      </c>
      <c r="AL353" s="7">
        <v>21.47</v>
      </c>
      <c r="AM353" s="7">
        <v>18.5</v>
      </c>
      <c r="AN353" s="7">
        <v>19.41</v>
      </c>
      <c r="AO353" s="7">
        <v>35.58</v>
      </c>
      <c r="AP353" s="7">
        <v>39.74</v>
      </c>
      <c r="AQ353" s="7">
        <v>32.200000000000003</v>
      </c>
      <c r="AR353" s="4">
        <v>1.2803989475054296E-2</v>
      </c>
      <c r="AS353" s="4">
        <v>1.1952783346147409E-2</v>
      </c>
      <c r="AT353" s="4">
        <v>8.8547728846522181E-3</v>
      </c>
      <c r="AU353" s="4">
        <v>7.0971094693671171E-3</v>
      </c>
      <c r="AV353" s="4">
        <v>8.0367706876779115E-3</v>
      </c>
      <c r="AW353" s="4">
        <v>0</v>
      </c>
      <c r="AX353" s="4">
        <v>0</v>
      </c>
      <c r="AY353" s="4">
        <v>0</v>
      </c>
      <c r="AZ353" s="4">
        <v>0</v>
      </c>
      <c r="BA353" s="4">
        <v>0</v>
      </c>
      <c r="BB353" s="4">
        <v>7.4803016002890146E-3</v>
      </c>
      <c r="BC353" s="14">
        <v>-2.035463557149781E-2</v>
      </c>
      <c r="BD353" s="14">
        <v>3.755535445144107</v>
      </c>
      <c r="BE353" s="14">
        <v>-2.6569827058189707E-2</v>
      </c>
      <c r="BF353" s="8">
        <v>3.7729907058485827E-2</v>
      </c>
      <c r="BG353" s="8">
        <v>4.0258917986400501E-2</v>
      </c>
      <c r="BH353" s="8">
        <v>3.5987471784610703E-2</v>
      </c>
      <c r="BI353" s="8">
        <v>3.155851943109983E-2</v>
      </c>
      <c r="BJ353" s="8">
        <v>2.7699560758325269E-2</v>
      </c>
      <c r="BK353" s="8">
        <v>1.7465460591300056E-2</v>
      </c>
      <c r="BL353" s="8">
        <v>7.1869882110077452E-3</v>
      </c>
      <c r="BM353" s="8">
        <v>1.781299744868086E-2</v>
      </c>
      <c r="BN353" s="8">
        <v>2.1099805253378935E-2</v>
      </c>
      <c r="BO353" s="8">
        <v>2.5617351014872473E-3</v>
      </c>
      <c r="BP353" s="8">
        <v>2.5686168109655624E-2</v>
      </c>
      <c r="BQ353" s="15">
        <v>-2.8273592849451943E-2</v>
      </c>
      <c r="BR353" s="15">
        <v>2.4087298517428461E-2</v>
      </c>
      <c r="BS353" s="15">
        <v>-2.6926208940015597E-2</v>
      </c>
      <c r="BT353" s="3">
        <v>2.9041607462718569E-2</v>
      </c>
      <c r="BU353" s="3">
        <v>2.6801834252780151E-2</v>
      </c>
      <c r="BV353" s="3">
        <v>2.6048126798784862E-2</v>
      </c>
      <c r="BW353" s="3">
        <v>2.4868107236619207E-2</v>
      </c>
      <c r="BX353" s="3">
        <v>0</v>
      </c>
      <c r="BY353" s="3">
        <v>0</v>
      </c>
      <c r="BZ353" s="3">
        <v>0</v>
      </c>
      <c r="CA353" s="3">
        <v>0</v>
      </c>
      <c r="CB353" s="3">
        <v>0</v>
      </c>
      <c r="CC353" s="3">
        <v>0</v>
      </c>
      <c r="CD353" s="3">
        <v>0</v>
      </c>
      <c r="CE353" s="3">
        <v>8.3307597504021696E-2</v>
      </c>
      <c r="CF353" s="3">
        <v>0.11435536056877915</v>
      </c>
      <c r="CG353" s="3">
        <v>0</v>
      </c>
      <c r="CH353" s="7">
        <v>11.61</v>
      </c>
      <c r="CI353" s="7">
        <v>11.24</v>
      </c>
      <c r="CJ353" s="7">
        <v>9.48</v>
      </c>
      <c r="CK353" s="7">
        <v>8.7200000000000006</v>
      </c>
      <c r="CL353" s="7">
        <v>8.51</v>
      </c>
      <c r="CM353" s="7">
        <v>5.26</v>
      </c>
      <c r="CN353" s="7">
        <v>2.23</v>
      </c>
      <c r="CO353" s="7">
        <v>5.61</v>
      </c>
      <c r="CP353" s="7">
        <v>5.71</v>
      </c>
      <c r="CQ353" s="7">
        <v>0.59</v>
      </c>
      <c r="CR353" s="7">
        <v>6.69</v>
      </c>
      <c r="CS353" s="7">
        <v>-3.74</v>
      </c>
      <c r="CT353" s="7">
        <v>3.36</v>
      </c>
      <c r="CU353" s="7">
        <v>-3.55</v>
      </c>
      <c r="CV353" s="3">
        <v>9.99</v>
      </c>
      <c r="CW353" s="3">
        <v>10.72</v>
      </c>
      <c r="CX353" s="3">
        <v>9.09</v>
      </c>
      <c r="CY353" s="3">
        <v>8.34</v>
      </c>
      <c r="CZ353" s="3">
        <v>7.35</v>
      </c>
      <c r="DA353" s="3">
        <v>5.33</v>
      </c>
      <c r="DB353" s="3">
        <v>2.27</v>
      </c>
      <c r="DC353" s="3">
        <v>4.99</v>
      </c>
      <c r="DD353" s="3">
        <v>5.5</v>
      </c>
      <c r="DE353" s="3">
        <v>1.19</v>
      </c>
      <c r="DF353">
        <v>5.51</v>
      </c>
      <c r="DG353">
        <v>-3.57</v>
      </c>
      <c r="DH353">
        <v>0.08</v>
      </c>
      <c r="DI353">
        <v>-3.15</v>
      </c>
    </row>
    <row r="354" spans="1:113" x14ac:dyDescent="0.2">
      <c r="A354" s="1" t="s">
        <v>350</v>
      </c>
      <c r="B354" s="7">
        <v>-6.8130223333333323E-2</v>
      </c>
      <c r="C354" s="7">
        <v>-0.14508942625713428</v>
      </c>
      <c r="D354" s="7">
        <v>0.38276808432623821</v>
      </c>
      <c r="E354" s="7">
        <v>0.25411945970170263</v>
      </c>
      <c r="F354" s="7">
        <v>0.25588983662902454</v>
      </c>
      <c r="G354" s="7">
        <v>0.27407508916699691</v>
      </c>
      <c r="H354" s="7">
        <v>0.64156163541346445</v>
      </c>
      <c r="I354" s="7">
        <v>1.0048407586694765</v>
      </c>
      <c r="J354" s="7">
        <v>0.19278960292445527</v>
      </c>
      <c r="K354" s="7">
        <v>1.0344186459949851</v>
      </c>
      <c r="L354" s="7">
        <v>1.0954818351179079</v>
      </c>
      <c r="M354" s="7">
        <v>-2.8226030466779507E-2</v>
      </c>
      <c r="N354" s="7">
        <v>0.63816711543376092</v>
      </c>
      <c r="O354" s="7">
        <v>0.63698013325975278</v>
      </c>
      <c r="P354" s="3">
        <v>7.18</v>
      </c>
      <c r="Q354" s="3">
        <v>6.65</v>
      </c>
      <c r="R354" s="3">
        <v>9.2100000000000009</v>
      </c>
      <c r="S354" s="3">
        <v>8.9600000000000009</v>
      </c>
      <c r="T354" s="3">
        <v>9.83</v>
      </c>
      <c r="U354" s="3">
        <v>11.79</v>
      </c>
      <c r="V354" s="3">
        <v>13.88</v>
      </c>
      <c r="W354" s="3">
        <v>13.55</v>
      </c>
      <c r="X354" s="3">
        <v>9.18</v>
      </c>
      <c r="Y354" s="3">
        <v>14.53</v>
      </c>
      <c r="Z354" s="3">
        <v>12.97</v>
      </c>
      <c r="AA354" s="3">
        <v>5.51</v>
      </c>
      <c r="AB354" s="3">
        <v>10.84</v>
      </c>
      <c r="AC354" s="3">
        <v>13.59</v>
      </c>
      <c r="AD354" s="7">
        <v>5.98</v>
      </c>
      <c r="AE354" s="7">
        <v>7.36</v>
      </c>
      <c r="AF354" s="7">
        <v>7.99</v>
      </c>
      <c r="AG354" s="7">
        <v>8.3800000000000008</v>
      </c>
      <c r="AH354" s="7">
        <v>8.9</v>
      </c>
      <c r="AI354" s="7">
        <v>8.89</v>
      </c>
      <c r="AJ354" s="7">
        <v>7.61</v>
      </c>
      <c r="AK354" s="7">
        <v>7.61</v>
      </c>
      <c r="AL354" s="7">
        <v>8.41</v>
      </c>
      <c r="AM354" s="7">
        <v>6.78</v>
      </c>
      <c r="AN354" s="7">
        <v>6.67</v>
      </c>
      <c r="AO354" s="7">
        <v>6.99</v>
      </c>
      <c r="AP354" s="7">
        <v>7.55</v>
      </c>
      <c r="AQ354" s="7">
        <v>8.27</v>
      </c>
      <c r="AR354" s="4">
        <v>0.26486644440607277</v>
      </c>
      <c r="AS354" s="4">
        <v>0.66658938094134013</v>
      </c>
      <c r="AT354" s="4">
        <v>0.10580028264726223</v>
      </c>
      <c r="AU354" s="4">
        <v>0.14647469544200581</v>
      </c>
      <c r="AV354" s="4">
        <v>0.1811022264122743</v>
      </c>
      <c r="AW354" s="4">
        <v>0.11263324548175083</v>
      </c>
      <c r="AX354" s="4">
        <v>4.6152270947424932E-2</v>
      </c>
      <c r="AY354" s="4">
        <v>1.8791282133897955E-2</v>
      </c>
      <c r="AZ354" s="4">
        <v>6.3305986537296119E-2</v>
      </c>
      <c r="BA354" s="4">
        <v>2.5954396846415626E-2</v>
      </c>
      <c r="BB354" s="4">
        <v>1.6851981433735785E-2</v>
      </c>
      <c r="BC354" s="14">
        <v>8.6563094413475386E-2</v>
      </c>
      <c r="BD354" s="14">
        <v>2.4493868470620107E-2</v>
      </c>
      <c r="BE354" s="14">
        <v>2.4823335502923326E-2</v>
      </c>
      <c r="BF354" s="8">
        <v>-3.0504345588352336E-3</v>
      </c>
      <c r="BG354" s="8">
        <v>-8.0976748176038744E-3</v>
      </c>
      <c r="BH354" s="8">
        <v>2.2914274843586411E-2</v>
      </c>
      <c r="BI354" s="8">
        <v>1.3637685425672806E-2</v>
      </c>
      <c r="BJ354" s="8">
        <v>1.5032996873293313E-2</v>
      </c>
      <c r="BK354" s="8">
        <v>1.7440934155288423E-2</v>
      </c>
      <c r="BL354" s="8">
        <v>3.3091544721659726E-2</v>
      </c>
      <c r="BM354" s="8">
        <v>4.9428875006923167E-2</v>
      </c>
      <c r="BN354" s="8">
        <v>9.3072663836443296E-3</v>
      </c>
      <c r="BO354" s="8">
        <v>4.3922593372389337E-2</v>
      </c>
      <c r="BP354" s="8">
        <v>4.4490395378927745E-2</v>
      </c>
      <c r="BQ354" s="15">
        <v>-1.3040979923290769E-3</v>
      </c>
      <c r="BR354" s="15">
        <v>3.3242379045739456E-2</v>
      </c>
      <c r="BS354" s="15">
        <v>3.3577817123464491E-2</v>
      </c>
      <c r="BT354" s="3">
        <v>1.2134978235784202</v>
      </c>
      <c r="BU354" s="3">
        <v>0.8291001104576059</v>
      </c>
      <c r="BV354" s="3">
        <v>0.6129504496447914</v>
      </c>
      <c r="BW354" s="3">
        <v>0.62851388645386597</v>
      </c>
      <c r="BX354" s="3">
        <v>0.44052853336322279</v>
      </c>
      <c r="BY354" s="3">
        <v>0.38078148707047199</v>
      </c>
      <c r="BZ354" s="3">
        <v>0.23258674363745324</v>
      </c>
      <c r="CA354" s="3">
        <v>8.4623404793184698E-2</v>
      </c>
      <c r="CB354" s="3">
        <v>0.48653076261475919</v>
      </c>
      <c r="CC354" s="3">
        <v>0.30753675792611662</v>
      </c>
      <c r="CD354" s="3">
        <v>0.17305335172463654</v>
      </c>
      <c r="CE354" s="3">
        <v>0.30405909377078028</v>
      </c>
      <c r="CF354" s="3">
        <v>0.23603280984443403</v>
      </c>
      <c r="CG354" s="3">
        <v>0.16144400503878592</v>
      </c>
      <c r="CH354" s="7">
        <v>-1.63</v>
      </c>
      <c r="CI354" s="7">
        <v>-3.67</v>
      </c>
      <c r="CJ354" s="7">
        <v>9.69</v>
      </c>
      <c r="CK354" s="7">
        <v>6.12</v>
      </c>
      <c r="CL354" s="7">
        <v>6</v>
      </c>
      <c r="CM354" s="7">
        <v>6.18</v>
      </c>
      <c r="CN354" s="7">
        <v>13.57</v>
      </c>
      <c r="CO354" s="7">
        <v>18.95</v>
      </c>
      <c r="CP354" s="7">
        <v>3.52</v>
      </c>
      <c r="CQ354" s="7">
        <v>18.62</v>
      </c>
      <c r="CR354" s="7">
        <v>17.7</v>
      </c>
      <c r="CS354" s="7">
        <v>-0.45</v>
      </c>
      <c r="CT354" s="7">
        <v>10.62</v>
      </c>
      <c r="CU354" s="7">
        <v>9.9499999999999993</v>
      </c>
      <c r="CV354" s="3">
        <v>5.0599999999999996</v>
      </c>
      <c r="CW354" s="3">
        <v>1.64</v>
      </c>
      <c r="CX354" s="3">
        <v>6.64</v>
      </c>
      <c r="CY354" s="3">
        <v>6.63</v>
      </c>
      <c r="CZ354" s="3">
        <v>7.28</v>
      </c>
      <c r="DA354" s="3">
        <v>9.16</v>
      </c>
      <c r="DB354" s="3">
        <v>15.15</v>
      </c>
      <c r="DC354" s="3">
        <v>17.86</v>
      </c>
      <c r="DD354" s="3">
        <v>5.75</v>
      </c>
      <c r="DE354" s="3">
        <v>17.579999999999998</v>
      </c>
      <c r="DF354">
        <v>19.010000000000002</v>
      </c>
      <c r="DG354">
        <v>3.02</v>
      </c>
      <c r="DH354">
        <v>12.25</v>
      </c>
      <c r="DI354">
        <v>12.23</v>
      </c>
    </row>
    <row r="355" spans="1:113" x14ac:dyDescent="0.2">
      <c r="A355" s="1" t="s">
        <v>351</v>
      </c>
      <c r="B355" s="7">
        <v>0.39550790415005871</v>
      </c>
      <c r="C355" s="7">
        <v>0.35268496072139521</v>
      </c>
      <c r="D355" s="7">
        <v>0.39999117829708247</v>
      </c>
      <c r="E355" s="7">
        <v>-0.11522319405432142</v>
      </c>
      <c r="F355" s="7">
        <v>0.20176132133654118</v>
      </c>
      <c r="G355" s="7">
        <v>6.8708754701830674E-2</v>
      </c>
      <c r="H355" s="7">
        <v>-0.38746691856291909</v>
      </c>
      <c r="I355" s="7">
        <v>9.5490163724460522E-2</v>
      </c>
      <c r="J355" s="7">
        <v>0.18343656198951555</v>
      </c>
      <c r="K355" s="7">
        <v>-5.3935734836435323E-2</v>
      </c>
      <c r="L355" s="7">
        <v>-0.58724057534609309</v>
      </c>
      <c r="M355" s="7">
        <v>-0.21925242761569277</v>
      </c>
      <c r="N355" s="7">
        <v>-0.15242765481452555</v>
      </c>
      <c r="O355" s="7">
        <v>-1.2696585693283955</v>
      </c>
      <c r="P355" s="3">
        <v>21.98</v>
      </c>
      <c r="Q355" s="3">
        <v>16.22</v>
      </c>
      <c r="R355" s="3">
        <v>17.399999999999999</v>
      </c>
      <c r="S355" s="3">
        <v>8.5</v>
      </c>
      <c r="T355" s="3">
        <v>7.76</v>
      </c>
      <c r="U355" s="3">
        <v>8.66</v>
      </c>
      <c r="V355" s="3">
        <v>7.73</v>
      </c>
      <c r="W355" s="3">
        <v>-6.92</v>
      </c>
      <c r="X355" s="3">
        <v>8.2799999999999994</v>
      </c>
      <c r="Y355" s="3">
        <v>-3.47</v>
      </c>
      <c r="Z355" s="3">
        <v>-18.600000000000001</v>
      </c>
      <c r="AA355" s="3">
        <v>-7.44</v>
      </c>
      <c r="AB355" s="3">
        <v>-1.06</v>
      </c>
      <c r="AC355" s="3">
        <v>3.87</v>
      </c>
      <c r="AD355" s="7">
        <v>3.09</v>
      </c>
      <c r="AE355" s="7">
        <v>2.48</v>
      </c>
      <c r="AF355" s="7">
        <v>1.48</v>
      </c>
      <c r="AG355" s="7">
        <v>2.6</v>
      </c>
      <c r="AH355" s="7">
        <v>2.83</v>
      </c>
      <c r="AI355" s="7">
        <v>3.16</v>
      </c>
      <c r="AJ355" s="7">
        <v>3.35</v>
      </c>
      <c r="AK355" s="7">
        <v>1.72</v>
      </c>
      <c r="AL355" s="7">
        <v>2.14</v>
      </c>
      <c r="AM355" s="7">
        <v>4.08</v>
      </c>
      <c r="AN355" s="7">
        <v>3.39</v>
      </c>
      <c r="AO355" s="7">
        <v>1.93</v>
      </c>
      <c r="AP355" s="7">
        <v>2.34</v>
      </c>
      <c r="AQ355" s="7">
        <v>7.87</v>
      </c>
      <c r="AR355" s="4">
        <v>0.206496678774541</v>
      </c>
      <c r="AS355" s="4">
        <v>0.12940540269653233</v>
      </c>
      <c r="AT355" s="4">
        <v>6.8121420792741846E-2</v>
      </c>
      <c r="AU355" s="4">
        <v>-2.4868488495110452</v>
      </c>
      <c r="AV355" s="4">
        <v>0.37114489747260115</v>
      </c>
      <c r="AW355" s="4">
        <v>0.5642345110774144</v>
      </c>
      <c r="AX355" s="4">
        <v>-0.16094718563743579</v>
      </c>
      <c r="AY355" s="4">
        <v>0.43327718414809113</v>
      </c>
      <c r="AZ355" s="4">
        <v>0.24963914637793191</v>
      </c>
      <c r="BA355" s="4">
        <v>2.975702687532066</v>
      </c>
      <c r="BB355" s="4">
        <v>-0.31373380143541768</v>
      </c>
      <c r="BC355" s="14">
        <v>-0.67633184287312964</v>
      </c>
      <c r="BD355" s="14">
        <v>-1.961267694339246</v>
      </c>
      <c r="BE355" s="14">
        <v>-4.9761890088417324</v>
      </c>
      <c r="BF355" s="8">
        <v>0.14263367877744176</v>
      </c>
      <c r="BG355" s="8">
        <v>0.15075049910117708</v>
      </c>
      <c r="BH355" s="8">
        <v>0.14362570923554852</v>
      </c>
      <c r="BI355" s="8">
        <v>-4.213854494569122E-2</v>
      </c>
      <c r="BJ355" s="8">
        <v>7.0456276769700163E-2</v>
      </c>
      <c r="BK355" s="8">
        <v>3.121250532182529E-2</v>
      </c>
      <c r="BL355" s="8">
        <v>-0.18520665521213758</v>
      </c>
      <c r="BM355" s="8">
        <v>3.263724478252731E-2</v>
      </c>
      <c r="BN355" s="8">
        <v>5.0389612148468044E-2</v>
      </c>
      <c r="BO355" s="8">
        <v>-1.8398787650694536E-2</v>
      </c>
      <c r="BP355" s="8">
        <v>-0.25686511326563566</v>
      </c>
      <c r="BQ355" s="15">
        <v>-0.10662547109599997</v>
      </c>
      <c r="BR355" s="15">
        <v>-7.4195579039763052E-2</v>
      </c>
      <c r="BS355" s="15">
        <v>-1.9926448076351435</v>
      </c>
      <c r="BT355" s="3">
        <v>2.2424612625632592</v>
      </c>
      <c r="BU355" s="3">
        <v>0.7188651589576891</v>
      </c>
      <c r="BV355" s="3">
        <v>0.63478924323967489</v>
      </c>
      <c r="BW355" s="3">
        <v>1.822545165727504</v>
      </c>
      <c r="BX355" s="3">
        <v>1.1400942642690055</v>
      </c>
      <c r="BY355" s="3">
        <v>0.52470897738789135</v>
      </c>
      <c r="BZ355" s="3">
        <v>1.4898442961492147</v>
      </c>
      <c r="CA355" s="3">
        <v>1.2297739638817224</v>
      </c>
      <c r="CB355" s="3">
        <v>0.99490215973390683</v>
      </c>
      <c r="CC355" s="3">
        <v>1.8224115338117861</v>
      </c>
      <c r="CD355" s="3">
        <v>3.708080051476526</v>
      </c>
      <c r="CE355" s="3">
        <v>5.3009562226070921</v>
      </c>
      <c r="CF355" s="3">
        <v>11.269737457471724</v>
      </c>
      <c r="CG355" s="3">
        <v>-0.72009030759075121</v>
      </c>
      <c r="CH355" s="7">
        <v>52.05</v>
      </c>
      <c r="CI355" s="7">
        <v>38.049999999999997</v>
      </c>
      <c r="CJ355" s="7">
        <v>30.38</v>
      </c>
      <c r="CK355" s="7">
        <v>-8.49</v>
      </c>
      <c r="CL355" s="7">
        <v>14.91</v>
      </c>
      <c r="CM355" s="7">
        <v>4.37</v>
      </c>
      <c r="CN355" s="7">
        <v>-26.72</v>
      </c>
      <c r="CO355" s="7">
        <v>7.72</v>
      </c>
      <c r="CP355" s="7">
        <v>13.59</v>
      </c>
      <c r="CQ355" s="7">
        <v>-4.55</v>
      </c>
      <c r="CR355" s="7">
        <v>-83.51</v>
      </c>
      <c r="CS355" s="7">
        <v>-59.3</v>
      </c>
      <c r="CT355" s="7">
        <v>-67.84</v>
      </c>
      <c r="CU355" s="7">
        <v>252.99</v>
      </c>
      <c r="CV355" s="3">
        <v>16.84</v>
      </c>
      <c r="CW355" s="3">
        <v>18.7</v>
      </c>
      <c r="CX355" s="3">
        <v>17.86</v>
      </c>
      <c r="CY355" s="3">
        <v>-0.9</v>
      </c>
      <c r="CZ355" s="3">
        <v>9.34</v>
      </c>
      <c r="DA355" s="3">
        <v>4.59</v>
      </c>
      <c r="DB355" s="3">
        <v>-11.28</v>
      </c>
      <c r="DC355" s="3">
        <v>5.57</v>
      </c>
      <c r="DD355" s="3">
        <v>7.97</v>
      </c>
      <c r="DE355" s="3">
        <v>1.1499999999999999</v>
      </c>
      <c r="DF355">
        <v>-14.31</v>
      </c>
      <c r="DG355">
        <v>-6.12</v>
      </c>
      <c r="DH355">
        <v>-2.04</v>
      </c>
      <c r="DI355">
        <v>-0.91</v>
      </c>
    </row>
    <row r="356" spans="1:113" x14ac:dyDescent="0.2">
      <c r="A356" s="1" t="s">
        <v>352</v>
      </c>
      <c r="B356" s="7">
        <v>0.13744482716098996</v>
      </c>
      <c r="C356" s="7">
        <v>1.2244793392909361</v>
      </c>
      <c r="D356" s="7">
        <v>2.7299033431954487</v>
      </c>
      <c r="E356" s="7">
        <v>3.0702886765812405</v>
      </c>
      <c r="F356" s="7">
        <v>6.5032043443508147</v>
      </c>
      <c r="G356" s="7">
        <v>4.4818758403517203</v>
      </c>
      <c r="H356" s="7">
        <v>7.1621419679016185</v>
      </c>
      <c r="I356" s="7">
        <v>1.8789280989493278</v>
      </c>
      <c r="J356" s="7">
        <v>5.2301110747429345</v>
      </c>
      <c r="K356" s="7">
        <v>4.864217362720014</v>
      </c>
      <c r="L356" s="7">
        <v>7.2608931923336995</v>
      </c>
      <c r="M356" s="7">
        <v>7.7123028751282741</v>
      </c>
      <c r="N356" s="7">
        <v>5.0829590091767178</v>
      </c>
      <c r="O356" s="7">
        <v>3.0857238620852931</v>
      </c>
      <c r="P356" s="3">
        <v>11.05</v>
      </c>
      <c r="Q356" s="3">
        <v>11.64</v>
      </c>
      <c r="R356" s="3">
        <v>15.72</v>
      </c>
      <c r="S356" s="3">
        <v>11.88</v>
      </c>
      <c r="T356" s="3">
        <v>12.39</v>
      </c>
      <c r="U356" s="3">
        <v>12.78</v>
      </c>
      <c r="V356" s="3">
        <v>16.420000000000002</v>
      </c>
      <c r="W356" s="3">
        <v>7.98</v>
      </c>
      <c r="X356" s="3">
        <v>15.46</v>
      </c>
      <c r="Y356" s="3">
        <v>14.76</v>
      </c>
      <c r="Z356" s="3">
        <v>15.34</v>
      </c>
      <c r="AA356" s="3">
        <v>16.36</v>
      </c>
      <c r="AB356" s="3">
        <v>13.35</v>
      </c>
      <c r="AC356" s="3">
        <v>12.47</v>
      </c>
      <c r="AD356" s="7">
        <v>6.85</v>
      </c>
      <c r="AE356" s="7">
        <v>5.42</v>
      </c>
      <c r="AF356" s="7">
        <v>6.14</v>
      </c>
      <c r="AG356" s="7">
        <v>4.37</v>
      </c>
      <c r="AH356" s="7">
        <v>4.9800000000000004</v>
      </c>
      <c r="AI356" s="7">
        <v>5.41</v>
      </c>
      <c r="AJ356" s="7">
        <v>4.7</v>
      </c>
      <c r="AK356" s="7">
        <v>6.1</v>
      </c>
      <c r="AL356" s="7">
        <v>6.42</v>
      </c>
      <c r="AM356" s="7">
        <v>5.82</v>
      </c>
      <c r="AN356" s="7">
        <v>5.68</v>
      </c>
      <c r="AO356" s="7">
        <v>6.2</v>
      </c>
      <c r="AP356" s="7">
        <v>6.74</v>
      </c>
      <c r="AQ356" s="7">
        <v>7.4</v>
      </c>
      <c r="AR356" s="4">
        <v>0.87006425880788829</v>
      </c>
      <c r="AS356" s="4">
        <v>0.42304577348127315</v>
      </c>
      <c r="AT356" s="4">
        <v>0.24708019445258494</v>
      </c>
      <c r="AU356" s="4">
        <v>0.30514980859509683</v>
      </c>
      <c r="AV356" s="4">
        <v>0.30876046728692574</v>
      </c>
      <c r="AW356" s="4">
        <v>0.31621941427545114</v>
      </c>
      <c r="AX356" s="4">
        <v>0.19764491892955796</v>
      </c>
      <c r="AY356" s="4">
        <v>0.41310943511801074</v>
      </c>
      <c r="AZ356" s="4">
        <v>8.9863088110023331E-2</v>
      </c>
      <c r="BA356" s="4">
        <v>0.12713205502914873</v>
      </c>
      <c r="BB356" s="4">
        <v>0.11546049157871752</v>
      </c>
      <c r="BC356" s="14">
        <v>9.4464364862034911E-2</v>
      </c>
      <c r="BD356" s="14">
        <v>0.10006033553444825</v>
      </c>
      <c r="BE356" s="14">
        <v>0.10526351294354591</v>
      </c>
      <c r="BF356" s="8">
        <v>6.7225657639810796E-3</v>
      </c>
      <c r="BG356" s="8">
        <v>4.7556192773643445E-2</v>
      </c>
      <c r="BH356" s="8">
        <v>8.1590340176720025E-2</v>
      </c>
      <c r="BI356" s="8">
        <v>6.452777154263141E-2</v>
      </c>
      <c r="BJ356" s="8">
        <v>7.1480106459769571E-2</v>
      </c>
      <c r="BK356" s="8">
        <v>5.320296344438552E-2</v>
      </c>
      <c r="BL356" s="8">
        <v>7.0719195069032584E-2</v>
      </c>
      <c r="BM356" s="8">
        <v>3.146930191855158E-2</v>
      </c>
      <c r="BN356" s="8">
        <v>7.2082102178941385E-2</v>
      </c>
      <c r="BO356" s="8">
        <v>5.7556960250448208E-2</v>
      </c>
      <c r="BP356" s="8">
        <v>6.9713719649240516E-2</v>
      </c>
      <c r="BQ356" s="15">
        <v>7.7497099079012907E-2</v>
      </c>
      <c r="BR356" s="15">
        <v>5.8598247705087585E-2</v>
      </c>
      <c r="BS356" s="15">
        <v>4.1072739241168901E-2</v>
      </c>
      <c r="BT356" s="3">
        <v>20.394102056563895</v>
      </c>
      <c r="BU356" s="3">
        <v>9.0552159244509021</v>
      </c>
      <c r="BV356" s="3">
        <v>4.3027862262177745</v>
      </c>
      <c r="BW356" s="3">
        <v>3.1496363929123707</v>
      </c>
      <c r="BX356" s="3">
        <v>2.0469325073304852</v>
      </c>
      <c r="BY356" s="3">
        <v>1.6961866575727982</v>
      </c>
      <c r="BZ356" s="3">
        <v>1.9211765546795019</v>
      </c>
      <c r="CA356" s="3">
        <v>0.8928303233243674</v>
      </c>
      <c r="CB356" s="3">
        <v>0.93397636955625385</v>
      </c>
      <c r="CC356" s="3">
        <v>1.0377991149559731</v>
      </c>
      <c r="CD356" s="3">
        <v>0.93476137051993657</v>
      </c>
      <c r="CE356" s="3">
        <v>0.62473241614033814</v>
      </c>
      <c r="CF356" s="3">
        <v>0.42617863254887711</v>
      </c>
      <c r="CG356" s="3">
        <v>0.28506934077365464</v>
      </c>
      <c r="CH356" s="7">
        <v>15.93</v>
      </c>
      <c r="CI356" s="7">
        <v>79.319999999999993</v>
      </c>
      <c r="CJ356" s="7">
        <v>77.53</v>
      </c>
      <c r="CK356" s="7">
        <v>48.73</v>
      </c>
      <c r="CL356" s="7">
        <v>35.17</v>
      </c>
      <c r="CM356" s="7">
        <v>20.18</v>
      </c>
      <c r="CN356" s="7">
        <v>28.29</v>
      </c>
      <c r="CO356" s="7">
        <v>6.68</v>
      </c>
      <c r="CP356" s="7">
        <v>18.7</v>
      </c>
      <c r="CQ356" s="7">
        <v>17.14</v>
      </c>
      <c r="CR356" s="7">
        <v>22.96</v>
      </c>
      <c r="CS356" s="7">
        <v>21.37</v>
      </c>
      <c r="CT356" s="7">
        <v>13.09</v>
      </c>
      <c r="CU356" s="7">
        <v>7.77</v>
      </c>
      <c r="CV356" s="3">
        <v>3.95</v>
      </c>
      <c r="CW356" s="3">
        <v>7.59</v>
      </c>
      <c r="CX356" s="3">
        <v>11.47</v>
      </c>
      <c r="CY356" s="3">
        <v>11.75</v>
      </c>
      <c r="CZ356" s="3">
        <v>11.96</v>
      </c>
      <c r="DA356" s="3">
        <v>10.19</v>
      </c>
      <c r="DB356" s="3">
        <v>14.59</v>
      </c>
      <c r="DC356" s="3">
        <v>4.42</v>
      </c>
      <c r="DD356" s="3">
        <v>12.65</v>
      </c>
      <c r="DE356" s="3">
        <v>12.63</v>
      </c>
      <c r="DF356">
        <v>14.88</v>
      </c>
      <c r="DG356">
        <v>14.57</v>
      </c>
      <c r="DH356">
        <v>9.32</v>
      </c>
      <c r="DI356">
        <v>6.83</v>
      </c>
    </row>
    <row r="357" spans="1:113" x14ac:dyDescent="0.2">
      <c r="A357" s="1" t="s">
        <v>353</v>
      </c>
      <c r="B357" s="7">
        <v>9.1272994223444662E-2</v>
      </c>
      <c r="C357" s="7">
        <v>0.10173999800588433</v>
      </c>
      <c r="D357" s="7">
        <v>0.16684999052679675</v>
      </c>
      <c r="E357" s="7">
        <v>0.14632769112103147</v>
      </c>
      <c r="F357" s="7">
        <v>0.15183316081079015</v>
      </c>
      <c r="G357" s="7">
        <v>9.1315066590069452E-2</v>
      </c>
      <c r="H357" s="7">
        <v>0.13554213941986121</v>
      </c>
      <c r="I357" s="7">
        <v>0.16541953006155377</v>
      </c>
      <c r="J357" s="7">
        <v>0.15238172436819655</v>
      </c>
      <c r="K357" s="7">
        <v>1.1621515545744192</v>
      </c>
      <c r="L357" s="7">
        <v>-0.43852667588360061</v>
      </c>
      <c r="M357" s="7">
        <v>-0.25991964548180302</v>
      </c>
      <c r="N357" s="7">
        <v>0.87124563824567358</v>
      </c>
      <c r="O357" s="7">
        <v>-0.15442778855793249</v>
      </c>
      <c r="P357" s="3">
        <v>54.47</v>
      </c>
      <c r="Q357" s="3">
        <v>58.28</v>
      </c>
      <c r="R357" s="3">
        <v>54.12</v>
      </c>
      <c r="S357" s="3">
        <v>53.66</v>
      </c>
      <c r="T357" s="3">
        <v>51.26</v>
      </c>
      <c r="U357" s="3">
        <v>42.47</v>
      </c>
      <c r="V357" s="3">
        <v>49.44</v>
      </c>
      <c r="W357" s="3">
        <v>54.17</v>
      </c>
      <c r="X357" s="3">
        <v>39.74</v>
      </c>
      <c r="Y357" s="3">
        <v>15.62</v>
      </c>
      <c r="Z357" s="3">
        <v>50.34</v>
      </c>
      <c r="AA357" s="3">
        <v>55.54</v>
      </c>
      <c r="AB357" s="3">
        <v>59.02</v>
      </c>
      <c r="AC357" s="3">
        <v>59.18</v>
      </c>
      <c r="AD357" s="7">
        <v>18.88</v>
      </c>
      <c r="AE357" s="7">
        <v>15.34</v>
      </c>
      <c r="AF357" s="7">
        <v>10.77</v>
      </c>
      <c r="AG357" s="7">
        <v>2.08</v>
      </c>
      <c r="AH357" s="7">
        <v>14.64</v>
      </c>
      <c r="AI357" s="7">
        <v>15.28</v>
      </c>
      <c r="AJ357" s="7">
        <v>15.08</v>
      </c>
      <c r="AK357" s="7">
        <v>16.989999999999998</v>
      </c>
      <c r="AL357" s="7">
        <v>19.55</v>
      </c>
      <c r="AM357" s="7">
        <v>21.49</v>
      </c>
      <c r="AN357" s="7">
        <v>48.48</v>
      </c>
      <c r="AO357" s="7">
        <v>55.75</v>
      </c>
      <c r="AP357" s="7">
        <v>59.27</v>
      </c>
      <c r="AQ357" s="7">
        <v>61.84</v>
      </c>
      <c r="AR357" s="4">
        <v>6.3948054503418759E-4</v>
      </c>
      <c r="AS357" s="4">
        <v>0</v>
      </c>
      <c r="AT357" s="4">
        <v>0</v>
      </c>
      <c r="AU357" s="4">
        <v>0</v>
      </c>
      <c r="AV357" s="4">
        <v>4.7587898609975469E-3</v>
      </c>
      <c r="AW357" s="4">
        <v>0.11727399288444965</v>
      </c>
      <c r="AX357" s="4">
        <v>7.9347394768169474E-2</v>
      </c>
      <c r="AY357" s="4">
        <v>4.5231677576691054E-2</v>
      </c>
      <c r="AZ357" s="4">
        <v>0.19221313650710198</v>
      </c>
      <c r="BA357" s="4">
        <v>8.7814155402003796E-2</v>
      </c>
      <c r="BB357" s="4">
        <v>-3.7289804962250841</v>
      </c>
      <c r="BC357" s="14">
        <v>31.657567129761539</v>
      </c>
      <c r="BD357" s="14">
        <v>0.20087382442675916</v>
      </c>
      <c r="BE357" s="14">
        <v>2.2580373189656062</v>
      </c>
      <c r="BF357" s="8">
        <v>0.30027286748131449</v>
      </c>
      <c r="BG357" s="8">
        <v>0.30741221658237156</v>
      </c>
      <c r="BH357" s="8">
        <v>0.49333143776156668</v>
      </c>
      <c r="BI357" s="8">
        <v>0.37334478343211597</v>
      </c>
      <c r="BJ357" s="8">
        <v>0.34445050449959097</v>
      </c>
      <c r="BK357" s="8">
        <v>0.20044196708334708</v>
      </c>
      <c r="BL357" s="8">
        <v>0.25205373808273074</v>
      </c>
      <c r="BM357" s="8">
        <v>0.28004029283530302</v>
      </c>
      <c r="BN357" s="8">
        <v>0.17118836566209839</v>
      </c>
      <c r="BO357" s="8">
        <v>0.46836951066425481</v>
      </c>
      <c r="BP357" s="8">
        <v>-8.1743726305116185E-2</v>
      </c>
      <c r="BQ357" s="15">
        <v>-4.8930948493996547E-2</v>
      </c>
      <c r="BR357" s="15">
        <v>0.11947285051626697</v>
      </c>
      <c r="BS357" s="15">
        <v>-1.9976335982619494E-2</v>
      </c>
      <c r="BT357" s="3">
        <v>0</v>
      </c>
      <c r="BU357" s="3">
        <v>0</v>
      </c>
      <c r="BV357" s="3">
        <v>0</v>
      </c>
      <c r="BW357" s="3">
        <v>0</v>
      </c>
      <c r="BX357" s="3">
        <v>0.14655009866462057</v>
      </c>
      <c r="BY357" s="3">
        <v>0.199400069222782</v>
      </c>
      <c r="BZ357" s="3">
        <v>0.16153856174848744</v>
      </c>
      <c r="CA357" s="3">
        <v>0.31255376498250848</v>
      </c>
      <c r="CB357" s="3">
        <v>0.49411827427055183</v>
      </c>
      <c r="CC357" s="3">
        <v>0.72681985664850179</v>
      </c>
      <c r="CD357" s="3">
        <v>1.3930034526735871</v>
      </c>
      <c r="CE357" s="3">
        <v>1.5000089103053769</v>
      </c>
      <c r="CF357" s="3">
        <v>0.87505027625405118</v>
      </c>
      <c r="CG357" s="3">
        <v>1.05203341976043</v>
      </c>
      <c r="CH357" s="7">
        <v>5.85</v>
      </c>
      <c r="CI357" s="7">
        <v>6.46</v>
      </c>
      <c r="CJ357" s="7">
        <v>10.48</v>
      </c>
      <c r="CK357" s="7">
        <v>9.06</v>
      </c>
      <c r="CL357" s="7">
        <v>9.35</v>
      </c>
      <c r="CM357" s="7">
        <v>5.76</v>
      </c>
      <c r="CN357" s="7">
        <v>8.5299999999999994</v>
      </c>
      <c r="CO357" s="7">
        <v>10.38</v>
      </c>
      <c r="CP357" s="7">
        <v>6.03</v>
      </c>
      <c r="CQ357" s="7">
        <v>30.93</v>
      </c>
      <c r="CR357" s="7">
        <v>-11.74</v>
      </c>
      <c r="CS357" s="7">
        <v>-7.2</v>
      </c>
      <c r="CT357" s="7">
        <v>19.95</v>
      </c>
      <c r="CU357" s="7">
        <v>-3.06</v>
      </c>
      <c r="CV357" s="3">
        <v>7.49</v>
      </c>
      <c r="CW357" s="3">
        <v>8.35</v>
      </c>
      <c r="CX357" s="3">
        <v>8.4499999999999993</v>
      </c>
      <c r="CY357" s="3">
        <v>9.65</v>
      </c>
      <c r="CZ357" s="3">
        <v>9.7200000000000006</v>
      </c>
      <c r="DA357" s="3">
        <v>6.95</v>
      </c>
      <c r="DB357" s="3">
        <v>10.199999999999999</v>
      </c>
      <c r="DC357" s="3">
        <v>11.46</v>
      </c>
      <c r="DD357" s="3">
        <v>6.65</v>
      </c>
      <c r="DE357" s="3">
        <v>18.84</v>
      </c>
      <c r="DF357">
        <v>-0.86</v>
      </c>
      <c r="DG357">
        <v>0.08</v>
      </c>
      <c r="DH357">
        <v>11.02</v>
      </c>
      <c r="DI357">
        <v>0.87</v>
      </c>
    </row>
    <row r="358" spans="1:113" x14ac:dyDescent="0.2">
      <c r="A358" s="1" t="s">
        <v>354</v>
      </c>
      <c r="B358" s="7">
        <v>0.47144981561599997</v>
      </c>
      <c r="C358" s="7">
        <v>0.24330016666666668</v>
      </c>
      <c r="D358" s="7">
        <v>0.90145679545454549</v>
      </c>
      <c r="E358" s="7">
        <v>-0.17305000000000001</v>
      </c>
      <c r="F358" s="7">
        <v>0.58230199999999999</v>
      </c>
      <c r="G358" s="7">
        <v>0.108375</v>
      </c>
      <c r="H358" s="7">
        <v>0.62726031999999998</v>
      </c>
      <c r="I358" s="7">
        <v>2.14198639</v>
      </c>
      <c r="J358" s="7">
        <v>3.8527164000000003</v>
      </c>
      <c r="K358" s="7">
        <v>1.0205069609374999</v>
      </c>
      <c r="L358" s="7">
        <v>1.0772561843749999</v>
      </c>
      <c r="M358" s="7">
        <v>1.4153088703125001</v>
      </c>
      <c r="N358" s="7">
        <v>0.81075171093749987</v>
      </c>
      <c r="O358" s="7">
        <v>0.8734647499999999</v>
      </c>
      <c r="P358" s="3">
        <v>7.56</v>
      </c>
      <c r="Q358" s="3">
        <v>5.31</v>
      </c>
      <c r="R358" s="3">
        <v>6.77</v>
      </c>
      <c r="S358" s="3">
        <v>4.18</v>
      </c>
      <c r="T358" s="3">
        <v>6.36</v>
      </c>
      <c r="U358" s="3">
        <v>4.3099999999999996</v>
      </c>
      <c r="V358" s="3">
        <v>5.99</v>
      </c>
      <c r="W358" s="3">
        <v>7.04</v>
      </c>
      <c r="X358" s="3">
        <v>6.16</v>
      </c>
      <c r="Y358" s="3">
        <v>4.3099999999999996</v>
      </c>
      <c r="Z358" s="3">
        <v>4.79</v>
      </c>
      <c r="AA358" s="3">
        <v>5.63</v>
      </c>
      <c r="AB358" s="3">
        <v>4.43</v>
      </c>
      <c r="AC358" s="3">
        <v>5.74</v>
      </c>
      <c r="AD358" s="7">
        <v>6.22</v>
      </c>
      <c r="AE358" s="7">
        <v>4.57</v>
      </c>
      <c r="AF358" s="7">
        <v>4.49</v>
      </c>
      <c r="AG358" s="7">
        <v>4.53</v>
      </c>
      <c r="AH358" s="7">
        <v>3.35</v>
      </c>
      <c r="AI358" s="7">
        <v>3.44</v>
      </c>
      <c r="AJ358" s="7">
        <v>3.2</v>
      </c>
      <c r="AK358" s="7">
        <v>4.32</v>
      </c>
      <c r="AL358" s="7">
        <v>2.81</v>
      </c>
      <c r="AM358" s="7">
        <v>3.17</v>
      </c>
      <c r="AN358" s="7">
        <v>3.94</v>
      </c>
      <c r="AO358" s="7">
        <v>3.89</v>
      </c>
      <c r="AP358" s="7">
        <v>5.0599999999999996</v>
      </c>
      <c r="AQ358" s="7">
        <v>6.06</v>
      </c>
      <c r="AR358" s="4">
        <v>0.26507455699240839</v>
      </c>
      <c r="AS358" s="4">
        <v>0.35599092938817062</v>
      </c>
      <c r="AT358" s="4">
        <v>0.18886877719573739</v>
      </c>
      <c r="AU358" s="4">
        <v>1.3228531477353969</v>
      </c>
      <c r="AV358" s="4">
        <v>0.42509792850337014</v>
      </c>
      <c r="AW358" s="4">
        <v>0.79535815586232539</v>
      </c>
      <c r="AX358" s="4">
        <v>0.49606802507637704</v>
      </c>
      <c r="AY358" s="4">
        <v>0.12554103667840275</v>
      </c>
      <c r="AZ358" s="4">
        <v>8.7129172266405375E-2</v>
      </c>
      <c r="BA358" s="4">
        <v>0.31123399956764686</v>
      </c>
      <c r="BB358" s="4">
        <v>0.31770225577040689</v>
      </c>
      <c r="BC358" s="14">
        <v>0.35226341262874716</v>
      </c>
      <c r="BD358" s="14">
        <v>0.38130994206675672</v>
      </c>
      <c r="BE358" s="14">
        <v>0.4144327644667738</v>
      </c>
      <c r="BF358" s="8">
        <v>2.5794103545843074E-2</v>
      </c>
      <c r="BG358" s="8">
        <v>8.449396530337102E-3</v>
      </c>
      <c r="BH358" s="8">
        <v>2.5567847541059282E-2</v>
      </c>
      <c r="BI358" s="8">
        <v>-5.9349920650133541E-3</v>
      </c>
      <c r="BJ358" s="8">
        <v>1.4840745180743879E-2</v>
      </c>
      <c r="BK358" s="8">
        <v>2.1540007480717891E-3</v>
      </c>
      <c r="BL358" s="8">
        <v>1.0353575381191157E-2</v>
      </c>
      <c r="BM358" s="8">
        <v>4.5594046397681054E-2</v>
      </c>
      <c r="BN358" s="8">
        <v>4.500849583991709E-2</v>
      </c>
      <c r="BO358" s="8">
        <v>9.67306411594074E-3</v>
      </c>
      <c r="BP358" s="8">
        <v>1.360385247548636E-2</v>
      </c>
      <c r="BQ358" s="15">
        <v>1.9346811776753677E-2</v>
      </c>
      <c r="BR358" s="15">
        <v>1.3348845366557852E-2</v>
      </c>
      <c r="BS358" s="15">
        <v>1.7624498965038E-2</v>
      </c>
      <c r="BT358" s="3">
        <v>1.3327128816212925</v>
      </c>
      <c r="BU358" s="3">
        <v>1.5459861575435123</v>
      </c>
      <c r="BV358" s="3">
        <v>1.705421714296848</v>
      </c>
      <c r="BW358" s="3">
        <v>1.9588704782556818</v>
      </c>
      <c r="BX358" s="3">
        <v>2.2812072087484201</v>
      </c>
      <c r="BY358" s="3">
        <v>3.0601482989350295</v>
      </c>
      <c r="BZ358" s="3">
        <v>1.6154331616890751</v>
      </c>
      <c r="CA358" s="3">
        <v>1.8821221483142851</v>
      </c>
      <c r="CB358" s="3">
        <v>2.247913714279143</v>
      </c>
      <c r="CC358" s="3">
        <v>1.0054518631438023</v>
      </c>
      <c r="CD358" s="3">
        <v>0.78789351921801021</v>
      </c>
      <c r="CE358" s="3">
        <v>0.97841260085561776</v>
      </c>
      <c r="CF358" s="3">
        <v>0.68200851055892142</v>
      </c>
      <c r="CG358" s="3">
        <v>0.90047519560411071</v>
      </c>
      <c r="CH358" s="7">
        <v>12.08</v>
      </c>
      <c r="CI358" s="7">
        <v>6.77</v>
      </c>
      <c r="CJ358" s="7">
        <v>21.28</v>
      </c>
      <c r="CK358" s="7">
        <v>-4.58</v>
      </c>
      <c r="CL358" s="7">
        <v>14.55</v>
      </c>
      <c r="CM358" s="7">
        <v>2.66</v>
      </c>
      <c r="CN358" s="7">
        <v>13.14</v>
      </c>
      <c r="CO358" s="7">
        <v>33.24</v>
      </c>
      <c r="CP358" s="7">
        <v>43.52</v>
      </c>
      <c r="CQ358" s="7">
        <v>9.23</v>
      </c>
      <c r="CR358" s="7">
        <v>7.5</v>
      </c>
      <c r="CS358" s="7">
        <v>9.33</v>
      </c>
      <c r="CT358" s="7">
        <v>5.13</v>
      </c>
      <c r="CU358" s="7">
        <v>5.36</v>
      </c>
      <c r="CV358" s="3">
        <v>9.14</v>
      </c>
      <c r="CW358" s="3">
        <v>6.19</v>
      </c>
      <c r="CX358" s="3">
        <v>10.24</v>
      </c>
      <c r="CY358" s="3">
        <v>1.61</v>
      </c>
      <c r="CZ358" s="3">
        <v>9.34</v>
      </c>
      <c r="DA358" s="3">
        <v>4.3</v>
      </c>
      <c r="DB358" s="3">
        <v>7.88</v>
      </c>
      <c r="DC358" s="3">
        <v>13.7</v>
      </c>
      <c r="DD358" s="3">
        <v>15.17</v>
      </c>
      <c r="DE358" s="3">
        <v>7.34</v>
      </c>
      <c r="DF358">
        <v>5.79</v>
      </c>
      <c r="DG358">
        <v>7.54</v>
      </c>
      <c r="DH358">
        <v>4.24</v>
      </c>
      <c r="DI358">
        <v>4.78</v>
      </c>
    </row>
    <row r="359" spans="1:113" x14ac:dyDescent="0.2">
      <c r="A359" s="1" t="s">
        <v>355</v>
      </c>
      <c r="B359" s="7">
        <v>4.4147862969004894</v>
      </c>
      <c r="C359" s="7">
        <v>6.3056835236541602</v>
      </c>
      <c r="D359" s="7">
        <v>9.9714061990212084</v>
      </c>
      <c r="E359" s="7">
        <v>11.315601957585644</v>
      </c>
      <c r="F359" s="7">
        <v>13.92378466557912</v>
      </c>
      <c r="G359" s="7">
        <v>15.029272430668842</v>
      </c>
      <c r="H359" s="7">
        <v>16.913931484502449</v>
      </c>
      <c r="I359" s="7">
        <v>14.468280587275693</v>
      </c>
      <c r="J359" s="7">
        <v>12.49515171288744</v>
      </c>
      <c r="K359" s="7">
        <v>18.632451549755302</v>
      </c>
      <c r="L359" s="7">
        <v>9.4823634584013057</v>
      </c>
      <c r="M359" s="7">
        <v>21.179915171288744</v>
      </c>
      <c r="N359" s="7">
        <v>19.412880913539965</v>
      </c>
      <c r="O359" s="7">
        <v>15.10795432300163</v>
      </c>
      <c r="P359" s="3">
        <v>16.48</v>
      </c>
      <c r="Q359" s="3">
        <v>20.170000000000002</v>
      </c>
      <c r="R359" s="3">
        <v>20.83</v>
      </c>
      <c r="S359" s="3">
        <v>20.95</v>
      </c>
      <c r="T359" s="3">
        <v>19.940000000000001</v>
      </c>
      <c r="U359" s="3">
        <v>20.65</v>
      </c>
      <c r="V359" s="3">
        <v>23.56</v>
      </c>
      <c r="W359" s="3">
        <v>20.83</v>
      </c>
      <c r="X359" s="3">
        <v>21.56</v>
      </c>
      <c r="Y359" s="3">
        <v>26.38</v>
      </c>
      <c r="Z359" s="3">
        <v>16.96</v>
      </c>
      <c r="AA359" s="3">
        <v>22.39</v>
      </c>
      <c r="AB359" s="3">
        <v>21.31</v>
      </c>
      <c r="AC359" s="3">
        <v>18.010000000000002</v>
      </c>
      <c r="AD359" s="7">
        <v>7.75</v>
      </c>
      <c r="AE359" s="7">
        <v>8.14</v>
      </c>
      <c r="AF359" s="7">
        <v>6.82</v>
      </c>
      <c r="AG359" s="7">
        <v>6.63</v>
      </c>
      <c r="AH359" s="7">
        <v>6.36</v>
      </c>
      <c r="AI359" s="7">
        <v>5.81</v>
      </c>
      <c r="AJ359" s="7">
        <v>7.05</v>
      </c>
      <c r="AK359" s="7">
        <v>7.7</v>
      </c>
      <c r="AL359" s="7">
        <v>7.4</v>
      </c>
      <c r="AM359" s="7">
        <v>7.34</v>
      </c>
      <c r="AN359" s="7">
        <v>8.1</v>
      </c>
      <c r="AO359" s="7">
        <v>7.08</v>
      </c>
      <c r="AP359" s="7">
        <v>8.09</v>
      </c>
      <c r="AQ359" s="7">
        <v>7.64</v>
      </c>
      <c r="AR359" s="4">
        <v>1.3943025242802448E-2</v>
      </c>
      <c r="AS359" s="4">
        <v>1.3496826809867041E-2</v>
      </c>
      <c r="AT359" s="4">
        <v>5.3882706682120227E-3</v>
      </c>
      <c r="AU359" s="4">
        <v>2.6922204203998993E-3</v>
      </c>
      <c r="AV359" s="4">
        <v>1.5028034733707998E-3</v>
      </c>
      <c r="AW359" s="4">
        <v>3.6763523232248964E-5</v>
      </c>
      <c r="AX359" s="4">
        <v>7.7143448242006016E-5</v>
      </c>
      <c r="AY359" s="4">
        <v>2.1329541414859582E-6</v>
      </c>
      <c r="AZ359" s="4">
        <v>3.8208480754388248E-6</v>
      </c>
      <c r="BA359" s="4">
        <v>0</v>
      </c>
      <c r="BB359" s="4">
        <v>0</v>
      </c>
      <c r="BC359" s="14">
        <v>0</v>
      </c>
      <c r="BD359" s="14">
        <v>0</v>
      </c>
      <c r="BE359" s="14">
        <v>0</v>
      </c>
      <c r="BF359" s="8">
        <v>8.7447623789327231E-2</v>
      </c>
      <c r="BG359" s="8">
        <v>0.10654266277605452</v>
      </c>
      <c r="BH359" s="8">
        <v>0.12312262566118916</v>
      </c>
      <c r="BI359" s="8">
        <v>0.12338480948567915</v>
      </c>
      <c r="BJ359" s="8">
        <v>0.12451450418740138</v>
      </c>
      <c r="BK359" s="8">
        <v>0.13947841025196317</v>
      </c>
      <c r="BL359" s="8">
        <v>0.14955598133916895</v>
      </c>
      <c r="BM359" s="8">
        <v>0.13414984174986555</v>
      </c>
      <c r="BN359" s="8">
        <v>0.12659007594286001</v>
      </c>
      <c r="BO359" s="8">
        <v>0.15435633472445315</v>
      </c>
      <c r="BP359" s="8">
        <v>8.8120278054121398E-2</v>
      </c>
      <c r="BQ359" s="15">
        <v>0.13852495523512209</v>
      </c>
      <c r="BR359" s="15">
        <v>0.13816706404277376</v>
      </c>
      <c r="BS359" s="15">
        <v>0.11597800675001463</v>
      </c>
      <c r="BT359" s="3">
        <v>0.14684708840800639</v>
      </c>
      <c r="BU359" s="3">
        <v>0.18939860047707366</v>
      </c>
      <c r="BV359" s="3">
        <v>0.10338279002464716</v>
      </c>
      <c r="BW359" s="3">
        <v>0</v>
      </c>
      <c r="BX359" s="3">
        <v>0</v>
      </c>
      <c r="BY359" s="3">
        <v>0</v>
      </c>
      <c r="BZ359" s="3">
        <v>0</v>
      </c>
      <c r="CA359" s="3">
        <v>0</v>
      </c>
      <c r="CB359" s="3">
        <v>9.3640192243314676E-6</v>
      </c>
      <c r="CC359" s="3">
        <v>0</v>
      </c>
      <c r="CD359" s="3">
        <v>0</v>
      </c>
      <c r="CE359" s="3">
        <v>0</v>
      </c>
      <c r="CF359" s="3">
        <v>0</v>
      </c>
      <c r="CG359" s="3">
        <v>0</v>
      </c>
      <c r="CH359" s="7">
        <v>19.43</v>
      </c>
      <c r="CI359" s="7">
        <v>23.46</v>
      </c>
      <c r="CJ359" s="7">
        <v>29.97</v>
      </c>
      <c r="CK359" s="7">
        <v>24.39</v>
      </c>
      <c r="CL359" s="7">
        <v>27.05</v>
      </c>
      <c r="CM359" s="7">
        <v>24.33</v>
      </c>
      <c r="CN359" s="7">
        <v>23.16</v>
      </c>
      <c r="CO359" s="7">
        <v>17.3</v>
      </c>
      <c r="CP359" s="7">
        <v>13.66</v>
      </c>
      <c r="CQ359" s="7">
        <v>18.420000000000002</v>
      </c>
      <c r="CR359" s="7">
        <v>8.68</v>
      </c>
      <c r="CS359" s="7">
        <v>17.68</v>
      </c>
      <c r="CT359" s="7">
        <v>14.38</v>
      </c>
      <c r="CU359" s="7">
        <v>10.35</v>
      </c>
      <c r="CV359" s="3">
        <v>17.59</v>
      </c>
      <c r="CW359" s="3">
        <v>21.27</v>
      </c>
      <c r="CX359" s="3">
        <v>26.59</v>
      </c>
      <c r="CY359" s="3">
        <v>24.24</v>
      </c>
      <c r="CZ359" s="3">
        <v>26.95</v>
      </c>
      <c r="DA359" s="3">
        <v>25.24</v>
      </c>
      <c r="DB359" s="3">
        <v>24.37</v>
      </c>
      <c r="DC359" s="3">
        <v>18.68</v>
      </c>
      <c r="DD359" s="3">
        <v>16.39</v>
      </c>
      <c r="DE359" s="3">
        <v>21.98</v>
      </c>
      <c r="DF359">
        <v>9.7899999999999991</v>
      </c>
      <c r="DG359">
        <v>19.12</v>
      </c>
      <c r="DH359">
        <v>15.23</v>
      </c>
      <c r="DI359">
        <v>11.2</v>
      </c>
    </row>
    <row r="360" spans="1:113" x14ac:dyDescent="0.2">
      <c r="A360" s="1" t="s">
        <v>356</v>
      </c>
      <c r="B360" s="7"/>
      <c r="C360" s="7"/>
      <c r="D360" s="7"/>
      <c r="E360" s="7">
        <v>0.25638225679783017</v>
      </c>
      <c r="F360" s="7">
        <v>7.8022029565268325E-2</v>
      </c>
      <c r="G360" s="7">
        <v>0.11360294117647059</v>
      </c>
      <c r="H360" s="7">
        <v>4.0235294117647057E-2</v>
      </c>
      <c r="I360" s="7">
        <v>8.6698529411764702E-2</v>
      </c>
      <c r="J360" s="7">
        <v>4.1551470588235294E-2</v>
      </c>
      <c r="K360" s="7">
        <v>-0.10757352941176471</v>
      </c>
      <c r="L360" s="7">
        <v>-0.24251461493937235</v>
      </c>
      <c r="M360" s="7">
        <v>-6.6481703010537838E-2</v>
      </c>
      <c r="N360" s="7">
        <v>-0.17723522765443667</v>
      </c>
      <c r="O360" s="7">
        <v>-0.31688421746796247</v>
      </c>
      <c r="P360" s="3"/>
      <c r="Q360" s="3"/>
      <c r="R360" s="3"/>
      <c r="S360" s="3">
        <v>43.56</v>
      </c>
      <c r="T360" s="3">
        <v>40.869999999999997</v>
      </c>
      <c r="U360" s="3">
        <v>45.92</v>
      </c>
      <c r="V360" s="3">
        <v>40.51</v>
      </c>
      <c r="W360" s="3">
        <v>45.1</v>
      </c>
      <c r="X360" s="3">
        <v>39.89</v>
      </c>
      <c r="Y360" s="3">
        <v>42.2</v>
      </c>
      <c r="Z360" s="3">
        <v>30.16</v>
      </c>
      <c r="AA360" s="3">
        <v>39.51</v>
      </c>
      <c r="AB360" s="3">
        <v>37.130000000000003</v>
      </c>
      <c r="AC360" s="3">
        <v>37.590000000000003</v>
      </c>
      <c r="AD360" s="7"/>
      <c r="AE360" s="7"/>
      <c r="AF360" s="7"/>
      <c r="AG360" s="7">
        <v>27.13</v>
      </c>
      <c r="AH360" s="7">
        <v>30.83</v>
      </c>
      <c r="AI360" s="7">
        <v>32.18</v>
      </c>
      <c r="AJ360" s="7">
        <v>32.04</v>
      </c>
      <c r="AK360" s="7">
        <v>33.93</v>
      </c>
      <c r="AL360" s="7">
        <v>34.68</v>
      </c>
      <c r="AM360" s="7">
        <v>46.39</v>
      </c>
      <c r="AN360" s="7">
        <v>44.97</v>
      </c>
      <c r="AO360" s="7">
        <v>37.61</v>
      </c>
      <c r="AP360" s="7">
        <v>43.5</v>
      </c>
      <c r="AQ360" s="7">
        <v>61.86</v>
      </c>
      <c r="AR360" s="4"/>
      <c r="AS360" s="4"/>
      <c r="AT360" s="4"/>
      <c r="AU360" s="4">
        <v>0.323069754800132</v>
      </c>
      <c r="AV360" s="4">
        <v>0.53013369322255488</v>
      </c>
      <c r="AW360" s="4">
        <v>0.3565948942753997</v>
      </c>
      <c r="AX360" s="4">
        <v>0.55278663711551979</v>
      </c>
      <c r="AY360" s="4">
        <v>0.37344695762981839</v>
      </c>
      <c r="AZ360" s="4">
        <v>0.54585184123799968</v>
      </c>
      <c r="BA360" s="4">
        <v>-2.0976074528901121</v>
      </c>
      <c r="BB360" s="4">
        <v>-0.65025517862503757</v>
      </c>
      <c r="BC360" s="14">
        <v>3.0981352002988878</v>
      </c>
      <c r="BD360" s="14">
        <v>-1.3130217829382977</v>
      </c>
      <c r="BE360" s="14">
        <v>-0.4890464574003382</v>
      </c>
      <c r="BF360" s="8"/>
      <c r="BG360" s="8"/>
      <c r="BH360" s="8"/>
      <c r="BI360" s="8">
        <v>0.13118676845166655</v>
      </c>
      <c r="BJ360" s="8">
        <v>4.9671850277593133E-2</v>
      </c>
      <c r="BK360" s="8">
        <v>6.9992162689873558E-2</v>
      </c>
      <c r="BL360" s="8">
        <v>2.3764233785861323E-2</v>
      </c>
      <c r="BM360" s="8">
        <v>5.7122509882954808E-2</v>
      </c>
      <c r="BN360" s="8">
        <v>2.8794611010333652E-2</v>
      </c>
      <c r="BO360" s="8">
        <v>-9.962614658594883E-2</v>
      </c>
      <c r="BP360" s="8">
        <v>-0.22330853030190187</v>
      </c>
      <c r="BQ360" s="15">
        <v>-5.1815374998877471E-2</v>
      </c>
      <c r="BR360" s="15">
        <v>-0.13554975706316358</v>
      </c>
      <c r="BS360" s="15">
        <v>-0.33470749891478913</v>
      </c>
      <c r="BT360" s="3"/>
      <c r="BU360" s="3"/>
      <c r="BV360" s="3"/>
      <c r="BW360" s="3">
        <v>0.69798468813330328</v>
      </c>
      <c r="BX360" s="3">
        <v>0.7650460427746576</v>
      </c>
      <c r="BY360" s="3">
        <v>0.68058723042637503</v>
      </c>
      <c r="BZ360" s="3">
        <v>0.47155806639818992</v>
      </c>
      <c r="CA360" s="3">
        <v>0.34066192583955346</v>
      </c>
      <c r="CB360" s="3">
        <v>0.43306370011979389</v>
      </c>
      <c r="CC360" s="3">
        <v>0.59277195158020024</v>
      </c>
      <c r="CD360" s="3">
        <v>0.52129990537130499</v>
      </c>
      <c r="CE360" s="3">
        <v>0.58547475249929193</v>
      </c>
      <c r="CF360" s="3">
        <v>0.80805193821926102</v>
      </c>
      <c r="CG360" s="3">
        <v>6.9130794743881605</v>
      </c>
      <c r="CH360" s="7"/>
      <c r="CI360" s="7"/>
      <c r="CJ360" s="7"/>
      <c r="CK360" s="7">
        <v>15.1</v>
      </c>
      <c r="CL360" s="7">
        <v>4.62</v>
      </c>
      <c r="CM360" s="7">
        <v>6.73</v>
      </c>
      <c r="CN360" s="7">
        <v>1.88</v>
      </c>
      <c r="CO360" s="7">
        <v>3.18</v>
      </c>
      <c r="CP360" s="7">
        <v>1.54</v>
      </c>
      <c r="CQ360" s="7">
        <v>-4.68</v>
      </c>
      <c r="CR360" s="7">
        <v>-10.38</v>
      </c>
      <c r="CS360" s="7">
        <v>-2.79</v>
      </c>
      <c r="CT360" s="7">
        <v>-9.57</v>
      </c>
      <c r="CU360" s="7">
        <v>-36.770000000000003</v>
      </c>
      <c r="CV360" s="3"/>
      <c r="CW360" s="3"/>
      <c r="CX360" s="3"/>
      <c r="CY360" s="3">
        <v>12.57</v>
      </c>
      <c r="CZ360" s="3">
        <v>5.7</v>
      </c>
      <c r="DA360" s="3">
        <v>7.48</v>
      </c>
      <c r="DB360" s="3">
        <v>3.92</v>
      </c>
      <c r="DC360" s="3">
        <v>4.6500000000000004</v>
      </c>
      <c r="DD360" s="3">
        <v>2.65</v>
      </c>
      <c r="DE360" s="3">
        <v>-0.97</v>
      </c>
      <c r="DF360">
        <v>-3.8</v>
      </c>
      <c r="DG360">
        <v>0.71</v>
      </c>
      <c r="DH360">
        <v>-1.77</v>
      </c>
      <c r="DI360">
        <v>-5.56</v>
      </c>
    </row>
    <row r="361" spans="1:113" x14ac:dyDescent="0.2">
      <c r="A361" s="1" t="s">
        <v>357</v>
      </c>
      <c r="B361" s="7">
        <v>0.48379448074074072</v>
      </c>
      <c r="C361" s="7">
        <v>0.46429931714166151</v>
      </c>
      <c r="D361" s="7">
        <v>9.463421632607634E-2</v>
      </c>
      <c r="E361" s="7">
        <v>0.35892527256332035</v>
      </c>
      <c r="F361" s="7">
        <v>-1.1684802949856568</v>
      </c>
      <c r="G361" s="7">
        <v>1.4209729663075397E-2</v>
      </c>
      <c r="H361" s="7">
        <v>0.11676488484526854</v>
      </c>
      <c r="I361" s="7">
        <v>0.19987518131496568</v>
      </c>
      <c r="J361" s="7">
        <v>0.29097466239873948</v>
      </c>
      <c r="K361" s="7">
        <v>0.59242772672182054</v>
      </c>
      <c r="L361" s="7">
        <v>0.76410186847108053</v>
      </c>
      <c r="M361" s="7">
        <v>1.1364453089290403</v>
      </c>
      <c r="N361" s="7">
        <v>0.99698465656045254</v>
      </c>
      <c r="O361" s="7">
        <v>1.0009282695751864</v>
      </c>
      <c r="P361" s="3">
        <v>13.06</v>
      </c>
      <c r="Q361" s="3">
        <v>13.55</v>
      </c>
      <c r="R361" s="3">
        <v>4.2300000000000004</v>
      </c>
      <c r="S361" s="3">
        <v>5.71</v>
      </c>
      <c r="T361" s="3">
        <v>-10.25</v>
      </c>
      <c r="U361" s="3">
        <v>1.74</v>
      </c>
      <c r="V361" s="3">
        <v>3.51</v>
      </c>
      <c r="W361" s="3">
        <v>4.88</v>
      </c>
      <c r="X361" s="3">
        <v>9.26</v>
      </c>
      <c r="Y361" s="3">
        <v>8.2899999999999991</v>
      </c>
      <c r="Z361" s="3">
        <v>8.42</v>
      </c>
      <c r="AA361" s="3">
        <v>9.5399999999999991</v>
      </c>
      <c r="AB361" s="3">
        <v>10.24</v>
      </c>
      <c r="AC361" s="3">
        <v>9.44</v>
      </c>
      <c r="AD361" s="7">
        <v>6.75</v>
      </c>
      <c r="AE361" s="7">
        <v>5.6</v>
      </c>
      <c r="AF361" s="7">
        <v>2.9</v>
      </c>
      <c r="AG361" s="7">
        <v>2.25</v>
      </c>
      <c r="AH361" s="7">
        <v>1.73</v>
      </c>
      <c r="AI361" s="7">
        <v>2.0299999999999998</v>
      </c>
      <c r="AJ361" s="7">
        <v>2.16</v>
      </c>
      <c r="AK361" s="7">
        <v>3.07</v>
      </c>
      <c r="AL361" s="7">
        <v>4.74</v>
      </c>
      <c r="AM361" s="7">
        <v>3.25</v>
      </c>
      <c r="AN361" s="7">
        <v>2.83</v>
      </c>
      <c r="AO361" s="7">
        <v>2.42</v>
      </c>
      <c r="AP361" s="7">
        <v>2.69</v>
      </c>
      <c r="AQ361" s="7">
        <v>2.44</v>
      </c>
      <c r="AR361" s="4">
        <v>1.1257261363245757E-2</v>
      </c>
      <c r="AS361" s="4">
        <v>2.3960325238549771E-2</v>
      </c>
      <c r="AT361" s="4">
        <v>0.20223767918174984</v>
      </c>
      <c r="AU361" s="4">
        <v>0.13065038236486878</v>
      </c>
      <c r="AV361" s="4">
        <v>-6.2225263121316494E-2</v>
      </c>
      <c r="AW361" s="4">
        <v>0.75322209850930388</v>
      </c>
      <c r="AX361" s="4">
        <v>0.34842887130631356</v>
      </c>
      <c r="AY361" s="4">
        <v>8.9001382696459325E-2</v>
      </c>
      <c r="AZ361" s="4">
        <v>2.3961521356914414E-2</v>
      </c>
      <c r="BA361" s="4">
        <v>1.2840082467364207E-2</v>
      </c>
      <c r="BB361" s="4">
        <v>1.2345526886793067E-2</v>
      </c>
      <c r="BC361" s="14">
        <v>1.3157847060618986E-2</v>
      </c>
      <c r="BD361" s="14">
        <v>9.4077079207597301E-3</v>
      </c>
      <c r="BE361" s="14">
        <v>7.1610513697416322E-3</v>
      </c>
      <c r="BF361" s="8">
        <v>0.11977107130546409</v>
      </c>
      <c r="BG361" s="8">
        <v>0.10940381960252467</v>
      </c>
      <c r="BH361" s="8">
        <v>1.4849293256690424E-2</v>
      </c>
      <c r="BI361" s="8">
        <v>3.5791073395309431E-2</v>
      </c>
      <c r="BJ361" s="8">
        <v>-0.12010985419948068</v>
      </c>
      <c r="BK361" s="8">
        <v>1.2402468131792034E-3</v>
      </c>
      <c r="BL361" s="8">
        <v>1.2100197155832609E-2</v>
      </c>
      <c r="BM361" s="8">
        <v>2.51659797523608E-2</v>
      </c>
      <c r="BN361" s="8">
        <v>4.7405029170982264E-2</v>
      </c>
      <c r="BO361" s="8">
        <v>6.0049908498171149E-2</v>
      </c>
      <c r="BP361" s="8">
        <v>5.7701376133560071E-2</v>
      </c>
      <c r="BQ361" s="15">
        <v>7.5527534544002087E-2</v>
      </c>
      <c r="BR361" s="15">
        <v>6.9254104455818866E-2</v>
      </c>
      <c r="BS361" s="15">
        <v>8.0652679776543224E-2</v>
      </c>
      <c r="BT361" s="3">
        <v>0.17657444102868008</v>
      </c>
      <c r="BU361" s="3">
        <v>0.18263117586841235</v>
      </c>
      <c r="BV361" s="3">
        <v>0.41920080825908612</v>
      </c>
      <c r="BW361" s="3">
        <v>0.65115263326911532</v>
      </c>
      <c r="BX361" s="3">
        <v>0.49487094796197029</v>
      </c>
      <c r="BY361" s="3">
        <v>0.44361355486521314</v>
      </c>
      <c r="BZ361" s="3">
        <v>0.25367497747522511</v>
      </c>
      <c r="CA361" s="3">
        <v>5.2651534925637226E-2</v>
      </c>
      <c r="CB361" s="3">
        <v>3.7552845275814567E-2</v>
      </c>
      <c r="CC361" s="3">
        <v>4.0701757737440877E-2</v>
      </c>
      <c r="CD361" s="3">
        <v>5.611244556085819E-2</v>
      </c>
      <c r="CE361" s="3">
        <v>3.0158004878741651E-2</v>
      </c>
      <c r="CF361" s="3">
        <v>2.2859642514733974E-2</v>
      </c>
      <c r="CG361" s="3">
        <v>1.7529876896968662E-2</v>
      </c>
      <c r="CH361" s="7">
        <v>23.73</v>
      </c>
      <c r="CI361" s="7">
        <v>22.09</v>
      </c>
      <c r="CJ361" s="7">
        <v>4.01</v>
      </c>
      <c r="CK361" s="7">
        <v>13.42</v>
      </c>
      <c r="CL361" s="7">
        <v>-45.68</v>
      </c>
      <c r="CM361" s="7">
        <v>0.56999999999999995</v>
      </c>
      <c r="CN361" s="7">
        <v>4.42</v>
      </c>
      <c r="CO361" s="7">
        <v>7.07</v>
      </c>
      <c r="CP361" s="7">
        <v>10.029999999999999</v>
      </c>
      <c r="CQ361" s="7">
        <v>17.86</v>
      </c>
      <c r="CR361" s="7">
        <v>19.78</v>
      </c>
      <c r="CS361" s="7">
        <v>25.24</v>
      </c>
      <c r="CT361" s="7">
        <v>19.079999999999998</v>
      </c>
      <c r="CU361" s="7">
        <v>17.3</v>
      </c>
      <c r="CV361" s="3">
        <v>12.35</v>
      </c>
      <c r="CW361" s="3">
        <v>11.68</v>
      </c>
      <c r="CX361" s="3">
        <v>2.2400000000000002</v>
      </c>
      <c r="CY361" s="3">
        <v>5.38</v>
      </c>
      <c r="CZ361" s="3">
        <v>-11.8</v>
      </c>
      <c r="DA361" s="3">
        <v>0.84</v>
      </c>
      <c r="DB361" s="3">
        <v>2.34</v>
      </c>
      <c r="DC361" s="3">
        <v>3.28</v>
      </c>
      <c r="DD361" s="3">
        <v>4.8099999999999996</v>
      </c>
      <c r="DE361" s="3">
        <v>7.17</v>
      </c>
      <c r="DF361">
        <v>7.9</v>
      </c>
      <c r="DG361">
        <v>9.8000000000000007</v>
      </c>
      <c r="DH361">
        <v>7.75</v>
      </c>
      <c r="DI361">
        <v>7.89</v>
      </c>
    </row>
    <row r="362" spans="1:113" x14ac:dyDescent="0.2">
      <c r="A362" s="1" t="s">
        <v>358</v>
      </c>
      <c r="B362" s="7"/>
      <c r="C362" s="7"/>
      <c r="D362" s="7">
        <v>-9.2882814820226828E-3</v>
      </c>
      <c r="E362" s="7">
        <v>-5.9562628775336416E-3</v>
      </c>
      <c r="F362" s="7">
        <v>-5.8539910032990743E-2</v>
      </c>
      <c r="G362" s="7">
        <v>-2.1376110181456302E-2</v>
      </c>
      <c r="H362" s="7">
        <v>-1.728533724935476E-2</v>
      </c>
      <c r="I362" s="7">
        <v>-5.8769687626721127E-3</v>
      </c>
      <c r="J362" s="7">
        <v>-1.3570429988947917E-2</v>
      </c>
      <c r="K362" s="7">
        <v>-3.581203725437809E-3</v>
      </c>
      <c r="L362" s="7">
        <v>-4.5214893189049525E-2</v>
      </c>
      <c r="M362" s="7">
        <v>-1.1193191823413714E-2</v>
      </c>
      <c r="N362" s="7">
        <v>-1.2065881880949874E-2</v>
      </c>
      <c r="O362" s="7">
        <v>2.8814683377908963E-3</v>
      </c>
      <c r="P362" s="3"/>
      <c r="Q362" s="3"/>
      <c r="R362" s="3">
        <v>5.79</v>
      </c>
      <c r="S362" s="3">
        <v>6.21</v>
      </c>
      <c r="T362" s="3">
        <v>-11.94</v>
      </c>
      <c r="U362" s="3">
        <v>0</v>
      </c>
      <c r="V362" s="3">
        <v>1.81</v>
      </c>
      <c r="W362" s="3">
        <v>10.97</v>
      </c>
      <c r="X362" s="3">
        <v>-0.56999999999999995</v>
      </c>
      <c r="Y362" s="3">
        <v>2.5</v>
      </c>
      <c r="Z362" s="3">
        <v>-10.38</v>
      </c>
      <c r="AA362" s="3">
        <v>-3.71</v>
      </c>
      <c r="AB362" s="3">
        <v>0.56000000000000005</v>
      </c>
      <c r="AC362" s="3">
        <v>17.32</v>
      </c>
      <c r="AD362" s="7"/>
      <c r="AE362" s="7"/>
      <c r="AF362" s="7">
        <v>10.050000000000001</v>
      </c>
      <c r="AG362" s="7">
        <v>7.63</v>
      </c>
      <c r="AH362" s="7">
        <v>9.06</v>
      </c>
      <c r="AI362" s="7">
        <v>7.29</v>
      </c>
      <c r="AJ362" s="7">
        <v>6.82</v>
      </c>
      <c r="AK362" s="7">
        <v>6.67</v>
      </c>
      <c r="AL362" s="7">
        <v>5.47</v>
      </c>
      <c r="AM362" s="7">
        <v>5.16</v>
      </c>
      <c r="AN362" s="7">
        <v>6.39</v>
      </c>
      <c r="AO362" s="7">
        <v>7.36</v>
      </c>
      <c r="AP362" s="7">
        <v>7.6</v>
      </c>
      <c r="AQ362" s="7">
        <v>10.33</v>
      </c>
      <c r="AR362" s="4"/>
      <c r="AS362" s="4"/>
      <c r="AT362" s="4">
        <v>-0.70242026913787159</v>
      </c>
      <c r="AU362" s="4">
        <v>-2.0282449608422133</v>
      </c>
      <c r="AV362" s="4">
        <v>-0.13836718513163723</v>
      </c>
      <c r="AW362" s="4">
        <v>-0.86792413287226244</v>
      </c>
      <c r="AX362" s="4">
        <v>-0.62968691762951923</v>
      </c>
      <c r="AY362" s="4">
        <v>-5.5067833698030633</v>
      </c>
      <c r="AZ362" s="4">
        <v>-0.56375686078025011</v>
      </c>
      <c r="BA362" s="4">
        <v>3.2867238768298841</v>
      </c>
      <c r="BB362" s="4">
        <v>-0.1759269446131361</v>
      </c>
      <c r="BC362" s="14">
        <v>-0.7641539401343922</v>
      </c>
      <c r="BD362" s="14">
        <v>-0.6771614515990001</v>
      </c>
      <c r="BE362" s="14">
        <v>0.25554064758086681</v>
      </c>
      <c r="BF362" s="8"/>
      <c r="BG362" s="8"/>
      <c r="BH362" s="8">
        <v>-5.6501972178459654E-2</v>
      </c>
      <c r="BI362" s="8">
        <v>-3.5750608171091221E-2</v>
      </c>
      <c r="BJ362" s="8">
        <v>-0.43699009050138304</v>
      </c>
      <c r="BK362" s="8">
        <v>-0.10518986056985316</v>
      </c>
      <c r="BL362" s="8">
        <v>-0.11166329778879881</v>
      </c>
      <c r="BM362" s="8">
        <v>-4.0288370215112473E-2</v>
      </c>
      <c r="BN362" s="8">
        <v>-6.6318251886307703E-2</v>
      </c>
      <c r="BO362" s="8">
        <v>-1.7656654083539749E-2</v>
      </c>
      <c r="BP362" s="8">
        <v>-0.27465024444305181</v>
      </c>
      <c r="BQ362" s="15">
        <v>-8.9086590369250707E-2</v>
      </c>
      <c r="BR362" s="15">
        <v>-9.0505246436574691E-2</v>
      </c>
      <c r="BS362" s="15">
        <v>5.9374270762558357E-2</v>
      </c>
      <c r="BT362" s="3"/>
      <c r="BU362" s="3"/>
      <c r="BV362" s="3">
        <v>1.5213760570298831</v>
      </c>
      <c r="BW362" s="3">
        <v>1.0014883525779683</v>
      </c>
      <c r="BX362" s="3">
        <v>2.8080950919836178</v>
      </c>
      <c r="BY362" s="3">
        <v>8.7613258759664419</v>
      </c>
      <c r="BZ362" s="3">
        <v>3.2510443748641711</v>
      </c>
      <c r="CA362" s="3">
        <v>4.0906669766753678</v>
      </c>
      <c r="CB362" s="3">
        <v>13.328453655905694</v>
      </c>
      <c r="CC362" s="3">
        <v>90.028623128804085</v>
      </c>
      <c r="CD362" s="3">
        <v>-2.6834783591205436</v>
      </c>
      <c r="CE362" s="3">
        <v>-2.9867906826051445</v>
      </c>
      <c r="CF362" s="3">
        <v>-1.9949685812903797</v>
      </c>
      <c r="CG362" s="3">
        <v>4.9461187573910326E-2</v>
      </c>
      <c r="CH362" s="7"/>
      <c r="CI362" s="7"/>
      <c r="CJ362" s="7">
        <v>-13.1</v>
      </c>
      <c r="CK362" s="7">
        <v>-7.87</v>
      </c>
      <c r="CL362" s="7">
        <v>-97.12</v>
      </c>
      <c r="CM362" s="7">
        <v>-84.6</v>
      </c>
      <c r="CN362" s="7">
        <v>-94.53</v>
      </c>
      <c r="CO362" s="7">
        <v>-27.17</v>
      </c>
      <c r="CP362" s="7">
        <v>-113.89</v>
      </c>
      <c r="CQ362" s="7">
        <v>-113.12</v>
      </c>
      <c r="CR362" s="7">
        <v>241.75</v>
      </c>
      <c r="CS362" s="7">
        <v>42.04</v>
      </c>
      <c r="CT362" s="7">
        <v>41.6</v>
      </c>
      <c r="CU362" s="7">
        <v>8.41</v>
      </c>
      <c r="CV362" s="3"/>
      <c r="CW362" s="3"/>
      <c r="CX362" s="3">
        <v>-2.98</v>
      </c>
      <c r="CY362" s="3">
        <v>-1.06</v>
      </c>
      <c r="CZ362" s="3">
        <v>-27.08</v>
      </c>
      <c r="DA362" s="3">
        <v>-5.64</v>
      </c>
      <c r="DB362" s="3">
        <v>-6.6</v>
      </c>
      <c r="DC362" s="3">
        <v>-0.61</v>
      </c>
      <c r="DD362" s="3">
        <v>-6.1</v>
      </c>
      <c r="DE362" s="3">
        <v>1.1299999999999999</v>
      </c>
      <c r="DF362">
        <v>-31.28</v>
      </c>
      <c r="DG362">
        <v>-8.3800000000000008</v>
      </c>
      <c r="DH362">
        <v>-10.35</v>
      </c>
      <c r="DI362">
        <v>6.57</v>
      </c>
    </row>
    <row r="363" spans="1:113" x14ac:dyDescent="0.2">
      <c r="A363" s="1" t="s">
        <v>359</v>
      </c>
      <c r="B363" s="7">
        <v>-0.10447379827299</v>
      </c>
      <c r="C363" s="7">
        <v>6.3112922486549997E-2</v>
      </c>
      <c r="D363" s="7">
        <v>-4.174862339115E-2</v>
      </c>
      <c r="E363" s="7">
        <v>0.12460018980762</v>
      </c>
      <c r="F363" s="7">
        <v>0.20779708067730002</v>
      </c>
      <c r="G363" s="7">
        <v>-5.5879775155800006E-3</v>
      </c>
      <c r="H363" s="7">
        <v>0.84123073113228009</v>
      </c>
      <c r="I363" s="7">
        <v>0.83621468641631314</v>
      </c>
      <c r="J363" s="7">
        <v>1.2499640804191425</v>
      </c>
      <c r="K363" s="7">
        <v>0.24681794335998897</v>
      </c>
      <c r="L363" s="7">
        <v>0.67213105003349705</v>
      </c>
      <c r="M363" s="7">
        <v>1.1743491954726433</v>
      </c>
      <c r="N363" s="7">
        <v>1.616719667729128</v>
      </c>
      <c r="O363" s="7">
        <v>1.5966115385422821</v>
      </c>
      <c r="P363" s="3">
        <v>-0.1</v>
      </c>
      <c r="Q363" s="3">
        <v>7.36</v>
      </c>
      <c r="R363" s="3">
        <v>0.61</v>
      </c>
      <c r="S363" s="3">
        <v>8.36</v>
      </c>
      <c r="T363" s="3">
        <v>24.18</v>
      </c>
      <c r="U363" s="3">
        <v>3.43</v>
      </c>
      <c r="V363" s="3">
        <v>14.44</v>
      </c>
      <c r="W363" s="3">
        <v>15.12</v>
      </c>
      <c r="X363" s="3">
        <v>40.42</v>
      </c>
      <c r="Y363" s="3">
        <v>3.01</v>
      </c>
      <c r="Z363" s="3">
        <v>40.020000000000003</v>
      </c>
      <c r="AA363" s="3">
        <v>35.83</v>
      </c>
      <c r="AB363" s="3">
        <v>25.97</v>
      </c>
      <c r="AC363" s="3">
        <v>29.42</v>
      </c>
      <c r="AD363" s="7">
        <v>10.89</v>
      </c>
      <c r="AE363" s="7">
        <v>6.06</v>
      </c>
      <c r="AF363" s="7">
        <v>9.15</v>
      </c>
      <c r="AG363" s="7">
        <v>3.19</v>
      </c>
      <c r="AH363" s="7">
        <v>5.34</v>
      </c>
      <c r="AI363" s="7">
        <v>7.36</v>
      </c>
      <c r="AJ363" s="7">
        <v>1.27</v>
      </c>
      <c r="AK363" s="7">
        <v>1.19</v>
      </c>
      <c r="AL363" s="7">
        <v>2.31</v>
      </c>
      <c r="AM363" s="7">
        <v>12.24</v>
      </c>
      <c r="AN363" s="7">
        <v>3.85</v>
      </c>
      <c r="AO363" s="7">
        <v>2.63</v>
      </c>
      <c r="AP363" s="7">
        <v>1.25</v>
      </c>
      <c r="AQ363" s="7">
        <v>1.53</v>
      </c>
      <c r="AR363" s="4">
        <v>-0.10578628774162872</v>
      </c>
      <c r="AS363" s="4">
        <v>0.10890141807620024</v>
      </c>
      <c r="AT363" s="4">
        <v>-0.27487207855068457</v>
      </c>
      <c r="AU363" s="4">
        <v>6.3832663545084739E-2</v>
      </c>
      <c r="AV363" s="4">
        <v>2.2639762802366611E-2</v>
      </c>
      <c r="AW363" s="4">
        <v>0.24180726336860167</v>
      </c>
      <c r="AX363" s="4">
        <v>3.2401217876893412E-3</v>
      </c>
      <c r="AY363" s="4">
        <v>1.5604012000611292E-3</v>
      </c>
      <c r="AZ363" s="4">
        <v>5.886902574676363E-4</v>
      </c>
      <c r="BA363" s="4">
        <v>3.3868550104818027E-3</v>
      </c>
      <c r="BB363" s="4">
        <v>2.9361084995892413E-3</v>
      </c>
      <c r="BC363" s="14">
        <v>3.0768850946583542E-3</v>
      </c>
      <c r="BD363" s="14">
        <v>1.0727643892262243E-3</v>
      </c>
      <c r="BE363" s="14">
        <v>1.2426236076601149E-3</v>
      </c>
      <c r="BF363" s="8">
        <v>-0.10287187070524791</v>
      </c>
      <c r="BG363" s="8">
        <v>6.8324293541409287E-2</v>
      </c>
      <c r="BH363" s="8">
        <v>-5.6767118103986332E-2</v>
      </c>
      <c r="BI363" s="8">
        <v>5.4721108805405712E-2</v>
      </c>
      <c r="BJ363" s="8">
        <v>0.12102275619184757</v>
      </c>
      <c r="BK363" s="8">
        <v>-4.3507643564984341E-3</v>
      </c>
      <c r="BL363" s="8">
        <v>0.13961872673933023</v>
      </c>
      <c r="BM363" s="8">
        <v>0.14510207889601279</v>
      </c>
      <c r="BN363" s="8">
        <v>0.40043947198180152</v>
      </c>
      <c r="BO363" s="8">
        <v>0.26680627962736925</v>
      </c>
      <c r="BP363" s="8">
        <v>0.32502012438795463</v>
      </c>
      <c r="BQ363" s="15">
        <v>0.32075970448563851</v>
      </c>
      <c r="BR363" s="15">
        <v>0.21797148982559242</v>
      </c>
      <c r="BS363" s="15">
        <v>0.19131624408917489</v>
      </c>
      <c r="BT363" s="3">
        <v>0.27969731046762253</v>
      </c>
      <c r="BU363" s="3">
        <v>0.41027900675035672</v>
      </c>
      <c r="BV363" s="3">
        <v>0.41919874208265051</v>
      </c>
      <c r="BW363" s="3">
        <v>0.30114005345513489</v>
      </c>
      <c r="BX363" s="3">
        <v>0.13689060448144516</v>
      </c>
      <c r="BY363" s="3">
        <v>8.5600052434947893E-2</v>
      </c>
      <c r="BZ363" s="3">
        <v>9.8354714587857561E-3</v>
      </c>
      <c r="CA363" s="3">
        <v>3.1992615205790336E-3</v>
      </c>
      <c r="CB363" s="3">
        <v>1.0276058619585057E-3</v>
      </c>
      <c r="CC363" s="3">
        <v>6.6642297967768292E-3</v>
      </c>
      <c r="CD363" s="3">
        <v>9.7429772987097825E-3</v>
      </c>
      <c r="CE363" s="3">
        <v>4.5399241866625611E-3</v>
      </c>
      <c r="CF363" s="3">
        <v>3.3718384728157851E-3</v>
      </c>
      <c r="CG363" s="3">
        <v>2.46247467471539E-3</v>
      </c>
      <c r="CH363" s="7">
        <v>-25.23</v>
      </c>
      <c r="CI363" s="7">
        <v>16.04</v>
      </c>
      <c r="CJ363" s="7">
        <v>-10.34</v>
      </c>
      <c r="CK363" s="7">
        <v>27.96</v>
      </c>
      <c r="CL363" s="7">
        <v>33.97</v>
      </c>
      <c r="CM363" s="7">
        <v>-0.79</v>
      </c>
      <c r="CN363" s="7">
        <v>76.569999999999993</v>
      </c>
      <c r="CO363" s="7">
        <v>60.17</v>
      </c>
      <c r="CP363" s="7">
        <v>70.06</v>
      </c>
      <c r="CQ363" s="7">
        <v>12.61</v>
      </c>
      <c r="CR363" s="7">
        <v>29.42</v>
      </c>
      <c r="CS363" s="7">
        <v>37.340000000000003</v>
      </c>
      <c r="CT363" s="7">
        <v>37.65</v>
      </c>
      <c r="CU363" s="7">
        <v>28.93</v>
      </c>
      <c r="CV363" s="3">
        <v>-9.58</v>
      </c>
      <c r="CW363" s="3">
        <v>8.6300000000000008</v>
      </c>
      <c r="CX363" s="3">
        <v>-3.72</v>
      </c>
      <c r="CY363" s="3">
        <v>12.87</v>
      </c>
      <c r="CZ363" s="3">
        <v>19.43</v>
      </c>
      <c r="DA363" s="3">
        <v>0.9</v>
      </c>
      <c r="DB363" s="3">
        <v>24.18</v>
      </c>
      <c r="DC363" s="3">
        <v>22.27</v>
      </c>
      <c r="DD363" s="3">
        <v>39.1</v>
      </c>
      <c r="DE363" s="3">
        <v>10.38</v>
      </c>
      <c r="DF363">
        <v>25.08</v>
      </c>
      <c r="DG363">
        <v>23.9</v>
      </c>
      <c r="DH363">
        <v>24.57</v>
      </c>
      <c r="DI363">
        <v>22.99</v>
      </c>
    </row>
    <row r="364" spans="1:113" x14ac:dyDescent="0.2">
      <c r="A364" s="1" t="s">
        <v>360</v>
      </c>
      <c r="B364" s="7">
        <v>3.2110300000000001</v>
      </c>
      <c r="C364" s="7">
        <v>3.4399566666666668</v>
      </c>
      <c r="D364" s="7">
        <v>1.4149366666666667</v>
      </c>
      <c r="E364" s="7">
        <v>2.85541</v>
      </c>
      <c r="F364" s="7">
        <v>4.0033700000000003</v>
      </c>
      <c r="G364" s="7">
        <v>1.8390766666666665</v>
      </c>
      <c r="H364" s="7">
        <v>0.93825590000000003</v>
      </c>
      <c r="I364" s="7">
        <v>3.2742033333333334</v>
      </c>
      <c r="J364" s="7">
        <v>6.0794430999999998</v>
      </c>
      <c r="K364" s="7">
        <v>2.4602574333333331</v>
      </c>
      <c r="L364" s="7">
        <v>4.0973899999999999</v>
      </c>
      <c r="M364" s="7">
        <v>3.1284466666666666</v>
      </c>
      <c r="N364" s="7">
        <v>3.3441666666666667</v>
      </c>
      <c r="O364" s="7">
        <v>3.0575348199999999</v>
      </c>
      <c r="P364" s="3">
        <v>13.47</v>
      </c>
      <c r="Q364" s="3">
        <v>12.83</v>
      </c>
      <c r="R364" s="3">
        <v>10.73</v>
      </c>
      <c r="S364" s="3">
        <v>11.54</v>
      </c>
      <c r="T364" s="3">
        <v>12.65</v>
      </c>
      <c r="U364" s="3">
        <v>12.42</v>
      </c>
      <c r="V364" s="3">
        <v>12.06</v>
      </c>
      <c r="W364" s="3">
        <v>17.2</v>
      </c>
      <c r="X364" s="3">
        <v>14.73</v>
      </c>
      <c r="Y364" s="3">
        <v>9.11</v>
      </c>
      <c r="Z364" s="3">
        <v>10.199999999999999</v>
      </c>
      <c r="AA364" s="3">
        <v>12.08</v>
      </c>
      <c r="AB364" s="3">
        <v>12.59</v>
      </c>
      <c r="AC364" s="3">
        <v>13.86</v>
      </c>
      <c r="AD364" s="7">
        <v>9.08</v>
      </c>
      <c r="AE364" s="7">
        <v>9.35</v>
      </c>
      <c r="AF364" s="7">
        <v>10.64</v>
      </c>
      <c r="AG364" s="7">
        <v>11.36</v>
      </c>
      <c r="AH364" s="7">
        <v>12.06</v>
      </c>
      <c r="AI364" s="7">
        <v>11.97</v>
      </c>
      <c r="AJ364" s="7">
        <v>10.99</v>
      </c>
      <c r="AK364" s="7">
        <v>13.1</v>
      </c>
      <c r="AL364" s="7">
        <v>10.43</v>
      </c>
      <c r="AM364" s="7">
        <v>10.86</v>
      </c>
      <c r="AN364" s="7">
        <v>11.33</v>
      </c>
      <c r="AO364" s="7">
        <v>10.92</v>
      </c>
      <c r="AP364" s="7">
        <v>9.9</v>
      </c>
      <c r="AQ364" s="7">
        <v>9.9700000000000006</v>
      </c>
      <c r="AR364" s="4">
        <v>6.1533780882758543E-2</v>
      </c>
      <c r="AS364" s="4">
        <v>3.5691987295718396E-2</v>
      </c>
      <c r="AT364" s="4">
        <v>9.4959207583950184E-2</v>
      </c>
      <c r="AU364" s="4">
        <v>9.4178654346431495E-2</v>
      </c>
      <c r="AV364" s="4">
        <v>6.6054006500020565E-2</v>
      </c>
      <c r="AW364" s="4">
        <v>9.4943969876711443E-2</v>
      </c>
      <c r="AX364" s="4">
        <v>0.1888015742793501</v>
      </c>
      <c r="AY364" s="4">
        <v>6.417599229751543E-2</v>
      </c>
      <c r="AZ364" s="4">
        <v>2.4864473581275953E-2</v>
      </c>
      <c r="BA364" s="4">
        <v>2.0159352729366024E-2</v>
      </c>
      <c r="BB364" s="4">
        <v>4.9685583468136139E-2</v>
      </c>
      <c r="BC364" s="14">
        <v>4.6237738843004597E-2</v>
      </c>
      <c r="BD364" s="14">
        <v>2.7212979999740743E-2</v>
      </c>
      <c r="BE364" s="14">
        <v>2.6252561231200979E-2</v>
      </c>
      <c r="BF364" s="8">
        <v>5.3830059870783362E-2</v>
      </c>
      <c r="BG364" s="8">
        <v>5.688736006470247E-2</v>
      </c>
      <c r="BH364" s="8">
        <v>2.4073037405276582E-2</v>
      </c>
      <c r="BI364" s="8">
        <v>4.608235954281889E-2</v>
      </c>
      <c r="BJ364" s="8">
        <v>6.3607982246703387E-2</v>
      </c>
      <c r="BK364" s="8">
        <v>3.3904559662839139E-2</v>
      </c>
      <c r="BL364" s="8">
        <v>2.1366852121856912E-2</v>
      </c>
      <c r="BM364" s="8">
        <v>9.797218548687367E-2</v>
      </c>
      <c r="BN364" s="8">
        <v>0.1479632655528432</v>
      </c>
      <c r="BO364" s="8">
        <v>7.2759008126015351E-2</v>
      </c>
      <c r="BP364" s="8">
        <v>0.11166243093526167</v>
      </c>
      <c r="BQ364" s="15">
        <v>8.6616792214166169E-2</v>
      </c>
      <c r="BR364" s="15">
        <v>9.2670953777862025E-2</v>
      </c>
      <c r="BS364" s="15">
        <v>8.134444959711927E-2</v>
      </c>
      <c r="BT364" s="3">
        <v>0.1093078723639038</v>
      </c>
      <c r="BU364" s="3">
        <v>0.1968783935724433</v>
      </c>
      <c r="BV364" s="3">
        <v>0.27046515657894293</v>
      </c>
      <c r="BW364" s="3">
        <v>0.19294135894457498</v>
      </c>
      <c r="BX364" s="3">
        <v>0.14915236945092258</v>
      </c>
      <c r="BY364" s="3">
        <v>0.16376145439785642</v>
      </c>
      <c r="BZ364" s="3">
        <v>0.19752916221308853</v>
      </c>
      <c r="CA364" s="3">
        <v>0.13811870668084353</v>
      </c>
      <c r="CB364" s="3">
        <v>5.9240766879923058E-2</v>
      </c>
      <c r="CC364" s="3">
        <v>0.19898025705664024</v>
      </c>
      <c r="CD364" s="3">
        <v>0.18770016263460759</v>
      </c>
      <c r="CE364" s="3">
        <v>3.8204763178404932E-2</v>
      </c>
      <c r="CF364" s="3">
        <v>5.5396379659507979E-2</v>
      </c>
      <c r="CG364" s="3">
        <v>4.2924773563978981E-2</v>
      </c>
      <c r="CH364" s="7">
        <v>7.89</v>
      </c>
      <c r="CI364" s="7">
        <v>7.89</v>
      </c>
      <c r="CJ364" s="7">
        <v>3.31</v>
      </c>
      <c r="CK364" s="7">
        <v>6.57</v>
      </c>
      <c r="CL364" s="7">
        <v>8.8699999999999992</v>
      </c>
      <c r="CM364" s="7">
        <v>4.07</v>
      </c>
      <c r="CN364" s="7">
        <v>2.1</v>
      </c>
      <c r="CO364" s="7">
        <v>7.35</v>
      </c>
      <c r="CP364" s="7">
        <v>13.08</v>
      </c>
      <c r="CQ364" s="7">
        <v>4.95</v>
      </c>
      <c r="CR364" s="7">
        <v>7.79</v>
      </c>
      <c r="CS364" s="7">
        <v>5.6</v>
      </c>
      <c r="CT364" s="7">
        <v>5.71</v>
      </c>
      <c r="CU364" s="7">
        <v>5.0599999999999996</v>
      </c>
      <c r="CV364" s="3">
        <v>7.82</v>
      </c>
      <c r="CW364" s="3">
        <v>7.51</v>
      </c>
      <c r="CX364" s="3">
        <v>3.45</v>
      </c>
      <c r="CY364" s="3">
        <v>5.62</v>
      </c>
      <c r="CZ364" s="3">
        <v>7.8</v>
      </c>
      <c r="DA364" s="3">
        <v>4.71</v>
      </c>
      <c r="DB364" s="3">
        <v>3.16</v>
      </c>
      <c r="DC364" s="3">
        <v>7.46</v>
      </c>
      <c r="DD364" s="3">
        <v>13.47</v>
      </c>
      <c r="DE364" s="3">
        <v>5.26</v>
      </c>
      <c r="DF364">
        <v>6.77</v>
      </c>
      <c r="DG364">
        <v>6.04</v>
      </c>
      <c r="DH364">
        <v>6.01</v>
      </c>
      <c r="DI364">
        <v>6.3</v>
      </c>
    </row>
    <row r="365" spans="1:113" x14ac:dyDescent="0.2">
      <c r="A365" s="1" t="s">
        <v>361</v>
      </c>
      <c r="B365" s="7"/>
      <c r="C365" s="7"/>
      <c r="D365" s="7"/>
      <c r="E365" s="7">
        <v>7.2269188971416844E-3</v>
      </c>
      <c r="F365" s="7">
        <v>-2.5551131236447377E-2</v>
      </c>
      <c r="G365" s="7">
        <v>-2.8986805438273797E-2</v>
      </c>
      <c r="H365" s="7">
        <v>-2.3577152637588892E-2</v>
      </c>
      <c r="I365" s="7">
        <v>-6.2217132940795568E-2</v>
      </c>
      <c r="J365" s="7">
        <v>-8.1099381389662106E-3</v>
      </c>
      <c r="K365" s="7">
        <v>-7.6949877396665506E-3</v>
      </c>
      <c r="L365" s="7">
        <v>6.0989818484992377E-3</v>
      </c>
      <c r="M365" s="7">
        <v>6.1806643345076748E-3</v>
      </c>
      <c r="N365" s="7">
        <v>-4.4128085835442692E-3</v>
      </c>
      <c r="O365" s="7">
        <v>-2.6052367390564792E-2</v>
      </c>
      <c r="P365" s="3"/>
      <c r="Q365" s="3"/>
      <c r="R365" s="3"/>
      <c r="S365" s="3">
        <v>36.11</v>
      </c>
      <c r="T365" s="3">
        <v>7.47</v>
      </c>
      <c r="U365" s="3">
        <v>10.220000000000001</v>
      </c>
      <c r="V365" s="3">
        <v>14.66</v>
      </c>
      <c r="W365" s="3">
        <v>-8.15</v>
      </c>
      <c r="X365" s="3">
        <v>14.77</v>
      </c>
      <c r="Y365" s="3">
        <v>26.39</v>
      </c>
      <c r="Z365" s="3">
        <v>33.22</v>
      </c>
      <c r="AA365" s="3">
        <v>32.28</v>
      </c>
      <c r="AB365" s="3">
        <v>37.369999999999997</v>
      </c>
      <c r="AC365" s="3">
        <v>43.65</v>
      </c>
      <c r="AD365" s="7"/>
      <c r="AE365" s="7"/>
      <c r="AF365" s="7"/>
      <c r="AG365" s="7">
        <v>23.95</v>
      </c>
      <c r="AH365" s="7">
        <v>53.55</v>
      </c>
      <c r="AI365" s="7">
        <v>46.61</v>
      </c>
      <c r="AJ365" s="7">
        <v>52.09</v>
      </c>
      <c r="AK365" s="7">
        <v>130.88999999999999</v>
      </c>
      <c r="AL365" s="7">
        <v>47.89</v>
      </c>
      <c r="AM365" s="7">
        <v>25.19</v>
      </c>
      <c r="AN365" s="7">
        <v>20.3</v>
      </c>
      <c r="AO365" s="7">
        <v>32.76</v>
      </c>
      <c r="AP365" s="7">
        <v>71.02</v>
      </c>
      <c r="AQ365" s="7">
        <v>192.37</v>
      </c>
      <c r="AR365" s="4"/>
      <c r="AS365" s="4"/>
      <c r="AT365" s="4"/>
      <c r="AU365" s="4">
        <v>0.29065757581728968</v>
      </c>
      <c r="AV365" s="4">
        <v>-0.42542790125177082</v>
      </c>
      <c r="AW365" s="4">
        <v>-0.28509523329638214</v>
      </c>
      <c r="AX365" s="4">
        <v>-0.29527277068162827</v>
      </c>
      <c r="AY365" s="4">
        <v>-0.30193668327196593</v>
      </c>
      <c r="AZ365" s="4">
        <v>-0.25663863647596252</v>
      </c>
      <c r="BA365" s="4">
        <v>6.2896956618165607</v>
      </c>
      <c r="BB365" s="4">
        <v>0.34426957981137535</v>
      </c>
      <c r="BC365" s="14">
        <v>1.483437823028342E-2</v>
      </c>
      <c r="BD365" s="14">
        <v>-0.71188266809509659</v>
      </c>
      <c r="BE365" s="14">
        <v>-0.40670342437938667</v>
      </c>
      <c r="BF365" s="8"/>
      <c r="BG365" s="8"/>
      <c r="BH365" s="8"/>
      <c r="BI365" s="8">
        <v>9.4310574199639521E-2</v>
      </c>
      <c r="BJ365" s="8">
        <v>-0.5504893061152194</v>
      </c>
      <c r="BK365" s="8">
        <v>-0.72449079187321808</v>
      </c>
      <c r="BL365" s="8">
        <v>-0.52666923410195932</v>
      </c>
      <c r="BM365" s="8">
        <v>-1.7565572922687531</v>
      </c>
      <c r="BN365" s="8">
        <v>-0.15305418034960655</v>
      </c>
      <c r="BO365" s="8">
        <v>-0.12777811319119955</v>
      </c>
      <c r="BP365" s="8">
        <v>8.781983730586844E-2</v>
      </c>
      <c r="BQ365" s="15">
        <v>0.57035206895860546</v>
      </c>
      <c r="BR365" s="15">
        <v>-0.40090443473214765</v>
      </c>
      <c r="BS365" s="15">
        <v>-1.7416213585235689</v>
      </c>
      <c r="BT365" s="3"/>
      <c r="BU365" s="3"/>
      <c r="BV365" s="3"/>
      <c r="BW365" s="3">
        <v>0.69574909852109301</v>
      </c>
      <c r="BX365" s="3">
        <v>0.79310178858434532</v>
      </c>
      <c r="BY365" s="3">
        <v>0.84378687215233528</v>
      </c>
      <c r="BZ365" s="3">
        <v>0.78807198586405502</v>
      </c>
      <c r="CA365" s="3">
        <v>2.955660687206938</v>
      </c>
      <c r="CB365" s="3">
        <v>2.9793130353369865</v>
      </c>
      <c r="CC365" s="3">
        <v>0</v>
      </c>
      <c r="CD365" s="3">
        <v>1.7168265769026341</v>
      </c>
      <c r="CE365" s="3">
        <v>3.9842270403345741E-3</v>
      </c>
      <c r="CF365" s="3">
        <v>0.15254665536219666</v>
      </c>
      <c r="CG365" s="3">
        <v>1.395369673104963</v>
      </c>
      <c r="CH365" s="7"/>
      <c r="CI365" s="7"/>
      <c r="CJ365" s="7"/>
      <c r="CK365" s="7">
        <v>4.9800000000000004</v>
      </c>
      <c r="CL365" s="7">
        <v>-19.309999999999999</v>
      </c>
      <c r="CM365" s="7">
        <v>-27.59</v>
      </c>
      <c r="CN365" s="7">
        <v>-25.08</v>
      </c>
      <c r="CO365" s="7">
        <v>-100.44</v>
      </c>
      <c r="CP365" s="7">
        <v>-30.19</v>
      </c>
      <c r="CQ365" s="7">
        <v>-37.75</v>
      </c>
      <c r="CR365" s="7">
        <v>25.82</v>
      </c>
      <c r="CS365" s="7">
        <v>13.73</v>
      </c>
      <c r="CT365" s="7">
        <v>-3.64</v>
      </c>
      <c r="CU365" s="7">
        <v>-9.32</v>
      </c>
      <c r="CV365" s="3"/>
      <c r="CW365" s="3"/>
      <c r="CX365" s="3"/>
      <c r="CY365" s="3">
        <v>3.98</v>
      </c>
      <c r="CZ365" s="3">
        <v>-6.73</v>
      </c>
      <c r="DA365" s="3">
        <v>-9.65</v>
      </c>
      <c r="DB365" s="3">
        <v>-9.08</v>
      </c>
      <c r="DC365" s="3">
        <v>-28.06</v>
      </c>
      <c r="DD365" s="3">
        <v>-4.57</v>
      </c>
      <c r="DE365" s="3">
        <v>1.24</v>
      </c>
      <c r="DF365">
        <v>9.68</v>
      </c>
      <c r="DG365">
        <v>2.59</v>
      </c>
      <c r="DH365">
        <v>-1.7</v>
      </c>
      <c r="DI365">
        <v>-2.6</v>
      </c>
    </row>
    <row r="366" spans="1:113" x14ac:dyDescent="0.2">
      <c r="A366" s="1" t="s">
        <v>362</v>
      </c>
      <c r="B366" s="7">
        <v>0.15544745762711865</v>
      </c>
      <c r="C366" s="7">
        <v>7.7956962025316462E-2</v>
      </c>
      <c r="D366" s="7">
        <v>5.3794957983193274E-2</v>
      </c>
      <c r="E366" s="7">
        <v>5.974957983193277E-2</v>
      </c>
      <c r="F366" s="7">
        <v>-2.2999159663865544E-2</v>
      </c>
      <c r="G366" s="7">
        <v>-4.090168067226891E-2</v>
      </c>
      <c r="H366" s="7">
        <v>-1.4243697478991597E-3</v>
      </c>
      <c r="I366" s="7">
        <v>9.9101298701298704E-2</v>
      </c>
      <c r="J366" s="7">
        <v>6.8519480519480508E-2</v>
      </c>
      <c r="K366" s="7">
        <v>0.13081999999999999</v>
      </c>
      <c r="L366" s="7">
        <v>0.92820272727272735</v>
      </c>
      <c r="M366" s="7">
        <v>0.16170909090909091</v>
      </c>
      <c r="N366" s="7">
        <v>0.31108636363636361</v>
      </c>
      <c r="O366" s="7">
        <v>0.1409818180536529</v>
      </c>
      <c r="P366" s="3">
        <v>7.08</v>
      </c>
      <c r="Q366" s="3">
        <v>4.6100000000000003</v>
      </c>
      <c r="R366" s="3">
        <v>3.68</v>
      </c>
      <c r="S366" s="3">
        <v>4.6900000000000004</v>
      </c>
      <c r="T366" s="3">
        <v>2.85</v>
      </c>
      <c r="U366" s="3">
        <v>3.55</v>
      </c>
      <c r="V366" s="3">
        <v>3.83</v>
      </c>
      <c r="W366" s="3">
        <v>5.61</v>
      </c>
      <c r="X366" s="3">
        <v>4.16</v>
      </c>
      <c r="Y366" s="3">
        <v>3.63</v>
      </c>
      <c r="Z366" s="3">
        <v>3.71</v>
      </c>
      <c r="AA366" s="3">
        <v>3.84</v>
      </c>
      <c r="AB366" s="3">
        <v>3.62</v>
      </c>
      <c r="AC366" s="3">
        <v>5.0999999999999996</v>
      </c>
      <c r="AD366" s="7">
        <v>6.35</v>
      </c>
      <c r="AE366" s="7">
        <v>4.42</v>
      </c>
      <c r="AF366" s="7">
        <v>3.47</v>
      </c>
      <c r="AG366" s="7">
        <v>3.69</v>
      </c>
      <c r="AH366" s="7">
        <v>3.69</v>
      </c>
      <c r="AI366" s="7">
        <v>4.0999999999999996</v>
      </c>
      <c r="AJ366" s="7">
        <v>4.74</v>
      </c>
      <c r="AK366" s="7">
        <v>4.2</v>
      </c>
      <c r="AL366" s="7">
        <v>3.56</v>
      </c>
      <c r="AM366" s="7">
        <v>2.86</v>
      </c>
      <c r="AN366" s="7">
        <v>2.34</v>
      </c>
      <c r="AO366" s="7">
        <v>4.42</v>
      </c>
      <c r="AP366" s="7">
        <v>4.62</v>
      </c>
      <c r="AQ366" s="7">
        <v>5.94</v>
      </c>
      <c r="AR366" s="4">
        <v>0.209666392825751</v>
      </c>
      <c r="AS366" s="4">
        <v>0.25992995200415098</v>
      </c>
      <c r="AT366" s="4">
        <v>0.1807218129731942</v>
      </c>
      <c r="AU366" s="4">
        <v>0.2183677275669508</v>
      </c>
      <c r="AV366" s="4">
        <v>16.95860058309038</v>
      </c>
      <c r="AW366" s="4">
        <v>-1.394988655420736</v>
      </c>
      <c r="AX366" s="4">
        <v>1.0502048492175431</v>
      </c>
      <c r="AY366" s="4">
        <v>0.17934235116752467</v>
      </c>
      <c r="AZ366" s="4">
        <v>0.10418923461955101</v>
      </c>
      <c r="BA366" s="4">
        <v>0.12193588665273526</v>
      </c>
      <c r="BB366" s="4">
        <v>4.2203745173883075E-2</v>
      </c>
      <c r="BC366" s="14">
        <v>0.33689649437712543</v>
      </c>
      <c r="BD366" s="14">
        <v>0.18934803759860028</v>
      </c>
      <c r="BE366" s="14">
        <v>0.26383604400706795</v>
      </c>
      <c r="BF366" s="8">
        <v>4.3747078408364573E-2</v>
      </c>
      <c r="BG366" s="8">
        <v>1.8594204173334964E-2</v>
      </c>
      <c r="BH366" s="8">
        <v>9.562189558577747E-3</v>
      </c>
      <c r="BI366" s="8">
        <v>9.5557841173895732E-3</v>
      </c>
      <c r="BJ366" s="8">
        <v>-3.2544101127503456E-3</v>
      </c>
      <c r="BK366" s="8">
        <v>-5.2784907331704664E-3</v>
      </c>
      <c r="BL366" s="8">
        <v>-1.7880652184920756E-4</v>
      </c>
      <c r="BM366" s="8">
        <v>1.3860056320782407E-2</v>
      </c>
      <c r="BN366" s="8">
        <v>7.4535867301668808E-3</v>
      </c>
      <c r="BO366" s="8">
        <v>1.0026934382326083E-2</v>
      </c>
      <c r="BP366" s="8">
        <v>6.0060144674041055E-2</v>
      </c>
      <c r="BQ366" s="15">
        <v>7.5358145006813289E-3</v>
      </c>
      <c r="BR366" s="15">
        <v>1.3561635024436861E-2</v>
      </c>
      <c r="BS366" s="15">
        <v>7.9073987921280085E-3</v>
      </c>
      <c r="BT366" s="3">
        <v>0.47816410616055577</v>
      </c>
      <c r="BU366" s="3">
        <v>0.28542508166432529</v>
      </c>
      <c r="BV366" s="3">
        <v>0.23304047008996048</v>
      </c>
      <c r="BW366" s="3">
        <v>0.17317032274267763</v>
      </c>
      <c r="BX366" s="3">
        <v>0.19936669653803735</v>
      </c>
      <c r="BY366" s="3">
        <v>0.36548723765143426</v>
      </c>
      <c r="BZ366" s="3">
        <v>0.28066099421139162</v>
      </c>
      <c r="CA366" s="3">
        <v>0.27859645653662185</v>
      </c>
      <c r="CB366" s="3">
        <v>0.14495450585435762</v>
      </c>
      <c r="CC366" s="3">
        <v>0.35048478489882701</v>
      </c>
      <c r="CD366" s="3">
        <v>0.9105413232998012</v>
      </c>
      <c r="CE366" s="3">
        <v>0.63670479266495994</v>
      </c>
      <c r="CF366" s="3">
        <v>0.47833968533011728</v>
      </c>
      <c r="CG366" s="3">
        <v>0.30189867136823684</v>
      </c>
      <c r="CH366" s="7">
        <v>16.12</v>
      </c>
      <c r="CI366" s="7">
        <v>8.18</v>
      </c>
      <c r="CJ366" s="7">
        <v>4.7300000000000004</v>
      </c>
      <c r="CK366" s="7">
        <v>5.19</v>
      </c>
      <c r="CL366" s="7">
        <v>-2.0299999999999998</v>
      </c>
      <c r="CM366" s="7">
        <v>-3.77</v>
      </c>
      <c r="CN366" s="7">
        <v>-0.14000000000000001</v>
      </c>
      <c r="CO366" s="7">
        <v>8.8800000000000008</v>
      </c>
      <c r="CP366" s="7">
        <v>5.91</v>
      </c>
      <c r="CQ366" s="7">
        <v>10.5</v>
      </c>
      <c r="CR366" s="7">
        <v>54.88</v>
      </c>
      <c r="CS366" s="7">
        <v>7.11</v>
      </c>
      <c r="CT366" s="7">
        <v>12.13</v>
      </c>
      <c r="CU366" s="7">
        <v>5.12</v>
      </c>
      <c r="CV366" s="3">
        <v>9.57</v>
      </c>
      <c r="CW366" s="3">
        <v>4.1399999999999997</v>
      </c>
      <c r="CX366" s="3">
        <v>3.98</v>
      </c>
      <c r="CY366" s="3">
        <v>4.55</v>
      </c>
      <c r="CZ366" s="3">
        <v>0.09</v>
      </c>
      <c r="DA366" s="3">
        <v>-0.95</v>
      </c>
      <c r="DB366" s="3">
        <v>1.45</v>
      </c>
      <c r="DC366" s="3">
        <v>7.7</v>
      </c>
      <c r="DD366" s="3">
        <v>5.77</v>
      </c>
      <c r="DE366" s="3">
        <v>11.15</v>
      </c>
      <c r="DF366">
        <v>26.49</v>
      </c>
      <c r="DG366">
        <v>5.81</v>
      </c>
      <c r="DH366">
        <v>8.51</v>
      </c>
      <c r="DI366">
        <v>4.4000000000000004</v>
      </c>
    </row>
    <row r="367" spans="1:113" x14ac:dyDescent="0.2">
      <c r="A367" s="1" t="s">
        <v>363</v>
      </c>
      <c r="B367" s="7">
        <v>-0.74073</v>
      </c>
      <c r="C367" s="7">
        <v>-0.40549999999999997</v>
      </c>
      <c r="D367" s="7">
        <v>2.6520600000000001</v>
      </c>
      <c r="E367" s="7">
        <v>1.0984</v>
      </c>
      <c r="F367" s="7">
        <v>2.3728199999999999</v>
      </c>
      <c r="G367" s="7">
        <v>2.72681</v>
      </c>
      <c r="H367" s="7">
        <v>4.7363900000000001</v>
      </c>
      <c r="I367" s="7">
        <v>4.7967067000000005</v>
      </c>
      <c r="J367" s="7">
        <v>5.8948518000000005</v>
      </c>
      <c r="K367" s="7">
        <v>7.6750964000000002</v>
      </c>
      <c r="L367" s="7">
        <v>9.98832889</v>
      </c>
      <c r="M367" s="7">
        <v>10.0433971</v>
      </c>
      <c r="N367" s="7">
        <v>12.811489229999999</v>
      </c>
      <c r="O367" s="7">
        <v>13.574207120000001</v>
      </c>
      <c r="P367" s="3">
        <v>45.62</v>
      </c>
      <c r="Q367" s="3">
        <v>48.52</v>
      </c>
      <c r="R367" s="3">
        <v>49.09</v>
      </c>
      <c r="S367" s="3">
        <v>40.97</v>
      </c>
      <c r="T367" s="3">
        <v>42.81</v>
      </c>
      <c r="U367" s="3">
        <v>43</v>
      </c>
      <c r="V367" s="3">
        <v>42.86</v>
      </c>
      <c r="W367" s="3">
        <v>41.29</v>
      </c>
      <c r="X367" s="3">
        <v>40.36</v>
      </c>
      <c r="Y367" s="3">
        <v>36.14</v>
      </c>
      <c r="Z367" s="3">
        <v>37.18</v>
      </c>
      <c r="AA367" s="3">
        <v>36.14</v>
      </c>
      <c r="AB367" s="3">
        <v>35.85</v>
      </c>
      <c r="AC367" s="3">
        <v>35.729999999999997</v>
      </c>
      <c r="AD367" s="7">
        <v>47.89</v>
      </c>
      <c r="AE367" s="7">
        <v>37.31</v>
      </c>
      <c r="AF367" s="7">
        <v>37.72</v>
      </c>
      <c r="AG367" s="7">
        <v>26.74</v>
      </c>
      <c r="AH367" s="7">
        <v>23.65</v>
      </c>
      <c r="AI367" s="7">
        <v>33.86</v>
      </c>
      <c r="AJ367" s="7">
        <v>29.91</v>
      </c>
      <c r="AK367" s="7">
        <v>20.61</v>
      </c>
      <c r="AL367" s="7">
        <v>20.25</v>
      </c>
      <c r="AM367" s="7">
        <v>21.28</v>
      </c>
      <c r="AN367" s="7">
        <v>21.81</v>
      </c>
      <c r="AO367" s="7">
        <v>22.96</v>
      </c>
      <c r="AP367" s="7">
        <v>20.86</v>
      </c>
      <c r="AQ367" s="7">
        <v>20.440000000000001</v>
      </c>
      <c r="AR367" s="4">
        <v>2.9710750399148482</v>
      </c>
      <c r="AS367" s="4">
        <v>1.8662394531667201</v>
      </c>
      <c r="AT367" s="4">
        <v>0.23530403784590065</v>
      </c>
      <c r="AU367" s="4">
        <v>0.46254931654246206</v>
      </c>
      <c r="AV367" s="4">
        <v>0.34538801376583717</v>
      </c>
      <c r="AW367" s="4">
        <v>0.23281982194133957</v>
      </c>
      <c r="AX367" s="4">
        <v>0.11654378333210449</v>
      </c>
      <c r="AY367" s="4">
        <v>8.7400857537579188E-2</v>
      </c>
      <c r="AZ367" s="4">
        <v>4.0104017429542907E-2</v>
      </c>
      <c r="BA367" s="4">
        <v>6.8521889676437416E-3</v>
      </c>
      <c r="BB367" s="4">
        <v>1.0573043316844117E-3</v>
      </c>
      <c r="BC367" s="14">
        <v>6.1669553640546519E-4</v>
      </c>
      <c r="BD367" s="14">
        <v>3.6826356004815452E-4</v>
      </c>
      <c r="BE367" s="14">
        <v>3.7610643734183172E-4</v>
      </c>
      <c r="BF367" s="8">
        <v>-4.5949937873634411E-2</v>
      </c>
      <c r="BG367" s="8">
        <v>-2.1930049901003806E-2</v>
      </c>
      <c r="BH367" s="8">
        <v>0.10166797646201912</v>
      </c>
      <c r="BI367" s="8">
        <v>3.6941136666398734E-2</v>
      </c>
      <c r="BJ367" s="8">
        <v>6.0072609065500063E-2</v>
      </c>
      <c r="BK367" s="8">
        <v>5.4524084748368916E-2</v>
      </c>
      <c r="BL367" s="8">
        <v>8.1174402279277275E-2</v>
      </c>
      <c r="BM367" s="8">
        <v>8.2124778992807068E-2</v>
      </c>
      <c r="BN367" s="8">
        <v>9.3633135671806131E-2</v>
      </c>
      <c r="BO367" s="8">
        <v>0.10719457590582543</v>
      </c>
      <c r="BP367" s="8">
        <v>0.12309760270411199</v>
      </c>
      <c r="BQ367" s="15">
        <v>0.11316014680555345</v>
      </c>
      <c r="BR367" s="15">
        <v>0.12999891153534213</v>
      </c>
      <c r="BS367" s="15">
        <v>0.13433631918551431</v>
      </c>
      <c r="BT367" s="3">
        <v>1.8802712740190537</v>
      </c>
      <c r="BU367" s="3">
        <v>1.9933020650749573</v>
      </c>
      <c r="BV367" s="3">
        <v>0.88863155282021877</v>
      </c>
      <c r="BW367" s="3">
        <v>0.93481948010821903</v>
      </c>
      <c r="BX367" s="3">
        <v>0.88703512504535054</v>
      </c>
      <c r="BY367" s="3">
        <v>0.75787227394316015</v>
      </c>
      <c r="BZ367" s="3">
        <v>0.46205179239148358</v>
      </c>
      <c r="CA367" s="3">
        <v>0.2091425330977553</v>
      </c>
      <c r="CB367" s="3">
        <v>5.8248364287171193E-2</v>
      </c>
      <c r="CC367" s="3">
        <v>7.8489977014731122E-3</v>
      </c>
      <c r="CD367" s="3">
        <v>2.4398576763112892E-3</v>
      </c>
      <c r="CE367" s="3">
        <v>9.219246521843139E-4</v>
      </c>
      <c r="CF367" s="3">
        <v>1.5349580206216586E-3</v>
      </c>
      <c r="CG367" s="3">
        <v>2.4606622303754137E-4</v>
      </c>
      <c r="CH367" s="7">
        <v>-7.67</v>
      </c>
      <c r="CI367" s="7">
        <v>-4.46</v>
      </c>
      <c r="CJ367" s="7">
        <v>16.68</v>
      </c>
      <c r="CK367" s="7">
        <v>4.76</v>
      </c>
      <c r="CL367" s="7">
        <v>9.76</v>
      </c>
      <c r="CM367" s="7">
        <v>10.33</v>
      </c>
      <c r="CN367" s="7">
        <v>15.98</v>
      </c>
      <c r="CO367" s="7">
        <v>12.38</v>
      </c>
      <c r="CP367" s="7">
        <v>12.49</v>
      </c>
      <c r="CQ367" s="7">
        <v>16.39</v>
      </c>
      <c r="CR367" s="7">
        <v>21.05</v>
      </c>
      <c r="CS367" s="7">
        <v>19.14</v>
      </c>
      <c r="CT367" s="7">
        <v>20.93</v>
      </c>
      <c r="CU367" s="7">
        <v>19.989999999999998</v>
      </c>
      <c r="CV367" s="3">
        <v>1.29</v>
      </c>
      <c r="CW367" s="3">
        <v>1.62</v>
      </c>
      <c r="CX367" s="3">
        <v>9.1300000000000008</v>
      </c>
      <c r="CY367" s="3">
        <v>4.22</v>
      </c>
      <c r="CZ367" s="3">
        <v>8.0500000000000007</v>
      </c>
      <c r="DA367" s="3">
        <v>9.86</v>
      </c>
      <c r="DB367" s="3">
        <v>14.38</v>
      </c>
      <c r="DC367" s="3">
        <v>13.03</v>
      </c>
      <c r="DD367" s="3">
        <v>14.43</v>
      </c>
      <c r="DE367" s="3">
        <v>18.87</v>
      </c>
      <c r="DF367">
        <v>21.07</v>
      </c>
      <c r="DG367">
        <v>17.760000000000002</v>
      </c>
      <c r="DH367">
        <v>18.93</v>
      </c>
      <c r="DI367">
        <v>18.309999999999999</v>
      </c>
    </row>
    <row r="368" spans="1:113" x14ac:dyDescent="0.2">
      <c r="A368" s="1" t="s">
        <v>364</v>
      </c>
      <c r="B368" s="7">
        <v>2.6964240922658641E-2</v>
      </c>
      <c r="C368" s="7">
        <v>0.11148569321094542</v>
      </c>
      <c r="D368" s="7">
        <v>0.11224422103092969</v>
      </c>
      <c r="E368" s="7">
        <v>0.15650895310453533</v>
      </c>
      <c r="F368" s="7">
        <v>0.17699520999106214</v>
      </c>
      <c r="G368" s="7">
        <v>0.22726613739988963</v>
      </c>
      <c r="H368" s="7">
        <v>0.37743899831609967</v>
      </c>
      <c r="I368" s="7">
        <v>0.30769115075320808</v>
      </c>
      <c r="J368" s="7">
        <v>0.33181505938032513</v>
      </c>
      <c r="K368" s="7">
        <v>-0.5719438100637646</v>
      </c>
      <c r="L368" s="7">
        <v>0.55614828216871948</v>
      </c>
      <c r="M368" s="7">
        <v>0.71800684561355155</v>
      </c>
      <c r="N368" s="7">
        <v>-0.13437576218850128</v>
      </c>
      <c r="O368" s="7">
        <v>0.8955756479582152</v>
      </c>
      <c r="P368" s="3">
        <v>14.72</v>
      </c>
      <c r="Q368" s="3">
        <v>13.03</v>
      </c>
      <c r="R368" s="3">
        <v>8.35</v>
      </c>
      <c r="S368" s="3">
        <v>9.3000000000000007</v>
      </c>
      <c r="T368" s="3">
        <v>9.66</v>
      </c>
      <c r="U368" s="3">
        <v>10.9</v>
      </c>
      <c r="V368" s="3">
        <v>13.3</v>
      </c>
      <c r="W368" s="3">
        <v>12.65</v>
      </c>
      <c r="X368" s="3">
        <v>11.03</v>
      </c>
      <c r="Y368" s="3">
        <v>12.82</v>
      </c>
      <c r="Z368" s="3">
        <v>9.34</v>
      </c>
      <c r="AA368" s="3">
        <v>9.67</v>
      </c>
      <c r="AB368" s="3">
        <v>12.41</v>
      </c>
      <c r="AC368" s="3">
        <v>11.4</v>
      </c>
      <c r="AD368" s="7">
        <v>7.46</v>
      </c>
      <c r="AE368" s="7">
        <v>5.67</v>
      </c>
      <c r="AF368" s="7">
        <v>3.44</v>
      </c>
      <c r="AG368" s="7">
        <v>4.38</v>
      </c>
      <c r="AH368" s="7">
        <v>4.66</v>
      </c>
      <c r="AI368" s="7">
        <v>5.31</v>
      </c>
      <c r="AJ368" s="7">
        <v>4.1399999999999997</v>
      </c>
      <c r="AK368" s="7">
        <v>4.4000000000000004</v>
      </c>
      <c r="AL368" s="7">
        <v>3.53</v>
      </c>
      <c r="AM368" s="7">
        <v>3.6</v>
      </c>
      <c r="AN368" s="7">
        <v>4.04</v>
      </c>
      <c r="AO368" s="7">
        <v>4.33</v>
      </c>
      <c r="AP368" s="7">
        <v>4.8499999999999996</v>
      </c>
      <c r="AQ368" s="7">
        <v>4.18</v>
      </c>
      <c r="AR368" s="4">
        <v>0.24520822442934309</v>
      </c>
      <c r="AS368" s="4">
        <v>1.8351598192994655E-2</v>
      </c>
      <c r="AT368" s="4">
        <v>2.1082744855343026E-2</v>
      </c>
      <c r="AU368" s="4">
        <v>2.3192693172254749E-2</v>
      </c>
      <c r="AV368" s="4">
        <v>2.5803850743380527E-2</v>
      </c>
      <c r="AW368" s="4">
        <v>6.7018394410380717E-3</v>
      </c>
      <c r="AX368" s="4">
        <v>2.0195965485279195E-2</v>
      </c>
      <c r="AY368" s="4">
        <v>3.1930412498151893E-2</v>
      </c>
      <c r="AZ368" s="4">
        <v>2.8374108877484469E-2</v>
      </c>
      <c r="BA368" s="4">
        <v>-1.8337851163535566E-2</v>
      </c>
      <c r="BB368" s="4">
        <v>2.9346659858348993E-2</v>
      </c>
      <c r="BC368" s="14">
        <v>1.1506303759586176E-2</v>
      </c>
      <c r="BD368" s="14">
        <v>-1.4465443559950039E-2</v>
      </c>
      <c r="BE368" s="14">
        <v>2.9717624649665377E-3</v>
      </c>
      <c r="BF368" s="8">
        <v>1.3610753524009164E-2</v>
      </c>
      <c r="BG368" s="8">
        <v>5.7094112209332387E-2</v>
      </c>
      <c r="BH368" s="8">
        <v>3.7790477947968477E-2</v>
      </c>
      <c r="BI368" s="8">
        <v>5.7591901469131013E-2</v>
      </c>
      <c r="BJ368" s="8">
        <v>5.7098723254629745E-2</v>
      </c>
      <c r="BK368" s="8">
        <v>6.515426115454348E-2</v>
      </c>
      <c r="BL368" s="8">
        <v>8.9618012595255883E-2</v>
      </c>
      <c r="BM368" s="8">
        <v>8.8745912074341168E-2</v>
      </c>
      <c r="BN368" s="8">
        <v>8.8972847209855058E-2</v>
      </c>
      <c r="BO368" s="8">
        <v>-0.14988743890528211</v>
      </c>
      <c r="BP368" s="8">
        <v>0.1446123390255569</v>
      </c>
      <c r="BQ368" s="15">
        <v>0.17443186823241322</v>
      </c>
      <c r="BR368" s="15">
        <v>-3.1171908954176198E-2</v>
      </c>
      <c r="BS368" s="15">
        <v>0.20570699113591567</v>
      </c>
      <c r="BT368" s="3">
        <v>0.15374833872672611</v>
      </c>
      <c r="BU368" s="3">
        <v>6.5786104373169695E-3</v>
      </c>
      <c r="BV368" s="3">
        <v>0.17914907940843849</v>
      </c>
      <c r="BW368" s="3">
        <v>6.5535560317765931E-2</v>
      </c>
      <c r="BX368" s="3">
        <v>4.0657730368215267E-2</v>
      </c>
      <c r="BY368" s="3">
        <v>1.4624188609673346E-3</v>
      </c>
      <c r="BZ368" s="3">
        <v>7.1397723941538593E-2</v>
      </c>
      <c r="CA368" s="3">
        <v>0.28267968056787934</v>
      </c>
      <c r="CB368" s="3">
        <v>0.30701109119481901</v>
      </c>
      <c r="CC368" s="3">
        <v>0.50321512884995068</v>
      </c>
      <c r="CD368" s="3">
        <v>0.2582532797346313</v>
      </c>
      <c r="CE368" s="3">
        <v>5.8757953098078676E-4</v>
      </c>
      <c r="CF368" s="3">
        <v>6.7158922264338771E-3</v>
      </c>
      <c r="CG368" s="3">
        <v>3.2230457454971292E-3</v>
      </c>
      <c r="CH368" s="7">
        <v>3.34</v>
      </c>
      <c r="CI368" s="7">
        <v>12.73</v>
      </c>
      <c r="CJ368" s="7">
        <v>11.63</v>
      </c>
      <c r="CK368" s="7">
        <v>14.41</v>
      </c>
      <c r="CL368" s="7">
        <v>14.49</v>
      </c>
      <c r="CM368" s="7">
        <v>16.57</v>
      </c>
      <c r="CN368" s="7">
        <v>23.38</v>
      </c>
      <c r="CO368" s="7">
        <v>23.15</v>
      </c>
      <c r="CP368" s="7">
        <v>30.52</v>
      </c>
      <c r="CQ368" s="7">
        <v>-62.25</v>
      </c>
      <c r="CR368" s="7">
        <v>66.17</v>
      </c>
      <c r="CS368" s="7">
        <v>47.98</v>
      </c>
      <c r="CT368" s="7">
        <v>-7.71</v>
      </c>
      <c r="CU368" s="7">
        <v>43.5</v>
      </c>
      <c r="CV368" s="3">
        <v>3.48</v>
      </c>
      <c r="CW368" s="3">
        <v>11.77</v>
      </c>
      <c r="CX368" s="3">
        <v>10.37</v>
      </c>
      <c r="CY368" s="3">
        <v>10.3</v>
      </c>
      <c r="CZ368" s="3">
        <v>10.67</v>
      </c>
      <c r="DA368" s="3">
        <v>11.84</v>
      </c>
      <c r="DB368" s="3">
        <v>16.72</v>
      </c>
      <c r="DC368" s="3">
        <v>14.25</v>
      </c>
      <c r="DD368" s="3">
        <v>15.95</v>
      </c>
      <c r="DE368" s="3">
        <v>-25.95</v>
      </c>
      <c r="DF368">
        <v>28.95</v>
      </c>
      <c r="DG368">
        <v>28.51</v>
      </c>
      <c r="DH368">
        <v>-4.4400000000000004</v>
      </c>
      <c r="DI368">
        <v>28.49</v>
      </c>
    </row>
    <row r="369" spans="1:113" x14ac:dyDescent="0.2">
      <c r="A369" s="1" t="s">
        <v>365</v>
      </c>
      <c r="B369" s="7">
        <v>0.186946</v>
      </c>
      <c r="C369" s="7">
        <v>0.1701700254957047</v>
      </c>
      <c r="D369" s="7">
        <v>0.27409491351038517</v>
      </c>
      <c r="E369" s="7">
        <v>0.14412738730628255</v>
      </c>
      <c r="F369" s="7">
        <v>0.24649057938396243</v>
      </c>
      <c r="G369" s="7">
        <v>0.26802456433669858</v>
      </c>
      <c r="H369" s="7">
        <v>0.16164394572696289</v>
      </c>
      <c r="I369" s="7">
        <v>0.17069159539579448</v>
      </c>
      <c r="J369" s="7">
        <v>0.20286476753906502</v>
      </c>
      <c r="K369" s="7">
        <v>0.17597770862800566</v>
      </c>
      <c r="L369" s="7">
        <v>0.11186562942008486</v>
      </c>
      <c r="M369" s="7">
        <v>8.553786562942009E-2</v>
      </c>
      <c r="N369" s="7">
        <v>8.8156209335219241E-2</v>
      </c>
      <c r="O369" s="7">
        <v>0.17612632248939181</v>
      </c>
      <c r="P369" s="3">
        <v>12.92</v>
      </c>
      <c r="Q369" s="3">
        <v>11.53</v>
      </c>
      <c r="R369" s="3">
        <v>13.68</v>
      </c>
      <c r="S369" s="3">
        <v>12.7</v>
      </c>
      <c r="T369" s="3">
        <v>14.17</v>
      </c>
      <c r="U369" s="3">
        <v>14.63</v>
      </c>
      <c r="V369" s="3">
        <v>12.84</v>
      </c>
      <c r="W369" s="3">
        <v>11.44</v>
      </c>
      <c r="X369" s="3">
        <v>10.64</v>
      </c>
      <c r="Y369" s="3">
        <v>10.59</v>
      </c>
      <c r="Z369" s="3">
        <v>8.98</v>
      </c>
      <c r="AA369" s="3">
        <v>12.52</v>
      </c>
      <c r="AB369" s="3">
        <v>11.31</v>
      </c>
      <c r="AC369" s="3">
        <v>11.68</v>
      </c>
      <c r="AD369" s="7">
        <v>11.91</v>
      </c>
      <c r="AE369" s="7">
        <v>12.41</v>
      </c>
      <c r="AF369" s="7">
        <v>13.39</v>
      </c>
      <c r="AG369" s="7">
        <v>12.96</v>
      </c>
      <c r="AH369" s="7">
        <v>12.9</v>
      </c>
      <c r="AI369" s="7">
        <v>12.92</v>
      </c>
      <c r="AJ369" s="7">
        <v>12.74</v>
      </c>
      <c r="AK369" s="7">
        <v>11.85</v>
      </c>
      <c r="AL369" s="7">
        <v>10.77</v>
      </c>
      <c r="AM369" s="7">
        <v>10.37</v>
      </c>
      <c r="AN369" s="7">
        <v>9.5</v>
      </c>
      <c r="AO369" s="7">
        <v>12.48</v>
      </c>
      <c r="AP369" s="7">
        <v>13.46</v>
      </c>
      <c r="AQ369" s="7">
        <v>12</v>
      </c>
      <c r="AR369" s="4">
        <v>8.3968742254814766E-2</v>
      </c>
      <c r="AS369" s="4">
        <v>0.2454654771419725</v>
      </c>
      <c r="AT369" s="4">
        <v>0.18359118746977338</v>
      </c>
      <c r="AU369" s="4">
        <v>0.36137764006126011</v>
      </c>
      <c r="AV369" s="4">
        <v>0.30593378625233475</v>
      </c>
      <c r="AW369" s="4">
        <v>0.22008298426989992</v>
      </c>
      <c r="AX369" s="4">
        <v>0.33142415826006033</v>
      </c>
      <c r="AY369" s="4">
        <v>0.34157878816326104</v>
      </c>
      <c r="AZ369" s="4">
        <v>0.37236640573459001</v>
      </c>
      <c r="BA369" s="4">
        <v>0.41857514257144918</v>
      </c>
      <c r="BB369" s="4">
        <v>0.63376004517315232</v>
      </c>
      <c r="BC369" s="14">
        <v>0.619880216198194</v>
      </c>
      <c r="BD369" s="14">
        <v>0.44238747659209271</v>
      </c>
      <c r="BE369" s="14">
        <v>0.19937615528152181</v>
      </c>
      <c r="BF369" s="8">
        <v>1.9689108693577831E-2</v>
      </c>
      <c r="BG369" s="8">
        <v>2.5112304283798827E-2</v>
      </c>
      <c r="BH369" s="8">
        <v>4.1254240404949599E-2</v>
      </c>
      <c r="BI369" s="8">
        <v>1.9104405224011634E-2</v>
      </c>
      <c r="BJ369" s="8">
        <v>2.7347780573510214E-2</v>
      </c>
      <c r="BK369" s="8">
        <v>2.7802870805418094E-2</v>
      </c>
      <c r="BL369" s="8">
        <v>1.6370414305035219E-2</v>
      </c>
      <c r="BM369" s="8">
        <v>1.7368200050414676E-2</v>
      </c>
      <c r="BN369" s="8">
        <v>1.6690721551307269E-2</v>
      </c>
      <c r="BO369" s="8">
        <v>1.3534140976329614E-2</v>
      </c>
      <c r="BP369" s="8">
        <v>8.0592255097430322E-3</v>
      </c>
      <c r="BQ369" s="15">
        <v>8.5168941601876727E-3</v>
      </c>
      <c r="BR369" s="15">
        <v>9.6886687371600128E-3</v>
      </c>
      <c r="BS369" s="15">
        <v>1.8178319570284346E-2</v>
      </c>
      <c r="BT369" s="3">
        <v>0.48878850794822359</v>
      </c>
      <c r="BU369" s="3">
        <v>1.0758461129164054</v>
      </c>
      <c r="BV369" s="3">
        <v>0.72625710623625772</v>
      </c>
      <c r="BW369" s="3">
        <v>0.98712078673292003</v>
      </c>
      <c r="BX369" s="3">
        <v>0.77738462676785824</v>
      </c>
      <c r="BY369" s="3">
        <v>1.1161380869447897</v>
      </c>
      <c r="BZ369" s="3">
        <v>0.85468656863166825</v>
      </c>
      <c r="CA369" s="3">
        <v>0.69005970060211952</v>
      </c>
      <c r="CB369" s="3">
        <v>1.0968472310324793</v>
      </c>
      <c r="CC369" s="3">
        <v>1.3703373477330798</v>
      </c>
      <c r="CD369" s="3">
        <v>1.4973773736774401</v>
      </c>
      <c r="CE369" s="3">
        <v>1.0150996499298943</v>
      </c>
      <c r="CF369" s="3">
        <v>0.37511057166165113</v>
      </c>
      <c r="CG369" s="3">
        <v>0.43021196253368971</v>
      </c>
      <c r="CH369" s="7">
        <v>14.36</v>
      </c>
      <c r="CI369" s="7">
        <v>13.7</v>
      </c>
      <c r="CJ369" s="7">
        <v>18.07</v>
      </c>
      <c r="CK369" s="7">
        <v>8.6</v>
      </c>
      <c r="CL369" s="7">
        <v>14.1</v>
      </c>
      <c r="CM369" s="7">
        <v>14.18</v>
      </c>
      <c r="CN369" s="7">
        <v>7.99</v>
      </c>
      <c r="CO369" s="7">
        <v>7.84</v>
      </c>
      <c r="CP369" s="7">
        <v>8.68</v>
      </c>
      <c r="CQ369" s="7">
        <v>7.98</v>
      </c>
      <c r="CR369" s="7">
        <v>4.8499999999999996</v>
      </c>
      <c r="CS369" s="7">
        <v>3.57</v>
      </c>
      <c r="CT369" s="7">
        <v>3.53</v>
      </c>
      <c r="CU369" s="7">
        <v>6.73</v>
      </c>
      <c r="CV369" s="3">
        <v>8.4700000000000006</v>
      </c>
      <c r="CW369" s="3">
        <v>6.69</v>
      </c>
      <c r="CX369" s="3">
        <v>8.68</v>
      </c>
      <c r="CY369" s="3">
        <v>5.34</v>
      </c>
      <c r="CZ369" s="3">
        <v>8.91</v>
      </c>
      <c r="DA369" s="3">
        <v>9.73</v>
      </c>
      <c r="DB369" s="3">
        <v>6.04</v>
      </c>
      <c r="DC369" s="3">
        <v>5.0999999999999996</v>
      </c>
      <c r="DD369" s="3">
        <v>5.98</v>
      </c>
      <c r="DE369" s="3">
        <v>6.62</v>
      </c>
      <c r="DF369">
        <v>5.1100000000000003</v>
      </c>
      <c r="DG369">
        <v>4.55</v>
      </c>
      <c r="DH369">
        <v>3.44</v>
      </c>
      <c r="DI369">
        <v>4.5999999999999996</v>
      </c>
    </row>
    <row r="370" spans="1:113" x14ac:dyDescent="0.2">
      <c r="A370" s="1" t="s">
        <v>366</v>
      </c>
      <c r="B370" s="7"/>
      <c r="C370" s="7"/>
      <c r="D370" s="7">
        <v>8.3999999999999991E-2</v>
      </c>
      <c r="E370" s="7">
        <v>0.29500666666666664</v>
      </c>
      <c r="F370" s="7">
        <v>0.27585333333333334</v>
      </c>
      <c r="G370" s="7">
        <v>0.43074000000000001</v>
      </c>
      <c r="H370" s="7">
        <v>0.34485333333333335</v>
      </c>
      <c r="I370" s="7">
        <v>0.54112666666666676</v>
      </c>
      <c r="J370" s="7">
        <v>0.51229333333333327</v>
      </c>
      <c r="K370" s="7">
        <v>0.51430733333333334</v>
      </c>
      <c r="L370" s="7">
        <v>0.64852635019999993</v>
      </c>
      <c r="M370" s="7">
        <v>0.78449944346666667</v>
      </c>
      <c r="N370" s="7">
        <v>0.58558066666666664</v>
      </c>
      <c r="O370" s="7">
        <v>0.81380906666666664</v>
      </c>
      <c r="P370" s="3"/>
      <c r="Q370" s="3"/>
      <c r="R370" s="3">
        <v>37.15</v>
      </c>
      <c r="S370" s="3">
        <v>29.96</v>
      </c>
      <c r="T370" s="3">
        <v>28.96</v>
      </c>
      <c r="U370" s="3">
        <v>31.98</v>
      </c>
      <c r="V370" s="3">
        <v>26.86</v>
      </c>
      <c r="W370" s="3">
        <v>31.01</v>
      </c>
      <c r="X370" s="3">
        <v>30.56</v>
      </c>
      <c r="Y370" s="3">
        <v>27.14</v>
      </c>
      <c r="Z370" s="3">
        <v>28.94</v>
      </c>
      <c r="AA370" s="3">
        <v>30.21</v>
      </c>
      <c r="AB370" s="3">
        <v>33.39</v>
      </c>
      <c r="AC370" s="3">
        <v>38.130000000000003</v>
      </c>
      <c r="AD370" s="7"/>
      <c r="AE370" s="7"/>
      <c r="AF370" s="7">
        <v>19.690000000000001</v>
      </c>
      <c r="AG370" s="7">
        <v>19.79</v>
      </c>
      <c r="AH370" s="7">
        <v>20.05</v>
      </c>
      <c r="AI370" s="7">
        <v>20.13</v>
      </c>
      <c r="AJ370" s="7">
        <v>18.239999999999998</v>
      </c>
      <c r="AK370" s="7">
        <v>18</v>
      </c>
      <c r="AL370" s="7">
        <v>17.98</v>
      </c>
      <c r="AM370" s="7">
        <v>16.41</v>
      </c>
      <c r="AN370" s="7">
        <v>17.5</v>
      </c>
      <c r="AO370" s="7">
        <v>16.61</v>
      </c>
      <c r="AP370" s="7">
        <v>24.23</v>
      </c>
      <c r="AQ370" s="7">
        <v>25.11</v>
      </c>
      <c r="AR370" s="4"/>
      <c r="AS370" s="4"/>
      <c r="AT370" s="4">
        <v>4.2061044918832391E-2</v>
      </c>
      <c r="AU370" s="4">
        <v>1.8839781948612321E-2</v>
      </c>
      <c r="AV370" s="4">
        <v>3.9467586155757003E-2</v>
      </c>
      <c r="AW370" s="4">
        <v>6.1898972034928708E-3</v>
      </c>
      <c r="AX370" s="4">
        <v>4.8778324686266687E-2</v>
      </c>
      <c r="AY370" s="4">
        <v>2.3219340524825952E-2</v>
      </c>
      <c r="AZ370" s="4">
        <v>4.7760088855979266E-3</v>
      </c>
      <c r="BA370" s="4">
        <v>0</v>
      </c>
      <c r="BB370" s="4">
        <v>0</v>
      </c>
      <c r="BC370" s="14">
        <v>0</v>
      </c>
      <c r="BD370" s="14">
        <v>4.3536995043393202E-3</v>
      </c>
      <c r="BE370" s="14">
        <v>0</v>
      </c>
      <c r="BF370" s="8"/>
      <c r="BG370" s="8"/>
      <c r="BH370" s="8">
        <v>0.11877850448435989</v>
      </c>
      <c r="BI370" s="8">
        <v>8.1060039860488292E-2</v>
      </c>
      <c r="BJ370" s="8">
        <v>6.9233111691892738E-2</v>
      </c>
      <c r="BK370" s="8">
        <v>9.6016156500494859E-2</v>
      </c>
      <c r="BL370" s="8">
        <v>6.8922053644829187E-2</v>
      </c>
      <c r="BM370" s="8">
        <v>0.10371669927153358</v>
      </c>
      <c r="BN370" s="8">
        <v>9.2236966085114294E-2</v>
      </c>
      <c r="BO370" s="8">
        <v>8.0787642575013599E-2</v>
      </c>
      <c r="BP370" s="8">
        <v>9.1218454048851691E-2</v>
      </c>
      <c r="BQ370" s="15">
        <v>0.10992423926322496</v>
      </c>
      <c r="BR370" s="15">
        <v>7.6212614044827723E-2</v>
      </c>
      <c r="BS370" s="15">
        <v>0.10367547679847749</v>
      </c>
      <c r="BT370" s="3"/>
      <c r="BU370" s="3"/>
      <c r="BV370" s="3">
        <v>8.7827773249768135E-2</v>
      </c>
      <c r="BW370" s="3">
        <v>2.3498721123373381E-2</v>
      </c>
      <c r="BX370" s="3">
        <v>1.2207186977264887E-2</v>
      </c>
      <c r="BY370" s="3">
        <v>0.17783679324694418</v>
      </c>
      <c r="BZ370" s="3">
        <v>0.15905703949763378</v>
      </c>
      <c r="CA370" s="3">
        <v>7.0737956781535563E-2</v>
      </c>
      <c r="CB370" s="3">
        <v>0</v>
      </c>
      <c r="CC370" s="3">
        <v>0</v>
      </c>
      <c r="CD370" s="3">
        <v>0</v>
      </c>
      <c r="CE370" s="3">
        <v>0</v>
      </c>
      <c r="CF370" s="3">
        <v>0</v>
      </c>
      <c r="CG370" s="3">
        <v>0</v>
      </c>
      <c r="CH370" s="7"/>
      <c r="CI370" s="7"/>
      <c r="CJ370" s="7">
        <v>22.13</v>
      </c>
      <c r="CK370" s="7">
        <v>15.28</v>
      </c>
      <c r="CL370" s="7">
        <v>13.75</v>
      </c>
      <c r="CM370" s="7">
        <v>20.04</v>
      </c>
      <c r="CN370" s="7">
        <v>15.02</v>
      </c>
      <c r="CO370" s="7">
        <v>21.61</v>
      </c>
      <c r="CP370" s="7">
        <v>18.559999999999999</v>
      </c>
      <c r="CQ370" s="7">
        <v>17.57</v>
      </c>
      <c r="CR370" s="7">
        <v>20.73</v>
      </c>
      <c r="CS370" s="7">
        <v>22.74</v>
      </c>
      <c r="CT370" s="7">
        <v>15.74</v>
      </c>
      <c r="CU370" s="7">
        <v>20.37</v>
      </c>
      <c r="CV370" s="3"/>
      <c r="CW370" s="3"/>
      <c r="CX370" s="3">
        <v>20.88</v>
      </c>
      <c r="CY370" s="3">
        <v>12.55</v>
      </c>
      <c r="CZ370" s="3">
        <v>11.7</v>
      </c>
      <c r="DA370" s="3">
        <v>15.66</v>
      </c>
      <c r="DB370" s="3">
        <v>12.07</v>
      </c>
      <c r="DC370" s="3">
        <v>18.28</v>
      </c>
      <c r="DD370" s="3">
        <v>17.93</v>
      </c>
      <c r="DE370" s="3">
        <v>16.440000000000001</v>
      </c>
      <c r="DF370">
        <v>18.53</v>
      </c>
      <c r="DG370">
        <v>20.54</v>
      </c>
      <c r="DH370">
        <v>14.25</v>
      </c>
      <c r="DI370">
        <v>19.21</v>
      </c>
    </row>
    <row r="371" spans="1:113" x14ac:dyDescent="0.2">
      <c r="A371" s="1" t="s">
        <v>367</v>
      </c>
      <c r="B371" s="7"/>
      <c r="C371" s="7"/>
      <c r="D371" s="7"/>
      <c r="E371" s="7"/>
      <c r="F371" s="7"/>
      <c r="G371" s="7"/>
      <c r="H371" s="7"/>
      <c r="I371" s="7"/>
      <c r="J371" s="7">
        <v>0.61019460832999994</v>
      </c>
      <c r="K371" s="7">
        <v>0.65337359546999996</v>
      </c>
      <c r="L371" s="7">
        <v>0.72079238858999994</v>
      </c>
      <c r="M371" s="7">
        <v>0.75564927229799994</v>
      </c>
      <c r="N371" s="7">
        <v>0.55842869411234775</v>
      </c>
      <c r="O371" s="7">
        <v>0.35003357433076249</v>
      </c>
      <c r="P371" s="3"/>
      <c r="Q371" s="3"/>
      <c r="R371" s="3"/>
      <c r="S371" s="3"/>
      <c r="T371" s="3"/>
      <c r="U371" s="3"/>
      <c r="V371" s="3"/>
      <c r="W371" s="3"/>
      <c r="X371" s="3">
        <v>64.040000000000006</v>
      </c>
      <c r="Y371" s="3">
        <v>64.72</v>
      </c>
      <c r="Z371" s="3">
        <v>59.91</v>
      </c>
      <c r="AA371" s="3">
        <v>49.13</v>
      </c>
      <c r="AB371" s="3">
        <v>45.08</v>
      </c>
      <c r="AC371" s="3">
        <v>41.42</v>
      </c>
      <c r="AD371" s="7"/>
      <c r="AE371" s="7"/>
      <c r="AF371" s="7"/>
      <c r="AG371" s="7"/>
      <c r="AH371" s="7"/>
      <c r="AI371" s="7"/>
      <c r="AJ371" s="7"/>
      <c r="AK371" s="7"/>
      <c r="AL371" s="7">
        <v>16.87</v>
      </c>
      <c r="AM371" s="7">
        <v>22.55</v>
      </c>
      <c r="AN371" s="7">
        <v>23.37</v>
      </c>
      <c r="AO371" s="7">
        <v>18.350000000000001</v>
      </c>
      <c r="AP371" s="7">
        <v>23.57</v>
      </c>
      <c r="AQ371" s="7">
        <v>24.76</v>
      </c>
      <c r="AR371" s="4"/>
      <c r="AS371" s="4"/>
      <c r="AT371" s="4"/>
      <c r="AU371" s="4"/>
      <c r="AV371" s="4"/>
      <c r="AW371" s="4"/>
      <c r="AX371" s="4"/>
      <c r="AY371" s="4"/>
      <c r="AZ371" s="4">
        <v>1.3868950909274639E-3</v>
      </c>
      <c r="BA371" s="4">
        <v>6.8669024540142607E-4</v>
      </c>
      <c r="BB371" s="4">
        <v>1.103808988937564E-3</v>
      </c>
      <c r="BC371" s="14">
        <v>2.9160417594053155E-2</v>
      </c>
      <c r="BD371" s="14">
        <v>0.17920727531413999</v>
      </c>
      <c r="BE371" s="14">
        <v>0.36845444902982005</v>
      </c>
      <c r="BF371" s="8"/>
      <c r="BG371" s="8"/>
      <c r="BH371" s="8"/>
      <c r="BI371" s="8"/>
      <c r="BJ371" s="8"/>
      <c r="BK371" s="8"/>
      <c r="BL371" s="8"/>
      <c r="BM371" s="8"/>
      <c r="BN371" s="8">
        <v>0.34343569338491015</v>
      </c>
      <c r="BO371" s="8">
        <v>0.30081795024621211</v>
      </c>
      <c r="BP371" s="8">
        <v>0.28582306800442836</v>
      </c>
      <c r="BQ371" s="15">
        <v>0.24035251893116918</v>
      </c>
      <c r="BR371" s="15">
        <v>0.14247075855623453</v>
      </c>
      <c r="BS371" s="15">
        <v>8.632125312540434E-2</v>
      </c>
      <c r="BT371" s="3"/>
      <c r="BU371" s="3"/>
      <c r="BV371" s="3"/>
      <c r="BW371" s="3"/>
      <c r="BX371" s="3"/>
      <c r="BY371" s="3"/>
      <c r="BZ371" s="3"/>
      <c r="CA371" s="3"/>
      <c r="CB371" s="3">
        <v>0</v>
      </c>
      <c r="CC371" s="3">
        <v>7.8315134102836706E-4</v>
      </c>
      <c r="CD371" s="3">
        <v>1.5070936331519028E-3</v>
      </c>
      <c r="CE371" s="3">
        <v>0.31754289209063108</v>
      </c>
      <c r="CF371" s="3">
        <v>1.0368549377332221</v>
      </c>
      <c r="CG371" s="3">
        <v>1.4567962353783042</v>
      </c>
      <c r="CH371" s="7"/>
      <c r="CI371" s="7"/>
      <c r="CJ371" s="7"/>
      <c r="CK371" s="7"/>
      <c r="CL371" s="7"/>
      <c r="CM371" s="7"/>
      <c r="CN371" s="7"/>
      <c r="CO371" s="7"/>
      <c r="CP371" s="7">
        <v>17.829999999999998</v>
      </c>
      <c r="CQ371" s="7">
        <v>19.09</v>
      </c>
      <c r="CR371" s="7">
        <v>20.37</v>
      </c>
      <c r="CS371" s="7">
        <v>19.97</v>
      </c>
      <c r="CT371" s="7">
        <v>14.18</v>
      </c>
      <c r="CU371" s="7">
        <v>8.8000000000000007</v>
      </c>
      <c r="CV371" s="3"/>
      <c r="CW371" s="3"/>
      <c r="CX371" s="3"/>
      <c r="CY371" s="3"/>
      <c r="CZ371" s="3"/>
      <c r="DA371" s="3"/>
      <c r="DB371" s="3"/>
      <c r="DC371" s="3"/>
      <c r="DD371" s="3">
        <v>21.9</v>
      </c>
      <c r="DE371" s="3">
        <v>23.18</v>
      </c>
      <c r="DF371">
        <v>21.25</v>
      </c>
      <c r="DG371">
        <v>16.850000000000001</v>
      </c>
      <c r="DH371">
        <v>10.46</v>
      </c>
      <c r="DI371">
        <v>6.85</v>
      </c>
    </row>
    <row r="372" spans="1:113" x14ac:dyDescent="0.2">
      <c r="A372" s="1" t="s">
        <v>368</v>
      </c>
      <c r="B372" s="7"/>
      <c r="C372" s="7"/>
      <c r="D372" s="7"/>
      <c r="E372" s="7"/>
      <c r="F372" s="7"/>
      <c r="G372" s="7"/>
      <c r="H372" s="7">
        <v>0.16288169902592783</v>
      </c>
      <c r="I372" s="7">
        <v>0.26855172669001026</v>
      </c>
      <c r="J372" s="7">
        <v>0.3584917250357379</v>
      </c>
      <c r="K372" s="7">
        <v>0.49609194339881146</v>
      </c>
      <c r="L372" s="7">
        <v>0.47617683155353868</v>
      </c>
      <c r="M372" s="7">
        <v>0.28798511036553703</v>
      </c>
      <c r="N372" s="7">
        <v>0.23612999754861769</v>
      </c>
      <c r="O372" s="7">
        <v>0.46562251120430548</v>
      </c>
      <c r="P372" s="3"/>
      <c r="Q372" s="3"/>
      <c r="R372" s="3"/>
      <c r="S372" s="3"/>
      <c r="T372" s="3"/>
      <c r="U372" s="3"/>
      <c r="V372" s="3">
        <v>3.07</v>
      </c>
      <c r="W372" s="3">
        <v>5.53</v>
      </c>
      <c r="X372" s="3">
        <v>5.52</v>
      </c>
      <c r="Y372" s="3">
        <v>5.52</v>
      </c>
      <c r="Z372" s="3">
        <v>5.24</v>
      </c>
      <c r="AA372" s="3">
        <v>5.08</v>
      </c>
      <c r="AB372" s="3">
        <v>4.1500000000000004</v>
      </c>
      <c r="AC372" s="3">
        <v>4.9800000000000004</v>
      </c>
      <c r="AD372" s="7"/>
      <c r="AE372" s="7"/>
      <c r="AF372" s="7"/>
      <c r="AG372" s="7"/>
      <c r="AH372" s="7"/>
      <c r="AI372" s="7"/>
      <c r="AJ372" s="7">
        <v>4.8899999999999997</v>
      </c>
      <c r="AK372" s="7">
        <v>3.68</v>
      </c>
      <c r="AL372" s="7">
        <v>3.35</v>
      </c>
      <c r="AM372" s="7">
        <v>2.88</v>
      </c>
      <c r="AN372" s="7">
        <v>3.11</v>
      </c>
      <c r="AO372" s="7">
        <v>3.79</v>
      </c>
      <c r="AP372" s="7">
        <v>3.25</v>
      </c>
      <c r="AQ372" s="7">
        <v>3.49</v>
      </c>
      <c r="AR372" s="4"/>
      <c r="AS372" s="4"/>
      <c r="AT372" s="4"/>
      <c r="AU372" s="4"/>
      <c r="AV372" s="4"/>
      <c r="AW372" s="4"/>
      <c r="AX372" s="4">
        <v>0.23191326029722939</v>
      </c>
      <c r="AY372" s="4">
        <v>0.11476599117927955</v>
      </c>
      <c r="AZ372" s="4">
        <v>7.7816746451232072E-2</v>
      </c>
      <c r="BA372" s="4">
        <v>9.0798727325769463E-2</v>
      </c>
      <c r="BB372" s="4">
        <v>8.8834914780167917E-2</v>
      </c>
      <c r="BC372" s="14">
        <v>7.7885493388538674E-2</v>
      </c>
      <c r="BD372" s="14">
        <v>8.9907294016211711E-2</v>
      </c>
      <c r="BE372" s="14">
        <v>6.8869544765667298E-2</v>
      </c>
      <c r="BF372" s="8"/>
      <c r="BG372" s="8"/>
      <c r="BH372" s="8"/>
      <c r="BI372" s="8"/>
      <c r="BJ372" s="8"/>
      <c r="BK372" s="8"/>
      <c r="BL372" s="8">
        <v>1.0229038976306221E-2</v>
      </c>
      <c r="BM372" s="8">
        <v>1.5030742818866984E-2</v>
      </c>
      <c r="BN372" s="8">
        <v>1.7282329340766057E-2</v>
      </c>
      <c r="BO372" s="8">
        <v>1.8599216136340319E-2</v>
      </c>
      <c r="BP372" s="8">
        <v>1.7652582208359528E-2</v>
      </c>
      <c r="BQ372" s="15">
        <v>1.1790106120158983E-2</v>
      </c>
      <c r="BR372" s="15">
        <v>9.489760684932522E-3</v>
      </c>
      <c r="BS372" s="15">
        <v>1.6551596618349245E-2</v>
      </c>
      <c r="BT372" s="3"/>
      <c r="BU372" s="3"/>
      <c r="BV372" s="3"/>
      <c r="BW372" s="3"/>
      <c r="BX372" s="3"/>
      <c r="BY372" s="3"/>
      <c r="BZ372" s="3">
        <v>1.062005096049681</v>
      </c>
      <c r="CA372" s="3">
        <v>0.85008680496073985</v>
      </c>
      <c r="CB372" s="3">
        <v>0.87394567372383092</v>
      </c>
      <c r="CC372" s="3">
        <v>0.60986993797861888</v>
      </c>
      <c r="CD372" s="3">
        <v>0.67395377261165257</v>
      </c>
      <c r="CE372" s="3">
        <v>0.33574243904058526</v>
      </c>
      <c r="CF372" s="3">
        <v>0.84061652898654626</v>
      </c>
      <c r="CG372" s="3">
        <v>0.59882738934251745</v>
      </c>
      <c r="CH372" s="7"/>
      <c r="CI372" s="7"/>
      <c r="CJ372" s="7"/>
      <c r="CK372" s="7"/>
      <c r="CL372" s="7"/>
      <c r="CM372" s="7"/>
      <c r="CN372" s="7">
        <v>10.17</v>
      </c>
      <c r="CO372" s="7">
        <v>16.25</v>
      </c>
      <c r="CP372" s="7">
        <v>19.98</v>
      </c>
      <c r="CQ372" s="7">
        <v>24.52</v>
      </c>
      <c r="CR372" s="7">
        <v>20.38</v>
      </c>
      <c r="CS372" s="7">
        <v>11.13</v>
      </c>
      <c r="CT372" s="7">
        <v>8.6999999999999993</v>
      </c>
      <c r="CU372" s="7">
        <v>16.149999999999999</v>
      </c>
      <c r="CV372" s="3"/>
      <c r="CW372" s="3"/>
      <c r="CX372" s="3"/>
      <c r="CY372" s="3"/>
      <c r="CZ372" s="3"/>
      <c r="DA372" s="3"/>
      <c r="DB372" s="3">
        <v>6.95</v>
      </c>
      <c r="DC372" s="3">
        <v>9.6300000000000008</v>
      </c>
      <c r="DD372" s="3">
        <v>11.37</v>
      </c>
      <c r="DE372" s="3">
        <v>13.88</v>
      </c>
      <c r="DF372">
        <v>11.47</v>
      </c>
      <c r="DG372">
        <v>6.29</v>
      </c>
      <c r="DH372">
        <v>4.79</v>
      </c>
      <c r="DI372">
        <v>8.5500000000000007</v>
      </c>
    </row>
    <row r="373" spans="1:113" x14ac:dyDescent="0.2">
      <c r="A373" s="1" t="s">
        <v>369</v>
      </c>
      <c r="B373" s="7">
        <v>7.6780564151277035</v>
      </c>
      <c r="C373" s="7"/>
      <c r="D373" s="7">
        <v>-8.4140624999999997E-2</v>
      </c>
      <c r="E373" s="7">
        <v>-3.0614375000000003E-2</v>
      </c>
      <c r="F373" s="7">
        <v>0.13794187500000002</v>
      </c>
      <c r="G373" s="7">
        <v>0.15503874999999998</v>
      </c>
      <c r="H373" s="7">
        <v>0.16728999999999999</v>
      </c>
      <c r="I373" s="7">
        <v>0.19881812500000001</v>
      </c>
      <c r="J373" s="7">
        <v>0.12717780625</v>
      </c>
      <c r="K373" s="7">
        <v>6.0784674999999996E-2</v>
      </c>
      <c r="L373" s="7">
        <v>-8.2528874374999991E-2</v>
      </c>
      <c r="M373" s="7">
        <v>5.0374653125000002E-2</v>
      </c>
      <c r="N373" s="7">
        <v>0.24789291249999998</v>
      </c>
      <c r="O373" s="7">
        <v>0.40013567499999997</v>
      </c>
      <c r="P373" s="3">
        <v>41.71</v>
      </c>
      <c r="Q373" s="3"/>
      <c r="R373" s="3">
        <v>0.92</v>
      </c>
      <c r="S373" s="3">
        <v>2.85</v>
      </c>
      <c r="T373" s="3">
        <v>9.69</v>
      </c>
      <c r="U373" s="3">
        <v>9.3000000000000007</v>
      </c>
      <c r="V373" s="3">
        <v>6.69</v>
      </c>
      <c r="W373" s="3">
        <v>11.16</v>
      </c>
      <c r="X373" s="3">
        <v>6.06</v>
      </c>
      <c r="Y373" s="3">
        <v>7.1</v>
      </c>
      <c r="Z373" s="3">
        <v>4.1500000000000004</v>
      </c>
      <c r="AA373" s="3">
        <v>8.27</v>
      </c>
      <c r="AB373" s="3">
        <v>11.55</v>
      </c>
      <c r="AC373" s="3">
        <v>13.19</v>
      </c>
      <c r="AD373" s="7">
        <v>54.5</v>
      </c>
      <c r="AE373" s="7"/>
      <c r="AF373" s="7">
        <v>4.09</v>
      </c>
      <c r="AG373" s="7">
        <v>4.12</v>
      </c>
      <c r="AH373" s="7">
        <v>3.75</v>
      </c>
      <c r="AI373" s="7">
        <v>3.87</v>
      </c>
      <c r="AJ373" s="7">
        <v>3.05</v>
      </c>
      <c r="AK373" s="7">
        <v>3.32</v>
      </c>
      <c r="AL373" s="7">
        <v>3.86</v>
      </c>
      <c r="AM373" s="7">
        <v>4.28</v>
      </c>
      <c r="AN373" s="7">
        <v>5.55</v>
      </c>
      <c r="AO373" s="7">
        <v>4.68</v>
      </c>
      <c r="AP373" s="7">
        <v>4.8</v>
      </c>
      <c r="AQ373" s="7">
        <v>5.48</v>
      </c>
      <c r="AR373" s="4">
        <v>1.3762623341840996E-2</v>
      </c>
      <c r="AS373" s="4"/>
      <c r="AT373" s="4">
        <v>-0.23128329482748744</v>
      </c>
      <c r="AU373" s="4">
        <v>-0.57381067753612858</v>
      </c>
      <c r="AV373" s="4">
        <v>0.12651470479121188</v>
      </c>
      <c r="AW373" s="4">
        <v>0.14113390461352029</v>
      </c>
      <c r="AX373" s="4">
        <v>0.15633401940976413</v>
      </c>
      <c r="AY373" s="4">
        <v>0.12776934267112888</v>
      </c>
      <c r="AZ373" s="4">
        <v>0.15556303544534381</v>
      </c>
      <c r="BA373" s="4">
        <v>0.23817231771776207</v>
      </c>
      <c r="BB373" s="4">
        <v>-0.36546889569882429</v>
      </c>
      <c r="BC373" s="14">
        <v>0.40624012419706074</v>
      </c>
      <c r="BD373" s="14">
        <v>9.3159230294737688E-2</v>
      </c>
      <c r="BE373" s="14">
        <v>6.4935047831881393E-2</v>
      </c>
      <c r="BF373" s="8">
        <v>5.6763768738863627</v>
      </c>
      <c r="BG373" s="8"/>
      <c r="BH373" s="8">
        <v>-3.7865363845011477E-2</v>
      </c>
      <c r="BI373" s="8">
        <v>-1.7167356403052784E-2</v>
      </c>
      <c r="BJ373" s="8">
        <v>6.4183472247708359E-2</v>
      </c>
      <c r="BK373" s="8">
        <v>4.5732559417188345E-2</v>
      </c>
      <c r="BL373" s="8">
        <v>4.3834475006239514E-2</v>
      </c>
      <c r="BM373" s="8">
        <v>5.0688796802154844E-2</v>
      </c>
      <c r="BN373" s="8">
        <v>3.9176428527471711E-2</v>
      </c>
      <c r="BO373" s="8">
        <v>2.0005036418674856E-2</v>
      </c>
      <c r="BP373" s="8">
        <v>-2.7058652586996718E-2</v>
      </c>
      <c r="BQ373" s="15">
        <v>1.2918356685587055E-2</v>
      </c>
      <c r="BR373" s="15">
        <v>5.5991835314506529E-2</v>
      </c>
      <c r="BS373" s="15">
        <v>8.6816645875050544E-2</v>
      </c>
      <c r="BT373" s="3">
        <v>6.9697283967688781</v>
      </c>
      <c r="BU373" s="3"/>
      <c r="BV373" s="3">
        <v>0.3685663691388012</v>
      </c>
      <c r="BW373" s="3">
        <v>0.31685400958093579</v>
      </c>
      <c r="BX373" s="3">
        <v>0.27653568454051558</v>
      </c>
      <c r="BY373" s="3">
        <v>0.20703560718776101</v>
      </c>
      <c r="BZ373" s="3">
        <v>0.21878788511579722</v>
      </c>
      <c r="CA373" s="3">
        <v>0.15316574473551284</v>
      </c>
      <c r="CB373" s="3">
        <v>0.11103240526283059</v>
      </c>
      <c r="CC373" s="3">
        <v>0.1055970277791393</v>
      </c>
      <c r="CD373" s="3">
        <v>0.36430234333174355</v>
      </c>
      <c r="CE373" s="3">
        <v>0.44756518228915254</v>
      </c>
      <c r="CF373" s="3">
        <v>0.34254193927191134</v>
      </c>
      <c r="CG373" s="3">
        <v>0.23534251507021614</v>
      </c>
      <c r="CH373" s="7">
        <v>-192.6</v>
      </c>
      <c r="CI373" s="7"/>
      <c r="CJ373" s="7">
        <v>-9.8699999999999992</v>
      </c>
      <c r="CK373" s="7">
        <v>-3.54</v>
      </c>
      <c r="CL373" s="7">
        <v>15.32</v>
      </c>
      <c r="CM373" s="7">
        <v>15.64</v>
      </c>
      <c r="CN373" s="7">
        <v>15.67</v>
      </c>
      <c r="CO373" s="7">
        <v>16.28</v>
      </c>
      <c r="CP373" s="7">
        <v>9.0299999999999994</v>
      </c>
      <c r="CQ373" s="7">
        <v>4.22</v>
      </c>
      <c r="CR373" s="7">
        <v>-5.94</v>
      </c>
      <c r="CS373" s="7">
        <v>3.48</v>
      </c>
      <c r="CT373" s="7">
        <v>14.69</v>
      </c>
      <c r="CU373" s="7">
        <v>20.13</v>
      </c>
      <c r="CV373" s="3">
        <v>88.03</v>
      </c>
      <c r="CW373" s="3"/>
      <c r="CX373" s="3">
        <v>-1.63</v>
      </c>
      <c r="CY373" s="3">
        <v>-1.19</v>
      </c>
      <c r="CZ373" s="3">
        <v>9.2200000000000006</v>
      </c>
      <c r="DA373" s="3">
        <v>9.23</v>
      </c>
      <c r="DB373" s="3">
        <v>8.66</v>
      </c>
      <c r="DC373" s="3">
        <v>8.85</v>
      </c>
      <c r="DD373" s="3">
        <v>5.41</v>
      </c>
      <c r="DE373" s="3">
        <v>3.07</v>
      </c>
      <c r="DF373">
        <v>-2.23</v>
      </c>
      <c r="DG373">
        <v>2.44</v>
      </c>
      <c r="DH373">
        <v>8.76</v>
      </c>
      <c r="DI373">
        <v>10.71</v>
      </c>
    </row>
    <row r="374" spans="1:113" x14ac:dyDescent="0.2">
      <c r="A374" s="1" t="s">
        <v>370</v>
      </c>
      <c r="B374" s="7"/>
      <c r="C374" s="7"/>
      <c r="D374" s="7"/>
      <c r="E374" s="7">
        <v>7.9072939849106003E-2</v>
      </c>
      <c r="F374" s="7">
        <v>0.2337968043478261</v>
      </c>
      <c r="G374" s="7">
        <v>1.8814417391304347E-2</v>
      </c>
      <c r="H374" s="7">
        <v>0.25137603152173915</v>
      </c>
      <c r="I374" s="7">
        <v>0.3066678887826087</v>
      </c>
      <c r="J374" s="7">
        <v>0.45630347603260862</v>
      </c>
      <c r="K374" s="7">
        <v>0.39265219599810902</v>
      </c>
      <c r="L374" s="7">
        <v>0.44344073917087484</v>
      </c>
      <c r="M374" s="7">
        <v>0.12178110855379044</v>
      </c>
      <c r="N374" s="7">
        <v>0.21611402654116746</v>
      </c>
      <c r="O374" s="7">
        <v>0.16916825601442773</v>
      </c>
      <c r="P374" s="3"/>
      <c r="Q374" s="3"/>
      <c r="R374" s="3"/>
      <c r="S374" s="3">
        <v>26.37</v>
      </c>
      <c r="T374" s="3">
        <v>25</v>
      </c>
      <c r="U374" s="3">
        <v>21.57</v>
      </c>
      <c r="V374" s="3">
        <v>26.3</v>
      </c>
      <c r="W374" s="3">
        <v>28.88</v>
      </c>
      <c r="X374" s="3">
        <v>28.35</v>
      </c>
      <c r="Y374" s="3">
        <v>25.09</v>
      </c>
      <c r="Z374" s="3">
        <v>27.41</v>
      </c>
      <c r="AA374" s="3">
        <v>22.86</v>
      </c>
      <c r="AB374" s="3">
        <v>22.52</v>
      </c>
      <c r="AC374" s="3">
        <v>22.18</v>
      </c>
      <c r="AD374" s="7"/>
      <c r="AE374" s="7"/>
      <c r="AF374" s="7"/>
      <c r="AG374" s="7">
        <v>15.43</v>
      </c>
      <c r="AH374" s="7">
        <v>17.239999999999998</v>
      </c>
      <c r="AI374" s="7">
        <v>19.079999999999998</v>
      </c>
      <c r="AJ374" s="7">
        <v>18.760000000000002</v>
      </c>
      <c r="AK374" s="7">
        <v>18.48</v>
      </c>
      <c r="AL374" s="7">
        <v>16.89</v>
      </c>
      <c r="AM374" s="7">
        <v>15.96</v>
      </c>
      <c r="AN374" s="7">
        <v>15.95</v>
      </c>
      <c r="AO374" s="7">
        <v>16.71</v>
      </c>
      <c r="AP374" s="7">
        <v>15.87</v>
      </c>
      <c r="AQ374" s="7">
        <v>15.8</v>
      </c>
      <c r="AR374" s="4"/>
      <c r="AS374" s="4"/>
      <c r="AT374" s="4"/>
      <c r="AU374" s="4">
        <v>0.21658490566037736</v>
      </c>
      <c r="AV374" s="4">
        <v>0.30195655107272973</v>
      </c>
      <c r="AW374" s="4">
        <v>1.0542608076854652</v>
      </c>
      <c r="AX374" s="4">
        <v>0.24489490388646026</v>
      </c>
      <c r="AY374" s="4">
        <v>0.13862711369255129</v>
      </c>
      <c r="AZ374" s="4">
        <v>0.11076953013451804</v>
      </c>
      <c r="BA374" s="4">
        <v>0.19576153702433841</v>
      </c>
      <c r="BB374" s="4">
        <v>0.16820871450271888</v>
      </c>
      <c r="BC374" s="14">
        <v>0.32759593460128933</v>
      </c>
      <c r="BD374" s="14">
        <v>0.23870654790812451</v>
      </c>
      <c r="BE374" s="14">
        <v>0.38637368524129351</v>
      </c>
      <c r="BF374" s="8"/>
      <c r="BG374" s="8"/>
      <c r="BH374" s="8"/>
      <c r="BI374" s="8">
        <v>8.5769732176601235E-2</v>
      </c>
      <c r="BJ374" s="8">
        <v>5.0704635852420792E-2</v>
      </c>
      <c r="BK374" s="8">
        <v>4.4468214802030033E-3</v>
      </c>
      <c r="BL374" s="8">
        <v>5.9317172810028351E-2</v>
      </c>
      <c r="BM374" s="8">
        <v>7.8240894375846415E-2</v>
      </c>
      <c r="BN374" s="8">
        <v>9.2340323156586496E-2</v>
      </c>
      <c r="BO374" s="8">
        <v>7.4305652879818121E-2</v>
      </c>
      <c r="BP374" s="8">
        <v>8.12881218225113E-2</v>
      </c>
      <c r="BQ374" s="15">
        <v>3.4433259246300946E-2</v>
      </c>
      <c r="BR374" s="15">
        <v>5.0080304897421254E-2</v>
      </c>
      <c r="BS374" s="15">
        <v>3.8361224692520172E-2</v>
      </c>
      <c r="BT374" s="3"/>
      <c r="BU374" s="3"/>
      <c r="BV374" s="3"/>
      <c r="BW374" s="3">
        <v>1.0447346114097935</v>
      </c>
      <c r="BX374" s="3">
        <v>0.79594101525061789</v>
      </c>
      <c r="BY374" s="3">
        <v>0.96923265721147944</v>
      </c>
      <c r="BZ374" s="3">
        <v>0.64061829335957543</v>
      </c>
      <c r="CA374" s="3">
        <v>0.50944145320506995</v>
      </c>
      <c r="CB374" s="3">
        <v>0.72152768409384582</v>
      </c>
      <c r="CC374" s="3">
        <v>0.78404323802611919</v>
      </c>
      <c r="CD374" s="3">
        <v>0.73342256882283219</v>
      </c>
      <c r="CE374" s="3">
        <v>0.63026347897323187</v>
      </c>
      <c r="CF374" s="3">
        <v>0.97187032378153282</v>
      </c>
      <c r="CG374" s="3">
        <v>1.125657558332261</v>
      </c>
      <c r="CH374" s="7"/>
      <c r="CI374" s="7"/>
      <c r="CJ374" s="7"/>
      <c r="CK374" s="7">
        <v>30.6</v>
      </c>
      <c r="CL374" s="7">
        <v>13.49</v>
      </c>
      <c r="CM374" s="7">
        <v>1.0900000000000001</v>
      </c>
      <c r="CN374" s="7">
        <v>14.05</v>
      </c>
      <c r="CO374" s="7">
        <v>15.54</v>
      </c>
      <c r="CP374" s="7">
        <v>20.66</v>
      </c>
      <c r="CQ374" s="7">
        <v>16.09</v>
      </c>
      <c r="CR374" s="7">
        <v>17.63</v>
      </c>
      <c r="CS374" s="7">
        <v>5.74</v>
      </c>
      <c r="CT374" s="7">
        <v>8.69</v>
      </c>
      <c r="CU374" s="7">
        <v>6.78</v>
      </c>
      <c r="CV374" s="3"/>
      <c r="CW374" s="3"/>
      <c r="CX374" s="3"/>
      <c r="CY374" s="3">
        <v>12.99</v>
      </c>
      <c r="CZ374" s="3">
        <v>8.75</v>
      </c>
      <c r="DA374" s="3">
        <v>2.69</v>
      </c>
      <c r="DB374" s="3">
        <v>8.15</v>
      </c>
      <c r="DC374" s="3">
        <v>10.44</v>
      </c>
      <c r="DD374" s="3">
        <v>12.25</v>
      </c>
      <c r="DE374" s="3">
        <v>9.65</v>
      </c>
      <c r="DF374">
        <v>11.99</v>
      </c>
      <c r="DG374">
        <v>5.44</v>
      </c>
      <c r="DH374">
        <v>6.48</v>
      </c>
      <c r="DI374">
        <v>5.56</v>
      </c>
    </row>
    <row r="375" spans="1:113" x14ac:dyDescent="0.2">
      <c r="A375" s="1" t="s">
        <v>371</v>
      </c>
      <c r="B375" s="7">
        <v>-7.7735258387213776E-2</v>
      </c>
      <c r="C375" s="7">
        <v>-4.5818538923515107E-3</v>
      </c>
      <c r="D375" s="7">
        <v>2.5748379449097986E-2</v>
      </c>
      <c r="E375" s="7">
        <v>0.15042046486908814</v>
      </c>
      <c r="F375" s="7">
        <v>0.2260134645087018</v>
      </c>
      <c r="G375" s="7">
        <v>0.20070376411285509</v>
      </c>
      <c r="H375" s="7">
        <v>-0.71396505104112928</v>
      </c>
      <c r="I375" s="7">
        <v>0.3237152181085855</v>
      </c>
      <c r="J375" s="7">
        <v>0.6605581365084563</v>
      </c>
      <c r="K375" s="7">
        <v>0.48219030869666601</v>
      </c>
      <c r="L375" s="7">
        <v>0.42103056985290699</v>
      </c>
      <c r="M375" s="7">
        <v>0.54492349591300004</v>
      </c>
      <c r="N375" s="7">
        <v>0.78241298572716167</v>
      </c>
      <c r="O375" s="7">
        <v>3.2894794069182294</v>
      </c>
      <c r="P375" s="3">
        <v>18.829999999999998</v>
      </c>
      <c r="Q375" s="3">
        <v>12.72</v>
      </c>
      <c r="R375" s="3">
        <v>9.77</v>
      </c>
      <c r="S375" s="3">
        <v>11.04</v>
      </c>
      <c r="T375" s="3">
        <v>11.78</v>
      </c>
      <c r="U375" s="3">
        <v>9.3000000000000007</v>
      </c>
      <c r="V375" s="3">
        <v>5.12</v>
      </c>
      <c r="W375" s="3">
        <v>12.02</v>
      </c>
      <c r="X375" s="3">
        <v>6.26</v>
      </c>
      <c r="Y375" s="3">
        <v>5.44</v>
      </c>
      <c r="Z375" s="3">
        <v>2.92</v>
      </c>
      <c r="AA375" s="3">
        <v>5.13</v>
      </c>
      <c r="AB375" s="3">
        <v>4.38</v>
      </c>
      <c r="AC375" s="3">
        <v>20.21</v>
      </c>
      <c r="AD375" s="7">
        <v>15.76</v>
      </c>
      <c r="AE375" s="7">
        <v>13.16</v>
      </c>
      <c r="AF375" s="7">
        <v>7.16</v>
      </c>
      <c r="AG375" s="7">
        <v>6.64</v>
      </c>
      <c r="AH375" s="7">
        <v>6.33</v>
      </c>
      <c r="AI375" s="7">
        <v>5.12</v>
      </c>
      <c r="AJ375" s="7">
        <v>7.13</v>
      </c>
      <c r="AK375" s="7">
        <v>4.24</v>
      </c>
      <c r="AL375" s="7">
        <v>2.63</v>
      </c>
      <c r="AM375" s="7">
        <v>3.2</v>
      </c>
      <c r="AN375" s="7">
        <v>1.87</v>
      </c>
      <c r="AO375" s="7">
        <v>2.31</v>
      </c>
      <c r="AP375" s="7">
        <v>1.74</v>
      </c>
      <c r="AQ375" s="7">
        <v>3.08</v>
      </c>
      <c r="AR375" s="4">
        <v>0.79884912043935863</v>
      </c>
      <c r="AS375" s="4">
        <v>-17.055275764648076</v>
      </c>
      <c r="AT375" s="4">
        <v>0.78983349943187953</v>
      </c>
      <c r="AU375" s="4">
        <v>0.34754884052454227</v>
      </c>
      <c r="AV375" s="4">
        <v>0.29386891405598148</v>
      </c>
      <c r="AW375" s="4">
        <v>0.31011619840108834</v>
      </c>
      <c r="AX375" s="4">
        <v>-0.24972003137391607</v>
      </c>
      <c r="AY375" s="4">
        <v>0.31491683423120864</v>
      </c>
      <c r="AZ375" s="4">
        <v>0.19589160016316456</v>
      </c>
      <c r="BA375" s="4">
        <v>0.22749261207877394</v>
      </c>
      <c r="BB375" s="4">
        <v>0.25955639886410753</v>
      </c>
      <c r="BC375" s="14">
        <v>0.16528142680695918</v>
      </c>
      <c r="BD375" s="14">
        <v>0.1426338506407458</v>
      </c>
      <c r="BE375" s="14">
        <v>2.3119835203874617E-2</v>
      </c>
      <c r="BF375" s="8">
        <v>-2.0475627236032103E-2</v>
      </c>
      <c r="BG375" s="8">
        <v>-1.1508193100016836E-3</v>
      </c>
      <c r="BH375" s="8">
        <v>5.8477853755139232E-3</v>
      </c>
      <c r="BI375" s="8">
        <v>2.878085487996648E-2</v>
      </c>
      <c r="BJ375" s="8">
        <v>3.5616059024761837E-2</v>
      </c>
      <c r="BK375" s="8">
        <v>2.9002859447520825E-2</v>
      </c>
      <c r="BL375" s="8">
        <v>-0.11360149997700093</v>
      </c>
      <c r="BM375" s="8">
        <v>3.4787955288650488E-2</v>
      </c>
      <c r="BN375" s="8">
        <v>3.8309435795161655E-2</v>
      </c>
      <c r="BO375" s="8">
        <v>3.1906812598031728E-2</v>
      </c>
      <c r="BP375" s="8">
        <v>1.6719665178730643E-2</v>
      </c>
      <c r="BQ375" s="15">
        <v>2.4353833967958288E-2</v>
      </c>
      <c r="BR375" s="15">
        <v>2.5955856142552684E-2</v>
      </c>
      <c r="BS375" s="15">
        <v>0.13514501169461812</v>
      </c>
      <c r="BT375" s="3">
        <v>1.7309190251623865</v>
      </c>
      <c r="BU375" s="3">
        <v>1.7474002080909241</v>
      </c>
      <c r="BV375" s="3">
        <v>1.687497464951671</v>
      </c>
      <c r="BW375" s="3">
        <v>1.2862562014831833</v>
      </c>
      <c r="BX375" s="3">
        <v>1.2148032363730215</v>
      </c>
      <c r="BY375" s="3">
        <v>0.99427768622760226</v>
      </c>
      <c r="BZ375" s="3">
        <v>3.4617099883627227</v>
      </c>
      <c r="CA375" s="3">
        <v>3.7337049850661996</v>
      </c>
      <c r="CB375" s="3">
        <v>1.945769214102532</v>
      </c>
      <c r="CC375" s="3">
        <v>1.9126973077572436</v>
      </c>
      <c r="CD375" s="3">
        <v>2.53735885661</v>
      </c>
      <c r="CE375" s="3">
        <v>2.3466477618836765</v>
      </c>
      <c r="CF375" s="3">
        <v>1.1936195893353878</v>
      </c>
      <c r="CG375" s="3">
        <v>0.24489651287086708</v>
      </c>
      <c r="CH375" s="7">
        <v>-5.28</v>
      </c>
      <c r="CI375" s="7">
        <v>-0.32</v>
      </c>
      <c r="CJ375" s="7">
        <v>1.79</v>
      </c>
      <c r="CK375" s="7">
        <v>10.4</v>
      </c>
      <c r="CL375" s="7">
        <v>13.12</v>
      </c>
      <c r="CM375" s="7">
        <v>10.67</v>
      </c>
      <c r="CN375" s="7">
        <v>-46.91</v>
      </c>
      <c r="CO375" s="7">
        <v>25.03</v>
      </c>
      <c r="CP375" s="7">
        <v>38.24</v>
      </c>
      <c r="CQ375" s="7">
        <v>21.33</v>
      </c>
      <c r="CR375" s="7">
        <v>15.52</v>
      </c>
      <c r="CS375" s="7">
        <v>17.2</v>
      </c>
      <c r="CT375" s="7">
        <v>21.44</v>
      </c>
      <c r="CU375" s="7">
        <v>62.38</v>
      </c>
      <c r="CV375" s="3">
        <v>4.41</v>
      </c>
      <c r="CW375" s="3">
        <v>-0.17</v>
      </c>
      <c r="CX375" s="3">
        <v>3.15</v>
      </c>
      <c r="CY375" s="3">
        <v>6.95</v>
      </c>
      <c r="CZ375" s="3">
        <v>8</v>
      </c>
      <c r="DA375" s="3">
        <v>7.16</v>
      </c>
      <c r="DB375" s="3">
        <v>-11.51</v>
      </c>
      <c r="DC375" s="3">
        <v>8.2799999999999994</v>
      </c>
      <c r="DD375" s="3">
        <v>12.33</v>
      </c>
      <c r="DE375" s="3">
        <v>7.98</v>
      </c>
      <c r="DF375">
        <v>6.36</v>
      </c>
      <c r="DG375">
        <v>6.05</v>
      </c>
      <c r="DH375">
        <v>8.7799999999999994</v>
      </c>
      <c r="DI375">
        <v>40.83</v>
      </c>
    </row>
    <row r="376" spans="1:113" x14ac:dyDescent="0.2">
      <c r="A376" s="1" t="s">
        <v>372</v>
      </c>
      <c r="B376" s="7">
        <v>4.453363636363636</v>
      </c>
      <c r="C376" s="7">
        <v>6.652181818181818</v>
      </c>
      <c r="D376" s="7">
        <v>8.7415454545454558</v>
      </c>
      <c r="E376" s="7">
        <v>5.6097272727272722</v>
      </c>
      <c r="F376" s="7">
        <v>7.776272727272727</v>
      </c>
      <c r="G376" s="7">
        <v>6.7548181818181821</v>
      </c>
      <c r="H376" s="7">
        <v>6.1994545454545449</v>
      </c>
      <c r="I376" s="7">
        <v>6.2521963636363642</v>
      </c>
      <c r="J376" s="7">
        <v>4.0511236363636369</v>
      </c>
      <c r="K376" s="7">
        <v>8.4306836363636375</v>
      </c>
      <c r="L376" s="7">
        <v>7.9886483636363632</v>
      </c>
      <c r="M376" s="7">
        <v>6.9605996727272723</v>
      </c>
      <c r="N376" s="7">
        <v>8.5033390909090922</v>
      </c>
      <c r="O376" s="7">
        <v>5.3591818181818187</v>
      </c>
      <c r="P376" s="3">
        <v>23.9</v>
      </c>
      <c r="Q376" s="3">
        <v>27.78</v>
      </c>
      <c r="R376" s="3">
        <v>28.2</v>
      </c>
      <c r="S376" s="3">
        <v>25.71</v>
      </c>
      <c r="T376" s="3">
        <v>25.71</v>
      </c>
      <c r="U376" s="3">
        <v>25.91</v>
      </c>
      <c r="V376" s="3">
        <v>23.65</v>
      </c>
      <c r="W376" s="3">
        <v>23.54</v>
      </c>
      <c r="X376" s="3">
        <v>21.42</v>
      </c>
      <c r="Y376" s="3">
        <v>27.04</v>
      </c>
      <c r="Z376" s="3">
        <v>24.3</v>
      </c>
      <c r="AA376" s="3">
        <v>22.91</v>
      </c>
      <c r="AB376" s="3">
        <v>23.58</v>
      </c>
      <c r="AC376" s="3">
        <v>20.170000000000002</v>
      </c>
      <c r="AD376" s="7">
        <v>14.44</v>
      </c>
      <c r="AE376" s="7">
        <v>15.04</v>
      </c>
      <c r="AF376" s="7">
        <v>13.77</v>
      </c>
      <c r="AG376" s="7">
        <v>15.23</v>
      </c>
      <c r="AH376" s="7">
        <v>14.1</v>
      </c>
      <c r="AI376" s="7">
        <v>15.43</v>
      </c>
      <c r="AJ376" s="7">
        <v>15.33</v>
      </c>
      <c r="AK376" s="7">
        <v>14.22</v>
      </c>
      <c r="AL376" s="7">
        <v>16.09</v>
      </c>
      <c r="AM376" s="7">
        <v>13.83</v>
      </c>
      <c r="AN376" s="7">
        <v>14.43</v>
      </c>
      <c r="AO376" s="7">
        <v>14.88</v>
      </c>
      <c r="AP376" s="7">
        <v>14.93</v>
      </c>
      <c r="AQ376" s="7">
        <v>13.63</v>
      </c>
      <c r="AR376" s="4">
        <v>5.1113490041162189E-3</v>
      </c>
      <c r="AS376" s="4">
        <v>6.4946601654262987E-3</v>
      </c>
      <c r="AT376" s="4">
        <v>4.3275949688730787E-3</v>
      </c>
      <c r="AU376" s="4">
        <v>1.590994991968251E-2</v>
      </c>
      <c r="AV376" s="4">
        <v>1.9933497727409417E-3</v>
      </c>
      <c r="AW376" s="4">
        <v>0</v>
      </c>
      <c r="AX376" s="4">
        <v>2.1931026920335546E-5</v>
      </c>
      <c r="AY376" s="4">
        <v>1.2701030602421047E-2</v>
      </c>
      <c r="AZ376" s="4">
        <v>4.572350220489838E-4</v>
      </c>
      <c r="BA376" s="4">
        <v>1.4343982912197781E-5</v>
      </c>
      <c r="BB376" s="4">
        <v>0</v>
      </c>
      <c r="BC376" s="14">
        <v>0</v>
      </c>
      <c r="BD376" s="14">
        <v>1.9995774538146032E-2</v>
      </c>
      <c r="BE376" s="14">
        <v>3.8018330641190999E-2</v>
      </c>
      <c r="BF376" s="8">
        <v>7.2533788986152731E-2</v>
      </c>
      <c r="BG376" s="8">
        <v>9.5622538347546776E-2</v>
      </c>
      <c r="BH376" s="8">
        <v>0.11542404294446125</v>
      </c>
      <c r="BI376" s="8">
        <v>8.0365445476212188E-2</v>
      </c>
      <c r="BJ376" s="8">
        <v>8.9507774731599099E-2</v>
      </c>
      <c r="BK376" s="8">
        <v>8.3450698688877362E-2</v>
      </c>
      <c r="BL376" s="8">
        <v>7.1850924661575555E-2</v>
      </c>
      <c r="BM376" s="8">
        <v>7.6480871241582329E-2</v>
      </c>
      <c r="BN376" s="8">
        <v>4.9706862720853513E-2</v>
      </c>
      <c r="BO376" s="8">
        <v>9.6114614633517018E-2</v>
      </c>
      <c r="BP376" s="8">
        <v>8.7267457018691943E-2</v>
      </c>
      <c r="BQ376" s="15">
        <v>7.3770608639009527E-2</v>
      </c>
      <c r="BR376" s="15">
        <v>8.843064047104604E-2</v>
      </c>
      <c r="BS376" s="15">
        <v>5.3003070673392272E-2</v>
      </c>
      <c r="BT376" s="3">
        <v>2.0603482653196864E-2</v>
      </c>
      <c r="BU376" s="3">
        <v>1.5675411438813753E-2</v>
      </c>
      <c r="BV376" s="3">
        <v>5.73093179330708E-2</v>
      </c>
      <c r="BW376" s="3">
        <v>7.5985340881139741E-3</v>
      </c>
      <c r="BX376" s="3">
        <v>0</v>
      </c>
      <c r="BY376" s="3">
        <v>0</v>
      </c>
      <c r="BZ376" s="3">
        <v>2.026430758168368E-3</v>
      </c>
      <c r="CA376" s="3">
        <v>0</v>
      </c>
      <c r="CB376" s="3">
        <v>0</v>
      </c>
      <c r="CC376" s="3">
        <v>0</v>
      </c>
      <c r="CD376" s="3">
        <v>0</v>
      </c>
      <c r="CE376" s="3">
        <v>1.7418825060477094E-2</v>
      </c>
      <c r="CF376" s="3">
        <v>9.5998836758968337E-2</v>
      </c>
      <c r="CG376" s="3">
        <v>8.7288416348882805E-2</v>
      </c>
      <c r="CH376" s="7">
        <v>10.44</v>
      </c>
      <c r="CI376" s="7">
        <v>14.59</v>
      </c>
      <c r="CJ376" s="7">
        <v>17.64</v>
      </c>
      <c r="CK376" s="7">
        <v>10.89</v>
      </c>
      <c r="CL376" s="7">
        <v>14.56</v>
      </c>
      <c r="CM376" s="7">
        <v>12.02</v>
      </c>
      <c r="CN376" s="7">
        <v>10.75</v>
      </c>
      <c r="CO376" s="7">
        <v>10.52</v>
      </c>
      <c r="CP376" s="7">
        <v>6.73</v>
      </c>
      <c r="CQ376" s="7">
        <v>13.93</v>
      </c>
      <c r="CR376" s="7">
        <v>12.77</v>
      </c>
      <c r="CS376" s="7">
        <v>10.83</v>
      </c>
      <c r="CT376" s="7">
        <v>13.66</v>
      </c>
      <c r="CU376" s="7">
        <v>9.24</v>
      </c>
      <c r="CV376" s="3">
        <v>11.76</v>
      </c>
      <c r="CW376" s="3">
        <v>16.53</v>
      </c>
      <c r="CX376" s="3">
        <v>18.61</v>
      </c>
      <c r="CY376" s="3">
        <v>12.18</v>
      </c>
      <c r="CZ376" s="3">
        <v>16.309999999999999</v>
      </c>
      <c r="DA376" s="3">
        <v>13.35</v>
      </c>
      <c r="DB376" s="3">
        <v>11.73</v>
      </c>
      <c r="DC376" s="3">
        <v>11.71</v>
      </c>
      <c r="DD376" s="3">
        <v>7.47</v>
      </c>
      <c r="DE376" s="3">
        <v>17.21</v>
      </c>
      <c r="DF376">
        <v>13.74</v>
      </c>
      <c r="DG376">
        <v>11.22</v>
      </c>
      <c r="DH376">
        <v>13.35</v>
      </c>
      <c r="DI376">
        <v>8.85</v>
      </c>
    </row>
    <row r="377" spans="1:113" x14ac:dyDescent="0.2">
      <c r="A377" s="1" t="s">
        <v>373</v>
      </c>
      <c r="B377" s="7">
        <v>0.10070909090909091</v>
      </c>
      <c r="C377" s="7">
        <v>0.12312727272727274</v>
      </c>
      <c r="D377" s="7">
        <v>6.88E-2</v>
      </c>
      <c r="E377" s="7">
        <v>7.399393939393939E-2</v>
      </c>
      <c r="F377" s="7">
        <v>-0.19978787878787879</v>
      </c>
      <c r="G377" s="7">
        <v>-0.2069090909090909</v>
      </c>
      <c r="H377" s="7">
        <v>0.32639696969696969</v>
      </c>
      <c r="I377" s="7">
        <v>0.39639393939393941</v>
      </c>
      <c r="J377" s="7">
        <v>0.11780606060606061</v>
      </c>
      <c r="K377" s="7">
        <v>0.22046969696969698</v>
      </c>
      <c r="L377" s="7">
        <v>0.29380606060606063</v>
      </c>
      <c r="M377" s="7">
        <v>-7.5450542424242428E-2</v>
      </c>
      <c r="N377" s="7">
        <v>0.50067609090909082</v>
      </c>
      <c r="O377" s="7">
        <v>0.54555157272727273</v>
      </c>
      <c r="P377" s="3">
        <v>7.41</v>
      </c>
      <c r="Q377" s="3">
        <v>8.74</v>
      </c>
      <c r="R377" s="3">
        <v>5.91</v>
      </c>
      <c r="S377" s="3">
        <v>5.16</v>
      </c>
      <c r="T377" s="3">
        <v>4.9800000000000004</v>
      </c>
      <c r="U377" s="3">
        <v>4.78</v>
      </c>
      <c r="V377" s="3">
        <v>6.61</v>
      </c>
      <c r="W377" s="3">
        <v>8.81</v>
      </c>
      <c r="X377" s="3">
        <v>6.3</v>
      </c>
      <c r="Y377" s="3">
        <v>4.76</v>
      </c>
      <c r="Z377" s="3">
        <v>6.07</v>
      </c>
      <c r="AA377" s="3">
        <v>4.2699999999999996</v>
      </c>
      <c r="AB377" s="3">
        <v>7.51</v>
      </c>
      <c r="AC377" s="3">
        <v>8.16</v>
      </c>
      <c r="AD377" s="7">
        <v>5.56</v>
      </c>
      <c r="AE377" s="7">
        <v>6.07</v>
      </c>
      <c r="AF377" s="7">
        <v>4.8899999999999997</v>
      </c>
      <c r="AG377" s="7">
        <v>4.95</v>
      </c>
      <c r="AH377" s="7">
        <v>5.04</v>
      </c>
      <c r="AI377" s="7">
        <v>5.66</v>
      </c>
      <c r="AJ377" s="7">
        <v>5.33</v>
      </c>
      <c r="AK377" s="7">
        <v>5.34</v>
      </c>
      <c r="AL377" s="7">
        <v>5.47</v>
      </c>
      <c r="AM377" s="7">
        <v>4.96</v>
      </c>
      <c r="AN377" s="7">
        <v>4.58</v>
      </c>
      <c r="AO377" s="7">
        <v>4.62</v>
      </c>
      <c r="AP377" s="7">
        <v>4.83</v>
      </c>
      <c r="AQ377" s="7">
        <v>5.38</v>
      </c>
      <c r="AR377" s="4">
        <v>0.13273972602739725</v>
      </c>
      <c r="AS377" s="4">
        <v>0.11978125055306797</v>
      </c>
      <c r="AT377" s="4">
        <v>0.34243447421478368</v>
      </c>
      <c r="AU377" s="4">
        <v>0.40301744460160299</v>
      </c>
      <c r="AV377" s="4">
        <v>-0.48647669097993024</v>
      </c>
      <c r="AW377" s="4">
        <v>-0.3964046874041352</v>
      </c>
      <c r="AX377" s="4">
        <v>0.10591760672693014</v>
      </c>
      <c r="AY377" s="4">
        <v>5.0401165445413232E-2</v>
      </c>
      <c r="AZ377" s="4">
        <v>6.8351908060891128E-2</v>
      </c>
      <c r="BA377" s="4">
        <v>4.8008316401266363E-2</v>
      </c>
      <c r="BB377" s="4">
        <v>5.4913652843963955E-2</v>
      </c>
      <c r="BC377" s="14">
        <v>-0.55403452376708928</v>
      </c>
      <c r="BD377" s="14">
        <v>3.6056077053542704E-2</v>
      </c>
      <c r="BE377" s="14">
        <v>2.5141644434366471E-2</v>
      </c>
      <c r="BF377" s="8">
        <v>1.1872928159031645E-2</v>
      </c>
      <c r="BG377" s="8">
        <v>1.5044737655720921E-2</v>
      </c>
      <c r="BH377" s="8">
        <v>7.7342371144591467E-3</v>
      </c>
      <c r="BI377" s="8">
        <v>7.8392092087753683E-3</v>
      </c>
      <c r="BJ377" s="8">
        <v>-2.0384595763231976E-2</v>
      </c>
      <c r="BK377" s="8">
        <v>-2.182978902985962E-2</v>
      </c>
      <c r="BL377" s="8">
        <v>2.6209491977113201E-2</v>
      </c>
      <c r="BM377" s="8">
        <v>3.2713491733222362E-2</v>
      </c>
      <c r="BN377" s="8">
        <v>9.7004624163224071E-3</v>
      </c>
      <c r="BO377" s="8">
        <v>1.6733819680931565E-2</v>
      </c>
      <c r="BP377" s="8">
        <v>1.8253238360868382E-2</v>
      </c>
      <c r="BQ377" s="15">
        <v>-5.6567427917952415E-3</v>
      </c>
      <c r="BR377" s="15">
        <v>2.9812025706626888E-2</v>
      </c>
      <c r="BS377" s="15">
        <v>3.6986413354597923E-2</v>
      </c>
      <c r="BT377" s="3">
        <v>0.11009124732122236</v>
      </c>
      <c r="BU377" s="3">
        <v>0.19329255810976356</v>
      </c>
      <c r="BV377" s="3">
        <v>0.27327882574700685</v>
      </c>
      <c r="BW377" s="3">
        <v>0.22560865304891836</v>
      </c>
      <c r="BX377" s="3">
        <v>0.27972390219990595</v>
      </c>
      <c r="BY377" s="3">
        <v>0.22642069580230623</v>
      </c>
      <c r="BZ377" s="3">
        <v>0.18001558005357374</v>
      </c>
      <c r="CA377" s="3">
        <v>0.10061026220478127</v>
      </c>
      <c r="CB377" s="3">
        <v>9.5561583286827512E-2</v>
      </c>
      <c r="CC377" s="3">
        <v>9.9289440889871947E-2</v>
      </c>
      <c r="CD377" s="3">
        <v>0.20506465223739728</v>
      </c>
      <c r="CE377" s="3">
        <v>0.10017291204986481</v>
      </c>
      <c r="CF377" s="3">
        <v>0.19193387305526555</v>
      </c>
      <c r="CG377" s="3">
        <v>0.10858017672102341</v>
      </c>
      <c r="CH377" s="7">
        <v>2.14</v>
      </c>
      <c r="CI377" s="7">
        <v>2.59</v>
      </c>
      <c r="CJ377" s="7">
        <v>1.44</v>
      </c>
      <c r="CK377" s="7">
        <v>1.54</v>
      </c>
      <c r="CL377" s="7">
        <v>-4.25</v>
      </c>
      <c r="CM377" s="7">
        <v>-4.6500000000000004</v>
      </c>
      <c r="CN377" s="7">
        <v>7.33</v>
      </c>
      <c r="CO377" s="7">
        <v>8.34</v>
      </c>
      <c r="CP377" s="7">
        <v>2.4</v>
      </c>
      <c r="CQ377" s="7">
        <v>4.49</v>
      </c>
      <c r="CR377" s="7">
        <v>5.85</v>
      </c>
      <c r="CS377" s="7">
        <v>-1.49</v>
      </c>
      <c r="CT377" s="7">
        <v>9.65</v>
      </c>
      <c r="CU377" s="7">
        <v>9.77</v>
      </c>
      <c r="CV377" s="3">
        <v>2.12</v>
      </c>
      <c r="CW377" s="3">
        <v>2.7</v>
      </c>
      <c r="CX377" s="3">
        <v>1.84</v>
      </c>
      <c r="CY377" s="3">
        <v>1.9</v>
      </c>
      <c r="CZ377" s="3">
        <v>-2.0299999999999998</v>
      </c>
      <c r="DA377" s="3">
        <v>-2.29</v>
      </c>
      <c r="DB377" s="3">
        <v>5.85</v>
      </c>
      <c r="DC377" s="3">
        <v>6.45</v>
      </c>
      <c r="DD377" s="3">
        <v>1.96</v>
      </c>
      <c r="DE377" s="3">
        <v>3.63</v>
      </c>
      <c r="DF377">
        <v>4.38</v>
      </c>
      <c r="DG377">
        <v>-0.59</v>
      </c>
      <c r="DH377">
        <v>7.04</v>
      </c>
      <c r="DI377">
        <v>7.27</v>
      </c>
    </row>
    <row r="378" spans="1:113" x14ac:dyDescent="0.2">
      <c r="A378" s="1" t="s">
        <v>374</v>
      </c>
      <c r="B378" s="7">
        <v>1.2926146365809428</v>
      </c>
      <c r="C378" s="7">
        <v>2.0023385087089207</v>
      </c>
      <c r="D378" s="7">
        <v>2.2374375303714213</v>
      </c>
      <c r="E378" s="7">
        <v>2.3284215509553814</v>
      </c>
      <c r="F378" s="7">
        <v>1.1010644817501705</v>
      </c>
      <c r="G378" s="7">
        <v>2.1136266798468903</v>
      </c>
      <c r="H378" s="7">
        <v>2.0766122447473556</v>
      </c>
      <c r="I378" s="7">
        <v>3.8323155117096803</v>
      </c>
      <c r="J378" s="7">
        <v>4.2297589433542777</v>
      </c>
      <c r="K378" s="7">
        <v>3.7523669660885077</v>
      </c>
      <c r="L378" s="7">
        <v>4.2897680862988645</v>
      </c>
      <c r="M378" s="7">
        <v>7.224112964642134</v>
      </c>
      <c r="N378" s="7">
        <v>4.0069949734649954</v>
      </c>
      <c r="O378" s="7">
        <v>4.254583745463151</v>
      </c>
      <c r="P378" s="3">
        <v>51.28</v>
      </c>
      <c r="Q378" s="3">
        <v>56.76</v>
      </c>
      <c r="R378" s="3">
        <v>63.49</v>
      </c>
      <c r="S378" s="3">
        <v>59.52</v>
      </c>
      <c r="T378" s="3">
        <v>40.76</v>
      </c>
      <c r="U378" s="3">
        <v>48.4</v>
      </c>
      <c r="V378" s="3">
        <v>55.6</v>
      </c>
      <c r="W378" s="3">
        <v>68.83</v>
      </c>
      <c r="X378" s="3">
        <v>71.400000000000006</v>
      </c>
      <c r="Y378" s="3">
        <v>54.74</v>
      </c>
      <c r="Z378" s="3">
        <v>48.47</v>
      </c>
      <c r="AA378" s="3">
        <v>49.07</v>
      </c>
      <c r="AB378" s="3">
        <v>51.88</v>
      </c>
      <c r="AC378" s="3">
        <v>57.01</v>
      </c>
      <c r="AD378" s="7">
        <v>50.94</v>
      </c>
      <c r="AE378" s="7">
        <v>51.79</v>
      </c>
      <c r="AF378" s="7">
        <v>55.22</v>
      </c>
      <c r="AG378" s="7">
        <v>71.73</v>
      </c>
      <c r="AH378" s="7">
        <v>68.34</v>
      </c>
      <c r="AI378" s="7">
        <v>68.349999999999994</v>
      </c>
      <c r="AJ378" s="7">
        <v>75.569999999999993</v>
      </c>
      <c r="AK378" s="7">
        <v>102.46</v>
      </c>
      <c r="AL378" s="7">
        <v>74.400000000000006</v>
      </c>
      <c r="AM378" s="7">
        <v>48.99</v>
      </c>
      <c r="AN378" s="7">
        <v>45.16</v>
      </c>
      <c r="AO378" s="7">
        <v>39.68</v>
      </c>
      <c r="AP378" s="7">
        <v>37.950000000000003</v>
      </c>
      <c r="AQ378" s="7">
        <v>41.77</v>
      </c>
      <c r="AR378" s="4">
        <v>0</v>
      </c>
      <c r="AS378" s="4">
        <v>0</v>
      </c>
      <c r="AT378" s="4">
        <v>0</v>
      </c>
      <c r="AU378" s="4">
        <v>0</v>
      </c>
      <c r="AV378" s="4">
        <v>0</v>
      </c>
      <c r="AW378" s="4">
        <v>0</v>
      </c>
      <c r="AX378" s="4">
        <v>0</v>
      </c>
      <c r="AY378" s="4">
        <v>0</v>
      </c>
      <c r="AZ378" s="4">
        <v>0</v>
      </c>
      <c r="BA378" s="4">
        <v>0</v>
      </c>
      <c r="BB378" s="4">
        <v>0</v>
      </c>
      <c r="BC378" s="14">
        <v>0</v>
      </c>
      <c r="BD378" s="14">
        <v>0</v>
      </c>
      <c r="BE378" s="14">
        <v>0</v>
      </c>
      <c r="BF378" s="8">
        <v>0.18940788355737223</v>
      </c>
      <c r="BG378" s="8">
        <v>0.21341572808771661</v>
      </c>
      <c r="BH378" s="8">
        <v>0.22313135471280415</v>
      </c>
      <c r="BI378" s="8">
        <v>0.19947041779044591</v>
      </c>
      <c r="BJ378" s="8">
        <v>6.1588580543260503E-2</v>
      </c>
      <c r="BK378" s="8">
        <v>9.7969742176507904E-2</v>
      </c>
      <c r="BL378" s="8">
        <v>8.4233511258322069E-2</v>
      </c>
      <c r="BM378" s="8">
        <v>0.11500890051687762</v>
      </c>
      <c r="BN378" s="8">
        <v>0.10172862162567296</v>
      </c>
      <c r="BO378" s="8">
        <v>9.2531454595636012E-2</v>
      </c>
      <c r="BP378" s="8">
        <v>8.6805098788589469E-2</v>
      </c>
      <c r="BQ378" s="15">
        <v>0.1348591568277491</v>
      </c>
      <c r="BR378" s="15">
        <v>7.7876975707306187E-2</v>
      </c>
      <c r="BS378" s="15">
        <v>8.9338020967294651E-2</v>
      </c>
      <c r="BT378" s="3">
        <v>0</v>
      </c>
      <c r="BU378" s="3">
        <v>0</v>
      </c>
      <c r="BV378" s="3">
        <v>0</v>
      </c>
      <c r="BW378" s="3">
        <v>0</v>
      </c>
      <c r="BX378" s="3">
        <v>0</v>
      </c>
      <c r="BY378" s="3">
        <v>0</v>
      </c>
      <c r="BZ378" s="3">
        <v>0</v>
      </c>
      <c r="CA378" s="3">
        <v>0</v>
      </c>
      <c r="CB378" s="3">
        <v>0</v>
      </c>
      <c r="CC378" s="3">
        <v>0</v>
      </c>
      <c r="CD378" s="3">
        <v>0</v>
      </c>
      <c r="CE378" s="3">
        <v>0</v>
      </c>
      <c r="CF378" s="3">
        <v>0</v>
      </c>
      <c r="CG378" s="3">
        <v>0</v>
      </c>
      <c r="CH378" s="7">
        <v>10.14</v>
      </c>
      <c r="CI378" s="7">
        <v>14.3</v>
      </c>
      <c r="CJ378" s="7">
        <v>14.92</v>
      </c>
      <c r="CK378" s="7">
        <v>14.31</v>
      </c>
      <c r="CL378" s="7">
        <v>6.42</v>
      </c>
      <c r="CM378" s="7">
        <v>11.43</v>
      </c>
      <c r="CN378" s="7">
        <v>10.49</v>
      </c>
      <c r="CO378" s="7">
        <v>15.33</v>
      </c>
      <c r="CP378" s="7">
        <v>16.25</v>
      </c>
      <c r="CQ378" s="7">
        <v>13.46</v>
      </c>
      <c r="CR378" s="7">
        <v>13.53</v>
      </c>
      <c r="CS378" s="7">
        <v>20.48</v>
      </c>
      <c r="CT378" s="7">
        <v>10.37</v>
      </c>
      <c r="CU378" s="7">
        <v>10.45</v>
      </c>
      <c r="CV378" s="3">
        <v>1.65</v>
      </c>
      <c r="CW378" s="3">
        <v>2.17</v>
      </c>
      <c r="CX378" s="3">
        <v>2.39</v>
      </c>
      <c r="CY378" s="3">
        <v>1.99</v>
      </c>
      <c r="CZ378" s="3">
        <v>1</v>
      </c>
      <c r="DA378" s="3">
        <v>1.6</v>
      </c>
      <c r="DB378" s="3">
        <v>1.21</v>
      </c>
      <c r="DC378" s="3">
        <v>2.21</v>
      </c>
      <c r="DD378" s="3">
        <v>2.2599999999999998</v>
      </c>
      <c r="DE378" s="3">
        <v>1.34</v>
      </c>
      <c r="DF378">
        <v>1.27</v>
      </c>
      <c r="DG378">
        <v>2.02</v>
      </c>
      <c r="DH378">
        <v>1.25</v>
      </c>
      <c r="DI378">
        <v>1.1200000000000001</v>
      </c>
    </row>
    <row r="379" spans="1:113" x14ac:dyDescent="0.2">
      <c r="A379" s="1" t="s">
        <v>375</v>
      </c>
      <c r="B379" s="7">
        <v>2.0920666666666667</v>
      </c>
      <c r="C379" s="7">
        <v>1.8045266666666666</v>
      </c>
      <c r="D379" s="7">
        <v>2.1125433333333334</v>
      </c>
      <c r="E379" s="7">
        <v>2.9575399999999998</v>
      </c>
      <c r="F379" s="7">
        <v>3.1059666666666668</v>
      </c>
      <c r="G379" s="7">
        <v>4.3248666666666669</v>
      </c>
      <c r="H379" s="7">
        <v>1.4994233333333333</v>
      </c>
      <c r="I379" s="7">
        <v>3.6240399999999999</v>
      </c>
      <c r="J379" s="7">
        <v>4.2628378666666666</v>
      </c>
      <c r="K379" s="7">
        <v>2.6879315666666663</v>
      </c>
      <c r="L379" s="7">
        <v>2.7552328333333334</v>
      </c>
      <c r="M379" s="7">
        <v>0.77898686666666672</v>
      </c>
      <c r="N379" s="7">
        <v>3.7593495666666672</v>
      </c>
      <c r="O379" s="7">
        <v>3.3116819</v>
      </c>
      <c r="P379" s="3">
        <v>34.479999999999997</v>
      </c>
      <c r="Q379" s="3">
        <v>28.32</v>
      </c>
      <c r="R379" s="3">
        <v>25.78</v>
      </c>
      <c r="S379" s="3">
        <v>24.4</v>
      </c>
      <c r="T379" s="3">
        <v>20.54</v>
      </c>
      <c r="U379" s="3">
        <v>24.96</v>
      </c>
      <c r="V379" s="3">
        <v>12.61</v>
      </c>
      <c r="W379" s="3">
        <v>22.45</v>
      </c>
      <c r="X379" s="3">
        <v>17.07</v>
      </c>
      <c r="Y379" s="3">
        <v>10.43</v>
      </c>
      <c r="Z379" s="3">
        <v>10.7</v>
      </c>
      <c r="AA379" s="3">
        <v>11.49</v>
      </c>
      <c r="AB379" s="3">
        <v>16.04</v>
      </c>
      <c r="AC379" s="3">
        <v>17.920000000000002</v>
      </c>
      <c r="AD379" s="7">
        <v>10.84</v>
      </c>
      <c r="AE379" s="7">
        <v>10.95</v>
      </c>
      <c r="AF379" s="7">
        <v>10.61</v>
      </c>
      <c r="AG379" s="7">
        <v>8.9600000000000009</v>
      </c>
      <c r="AH379" s="7">
        <v>8.5500000000000007</v>
      </c>
      <c r="AI379" s="7">
        <v>7.93</v>
      </c>
      <c r="AJ379" s="7">
        <v>5.09</v>
      </c>
      <c r="AK379" s="7">
        <v>8.2799999999999994</v>
      </c>
      <c r="AL379" s="7">
        <v>5.12</v>
      </c>
      <c r="AM379" s="7">
        <v>4.8099999999999996</v>
      </c>
      <c r="AN379" s="7">
        <v>4.7699999999999996</v>
      </c>
      <c r="AO379" s="7">
        <v>5.07</v>
      </c>
      <c r="AP379" s="7">
        <v>5.34</v>
      </c>
      <c r="AQ379" s="7">
        <v>6.62</v>
      </c>
      <c r="AR379" s="4">
        <v>2.2493010057171473E-2</v>
      </c>
      <c r="AS379" s="4">
        <v>1.1451166616811247E-2</v>
      </c>
      <c r="AT379" s="4">
        <v>9.0961620010595375E-3</v>
      </c>
      <c r="AU379" s="4">
        <v>1.4248534213173403E-2</v>
      </c>
      <c r="AV379" s="4">
        <v>5.0902261085893699E-2</v>
      </c>
      <c r="AW379" s="4">
        <v>2.6653762035886274E-2</v>
      </c>
      <c r="AX379" s="4">
        <v>6.8341282458929523E-2</v>
      </c>
      <c r="AY379" s="4">
        <v>1.3338129356522753E-2</v>
      </c>
      <c r="AZ379" s="4">
        <v>9.558985454175023E-3</v>
      </c>
      <c r="BA379" s="4">
        <v>0.14232554078045073</v>
      </c>
      <c r="BB379" s="4">
        <v>0.21163939018004391</v>
      </c>
      <c r="BC379" s="14">
        <v>0.15784701260268802</v>
      </c>
      <c r="BD379" s="14">
        <v>0.13733276990630741</v>
      </c>
      <c r="BE379" s="14">
        <v>0.10274272332426115</v>
      </c>
      <c r="BF379" s="8">
        <v>0.1735434812664178</v>
      </c>
      <c r="BG379" s="8">
        <v>0.14141751889914614</v>
      </c>
      <c r="BH379" s="8">
        <v>0.1431309290841728</v>
      </c>
      <c r="BI379" s="8">
        <v>0.16725118176983947</v>
      </c>
      <c r="BJ379" s="8">
        <v>0.12917793127044766</v>
      </c>
      <c r="BK379" s="8">
        <v>0.17386456906053285</v>
      </c>
      <c r="BL379" s="8">
        <v>4.7165906024899333E-2</v>
      </c>
      <c r="BM379" s="8">
        <v>0.18128986515464496</v>
      </c>
      <c r="BN379" s="8">
        <v>0.13307669113780191</v>
      </c>
      <c r="BO379" s="8">
        <v>7.2312414702033048E-2</v>
      </c>
      <c r="BP379" s="8">
        <v>8.0531616709932877E-2</v>
      </c>
      <c r="BQ379" s="15">
        <v>9.6952994186802491E-2</v>
      </c>
      <c r="BR379" s="15">
        <v>0.13322302733229627</v>
      </c>
      <c r="BS379" s="15">
        <v>0.13883171906044742</v>
      </c>
      <c r="BT379" s="3">
        <v>0.13396294843075615</v>
      </c>
      <c r="BU379" s="3">
        <v>3.8992355065023999E-2</v>
      </c>
      <c r="BV379" s="3">
        <v>0.10038614166877965</v>
      </c>
      <c r="BW379" s="3">
        <v>0.15710277668717634</v>
      </c>
      <c r="BX379" s="3">
        <v>0.13207290835072466</v>
      </c>
      <c r="BY379" s="3">
        <v>7.6562446707910639E-2</v>
      </c>
      <c r="BZ379" s="3">
        <v>6.7109147525777874E-2</v>
      </c>
      <c r="CA379" s="3">
        <v>4.6409446286001507E-2</v>
      </c>
      <c r="CB379" s="3">
        <v>5.1850315057926095E-2</v>
      </c>
      <c r="CC379" s="3">
        <v>0.61994994722723118</v>
      </c>
      <c r="CD379" s="3">
        <v>0.50341074598899449</v>
      </c>
      <c r="CE379" s="3">
        <v>0.44375723507871695</v>
      </c>
      <c r="CF379" s="3">
        <v>0.29890500018321414</v>
      </c>
      <c r="CG379" s="3">
        <v>0.21386538357436174</v>
      </c>
      <c r="CH379" s="7">
        <v>17.649999999999999</v>
      </c>
      <c r="CI379" s="7">
        <v>13.51</v>
      </c>
      <c r="CJ379" s="7">
        <v>14.48</v>
      </c>
      <c r="CK379" s="7">
        <v>18.079999999999998</v>
      </c>
      <c r="CL379" s="7">
        <v>16.670000000000002</v>
      </c>
      <c r="CM379" s="7">
        <v>20.12</v>
      </c>
      <c r="CN379" s="7">
        <v>6.37</v>
      </c>
      <c r="CO379" s="7">
        <v>14.19</v>
      </c>
      <c r="CP379" s="7">
        <v>14.77</v>
      </c>
      <c r="CQ379" s="7">
        <v>8.74</v>
      </c>
      <c r="CR379" s="7">
        <v>8.57</v>
      </c>
      <c r="CS379" s="7">
        <v>2.2599999999999998</v>
      </c>
      <c r="CT379" s="7">
        <v>10.39</v>
      </c>
      <c r="CU379" s="7">
        <v>8.69</v>
      </c>
      <c r="CV379" s="3">
        <v>19.57</v>
      </c>
      <c r="CW379" s="3">
        <v>15.37</v>
      </c>
      <c r="CX379" s="3">
        <v>15.88</v>
      </c>
      <c r="CY379" s="3">
        <v>18.690000000000001</v>
      </c>
      <c r="CZ379" s="3">
        <v>16.350000000000001</v>
      </c>
      <c r="DA379" s="3">
        <v>20.52</v>
      </c>
      <c r="DB379" s="3">
        <v>8.01</v>
      </c>
      <c r="DC379" s="3">
        <v>12.77</v>
      </c>
      <c r="DD379" s="3">
        <v>14.16</v>
      </c>
      <c r="DE379" s="3">
        <v>6.53</v>
      </c>
      <c r="DF379">
        <v>6.91</v>
      </c>
      <c r="DG379">
        <v>2.27</v>
      </c>
      <c r="DH379">
        <v>8.76</v>
      </c>
      <c r="DI379">
        <v>8.1300000000000008</v>
      </c>
    </row>
    <row r="380" spans="1:113" x14ac:dyDescent="0.2">
      <c r="A380" s="1" t="s">
        <v>376</v>
      </c>
      <c r="B380" s="7">
        <v>-0.78883506642305579</v>
      </c>
      <c r="C380" s="7">
        <v>-0.43691588962573863</v>
      </c>
      <c r="D380" s="7">
        <v>6.6849730597263679E-2</v>
      </c>
      <c r="E380" s="7">
        <v>0.12976810648016329</v>
      </c>
      <c r="F380" s="7">
        <v>-0.24107390192997177</v>
      </c>
      <c r="G380" s="7">
        <v>-6.3654186000752747E-2</v>
      </c>
      <c r="H380" s="7">
        <v>-0.15596632259121573</v>
      </c>
      <c r="I380" s="7">
        <v>-7.542326250242111E-2</v>
      </c>
      <c r="J380" s="7">
        <v>3.2313367855799628E-2</v>
      </c>
      <c r="K380" s="7">
        <v>9.4534908986555991E-2</v>
      </c>
      <c r="L380" s="7">
        <v>8.1556801141105997E-3</v>
      </c>
      <c r="M380" s="7">
        <v>-4.4534675891959377E-2</v>
      </c>
      <c r="N380" s="7">
        <v>2.3099733919383574E-2</v>
      </c>
      <c r="O380" s="7">
        <v>1.6086751649350715E-2</v>
      </c>
      <c r="P380" s="3">
        <v>6.45</v>
      </c>
      <c r="Q380" s="3">
        <v>9.56</v>
      </c>
      <c r="R380" s="3">
        <v>12.11</v>
      </c>
      <c r="S380" s="3">
        <v>14.69</v>
      </c>
      <c r="T380" s="3">
        <v>4.03</v>
      </c>
      <c r="U380" s="3">
        <v>3.13</v>
      </c>
      <c r="V380" s="3">
        <v>-2.95</v>
      </c>
      <c r="W380" s="3">
        <v>-10.039999999999999</v>
      </c>
      <c r="X380" s="3">
        <v>17.899999999999999</v>
      </c>
      <c r="Y380" s="3">
        <v>14.87</v>
      </c>
      <c r="Z380" s="3">
        <v>11.76</v>
      </c>
      <c r="AA380" s="3">
        <v>11.22</v>
      </c>
      <c r="AB380" s="3">
        <v>12.62</v>
      </c>
      <c r="AC380" s="3">
        <v>12.54</v>
      </c>
      <c r="AD380" s="7">
        <v>21.32</v>
      </c>
      <c r="AE380" s="7">
        <v>21.5</v>
      </c>
      <c r="AF380" s="7">
        <v>18.420000000000002</v>
      </c>
      <c r="AG380" s="7">
        <v>26.69</v>
      </c>
      <c r="AH380" s="7">
        <v>24</v>
      </c>
      <c r="AI380" s="7">
        <v>8.02</v>
      </c>
      <c r="AJ380" s="7">
        <v>6.27</v>
      </c>
      <c r="AK380" s="7">
        <v>30.19</v>
      </c>
      <c r="AL380" s="7">
        <v>14.32</v>
      </c>
      <c r="AM380" s="7">
        <v>9.57</v>
      </c>
      <c r="AN380" s="7">
        <v>11.11</v>
      </c>
      <c r="AO380" s="7">
        <v>20.16</v>
      </c>
      <c r="AP380" s="7">
        <v>10.98</v>
      </c>
      <c r="AQ380" s="7">
        <v>11.17</v>
      </c>
      <c r="AR380" s="4">
        <v>-0.55929329883108769</v>
      </c>
      <c r="AS380" s="4">
        <v>-0.74290936965622978</v>
      </c>
      <c r="AT380" s="4">
        <v>0.59233286582515199</v>
      </c>
      <c r="AU380" s="4">
        <v>-0.44150190458915289</v>
      </c>
      <c r="AV380" s="4">
        <v>-2.8482204763958574E-2</v>
      </c>
      <c r="AW380" s="4">
        <v>-0.38690237042989151</v>
      </c>
      <c r="AX380" s="4">
        <v>-0.10140129743611644</v>
      </c>
      <c r="AY380" s="4">
        <v>-6.3772018994632E-3</v>
      </c>
      <c r="AZ380" s="4">
        <v>4.6765034132877055E-3</v>
      </c>
      <c r="BA380" s="4">
        <v>1.8920200683922823E-2</v>
      </c>
      <c r="BB380" s="4">
        <v>0.55986540798205442</v>
      </c>
      <c r="BC380" s="14">
        <v>-1.1697772106130696E-3</v>
      </c>
      <c r="BD380" s="14">
        <v>3.7453183520599252E-4</v>
      </c>
      <c r="BE380" s="14">
        <v>0</v>
      </c>
      <c r="BF380" s="8">
        <v>-9.4789507616728566E-2</v>
      </c>
      <c r="BG380" s="8">
        <v>-7.1729521482543177E-2</v>
      </c>
      <c r="BH380" s="8">
        <v>1.2779433681073026E-2</v>
      </c>
      <c r="BI380" s="8">
        <v>5.8554499319054945E-2</v>
      </c>
      <c r="BJ380" s="8">
        <v>-0.24822519002476728</v>
      </c>
      <c r="BK380" s="8">
        <v>-3.5316904017004887E-2</v>
      </c>
      <c r="BL380" s="8">
        <v>-0.10539847737886024</v>
      </c>
      <c r="BM380" s="8">
        <v>-0.4852785905725811</v>
      </c>
      <c r="BN380" s="8">
        <v>5.5244687828916096E-2</v>
      </c>
      <c r="BO380" s="8">
        <v>7.13796461345481E-2</v>
      </c>
      <c r="BP380" s="8">
        <v>8.6332905667047717E-3</v>
      </c>
      <c r="BQ380" s="15">
        <v>-5.6129265210326774E-2</v>
      </c>
      <c r="BR380" s="15">
        <v>1.7305875284515146E-2</v>
      </c>
      <c r="BS380" s="15">
        <v>1.7555500434081606E-2</v>
      </c>
      <c r="BT380" s="3">
        <v>5.4144305307096001</v>
      </c>
      <c r="BU380" s="3">
        <v>10.051326737126152</v>
      </c>
      <c r="BV380" s="3">
        <v>8.8175694083265217</v>
      </c>
      <c r="BW380" s="3">
        <v>2.1188489316319274</v>
      </c>
      <c r="BX380" s="3">
        <v>5.6622775747483457E-2</v>
      </c>
      <c r="BY380" s="3">
        <v>0.5390852673380947</v>
      </c>
      <c r="BZ380" s="3">
        <v>7.0471293912685844E-3</v>
      </c>
      <c r="CA380" s="3">
        <v>6.7608461030750485E-3</v>
      </c>
      <c r="CB380" s="3">
        <v>3.6325645907489407E-3</v>
      </c>
      <c r="CC380" s="3">
        <v>0.19683452379832048</v>
      </c>
      <c r="CD380" s="3">
        <v>1.2204319073275181E-2</v>
      </c>
      <c r="CE380" s="3">
        <v>0</v>
      </c>
      <c r="CF380" s="3">
        <v>0</v>
      </c>
      <c r="CG380" s="3">
        <v>0</v>
      </c>
      <c r="CH380" s="7">
        <v>-1272.76</v>
      </c>
      <c r="CI380" s="7">
        <v>-59.08</v>
      </c>
      <c r="CJ380" s="7">
        <v>12.64</v>
      </c>
      <c r="CK380" s="7">
        <v>19.87</v>
      </c>
      <c r="CL380" s="7">
        <v>-50.59</v>
      </c>
      <c r="CM380" s="7">
        <v>-8.76</v>
      </c>
      <c r="CN380" s="7">
        <v>-25.93</v>
      </c>
      <c r="CO380" s="7">
        <v>-15.47</v>
      </c>
      <c r="CP380" s="7">
        <v>6.92</v>
      </c>
      <c r="CQ380" s="7">
        <v>16.579999999999998</v>
      </c>
      <c r="CR380" s="7">
        <v>1.24</v>
      </c>
      <c r="CS380" s="7">
        <v>-6.51</v>
      </c>
      <c r="CT380" s="7">
        <v>3.26</v>
      </c>
      <c r="CU380" s="7">
        <v>2.2599999999999998</v>
      </c>
      <c r="CV380" s="3">
        <v>-4.26</v>
      </c>
      <c r="CW380" s="3">
        <v>-3.45</v>
      </c>
      <c r="CX380" s="3">
        <v>2.74</v>
      </c>
      <c r="CY380" s="3">
        <v>-4.53</v>
      </c>
      <c r="CZ380" s="3">
        <v>-22.54</v>
      </c>
      <c r="DA380" s="3">
        <v>-3.97</v>
      </c>
      <c r="DB380" s="3">
        <v>-12.86</v>
      </c>
      <c r="DC380" s="3">
        <v>-10.48</v>
      </c>
      <c r="DD380" s="3">
        <v>6.92</v>
      </c>
      <c r="DE380" s="3">
        <v>11.9</v>
      </c>
      <c r="DF380">
        <v>1.2</v>
      </c>
      <c r="DG380">
        <v>-8.23</v>
      </c>
      <c r="DH380">
        <v>3.99</v>
      </c>
      <c r="DI380">
        <v>2.88</v>
      </c>
    </row>
    <row r="381" spans="1:113" x14ac:dyDescent="0.2">
      <c r="A381" s="1" t="s">
        <v>377</v>
      </c>
      <c r="B381" s="7">
        <v>0.49638620974653885</v>
      </c>
      <c r="C381" s="7">
        <v>0.82711196201285853</v>
      </c>
      <c r="D381" s="7">
        <v>0.99036953562745478</v>
      </c>
      <c r="E381" s="7">
        <v>1.0465183471522015</v>
      </c>
      <c r="F381" s="7">
        <v>0.89733089849310765</v>
      </c>
      <c r="G381" s="7">
        <v>1.1073258459722914</v>
      </c>
      <c r="H381" s="7">
        <v>0.20825221533749724</v>
      </c>
      <c r="I381" s="7">
        <v>1.5790812134179744</v>
      </c>
      <c r="J381" s="7">
        <v>3.0664123340367451</v>
      </c>
      <c r="K381" s="7">
        <v>1.7292913841778816</v>
      </c>
      <c r="L381" s="7">
        <v>2.5095890116329471</v>
      </c>
      <c r="M381" s="7">
        <v>3.850813796393898</v>
      </c>
      <c r="N381" s="7">
        <v>3.3468735063853465</v>
      </c>
      <c r="O381" s="7">
        <v>2.334120320840305</v>
      </c>
      <c r="P381" s="3">
        <v>13.86</v>
      </c>
      <c r="Q381" s="3">
        <v>12.2</v>
      </c>
      <c r="R381" s="3">
        <v>12.18</v>
      </c>
      <c r="S381" s="3">
        <v>8.34</v>
      </c>
      <c r="T381" s="3">
        <v>12.32</v>
      </c>
      <c r="U381" s="3">
        <v>11.79</v>
      </c>
      <c r="V381" s="3">
        <v>6.88</v>
      </c>
      <c r="W381" s="3">
        <v>10.36</v>
      </c>
      <c r="X381" s="3">
        <v>17.420000000000002</v>
      </c>
      <c r="Y381" s="3">
        <v>11.16</v>
      </c>
      <c r="Z381" s="3">
        <v>11.62</v>
      </c>
      <c r="AA381" s="3">
        <v>17.12</v>
      </c>
      <c r="AB381" s="3">
        <v>14.78</v>
      </c>
      <c r="AC381" s="3">
        <v>17.47</v>
      </c>
      <c r="AD381" s="7">
        <v>7.85</v>
      </c>
      <c r="AE381" s="7">
        <v>7.01</v>
      </c>
      <c r="AF381" s="7">
        <v>6.92</v>
      </c>
      <c r="AG381" s="7">
        <v>4.8</v>
      </c>
      <c r="AH381" s="7">
        <v>6.28</v>
      </c>
      <c r="AI381" s="7">
        <v>5.0199999999999996</v>
      </c>
      <c r="AJ381" s="7">
        <v>3.16</v>
      </c>
      <c r="AK381" s="7">
        <v>3.96</v>
      </c>
      <c r="AL381" s="7">
        <v>4.1100000000000003</v>
      </c>
      <c r="AM381" s="7">
        <v>3.65</v>
      </c>
      <c r="AN381" s="7">
        <v>3.41</v>
      </c>
      <c r="AO381" s="7">
        <v>4.75</v>
      </c>
      <c r="AP381" s="7">
        <v>4.26</v>
      </c>
      <c r="AQ381" s="7">
        <v>5.57</v>
      </c>
      <c r="AR381" s="4">
        <v>0.51656549004248964</v>
      </c>
      <c r="AS381" s="4">
        <v>0.2852442467718016</v>
      </c>
      <c r="AT381" s="4">
        <v>0.15936766446608991</v>
      </c>
      <c r="AU381" s="4">
        <v>0.13431977406218437</v>
      </c>
      <c r="AV381" s="4">
        <v>0.16643684614685944</v>
      </c>
      <c r="AW381" s="4">
        <v>0.12186870519795161</v>
      </c>
      <c r="AX381" s="4">
        <v>0.33442736623136482</v>
      </c>
      <c r="AY381" s="4">
        <v>0.18143594018215711</v>
      </c>
      <c r="AZ381" s="4">
        <v>2.6060836893764219E-2</v>
      </c>
      <c r="BA381" s="4">
        <v>6.8377869787416626E-2</v>
      </c>
      <c r="BB381" s="4">
        <v>4.7226741270449242E-2</v>
      </c>
      <c r="BC381" s="14">
        <v>2.7272860923760509E-2</v>
      </c>
      <c r="BD381" s="14">
        <v>3.213685115681144E-2</v>
      </c>
      <c r="BE381" s="14">
        <v>9.0430097223207842E-3</v>
      </c>
      <c r="BF381" s="8">
        <v>3.029709617859341E-2</v>
      </c>
      <c r="BG381" s="8">
        <v>4.3929376767000101E-2</v>
      </c>
      <c r="BH381" s="8">
        <v>5.070786882957707E-2</v>
      </c>
      <c r="BI381" s="8">
        <v>4.7467096102574366E-2</v>
      </c>
      <c r="BJ381" s="8">
        <v>3.5766955870637926E-2</v>
      </c>
      <c r="BK381" s="8">
        <v>4.0146229800209154E-2</v>
      </c>
      <c r="BL381" s="8">
        <v>6.4263651117742529E-3</v>
      </c>
      <c r="BM381" s="8">
        <v>5.109823933160558E-2</v>
      </c>
      <c r="BN381" s="8">
        <v>9.3904705101543626E-2</v>
      </c>
      <c r="BO381" s="8">
        <v>5.0647514057233327E-2</v>
      </c>
      <c r="BP381" s="8">
        <v>6.5357417811173754E-2</v>
      </c>
      <c r="BQ381" s="15">
        <v>9.9959627697583667E-2</v>
      </c>
      <c r="BR381" s="15">
        <v>9.024922263711542E-2</v>
      </c>
      <c r="BS381" s="15">
        <v>0.10600116050259775</v>
      </c>
      <c r="BT381" s="3">
        <v>1.489499392922325</v>
      </c>
      <c r="BU381" s="3">
        <v>0.85209146460996377</v>
      </c>
      <c r="BV381" s="3">
        <v>0.68077930130593722</v>
      </c>
      <c r="BW381" s="3">
        <v>0.7515165961158109</v>
      </c>
      <c r="BX381" s="3">
        <v>0.52549697856595678</v>
      </c>
      <c r="BY381" s="3">
        <v>0.43308875191839818</v>
      </c>
      <c r="BZ381" s="3">
        <v>2.1318930707361727</v>
      </c>
      <c r="CA381" s="3">
        <v>0.54165547279324411</v>
      </c>
      <c r="CB381" s="3">
        <v>0.35696454250476212</v>
      </c>
      <c r="CC381" s="3">
        <v>0.20333789267227356</v>
      </c>
      <c r="CD381" s="3">
        <v>0.19225519311034114</v>
      </c>
      <c r="CE381" s="3">
        <v>0.16870289271648106</v>
      </c>
      <c r="CF381" s="3">
        <v>0.17271336221415104</v>
      </c>
      <c r="CG381" s="3">
        <v>4.5424618231644847E-3</v>
      </c>
      <c r="CH381" s="7">
        <v>15.09</v>
      </c>
      <c r="CI381" s="7">
        <v>21.76</v>
      </c>
      <c r="CJ381" s="7">
        <v>22.71</v>
      </c>
      <c r="CK381" s="7">
        <v>21.02</v>
      </c>
      <c r="CL381" s="7">
        <v>16.309999999999999</v>
      </c>
      <c r="CM381" s="7">
        <v>18.600000000000001</v>
      </c>
      <c r="CN381" s="7">
        <v>3.49</v>
      </c>
      <c r="CO381" s="7">
        <v>25.05</v>
      </c>
      <c r="CP381" s="7">
        <v>38.44</v>
      </c>
      <c r="CQ381" s="7">
        <v>19.16</v>
      </c>
      <c r="CR381" s="7">
        <v>25.75</v>
      </c>
      <c r="CS381" s="7">
        <v>32.94</v>
      </c>
      <c r="CT381" s="7">
        <v>24.88</v>
      </c>
      <c r="CU381" s="7">
        <v>16.62</v>
      </c>
      <c r="CV381" s="3">
        <v>8.85</v>
      </c>
      <c r="CW381" s="3">
        <v>10.46</v>
      </c>
      <c r="CX381" s="3">
        <v>11.41</v>
      </c>
      <c r="CY381" s="3">
        <v>11.8</v>
      </c>
      <c r="CZ381" s="3">
        <v>14.43</v>
      </c>
      <c r="DA381" s="3">
        <v>15.46</v>
      </c>
      <c r="DB381" s="3">
        <v>8.3699999999999992</v>
      </c>
      <c r="DC381" s="3">
        <v>11.98</v>
      </c>
      <c r="DD381" s="3">
        <v>30</v>
      </c>
      <c r="DE381" s="3">
        <v>17.18</v>
      </c>
      <c r="DF381">
        <v>21</v>
      </c>
      <c r="DG381">
        <v>26.93</v>
      </c>
      <c r="DH381">
        <v>20.41</v>
      </c>
      <c r="DI381">
        <v>16.149999999999999</v>
      </c>
    </row>
    <row r="382" spans="1:113" x14ac:dyDescent="0.2">
      <c r="A382" s="1" t="s">
        <v>378</v>
      </c>
      <c r="B382" s="7">
        <v>-13.264165822538859</v>
      </c>
      <c r="C382" s="7">
        <v>28.31461218821649</v>
      </c>
      <c r="D382" s="7">
        <v>1.261819995571269</v>
      </c>
      <c r="E382" s="7">
        <v>0.95660615245141078</v>
      </c>
      <c r="F382" s="7">
        <v>1.2537538009741724</v>
      </c>
      <c r="G382" s="7">
        <v>0.35150455224077493</v>
      </c>
      <c r="H382" s="7">
        <v>-2.1407783214765321</v>
      </c>
      <c r="I382" s="7">
        <v>-0.40101488892911019</v>
      </c>
      <c r="J382" s="7">
        <v>0.43570072449412345</v>
      </c>
      <c r="K382" s="7">
        <v>0.50669457148578578</v>
      </c>
      <c r="L382" s="7">
        <v>1.2366758277354142</v>
      </c>
      <c r="M382" s="7">
        <v>0.917491239921436</v>
      </c>
      <c r="N382" s="7">
        <v>0.78178835999589225</v>
      </c>
      <c r="O382" s="7">
        <v>0.56908959322763286</v>
      </c>
      <c r="P382" s="3">
        <v>5.13</v>
      </c>
      <c r="Q382" s="3">
        <v>16.399999999999999</v>
      </c>
      <c r="R382" s="3">
        <v>14.31</v>
      </c>
      <c r="S382" s="3">
        <v>20.170000000000002</v>
      </c>
      <c r="T382" s="3">
        <v>26.39</v>
      </c>
      <c r="U382" s="3">
        <v>18.38</v>
      </c>
      <c r="V382" s="3">
        <v>15.28</v>
      </c>
      <c r="W382" s="3">
        <v>10.15</v>
      </c>
      <c r="X382" s="3">
        <v>13.6</v>
      </c>
      <c r="Y382" s="3">
        <v>13.24</v>
      </c>
      <c r="Z382" s="3">
        <v>15.01</v>
      </c>
      <c r="AA382" s="3">
        <v>18.39</v>
      </c>
      <c r="AB382" s="3">
        <v>16.09</v>
      </c>
      <c r="AC382" s="3">
        <v>18.809999999999999</v>
      </c>
      <c r="AD382" s="7">
        <v>36.92</v>
      </c>
      <c r="AE382" s="7">
        <v>22.64</v>
      </c>
      <c r="AF382" s="7">
        <v>10.23</v>
      </c>
      <c r="AG382" s="7">
        <v>12.39</v>
      </c>
      <c r="AH382" s="7">
        <v>13.4</v>
      </c>
      <c r="AI382" s="7">
        <v>12.09</v>
      </c>
      <c r="AJ382" s="7">
        <v>12.85</v>
      </c>
      <c r="AK382" s="7">
        <v>15.39</v>
      </c>
      <c r="AL382" s="7">
        <v>9.77</v>
      </c>
      <c r="AM382" s="7">
        <v>8.65</v>
      </c>
      <c r="AN382" s="7">
        <v>9.2200000000000006</v>
      </c>
      <c r="AO382" s="7">
        <v>10.86</v>
      </c>
      <c r="AP382" s="7">
        <v>9.76</v>
      </c>
      <c r="AQ382" s="7">
        <v>12.26</v>
      </c>
      <c r="AR382" s="4">
        <v>-0.18298739075049217</v>
      </c>
      <c r="AS382" s="4">
        <v>-5.0543232898223573</v>
      </c>
      <c r="AT382" s="4">
        <v>0.15327093596059113</v>
      </c>
      <c r="AU382" s="4">
        <v>0.22896963663514186</v>
      </c>
      <c r="AV382" s="4">
        <v>0.19045622214798968</v>
      </c>
      <c r="AW382" s="4">
        <v>0.42099604980249011</v>
      </c>
      <c r="AX382" s="4">
        <v>-0.55215379556557687</v>
      </c>
      <c r="AY382" s="4">
        <v>-11.288273615635179</v>
      </c>
      <c r="AZ382" s="4">
        <v>0.51750560935060008</v>
      </c>
      <c r="BA382" s="4">
        <v>0.46267822028426875</v>
      </c>
      <c r="BB382" s="4">
        <v>0.32409625402579745</v>
      </c>
      <c r="BC382" s="14">
        <v>0.32868725634615703</v>
      </c>
      <c r="BD382" s="14">
        <v>0.39827249911472928</v>
      </c>
      <c r="BE382" s="14">
        <v>0.49040924071070846</v>
      </c>
      <c r="BF382" s="8">
        <v>-0.50651892383796904</v>
      </c>
      <c r="BG382" s="8">
        <v>1.4719864138781433</v>
      </c>
      <c r="BH382" s="8">
        <v>0.10343825502696162</v>
      </c>
      <c r="BI382" s="8">
        <v>6.3327762951138608E-2</v>
      </c>
      <c r="BJ382" s="8">
        <v>0.10071523791049827</v>
      </c>
      <c r="BK382" s="8">
        <v>2.1323899910133139E-2</v>
      </c>
      <c r="BL382" s="8">
        <v>-0.12202488447053633</v>
      </c>
      <c r="BM382" s="8">
        <v>-3.1320598750974753E-2</v>
      </c>
      <c r="BN382" s="8">
        <v>2.2475673425555197E-2</v>
      </c>
      <c r="BO382" s="8">
        <v>2.235972046298575E-2</v>
      </c>
      <c r="BP382" s="8">
        <v>5.0020967565589297E-2</v>
      </c>
      <c r="BQ382" s="15">
        <v>5.5810171961380307E-2</v>
      </c>
      <c r="BR382" s="15">
        <v>4.3027013582692918E-2</v>
      </c>
      <c r="BS382" s="15">
        <v>3.2860040439789295E-2</v>
      </c>
      <c r="BT382" s="3">
        <v>-1.679091472227958</v>
      </c>
      <c r="BU382" s="3">
        <v>0.98221931824500919</v>
      </c>
      <c r="BV382" s="3">
        <v>0.82294348944286799</v>
      </c>
      <c r="BW382" s="3">
        <v>0.56214800356984784</v>
      </c>
      <c r="BX382" s="3">
        <v>0.34771891897564522</v>
      </c>
      <c r="BY382" s="3">
        <v>0.68205084314910214</v>
      </c>
      <c r="BZ382" s="3">
        <v>0.96971129582449123</v>
      </c>
      <c r="CA382" s="3">
        <v>0.96321206771539358</v>
      </c>
      <c r="CB382" s="3">
        <v>0.85138821412603793</v>
      </c>
      <c r="CC382" s="3">
        <v>1.0436374613216532</v>
      </c>
      <c r="CD382" s="3">
        <v>0.7511966583301104</v>
      </c>
      <c r="CE382" s="3">
        <v>0.62421073759874568</v>
      </c>
      <c r="CF382" s="3">
        <v>0.75555810628798081</v>
      </c>
      <c r="CG382" s="3">
        <v>0.87915972175960544</v>
      </c>
      <c r="CH382" s="7">
        <v>679.53</v>
      </c>
      <c r="CI382" s="7">
        <v>1125.58</v>
      </c>
      <c r="CJ382" s="7">
        <v>14.75</v>
      </c>
      <c r="CK382" s="7">
        <v>8.41</v>
      </c>
      <c r="CL382" s="7">
        <v>10.09</v>
      </c>
      <c r="CM382" s="7">
        <v>2.66</v>
      </c>
      <c r="CN382" s="7">
        <v>-17.350000000000001</v>
      </c>
      <c r="CO382" s="7">
        <v>-3.62</v>
      </c>
      <c r="CP382" s="7">
        <v>3.93</v>
      </c>
      <c r="CQ382" s="7">
        <v>4.7699999999999996</v>
      </c>
      <c r="CR382" s="7">
        <v>10.39</v>
      </c>
      <c r="CS382" s="7">
        <v>7.89</v>
      </c>
      <c r="CT382" s="7">
        <v>5.5</v>
      </c>
      <c r="CU382" s="7">
        <v>3.83</v>
      </c>
      <c r="CV382" s="3">
        <v>-33.49</v>
      </c>
      <c r="CW382" s="3">
        <v>-2.76</v>
      </c>
      <c r="CX382" s="3">
        <v>8.2100000000000009</v>
      </c>
      <c r="CY382" s="3">
        <v>6.15</v>
      </c>
      <c r="CZ382" s="3">
        <v>8.23</v>
      </c>
      <c r="DA382" s="3">
        <v>4.6100000000000003</v>
      </c>
      <c r="DB382" s="3">
        <v>-5</v>
      </c>
      <c r="DC382" s="3">
        <v>-0.27</v>
      </c>
      <c r="DD382" s="3">
        <v>5.44</v>
      </c>
      <c r="DE382" s="3">
        <v>5.57</v>
      </c>
      <c r="DF382">
        <v>8.15</v>
      </c>
      <c r="DG382">
        <v>6.41</v>
      </c>
      <c r="DH382">
        <v>5.15</v>
      </c>
      <c r="DI382">
        <v>4.22</v>
      </c>
    </row>
    <row r="383" spans="1:113" x14ac:dyDescent="0.2">
      <c r="A383" s="1" t="s">
        <v>379</v>
      </c>
      <c r="B383" s="7">
        <v>2.5455599796355199E-2</v>
      </c>
      <c r="C383" s="7">
        <v>3.0747599754019202E-2</v>
      </c>
      <c r="D383" s="7">
        <v>9.0331199277350407E-2</v>
      </c>
      <c r="E383" s="7">
        <v>0.11473559908211521</v>
      </c>
      <c r="F383" s="7">
        <v>0.10881359912949121</v>
      </c>
      <c r="G383" s="7">
        <v>0.10490968195045051</v>
      </c>
      <c r="H383" s="7">
        <v>0.12905083035382123</v>
      </c>
      <c r="I383" s="7">
        <v>0.10093583036141829</v>
      </c>
      <c r="J383" s="7">
        <v>9.9153441045749427E-2</v>
      </c>
      <c r="K383" s="7">
        <v>-0.48277922648043792</v>
      </c>
      <c r="L383" s="7">
        <v>0.91563092315728112</v>
      </c>
      <c r="M383" s="7">
        <v>6.190298273793933E-2</v>
      </c>
      <c r="N383" s="7">
        <v>0.25436126116971813</v>
      </c>
      <c r="O383" s="7">
        <v>0.30400122438318322</v>
      </c>
      <c r="P383" s="3">
        <v>19.84</v>
      </c>
      <c r="Q383" s="3">
        <v>21.47</v>
      </c>
      <c r="R383" s="3">
        <v>27.25</v>
      </c>
      <c r="S383" s="3">
        <v>29.03</v>
      </c>
      <c r="T383" s="3">
        <v>28.96</v>
      </c>
      <c r="U383" s="3">
        <v>28.84</v>
      </c>
      <c r="V383" s="3">
        <v>30.51</v>
      </c>
      <c r="W383" s="3">
        <v>28</v>
      </c>
      <c r="X383" s="3">
        <v>23.09</v>
      </c>
      <c r="Y383" s="3">
        <v>1.63</v>
      </c>
      <c r="Z383" s="3">
        <v>28.01</v>
      </c>
      <c r="AA383" s="3">
        <v>27.57</v>
      </c>
      <c r="AB383" s="3">
        <v>23.1</v>
      </c>
      <c r="AC383" s="3">
        <v>26.94</v>
      </c>
      <c r="AD383" s="7">
        <v>14.51</v>
      </c>
      <c r="AE383" s="7">
        <v>18.41</v>
      </c>
      <c r="AF383" s="7">
        <v>20.52</v>
      </c>
      <c r="AG383" s="7">
        <v>21.34</v>
      </c>
      <c r="AH383" s="7">
        <v>20.96</v>
      </c>
      <c r="AI383" s="7">
        <v>20.02</v>
      </c>
      <c r="AJ383" s="7">
        <v>22.97</v>
      </c>
      <c r="AK383" s="7">
        <v>21.89</v>
      </c>
      <c r="AL383" s="7">
        <v>19.16</v>
      </c>
      <c r="AM383" s="7">
        <v>36.43</v>
      </c>
      <c r="AN383" s="7">
        <v>27.42</v>
      </c>
      <c r="AO383" s="7">
        <v>25.42</v>
      </c>
      <c r="AP383" s="7">
        <v>15.6</v>
      </c>
      <c r="AQ383" s="7">
        <v>17.32</v>
      </c>
      <c r="AR383" s="4">
        <v>0.71675153759671983</v>
      </c>
      <c r="AS383" s="4">
        <v>0.59921348314606737</v>
      </c>
      <c r="AT383" s="4">
        <v>0.30332241707162477</v>
      </c>
      <c r="AU383" s="4">
        <v>0.28240712437080967</v>
      </c>
      <c r="AV383" s="4">
        <v>0.31158352862403749</v>
      </c>
      <c r="AW383" s="4">
        <v>0.26777844621346725</v>
      </c>
      <c r="AX383" s="4">
        <v>0.19695174013329766</v>
      </c>
      <c r="AY383" s="4">
        <v>0.20889150348768804</v>
      </c>
      <c r="AZ383" s="4">
        <v>0.19626707357921769</v>
      </c>
      <c r="BA383" s="4">
        <v>-4.6895917175346143E-2</v>
      </c>
      <c r="BB383" s="4">
        <v>2.8704249328881031E-2</v>
      </c>
      <c r="BC383" s="14">
        <v>0.19140659718118919</v>
      </c>
      <c r="BD383" s="14">
        <v>0.10853959421858492</v>
      </c>
      <c r="BE383" s="14">
        <v>0.14590056860428718</v>
      </c>
      <c r="BF383" s="8">
        <v>1.5275833462954322E-2</v>
      </c>
      <c r="BG383" s="8">
        <v>2.0158749265377508E-2</v>
      </c>
      <c r="BH383" s="8">
        <v>4.7363324568639259E-2</v>
      </c>
      <c r="BI383" s="8">
        <v>5.8611608669905807E-2</v>
      </c>
      <c r="BJ383" s="8">
        <v>4.3550992238165977E-2</v>
      </c>
      <c r="BK383" s="8">
        <v>4.5502300841888881E-2</v>
      </c>
      <c r="BL383" s="8">
        <v>5.4179644420782234E-2</v>
      </c>
      <c r="BM383" s="8">
        <v>4.9310883824505554E-2</v>
      </c>
      <c r="BN383" s="8">
        <v>4.7579587916517695E-2</v>
      </c>
      <c r="BO383" s="8">
        <v>-0.25751053155151404</v>
      </c>
      <c r="BP383" s="8">
        <v>0.2761162926966812</v>
      </c>
      <c r="BQ383" s="15">
        <v>2.8962060951647585E-2</v>
      </c>
      <c r="BR383" s="15">
        <v>5.1072307917515429E-2</v>
      </c>
      <c r="BS383" s="15">
        <v>4.8964637260955492E-2</v>
      </c>
      <c r="BT383" s="3">
        <v>0.53294854293509952</v>
      </c>
      <c r="BU383" s="3">
        <v>0.48714151568900005</v>
      </c>
      <c r="BV383" s="3">
        <v>0.49634159267224431</v>
      </c>
      <c r="BW383" s="3">
        <v>0.49441141216385515</v>
      </c>
      <c r="BX383" s="3">
        <v>0.63213191376258127</v>
      </c>
      <c r="BY383" s="3">
        <v>0.36457726986141342</v>
      </c>
      <c r="BZ383" s="3">
        <v>0.31094409146881041</v>
      </c>
      <c r="CA383" s="3">
        <v>0.26275266919039897</v>
      </c>
      <c r="CB383" s="3">
        <v>0.23246266289830353</v>
      </c>
      <c r="CC383" s="3">
        <v>0.32501856605444268</v>
      </c>
      <c r="CD383" s="3">
        <v>0.18550727736928832</v>
      </c>
      <c r="CE383" s="3">
        <v>0.1887838113444949</v>
      </c>
      <c r="CF383" s="3">
        <v>0.35837772897668946</v>
      </c>
      <c r="CG383" s="3">
        <v>1.1021956674225624</v>
      </c>
      <c r="CH383" s="7">
        <v>1.21</v>
      </c>
      <c r="CI383" s="7">
        <v>1.46</v>
      </c>
      <c r="CJ383" s="7">
        <v>4.26</v>
      </c>
      <c r="CK383" s="7">
        <v>5.42</v>
      </c>
      <c r="CL383" s="7">
        <v>5.08</v>
      </c>
      <c r="CM383" s="7">
        <v>5.35</v>
      </c>
      <c r="CN383" s="7">
        <v>5.53</v>
      </c>
      <c r="CO383" s="7">
        <v>4.03</v>
      </c>
      <c r="CP383" s="7">
        <v>3.97</v>
      </c>
      <c r="CQ383" s="7">
        <v>-23.95</v>
      </c>
      <c r="CR383" s="7">
        <v>45.74</v>
      </c>
      <c r="CS383" s="7">
        <v>2.5</v>
      </c>
      <c r="CT383" s="7">
        <v>9.82</v>
      </c>
      <c r="CU383" s="7">
        <v>11.26</v>
      </c>
      <c r="CV383" s="3">
        <v>3.1</v>
      </c>
      <c r="CW383" s="3">
        <v>2.84</v>
      </c>
      <c r="CX383" s="3">
        <v>3.96</v>
      </c>
      <c r="CY383" s="3">
        <v>5</v>
      </c>
      <c r="CZ383" s="3">
        <v>5.87</v>
      </c>
      <c r="DA383" s="3">
        <v>6.53</v>
      </c>
      <c r="DB383" s="3">
        <v>6.38</v>
      </c>
      <c r="DC383" s="3">
        <v>4.6100000000000003</v>
      </c>
      <c r="DD383" s="3">
        <v>4.4400000000000004</v>
      </c>
      <c r="DE383" s="3">
        <v>-18.350000000000001</v>
      </c>
      <c r="DF383">
        <v>33.409999999999997</v>
      </c>
      <c r="DG383">
        <v>3.02</v>
      </c>
      <c r="DH383">
        <v>10.77</v>
      </c>
      <c r="DI383">
        <v>10.06</v>
      </c>
    </row>
    <row r="384" spans="1:113" x14ac:dyDescent="0.2">
      <c r="A384" s="1" t="s">
        <v>380</v>
      </c>
      <c r="B384" s="7">
        <v>1.594857142857143</v>
      </c>
      <c r="C384" s="7">
        <v>1.6778095238095239</v>
      </c>
      <c r="D384" s="7">
        <v>3.4148571428571426</v>
      </c>
      <c r="E384" s="7">
        <v>2.0840000000000001</v>
      </c>
      <c r="F384" s="7">
        <v>1.5013333333333332</v>
      </c>
      <c r="G384" s="7">
        <v>2.5450476190476192</v>
      </c>
      <c r="H384" s="7">
        <v>1.6814285714285713</v>
      </c>
      <c r="I384" s="7">
        <v>3.7</v>
      </c>
      <c r="J384" s="7">
        <v>2.0688571428571425</v>
      </c>
      <c r="K384" s="7">
        <v>1.2143809523809526</v>
      </c>
      <c r="L384" s="7">
        <v>1.795047619047619</v>
      </c>
      <c r="M384" s="7">
        <v>1.8071428571428572</v>
      </c>
      <c r="N384" s="7">
        <v>-0.38380952380952377</v>
      </c>
      <c r="O384" s="7">
        <v>2.558761904761905</v>
      </c>
      <c r="P384" s="3">
        <v>15.7</v>
      </c>
      <c r="Q384" s="3">
        <v>14.16</v>
      </c>
      <c r="R384" s="3">
        <v>13.78</v>
      </c>
      <c r="S384" s="3">
        <v>13.64</v>
      </c>
      <c r="T384" s="3">
        <v>9.61</v>
      </c>
      <c r="U384" s="3">
        <v>12.5</v>
      </c>
      <c r="V384" s="3">
        <v>10.039999999999999</v>
      </c>
      <c r="W384" s="3">
        <v>14.19</v>
      </c>
      <c r="X384" s="3">
        <v>10.67</v>
      </c>
      <c r="Y384" s="3">
        <v>8.76</v>
      </c>
      <c r="Z384" s="3">
        <v>9.23</v>
      </c>
      <c r="AA384" s="3">
        <v>8.58</v>
      </c>
      <c r="AB384" s="3">
        <v>5.0999999999999996</v>
      </c>
      <c r="AC384" s="3">
        <v>9.9</v>
      </c>
      <c r="AD384" s="7">
        <v>9.1300000000000008</v>
      </c>
      <c r="AE384" s="7">
        <v>9.01</v>
      </c>
      <c r="AF384" s="7">
        <v>7.33</v>
      </c>
      <c r="AG384" s="7">
        <v>9.6300000000000008</v>
      </c>
      <c r="AH384" s="7">
        <v>6.48</v>
      </c>
      <c r="AI384" s="7">
        <v>6.57</v>
      </c>
      <c r="AJ384" s="7">
        <v>6.41</v>
      </c>
      <c r="AK384" s="7">
        <v>6.81</v>
      </c>
      <c r="AL384" s="7">
        <v>6.94</v>
      </c>
      <c r="AM384" s="7">
        <v>6.09</v>
      </c>
      <c r="AN384" s="7">
        <v>5.92</v>
      </c>
      <c r="AO384" s="7">
        <v>5.98</v>
      </c>
      <c r="AP384" s="7">
        <v>5.66</v>
      </c>
      <c r="AQ384" s="7">
        <v>6.55</v>
      </c>
      <c r="AR384" s="4">
        <v>0.30149242366557527</v>
      </c>
      <c r="AS384" s="4">
        <v>0.23573524616889469</v>
      </c>
      <c r="AT384" s="4">
        <v>9.2448575767336991E-2</v>
      </c>
      <c r="AU384" s="4">
        <v>0.134598910324504</v>
      </c>
      <c r="AV384" s="4">
        <v>0.21932573004135858</v>
      </c>
      <c r="AW384" s="4">
        <v>8.7350105807665182E-2</v>
      </c>
      <c r="AX384" s="4">
        <v>0.10211924483247518</v>
      </c>
      <c r="AY384" s="4">
        <v>1.1597938144329897E-2</v>
      </c>
      <c r="AZ384" s="4">
        <v>2.7616037265014142E-2</v>
      </c>
      <c r="BA384" s="4">
        <v>0.15814964015751595</v>
      </c>
      <c r="BB384" s="4">
        <v>0.12911834137329364</v>
      </c>
      <c r="BC384" s="14">
        <v>0.12670284218115585</v>
      </c>
      <c r="BD384" s="14">
        <v>-1.4733529164918171</v>
      </c>
      <c r="BE384" s="14">
        <v>7.2835029438140908E-2</v>
      </c>
      <c r="BF384" s="8">
        <v>3.9785794385418051E-2</v>
      </c>
      <c r="BG384" s="8">
        <v>3.6333675007785643E-2</v>
      </c>
      <c r="BH384" s="8">
        <v>5.6312192180118605E-2</v>
      </c>
      <c r="BI384" s="8">
        <v>3.266891705272084E-2</v>
      </c>
      <c r="BJ384" s="8">
        <v>2.0597004784714001E-2</v>
      </c>
      <c r="BK384" s="8">
        <v>3.7671826695218104E-2</v>
      </c>
      <c r="BL384" s="8">
        <v>2.4251107130690872E-2</v>
      </c>
      <c r="BM384" s="8">
        <v>5.7032294812189792E-2</v>
      </c>
      <c r="BN384" s="8">
        <v>3.0587804586128968E-2</v>
      </c>
      <c r="BO384" s="8">
        <v>1.5870546327159035E-2</v>
      </c>
      <c r="BP384" s="8">
        <v>2.3569722510535594E-2</v>
      </c>
      <c r="BQ384" s="15">
        <v>2.2707825972487331E-2</v>
      </c>
      <c r="BR384" s="15">
        <v>-4.7671941336304849E-3</v>
      </c>
      <c r="BS384" s="15">
        <v>3.5955462173627932E-2</v>
      </c>
      <c r="BT384" s="3">
        <v>0.59699343014545048</v>
      </c>
      <c r="BU384" s="3">
        <v>0.50058350669401774</v>
      </c>
      <c r="BV384" s="3">
        <v>0.46898073604598201</v>
      </c>
      <c r="BW384" s="3">
        <v>0.32453675624156753</v>
      </c>
      <c r="BX384" s="3">
        <v>0.32731441244343212</v>
      </c>
      <c r="BY384" s="3">
        <v>0.15552232014029169</v>
      </c>
      <c r="BZ384" s="3">
        <v>0.1308648961901471</v>
      </c>
      <c r="CA384" s="3">
        <v>0.22607317079250494</v>
      </c>
      <c r="CB384" s="3">
        <v>0.15666960091762031</v>
      </c>
      <c r="CC384" s="3">
        <v>0.25846849406445715</v>
      </c>
      <c r="CD384" s="3">
        <v>0.2136253250726633</v>
      </c>
      <c r="CE384" s="3">
        <v>0.22923449120396644</v>
      </c>
      <c r="CF384" s="3">
        <v>0.22270604479757208</v>
      </c>
      <c r="CG384" s="3">
        <v>5.7146045100030129E-2</v>
      </c>
      <c r="CH384" s="7">
        <v>6.7</v>
      </c>
      <c r="CI384" s="7">
        <v>6.6</v>
      </c>
      <c r="CJ384" s="7">
        <v>12.2</v>
      </c>
      <c r="CK384" s="7">
        <v>6.89</v>
      </c>
      <c r="CL384" s="7">
        <v>4.8</v>
      </c>
      <c r="CM384" s="7">
        <v>7.7</v>
      </c>
      <c r="CN384" s="7">
        <v>4.8499999999999996</v>
      </c>
      <c r="CO384" s="7">
        <v>10.11</v>
      </c>
      <c r="CP384" s="7">
        <v>5.34</v>
      </c>
      <c r="CQ384" s="7">
        <v>3.12</v>
      </c>
      <c r="CR384" s="7">
        <v>4.58</v>
      </c>
      <c r="CS384" s="7">
        <v>4.45</v>
      </c>
      <c r="CT384" s="7">
        <v>-0.94</v>
      </c>
      <c r="CU384" s="7">
        <v>6.16</v>
      </c>
      <c r="CV384" s="3">
        <v>5.2</v>
      </c>
      <c r="CW384" s="3">
        <v>5.14</v>
      </c>
      <c r="CX384" s="3">
        <v>8.7799999999999994</v>
      </c>
      <c r="CY384" s="3">
        <v>5.7</v>
      </c>
      <c r="CZ384" s="3">
        <v>4.5999999999999996</v>
      </c>
      <c r="DA384" s="3">
        <v>8.15</v>
      </c>
      <c r="DB384" s="3">
        <v>5.3</v>
      </c>
      <c r="DC384" s="3">
        <v>9.8000000000000007</v>
      </c>
      <c r="DD384" s="3">
        <v>5.24</v>
      </c>
      <c r="DE384" s="3">
        <v>3.72</v>
      </c>
      <c r="DF384">
        <v>4.5999999999999996</v>
      </c>
      <c r="DG384">
        <v>3.98</v>
      </c>
      <c r="DH384">
        <v>-0.37</v>
      </c>
      <c r="DI384">
        <v>4.22</v>
      </c>
    </row>
    <row r="385" spans="1:113" x14ac:dyDescent="0.2">
      <c r="A385" s="1" t="s">
        <v>381</v>
      </c>
      <c r="B385" s="7"/>
      <c r="C385" s="7"/>
      <c r="D385" s="7">
        <v>9.866275300204555E-2</v>
      </c>
      <c r="E385" s="7">
        <v>0.27100332496677387</v>
      </c>
      <c r="F385" s="7">
        <v>0.49687670842839726</v>
      </c>
      <c r="G385" s="7">
        <v>0.53162136782626379</v>
      </c>
      <c r="H385" s="7">
        <v>0.11512789699698142</v>
      </c>
      <c r="I385" s="7">
        <v>-4.1520055167436114E-2</v>
      </c>
      <c r="J385" s="7">
        <v>0.16682188147954408</v>
      </c>
      <c r="K385" s="7">
        <v>7.1437218767407204E-2</v>
      </c>
      <c r="L385" s="7">
        <v>4.6991755773250099E-2</v>
      </c>
      <c r="M385" s="7">
        <v>7.5053159741710791E-3</v>
      </c>
      <c r="N385" s="7">
        <v>9.4102270529956761E-2</v>
      </c>
      <c r="O385" s="7">
        <v>-0.17225225555852655</v>
      </c>
      <c r="P385" s="3"/>
      <c r="Q385" s="3"/>
      <c r="R385" s="3">
        <v>18.23</v>
      </c>
      <c r="S385" s="3">
        <v>19.100000000000001</v>
      </c>
      <c r="T385" s="3">
        <v>21.47</v>
      </c>
      <c r="U385" s="3">
        <v>20.96</v>
      </c>
      <c r="V385" s="3">
        <v>14.97</v>
      </c>
      <c r="W385" s="3">
        <v>8.42</v>
      </c>
      <c r="X385" s="3">
        <v>11.15</v>
      </c>
      <c r="Y385" s="3">
        <v>9.2799999999999994</v>
      </c>
      <c r="Z385" s="3">
        <v>9.1999999999999993</v>
      </c>
      <c r="AA385" s="3">
        <v>8.23</v>
      </c>
      <c r="AB385" s="3">
        <v>10.38</v>
      </c>
      <c r="AC385" s="3">
        <v>7.99</v>
      </c>
      <c r="AD385" s="7"/>
      <c r="AE385" s="7"/>
      <c r="AF385" s="7">
        <v>10.67</v>
      </c>
      <c r="AG385" s="7">
        <v>8.2200000000000006</v>
      </c>
      <c r="AH385" s="7">
        <v>8.94</v>
      </c>
      <c r="AI385" s="7">
        <v>6.85</v>
      </c>
      <c r="AJ385" s="7">
        <v>10.28</v>
      </c>
      <c r="AK385" s="7">
        <v>11.07</v>
      </c>
      <c r="AL385" s="7">
        <v>7.65</v>
      </c>
      <c r="AM385" s="7">
        <v>7.85</v>
      </c>
      <c r="AN385" s="7">
        <v>9.17</v>
      </c>
      <c r="AO385" s="7">
        <v>9.81</v>
      </c>
      <c r="AP385" s="7">
        <v>7.96</v>
      </c>
      <c r="AQ385" s="7">
        <v>12.1</v>
      </c>
      <c r="AR385" s="4"/>
      <c r="AS385" s="4"/>
      <c r="AT385" s="4">
        <v>8.1936603152199486E-2</v>
      </c>
      <c r="AU385" s="4">
        <v>4.3954472188756678E-2</v>
      </c>
      <c r="AV385" s="4">
        <v>2.782687943826341E-2</v>
      </c>
      <c r="AW385" s="4">
        <v>1.8523809795932364E-2</v>
      </c>
      <c r="AX385" s="4">
        <v>0.10003281358239248</v>
      </c>
      <c r="AY385" s="4">
        <v>-0.12584745151495483</v>
      </c>
      <c r="AZ385" s="4">
        <v>2.7222489405914541E-2</v>
      </c>
      <c r="BA385" s="4">
        <v>0.12686016368696465</v>
      </c>
      <c r="BB385" s="4">
        <v>2.7196762363526108E-2</v>
      </c>
      <c r="BC385" s="14">
        <v>1.0487452868641063E-2</v>
      </c>
      <c r="BD385" s="14">
        <v>9.0208646756393951E-3</v>
      </c>
      <c r="BE385" s="14">
        <v>-1.7614491695763412E-2</v>
      </c>
      <c r="BF385" s="8"/>
      <c r="BG385" s="8"/>
      <c r="BH385" s="8">
        <v>7.0725677993560512E-2</v>
      </c>
      <c r="BI385" s="8">
        <v>0.10581147015465536</v>
      </c>
      <c r="BJ385" s="8">
        <v>0.125124119278131</v>
      </c>
      <c r="BK385" s="8">
        <v>0.14031775264824956</v>
      </c>
      <c r="BL385" s="8">
        <v>4.9891093028729398E-2</v>
      </c>
      <c r="BM385" s="8">
        <v>-1.7864879617893847E-2</v>
      </c>
      <c r="BN385" s="8">
        <v>4.8519177801386155E-2</v>
      </c>
      <c r="BO385" s="8">
        <v>2.1903559068689588E-2</v>
      </c>
      <c r="BP385" s="8">
        <v>1.6288877617719265E-2</v>
      </c>
      <c r="BQ385" s="15">
        <v>3.2549047252903827E-3</v>
      </c>
      <c r="BR385" s="15">
        <v>3.4095979996306806E-2</v>
      </c>
      <c r="BS385" s="15">
        <v>-8.4704167545878756E-2</v>
      </c>
      <c r="BT385" s="3"/>
      <c r="BU385" s="3"/>
      <c r="BV385" s="3">
        <v>0.51460876584444226</v>
      </c>
      <c r="BW385" s="3">
        <v>0.31009607259945249</v>
      </c>
      <c r="BX385" s="3">
        <v>0.14806427731568175</v>
      </c>
      <c r="BY385" s="3">
        <v>0.14685910451510267</v>
      </c>
      <c r="BZ385" s="3">
        <v>0.10184798088850094</v>
      </c>
      <c r="CA385" s="3">
        <v>2.9072211225213543E-2</v>
      </c>
      <c r="CB385" s="3">
        <v>0.28206288144706576</v>
      </c>
      <c r="CC385" s="3">
        <v>0.11299499643563227</v>
      </c>
      <c r="CD385" s="3">
        <v>2.4798077797515555E-3</v>
      </c>
      <c r="CE385" s="3">
        <v>0</v>
      </c>
      <c r="CF385" s="3">
        <v>7.4153175670622809E-2</v>
      </c>
      <c r="CG385" s="3">
        <v>7.9250987631799469E-2</v>
      </c>
      <c r="CH385" s="7"/>
      <c r="CI385" s="7"/>
      <c r="CJ385" s="7">
        <v>19.47</v>
      </c>
      <c r="CK385" s="7">
        <v>42.06</v>
      </c>
      <c r="CL385" s="7">
        <v>52.27</v>
      </c>
      <c r="CM385" s="7">
        <v>40.06</v>
      </c>
      <c r="CN385" s="7">
        <v>8.0299999999999994</v>
      </c>
      <c r="CO385" s="7">
        <v>-3.19</v>
      </c>
      <c r="CP385" s="7">
        <v>12.67</v>
      </c>
      <c r="CQ385" s="7">
        <v>5.28</v>
      </c>
      <c r="CR385" s="7">
        <v>3.63</v>
      </c>
      <c r="CS385" s="7">
        <v>0.59</v>
      </c>
      <c r="CT385" s="7">
        <v>7.31</v>
      </c>
      <c r="CU385" s="7">
        <v>-14.09</v>
      </c>
      <c r="CV385" s="3"/>
      <c r="CW385" s="3"/>
      <c r="CX385" s="3">
        <v>11.96</v>
      </c>
      <c r="CY385" s="3">
        <v>23.73</v>
      </c>
      <c r="CZ385" s="3">
        <v>31.22</v>
      </c>
      <c r="DA385" s="3">
        <v>27.47</v>
      </c>
      <c r="DB385" s="3">
        <v>6.41</v>
      </c>
      <c r="DC385" s="3">
        <v>-1.95</v>
      </c>
      <c r="DD385" s="3">
        <v>8.51</v>
      </c>
      <c r="DE385" s="3">
        <v>3.79</v>
      </c>
      <c r="DF385">
        <v>2.56</v>
      </c>
      <c r="DG385">
        <v>0.41</v>
      </c>
      <c r="DH385">
        <v>4.99</v>
      </c>
      <c r="DI385">
        <v>-9.3699999999999992</v>
      </c>
    </row>
    <row r="386" spans="1:113" x14ac:dyDescent="0.2">
      <c r="A386" s="1" t="s">
        <v>382</v>
      </c>
      <c r="B386" s="7">
        <v>3.5005444444444445</v>
      </c>
      <c r="C386" s="7">
        <v>2.7880499999999997</v>
      </c>
      <c r="D386" s="7">
        <v>3.1086</v>
      </c>
      <c r="E386" s="7">
        <v>3.9938277777777782</v>
      </c>
      <c r="F386" s="7">
        <v>4.4182555555555556</v>
      </c>
      <c r="G386" s="7">
        <v>3.9351222222222226</v>
      </c>
      <c r="H386" s="7">
        <v>4.0638999999999994</v>
      </c>
      <c r="I386" s="7">
        <v>7.2813333333333334</v>
      </c>
      <c r="J386" s="7">
        <v>7.6527611111111105</v>
      </c>
      <c r="K386" s="7">
        <v>5.9424222222222225</v>
      </c>
      <c r="L386" s="7">
        <v>8.1875277777777775</v>
      </c>
      <c r="M386" s="7">
        <v>8.9731277777777763</v>
      </c>
      <c r="N386" s="7">
        <v>9.3086277777777777</v>
      </c>
      <c r="O386" s="7">
        <v>10.618527777777777</v>
      </c>
      <c r="P386" s="3">
        <v>21.34</v>
      </c>
      <c r="Q386" s="3">
        <v>18.420000000000002</v>
      </c>
      <c r="R386" s="3">
        <v>20.61</v>
      </c>
      <c r="S386" s="3">
        <v>21.55</v>
      </c>
      <c r="T386" s="3">
        <v>22.84</v>
      </c>
      <c r="U386" s="3">
        <v>21.47</v>
      </c>
      <c r="V386" s="3">
        <v>19.760000000000002</v>
      </c>
      <c r="W386" s="3">
        <v>29.2</v>
      </c>
      <c r="X386" s="3">
        <v>28.68</v>
      </c>
      <c r="Y386" s="3">
        <v>21.44</v>
      </c>
      <c r="Z386" s="3">
        <v>24.6</v>
      </c>
      <c r="AA386" s="3">
        <v>25.14</v>
      </c>
      <c r="AB386" s="3">
        <v>25.85</v>
      </c>
      <c r="AC386" s="3">
        <v>28.69</v>
      </c>
      <c r="AD386" s="7">
        <v>9.9</v>
      </c>
      <c r="AE386" s="7">
        <v>10.95</v>
      </c>
      <c r="AF386" s="7">
        <v>11.36</v>
      </c>
      <c r="AG386" s="7">
        <v>9.7200000000000006</v>
      </c>
      <c r="AH386" s="7">
        <v>10.98</v>
      </c>
      <c r="AI386" s="7">
        <v>11.9</v>
      </c>
      <c r="AJ386" s="7">
        <v>11.36</v>
      </c>
      <c r="AK386" s="7">
        <v>11.31</v>
      </c>
      <c r="AL386" s="7">
        <v>11.86</v>
      </c>
      <c r="AM386" s="7">
        <v>11.14</v>
      </c>
      <c r="AN386" s="7">
        <v>11.25</v>
      </c>
      <c r="AO386" s="7">
        <v>11.14</v>
      </c>
      <c r="AP386" s="7">
        <v>12.17</v>
      </c>
      <c r="AQ386" s="7">
        <v>12.81</v>
      </c>
      <c r="AR386" s="4">
        <v>2.7633389278826714E-5</v>
      </c>
      <c r="AS386" s="4">
        <v>5.7406050214985662E-6</v>
      </c>
      <c r="AT386" s="4">
        <v>0</v>
      </c>
      <c r="AU386" s="4">
        <v>8.5524069851397469E-4</v>
      </c>
      <c r="AV386" s="4">
        <v>2.5138638251701387E-3</v>
      </c>
      <c r="AW386" s="4">
        <v>1.3126379761509023E-3</v>
      </c>
      <c r="AX386" s="4">
        <v>3.694245300883602E-3</v>
      </c>
      <c r="AY386" s="4">
        <v>2.6057518247283896E-3</v>
      </c>
      <c r="AZ386" s="4">
        <v>2.7418532580259997E-3</v>
      </c>
      <c r="BA386" s="4">
        <v>3.3647812503970398E-3</v>
      </c>
      <c r="BB386" s="4">
        <v>2.7808696854593079E-3</v>
      </c>
      <c r="BC386" s="14">
        <v>3.1500122200882421E-3</v>
      </c>
      <c r="BD386" s="14">
        <v>6.2130565304822759E-3</v>
      </c>
      <c r="BE386" s="14">
        <v>4.5022144882050285E-3</v>
      </c>
      <c r="BF386" s="8">
        <v>0.13891842589777503</v>
      </c>
      <c r="BG386" s="8">
        <v>0.10962492843292071</v>
      </c>
      <c r="BH386" s="8">
        <v>0.11696878048087082</v>
      </c>
      <c r="BI386" s="8">
        <v>0.13551437720398024</v>
      </c>
      <c r="BJ386" s="8">
        <v>0.12873171533943167</v>
      </c>
      <c r="BK386" s="8">
        <v>9.6696450560065705E-2</v>
      </c>
      <c r="BL386" s="8">
        <v>8.8234016961149159E-2</v>
      </c>
      <c r="BM386" s="8">
        <v>0.15450544206588196</v>
      </c>
      <c r="BN386" s="8">
        <v>0.14792236544861059</v>
      </c>
      <c r="BO386" s="8">
        <v>0.10300210802473624</v>
      </c>
      <c r="BP386" s="8">
        <v>0.13132046951040866</v>
      </c>
      <c r="BQ386" s="15">
        <v>0.13680219078244479</v>
      </c>
      <c r="BR386" s="15">
        <v>0.13795558999693469</v>
      </c>
      <c r="BS386" s="15">
        <v>0.15724185737298446</v>
      </c>
      <c r="BT386" s="3">
        <v>2.1927370778246553E-3</v>
      </c>
      <c r="BU386" s="3">
        <v>5.1829833856210364E-3</v>
      </c>
      <c r="BV386" s="3">
        <v>4.9550777158893571E-4</v>
      </c>
      <c r="BW386" s="3">
        <v>6.5284492401019535E-3</v>
      </c>
      <c r="BX386" s="3">
        <v>6.1350225791278823E-3</v>
      </c>
      <c r="BY386" s="3">
        <v>2.9445546156970153E-3</v>
      </c>
      <c r="BZ386" s="3">
        <v>1.0822893833081148E-2</v>
      </c>
      <c r="CA386" s="3">
        <v>6.7404400761510415E-3</v>
      </c>
      <c r="CB386" s="3">
        <v>5.734551199755274E-3</v>
      </c>
      <c r="CC386" s="3">
        <v>5.2765946259275371E-3</v>
      </c>
      <c r="CD386" s="3">
        <v>6.9171818276681174E-2</v>
      </c>
      <c r="CE386" s="3">
        <v>7.5216089370589217E-3</v>
      </c>
      <c r="CF386" s="3">
        <v>1.7339531129715501E-2</v>
      </c>
      <c r="CG386" s="3">
        <v>9.1408253523234829E-3</v>
      </c>
      <c r="CH386" s="7">
        <v>19.75</v>
      </c>
      <c r="CI386" s="7">
        <v>14.25</v>
      </c>
      <c r="CJ386" s="7">
        <v>14.59</v>
      </c>
      <c r="CK386" s="7">
        <v>16.88</v>
      </c>
      <c r="CL386" s="7">
        <v>16.79</v>
      </c>
      <c r="CM386" s="7">
        <v>13.7</v>
      </c>
      <c r="CN386" s="7">
        <v>13.06</v>
      </c>
      <c r="CO386" s="7">
        <v>20.8</v>
      </c>
      <c r="CP386" s="7">
        <v>19.07</v>
      </c>
      <c r="CQ386" s="7">
        <v>13.74</v>
      </c>
      <c r="CR386" s="7">
        <v>17.59</v>
      </c>
      <c r="CS386" s="7">
        <v>17.28</v>
      </c>
      <c r="CT386" s="7">
        <v>15.2</v>
      </c>
      <c r="CU386" s="7">
        <v>14.76</v>
      </c>
      <c r="CV386" s="3">
        <v>17.68</v>
      </c>
      <c r="CW386" s="3">
        <v>12.51</v>
      </c>
      <c r="CX386" s="3">
        <v>14.19</v>
      </c>
      <c r="CY386" s="3">
        <v>16.62</v>
      </c>
      <c r="CZ386" s="3">
        <v>16.72</v>
      </c>
      <c r="DA386" s="3">
        <v>14.17</v>
      </c>
      <c r="DB386" s="3">
        <v>12.91</v>
      </c>
      <c r="DC386" s="3">
        <v>20.56</v>
      </c>
      <c r="DD386" s="3">
        <v>19.510000000000002</v>
      </c>
      <c r="DE386" s="3">
        <v>13.74</v>
      </c>
      <c r="DF386">
        <v>16.62</v>
      </c>
      <c r="DG386">
        <v>15.84</v>
      </c>
      <c r="DH386">
        <v>13.67</v>
      </c>
      <c r="DI386">
        <v>13.48</v>
      </c>
    </row>
    <row r="387" spans="1:113" x14ac:dyDescent="0.2">
      <c r="A387" s="1" t="s">
        <v>383</v>
      </c>
      <c r="B387" s="7">
        <v>1.4982434842607336E-2</v>
      </c>
      <c r="C387" s="7">
        <v>-6.8311302671386853E-2</v>
      </c>
      <c r="D387" s="7">
        <v>4.8953123228925914E-2</v>
      </c>
      <c r="E387" s="7">
        <v>4.5274405862748515E-2</v>
      </c>
      <c r="F387" s="7">
        <v>7.2055116258150045E-2</v>
      </c>
      <c r="G387" s="7">
        <v>4.9707788334547233E-2</v>
      </c>
      <c r="H387" s="7">
        <v>6.0772542900639444E-2</v>
      </c>
      <c r="I387" s="7">
        <v>5.4269881910365927E-2</v>
      </c>
      <c r="J387" s="7">
        <v>-5.079417803469595E-2</v>
      </c>
      <c r="K387" s="7">
        <v>0.16251145842735987</v>
      </c>
      <c r="L387" s="7">
        <v>0.50743940373157193</v>
      </c>
      <c r="M387" s="7">
        <v>0.1380201040201926</v>
      </c>
      <c r="N387" s="7">
        <v>-0.13178689975801003</v>
      </c>
      <c r="O387" s="7">
        <v>-0.21669972071436885</v>
      </c>
      <c r="P387" s="3">
        <v>18.41</v>
      </c>
      <c r="Q387" s="3">
        <v>25.89</v>
      </c>
      <c r="R387" s="3">
        <v>38.67</v>
      </c>
      <c r="S387" s="3">
        <v>41.39</v>
      </c>
      <c r="T387" s="3">
        <v>48.43</v>
      </c>
      <c r="U387" s="3">
        <v>46.04</v>
      </c>
      <c r="V387" s="3">
        <v>35.700000000000003</v>
      </c>
      <c r="W387" s="3">
        <v>30.21</v>
      </c>
      <c r="X387" s="3">
        <v>39.04</v>
      </c>
      <c r="Y387" s="3">
        <v>38.18</v>
      </c>
      <c r="Z387" s="3">
        <v>47.98</v>
      </c>
      <c r="AA387" s="3">
        <v>43.17</v>
      </c>
      <c r="AB387" s="3">
        <v>25.61</v>
      </c>
      <c r="AC387" s="3">
        <v>29.7</v>
      </c>
      <c r="AD387" s="7">
        <v>16.14</v>
      </c>
      <c r="AE387" s="7">
        <v>25.7</v>
      </c>
      <c r="AF387" s="7">
        <v>17.95</v>
      </c>
      <c r="AG387" s="7">
        <v>16.86</v>
      </c>
      <c r="AH387" s="7">
        <v>53.44</v>
      </c>
      <c r="AI387" s="7">
        <v>33.39</v>
      </c>
      <c r="AJ387" s="7">
        <v>31.84</v>
      </c>
      <c r="AK387" s="7">
        <v>21.86</v>
      </c>
      <c r="AL387" s="7">
        <v>37.4</v>
      </c>
      <c r="AM387" s="7">
        <v>16.59</v>
      </c>
      <c r="AN387" s="7">
        <v>25.4</v>
      </c>
      <c r="AO387" s="7">
        <v>28.18</v>
      </c>
      <c r="AP387" s="7">
        <v>22.93</v>
      </c>
      <c r="AQ387" s="7">
        <v>33.33</v>
      </c>
      <c r="AR387" s="4">
        <v>0.56099883152291519</v>
      </c>
      <c r="AS387" s="4">
        <v>-0.53106481109055315</v>
      </c>
      <c r="AT387" s="4">
        <v>0.42097443062116069</v>
      </c>
      <c r="AU387" s="4">
        <v>0.28310364641716668</v>
      </c>
      <c r="AV387" s="4">
        <v>0.22932386786511708</v>
      </c>
      <c r="AW387" s="4">
        <v>0.15360509586728233</v>
      </c>
      <c r="AX387" s="4">
        <v>0.53916106180602541</v>
      </c>
      <c r="AY387" s="4">
        <v>0.64121148542863726</v>
      </c>
      <c r="AZ387" s="4">
        <v>2.8367150378836521</v>
      </c>
      <c r="BA387" s="4">
        <v>0.27842527512690862</v>
      </c>
      <c r="BB387" s="4">
        <v>0.11296291390728477</v>
      </c>
      <c r="BC387" s="14">
        <v>0.36594193523111884</v>
      </c>
      <c r="BD387" s="14">
        <v>3.3487981161256761</v>
      </c>
      <c r="BE387" s="14">
        <v>11.670753379884077</v>
      </c>
      <c r="BF387" s="8">
        <v>2.5770851804899613E-2</v>
      </c>
      <c r="BG387" s="8">
        <v>-0.14594039054470709</v>
      </c>
      <c r="BH387" s="8">
        <v>6.5774381411298669E-2</v>
      </c>
      <c r="BI387" s="8">
        <v>4.6031792191987976E-2</v>
      </c>
      <c r="BJ387" s="8">
        <v>0.1590974784486423</v>
      </c>
      <c r="BK387" s="8">
        <v>8.0270523299503113E-2</v>
      </c>
      <c r="BL387" s="8">
        <v>9.2521165328219607E-2</v>
      </c>
      <c r="BM387" s="8">
        <v>5.0350695266634549E-2</v>
      </c>
      <c r="BN387" s="8">
        <v>-0.12465073335871001</v>
      </c>
      <c r="BO387" s="8">
        <v>0.12916645383222741</v>
      </c>
      <c r="BP387" s="8">
        <v>0.38680584612991975</v>
      </c>
      <c r="BQ387" s="15">
        <v>0.15817771372845368</v>
      </c>
      <c r="BR387" s="15">
        <v>-0.11544912259977255</v>
      </c>
      <c r="BS387" s="15">
        <v>-0.31806982203708084</v>
      </c>
      <c r="BT387" s="3">
        <v>0.46030225917675449</v>
      </c>
      <c r="BU387" s="3">
        <v>0.70732939030161346</v>
      </c>
      <c r="BV387" s="3">
        <v>1.0195676488713337</v>
      </c>
      <c r="BW387" s="3">
        <v>0.49205306924968911</v>
      </c>
      <c r="BX387" s="3">
        <v>0.26474301867998512</v>
      </c>
      <c r="BY387" s="3">
        <v>0.52437823268182171</v>
      </c>
      <c r="BZ387" s="3">
        <v>1.5885932778403928</v>
      </c>
      <c r="CA387" s="3">
        <v>1.8709582672290579</v>
      </c>
      <c r="CB387" s="3">
        <v>1.4989538490251886</v>
      </c>
      <c r="CC387" s="3">
        <v>1.1319590999842195</v>
      </c>
      <c r="CD387" s="3">
        <v>0.79759448796533938</v>
      </c>
      <c r="CE387" s="3">
        <v>3.4893731882147363</v>
      </c>
      <c r="CF387" s="3">
        <v>2.3429550098467065</v>
      </c>
      <c r="CG387" s="3">
        <v>4.1387550007172269</v>
      </c>
      <c r="CH387" s="7">
        <v>1.87</v>
      </c>
      <c r="CI387" s="7">
        <v>-8.08</v>
      </c>
      <c r="CJ387" s="7">
        <v>6.46</v>
      </c>
      <c r="CK387" s="7">
        <v>5.2</v>
      </c>
      <c r="CL387" s="7">
        <v>7.9</v>
      </c>
      <c r="CM387" s="7">
        <v>5.28</v>
      </c>
      <c r="CN387" s="7">
        <v>6.37</v>
      </c>
      <c r="CO387" s="7">
        <v>5.5</v>
      </c>
      <c r="CP387" s="7">
        <v>-5.34</v>
      </c>
      <c r="CQ387" s="7">
        <v>17</v>
      </c>
      <c r="CR387" s="7">
        <v>42.25</v>
      </c>
      <c r="CS387" s="7">
        <v>9.7100000000000009</v>
      </c>
      <c r="CT387" s="7">
        <v>-9.42</v>
      </c>
      <c r="CU387" s="7">
        <v>-14.45</v>
      </c>
      <c r="CV387" s="3">
        <v>2.85</v>
      </c>
      <c r="CW387" s="3">
        <v>-3.54</v>
      </c>
      <c r="CX387" s="3">
        <v>6.39</v>
      </c>
      <c r="CY387" s="3">
        <v>7.16</v>
      </c>
      <c r="CZ387" s="3">
        <v>6.82</v>
      </c>
      <c r="DA387" s="3">
        <v>5.64</v>
      </c>
      <c r="DB387" s="3">
        <v>4.68</v>
      </c>
      <c r="DC387" s="3">
        <v>4.33</v>
      </c>
      <c r="DD387" s="3">
        <v>1.1299999999999999</v>
      </c>
      <c r="DE387" s="3">
        <v>10.35</v>
      </c>
      <c r="DF387">
        <v>24.76</v>
      </c>
      <c r="DG387">
        <v>5.45</v>
      </c>
      <c r="DH387">
        <v>1.21</v>
      </c>
      <c r="DI387">
        <v>0.35</v>
      </c>
    </row>
    <row r="388" spans="1:113" x14ac:dyDescent="0.2">
      <c r="A388" s="1" t="s">
        <v>384</v>
      </c>
      <c r="B388" s="7">
        <v>3.9900542638739107E-2</v>
      </c>
      <c r="C388" s="7">
        <v>2.2861729991125946E-2</v>
      </c>
      <c r="D388" s="7">
        <v>-3.7010373585968086E-2</v>
      </c>
      <c r="E388" s="7">
        <v>-5.0703747720733085E-2</v>
      </c>
      <c r="F388" s="7">
        <v>-0.4645694617380573</v>
      </c>
      <c r="G388" s="7">
        <v>-0.1134361997219155</v>
      </c>
      <c r="H388" s="7">
        <v>0.10436153479864789</v>
      </c>
      <c r="I388" s="7">
        <v>-0.11451142827470422</v>
      </c>
      <c r="J388" s="7">
        <v>-4.0223497142857147E-2</v>
      </c>
      <c r="K388" s="7">
        <v>4.0185323200000005E-2</v>
      </c>
      <c r="L388" s="7"/>
      <c r="M388" s="7">
        <v>-9.1738845421245413E-2</v>
      </c>
      <c r="N388" s="7">
        <v>-0.10245452063492064</v>
      </c>
      <c r="O388" s="7">
        <v>9.8331379731379735E-3</v>
      </c>
      <c r="P388" s="3">
        <v>30.88</v>
      </c>
      <c r="Q388" s="3">
        <v>10.96</v>
      </c>
      <c r="R388" s="3">
        <v>13.2</v>
      </c>
      <c r="S388" s="3">
        <v>6.87</v>
      </c>
      <c r="T388" s="3">
        <v>6.45</v>
      </c>
      <c r="U388" s="3">
        <v>14.94</v>
      </c>
      <c r="V388" s="3">
        <v>14.09</v>
      </c>
      <c r="W388" s="3">
        <v>4.49</v>
      </c>
      <c r="X388" s="3">
        <v>6.99</v>
      </c>
      <c r="Y388" s="3">
        <v>10.61</v>
      </c>
      <c r="Z388" s="3"/>
      <c r="AA388" s="3">
        <v>3.5</v>
      </c>
      <c r="AB388" s="3">
        <v>1.41</v>
      </c>
      <c r="AC388" s="3">
        <v>9.41</v>
      </c>
      <c r="AD388" s="7">
        <v>7.22</v>
      </c>
      <c r="AE388" s="7">
        <v>10.56</v>
      </c>
      <c r="AF388" s="7">
        <v>13.23</v>
      </c>
      <c r="AG388" s="7">
        <v>11.24</v>
      </c>
      <c r="AH388" s="7">
        <v>10.07</v>
      </c>
      <c r="AI388" s="7">
        <v>8.59</v>
      </c>
      <c r="AJ388" s="7">
        <v>9.06</v>
      </c>
      <c r="AK388" s="7">
        <v>8.4499999999999993</v>
      </c>
      <c r="AL388" s="7">
        <v>7.46</v>
      </c>
      <c r="AM388" s="7">
        <v>6.38</v>
      </c>
      <c r="AN388" s="7"/>
      <c r="AO388" s="7">
        <v>5.78</v>
      </c>
      <c r="AP388" s="7">
        <v>6.02</v>
      </c>
      <c r="AQ388" s="7">
        <v>6.52</v>
      </c>
      <c r="AR388" s="4">
        <v>0.39220878641607487</v>
      </c>
      <c r="AS388" s="4">
        <v>0.45287182780024182</v>
      </c>
      <c r="AT388" s="4">
        <v>-0.90567223622390247</v>
      </c>
      <c r="AU388" s="4">
        <v>-0.65301383999028773</v>
      </c>
      <c r="AV388" s="4">
        <v>-1.0394360772707925</v>
      </c>
      <c r="AW388" s="4">
        <v>4.8850860582765732</v>
      </c>
      <c r="AX388" s="4">
        <v>0.49522713024772702</v>
      </c>
      <c r="AY388" s="4">
        <v>27.291966654035619</v>
      </c>
      <c r="AZ388" s="4">
        <v>1.8617398960493057</v>
      </c>
      <c r="BA388" s="4">
        <v>0.6912449927726434</v>
      </c>
      <c r="BB388" s="4"/>
      <c r="BC388" s="14">
        <v>-1.4873728923183569</v>
      </c>
      <c r="BD388" s="14">
        <v>-0.58910870381547331</v>
      </c>
      <c r="BE388" s="14">
        <v>0.80460730644665768</v>
      </c>
      <c r="BF388" s="8">
        <v>8.2452335231635851E-2</v>
      </c>
      <c r="BG388" s="8">
        <v>4.7801448727846127E-2</v>
      </c>
      <c r="BH388" s="8">
        <v>-7.4628171457244263E-2</v>
      </c>
      <c r="BI388" s="8">
        <v>-7.9364574903304133E-2</v>
      </c>
      <c r="BJ388" s="8">
        <v>-7.9049363277517978E-2</v>
      </c>
      <c r="BK388" s="8">
        <v>-2.308161933008801E-2</v>
      </c>
      <c r="BL388" s="8">
        <v>2.2170428949723254E-2</v>
      </c>
      <c r="BM388" s="8">
        <v>-3.6361201896130992E-2</v>
      </c>
      <c r="BN388" s="8">
        <v>-1.5534540301049879E-2</v>
      </c>
      <c r="BO388" s="8">
        <v>1.4918084866207002E-2</v>
      </c>
      <c r="BP388" s="8"/>
      <c r="BQ388" s="15">
        <v>-4.346649760033295E-2</v>
      </c>
      <c r="BR388" s="15">
        <v>-5.6516537449402507E-2</v>
      </c>
      <c r="BS388" s="15">
        <v>6.9797159591688061E-3</v>
      </c>
      <c r="BT388" s="3">
        <v>1.3817271828967714</v>
      </c>
      <c r="BU388" s="3">
        <v>1.3053777942759355</v>
      </c>
      <c r="BV388" s="3">
        <v>2.0263173958956728</v>
      </c>
      <c r="BW388" s="3">
        <v>2.3926996120150092</v>
      </c>
      <c r="BX388" s="3">
        <v>1.5266128993637635</v>
      </c>
      <c r="BY388" s="3">
        <v>1.5184333209659466</v>
      </c>
      <c r="BZ388" s="3">
        <v>1.5622433726148344</v>
      </c>
      <c r="CA388" s="3">
        <v>1.7670048856745906</v>
      </c>
      <c r="CB388" s="3">
        <v>1.3311327247415701</v>
      </c>
      <c r="CC388" s="3">
        <v>1.3703723515036703</v>
      </c>
      <c r="CD388" s="3"/>
      <c r="CE388" s="3">
        <v>0.56976790335297234</v>
      </c>
      <c r="CF388" s="3">
        <v>1.070721661215458</v>
      </c>
      <c r="CG388" s="3">
        <v>0.80796763093856383</v>
      </c>
      <c r="CH388" s="7">
        <v>22.23</v>
      </c>
      <c r="CI388" s="7">
        <v>6.8</v>
      </c>
      <c r="CJ388" s="7">
        <v>-13.48</v>
      </c>
      <c r="CK388" s="7">
        <v>-27.19</v>
      </c>
      <c r="CL388" s="7">
        <v>-25.05</v>
      </c>
      <c r="CM388" s="7">
        <v>-8.02</v>
      </c>
      <c r="CN388" s="7">
        <v>8.17</v>
      </c>
      <c r="CO388" s="7">
        <v>-9.81</v>
      </c>
      <c r="CP388" s="7">
        <v>-4.22</v>
      </c>
      <c r="CQ388" s="7">
        <v>3.96</v>
      </c>
      <c r="CR388" s="7"/>
      <c r="CS388" s="7">
        <v>-14.54</v>
      </c>
      <c r="CT388" s="7">
        <v>-18.09</v>
      </c>
      <c r="CU388" s="7">
        <v>1.79</v>
      </c>
      <c r="CV388" s="3">
        <v>8.3000000000000007</v>
      </c>
      <c r="CW388" s="3">
        <v>4.62</v>
      </c>
      <c r="CX388" s="3">
        <v>-2.2599999999999998</v>
      </c>
      <c r="CY388" s="3">
        <v>-4.28</v>
      </c>
      <c r="CZ388" s="3">
        <v>-3.45</v>
      </c>
      <c r="DA388" s="3">
        <v>0.65</v>
      </c>
      <c r="DB388" s="3">
        <v>5.19</v>
      </c>
      <c r="DC388" s="3">
        <v>0.12</v>
      </c>
      <c r="DD388" s="3">
        <v>1.66</v>
      </c>
      <c r="DE388" s="3">
        <v>4.8</v>
      </c>
      <c r="DG388">
        <v>-2.41</v>
      </c>
      <c r="DH388">
        <v>-4.5</v>
      </c>
      <c r="DI388">
        <v>3.49</v>
      </c>
    </row>
    <row r="389" spans="1:113" x14ac:dyDescent="0.2">
      <c r="A389" s="1" t="s">
        <v>385</v>
      </c>
      <c r="B389" s="7">
        <v>0.22951013521426261</v>
      </c>
      <c r="C389" s="7">
        <v>0.44468490750760037</v>
      </c>
      <c r="D389" s="7">
        <v>-0.13265306510012026</v>
      </c>
      <c r="E389" s="7">
        <v>-0.26743434225270674</v>
      </c>
      <c r="F389" s="7">
        <v>-0.84754114279543258</v>
      </c>
      <c r="G389" s="7"/>
      <c r="H389" s="7">
        <v>-0.4378264434276567</v>
      </c>
      <c r="I389" s="7">
        <v>1.7997187871197072E-3</v>
      </c>
      <c r="J389" s="7">
        <v>0.32688970189026356</v>
      </c>
      <c r="K389" s="7">
        <v>0.29873207962720932</v>
      </c>
      <c r="L389" s="7">
        <v>0.29473061572190928</v>
      </c>
      <c r="M389" s="7">
        <v>0.11626505321873527</v>
      </c>
      <c r="N389" s="7">
        <v>0.16302951366301627</v>
      </c>
      <c r="O389" s="7">
        <v>0.16767944725630091</v>
      </c>
      <c r="P389" s="3">
        <v>24.98</v>
      </c>
      <c r="Q389" s="3">
        <v>28.11</v>
      </c>
      <c r="R389" s="3">
        <v>14.09</v>
      </c>
      <c r="S389" s="3">
        <v>13.11</v>
      </c>
      <c r="T389" s="3">
        <v>7.6</v>
      </c>
      <c r="U389" s="3"/>
      <c r="V389" s="3">
        <v>1.83</v>
      </c>
      <c r="W389" s="3">
        <v>33.42</v>
      </c>
      <c r="X389" s="3">
        <v>37.380000000000003</v>
      </c>
      <c r="Y389" s="3">
        <v>36.26</v>
      </c>
      <c r="Z389" s="3">
        <v>35.85</v>
      </c>
      <c r="AA389" s="3">
        <v>33.340000000000003</v>
      </c>
      <c r="AB389" s="3">
        <v>31.27</v>
      </c>
      <c r="AC389" s="3">
        <v>31.99</v>
      </c>
      <c r="AD389" s="7">
        <v>17.260000000000002</v>
      </c>
      <c r="AE389" s="7">
        <v>15.27</v>
      </c>
      <c r="AF389" s="7">
        <v>0.11</v>
      </c>
      <c r="AG389" s="7">
        <v>17.75</v>
      </c>
      <c r="AH389" s="7">
        <v>27.37</v>
      </c>
      <c r="AI389" s="7"/>
      <c r="AJ389" s="7">
        <v>30.16</v>
      </c>
      <c r="AK389" s="7">
        <v>26.21</v>
      </c>
      <c r="AL389" s="7">
        <v>22.48</v>
      </c>
      <c r="AM389" s="7">
        <v>24.36</v>
      </c>
      <c r="AN389" s="7">
        <v>26.64</v>
      </c>
      <c r="AO389" s="7">
        <v>26.6</v>
      </c>
      <c r="AP389" s="7">
        <v>22.43</v>
      </c>
      <c r="AQ389" s="7">
        <v>23.98</v>
      </c>
      <c r="AR389" s="4">
        <v>0.29003287501616321</v>
      </c>
      <c r="AS389" s="4">
        <v>0.1625584446083885</v>
      </c>
      <c r="AT389" s="4">
        <v>3.1857628300078416</v>
      </c>
      <c r="AU389" s="4">
        <v>-36.270400000000002</v>
      </c>
      <c r="AV389" s="4">
        <v>-0.99456677237071123</v>
      </c>
      <c r="AW389" s="4"/>
      <c r="AX389" s="4">
        <v>-1.0795622582618454</v>
      </c>
      <c r="AY389" s="4">
        <v>0.9850555643833856</v>
      </c>
      <c r="AZ389" s="4">
        <v>0.21760661870141143</v>
      </c>
      <c r="BA389" s="4">
        <v>0.21709437500530784</v>
      </c>
      <c r="BB389" s="4">
        <v>0.20184451001684853</v>
      </c>
      <c r="BC389" s="14">
        <v>0.10634853945855424</v>
      </c>
      <c r="BD389" s="14">
        <v>5.8678934262256163E-3</v>
      </c>
      <c r="BE389" s="14">
        <v>7.95055315070074E-4</v>
      </c>
      <c r="BF389" s="8">
        <v>9.4414216974268134E-2</v>
      </c>
      <c r="BG389" s="8">
        <v>0.14008343403646051</v>
      </c>
      <c r="BH389" s="8">
        <v>-4.4700645437081084E-2</v>
      </c>
      <c r="BI389" s="8">
        <v>-7.4154281993179139E-2</v>
      </c>
      <c r="BJ389" s="8">
        <v>-0.29081157020341603</v>
      </c>
      <c r="BK389" s="8"/>
      <c r="BL389" s="8">
        <v>-0.18153226450715004</v>
      </c>
      <c r="BM389" s="8">
        <v>9.5613320959722192E-4</v>
      </c>
      <c r="BN389" s="8">
        <v>0.11902466488613542</v>
      </c>
      <c r="BO389" s="8">
        <v>0.10536664463947586</v>
      </c>
      <c r="BP389" s="8">
        <v>9.6074148481840982E-2</v>
      </c>
      <c r="BQ389" s="15">
        <v>7.3154095001339028E-2</v>
      </c>
      <c r="BR389" s="15">
        <v>8.7433860045348116E-2</v>
      </c>
      <c r="BS389" s="15">
        <v>0.10609193477057342</v>
      </c>
      <c r="BT389" s="3">
        <v>0.50994005956015098</v>
      </c>
      <c r="BU389" s="3">
        <v>0.99939067604561049</v>
      </c>
      <c r="BV389" s="3">
        <v>1.5139415816005868</v>
      </c>
      <c r="BW389" s="3">
        <v>1.9368713697308757</v>
      </c>
      <c r="BX389" s="3">
        <v>2.6877696978935264</v>
      </c>
      <c r="BY389" s="3"/>
      <c r="BZ389" s="3">
        <v>2.619621303667063</v>
      </c>
      <c r="CA389" s="3">
        <v>2.1310867265324931</v>
      </c>
      <c r="CB389" s="3">
        <v>1.2712979763728041</v>
      </c>
      <c r="CC389" s="3">
        <v>0.89138931605227567</v>
      </c>
      <c r="CD389" s="3">
        <v>0.73419975900032697</v>
      </c>
      <c r="CE389" s="3">
        <v>5.2426631284892715E-2</v>
      </c>
      <c r="CF389" s="3">
        <v>1.4332086666656344E-4</v>
      </c>
      <c r="CG389" s="3">
        <v>2.0788493167347592E-2</v>
      </c>
      <c r="CH389" s="7">
        <v>6.5</v>
      </c>
      <c r="CI389" s="7">
        <v>12.07</v>
      </c>
      <c r="CJ389" s="7">
        <v>-3.75</v>
      </c>
      <c r="CK389" s="7">
        <v>-8.25</v>
      </c>
      <c r="CL389" s="7">
        <v>-31.59</v>
      </c>
      <c r="CM389" s="7"/>
      <c r="CN389" s="7">
        <v>-39.17</v>
      </c>
      <c r="CO389" s="7">
        <v>0.17</v>
      </c>
      <c r="CP389" s="7">
        <v>26.72</v>
      </c>
      <c r="CQ389" s="7">
        <v>19.8</v>
      </c>
      <c r="CR389" s="7">
        <v>16.98</v>
      </c>
      <c r="CS389" s="7">
        <v>8.11</v>
      </c>
      <c r="CT389" s="7">
        <v>8.85</v>
      </c>
      <c r="CU389" s="7">
        <v>8.64</v>
      </c>
      <c r="CV389" s="3">
        <v>5.47</v>
      </c>
      <c r="CW389" s="3">
        <v>7.37</v>
      </c>
      <c r="CX389" s="3">
        <v>0.49</v>
      </c>
      <c r="CY389" s="3">
        <v>-7.0000000000000007E-2</v>
      </c>
      <c r="CZ389" s="3">
        <v>-4.43</v>
      </c>
      <c r="DA389" s="3"/>
      <c r="DB389" s="3">
        <v>-4.2300000000000004</v>
      </c>
      <c r="DC389" s="3">
        <v>3.1</v>
      </c>
      <c r="DD389" s="3">
        <v>11.68</v>
      </c>
      <c r="DE389" s="3">
        <v>10.87</v>
      </c>
      <c r="DF389">
        <v>10.29</v>
      </c>
      <c r="DG389">
        <v>7.53</v>
      </c>
      <c r="DH389">
        <v>9.52</v>
      </c>
      <c r="DI389">
        <v>9.3800000000000008</v>
      </c>
    </row>
    <row r="390" spans="1:113" x14ac:dyDescent="0.2">
      <c r="A390" s="1" t="s">
        <v>386</v>
      </c>
      <c r="B390" s="7">
        <v>-66.902887582250941</v>
      </c>
      <c r="C390" s="7">
        <v>-18.88449136696153</v>
      </c>
      <c r="D390" s="7">
        <v>14.853027584771274</v>
      </c>
      <c r="E390" s="7">
        <v>-7.2179743924189729E-2</v>
      </c>
      <c r="F390" s="7">
        <v>8.7086962653747851E-2</v>
      </c>
      <c r="G390" s="7">
        <v>2.4328723484459948E-2</v>
      </c>
      <c r="H390" s="7">
        <v>-0.28470169030972509</v>
      </c>
      <c r="I390" s="7">
        <v>-0.19128898370556191</v>
      </c>
      <c r="J390" s="7">
        <v>-1.2248718578733466</v>
      </c>
      <c r="K390" s="7">
        <v>0.22636515848486621</v>
      </c>
      <c r="L390" s="7">
        <v>2.3415725919523206E-2</v>
      </c>
      <c r="M390" s="7">
        <v>8.4827922370752321E-3</v>
      </c>
      <c r="N390" s="7">
        <v>3.1627809795485148E-3</v>
      </c>
      <c r="O390" s="7">
        <v>-1.5198227620751523E-2</v>
      </c>
      <c r="P390" s="3">
        <v>11.34</v>
      </c>
      <c r="Q390" s="3">
        <v>13.99</v>
      </c>
      <c r="R390" s="3">
        <v>17.57</v>
      </c>
      <c r="S390" s="3">
        <v>11.12</v>
      </c>
      <c r="T390" s="3">
        <v>15.43</v>
      </c>
      <c r="U390" s="3">
        <v>13.53</v>
      </c>
      <c r="V390" s="3">
        <v>5.0199999999999996</v>
      </c>
      <c r="W390" s="3">
        <v>9.6199999999999992</v>
      </c>
      <c r="X390" s="3">
        <v>-14.6</v>
      </c>
      <c r="Y390" s="3">
        <v>13.74</v>
      </c>
      <c r="Z390" s="3">
        <v>16.52</v>
      </c>
      <c r="AA390" s="3">
        <v>15.73</v>
      </c>
      <c r="AB390" s="3">
        <v>15.85</v>
      </c>
      <c r="AC390" s="3">
        <v>5.0599999999999996</v>
      </c>
      <c r="AD390" s="7">
        <v>49.52</v>
      </c>
      <c r="AE390" s="7">
        <v>23.67</v>
      </c>
      <c r="AF390" s="7">
        <v>16.940000000000001</v>
      </c>
      <c r="AG390" s="7">
        <v>15.15</v>
      </c>
      <c r="AH390" s="7">
        <v>14.88</v>
      </c>
      <c r="AI390" s="7">
        <v>13.18</v>
      </c>
      <c r="AJ390" s="7">
        <v>20.21</v>
      </c>
      <c r="AK390" s="7">
        <v>26.09</v>
      </c>
      <c r="AL390" s="7">
        <v>21.88</v>
      </c>
      <c r="AM390" s="7">
        <v>18.47</v>
      </c>
      <c r="AN390" s="7">
        <v>14.49</v>
      </c>
      <c r="AO390" s="7">
        <v>13.87</v>
      </c>
      <c r="AP390" s="7">
        <v>12.69</v>
      </c>
      <c r="AQ390" s="7">
        <v>13.16</v>
      </c>
      <c r="AR390" s="4">
        <v>-8.3160327686682231E-2</v>
      </c>
      <c r="AS390" s="4">
        <v>-9.6085807841561191E-2</v>
      </c>
      <c r="AT390" s="4">
        <v>1.0402593893542287</v>
      </c>
      <c r="AU390" s="4">
        <v>-0.27390627701884834</v>
      </c>
      <c r="AV390" s="4">
        <v>6.1057412982622933E-2</v>
      </c>
      <c r="AW390" s="4">
        <v>0.6492141321869962</v>
      </c>
      <c r="AX390" s="4">
        <v>-0.13094487117641965</v>
      </c>
      <c r="AY390" s="4">
        <v>-1.0112998578163586</v>
      </c>
      <c r="AZ390" s="4">
        <v>-0.18440669246234176</v>
      </c>
      <c r="BA390" s="4">
        <v>1.3631825769229227E-3</v>
      </c>
      <c r="BB390" s="4">
        <v>2.7556353148391839E-2</v>
      </c>
      <c r="BC390" s="14">
        <v>0.17382487356145254</v>
      </c>
      <c r="BD390" s="14">
        <v>0.45092199933292038</v>
      </c>
      <c r="BE390" s="14">
        <v>-0.17725400820817555</v>
      </c>
      <c r="BF390" s="8">
        <v>-1.6447878207757873</v>
      </c>
      <c r="BG390" s="8">
        <v>-0.31138225533850294</v>
      </c>
      <c r="BH390" s="8">
        <v>4.026208069711128</v>
      </c>
      <c r="BI390" s="8">
        <v>-1.8002211483832343E-2</v>
      </c>
      <c r="BJ390" s="8">
        <v>2.0249908729035444E-2</v>
      </c>
      <c r="BK390" s="8">
        <v>5.4916946333866644E-3</v>
      </c>
      <c r="BL390" s="8">
        <v>-0.10686446100847063</v>
      </c>
      <c r="BM390" s="8">
        <v>-0.13625531056034937</v>
      </c>
      <c r="BN390" s="8">
        <v>-0.73555243796885772</v>
      </c>
      <c r="BO390" s="8">
        <v>0.38700004251978465</v>
      </c>
      <c r="BP390" s="8">
        <v>8.557168861440885E-2</v>
      </c>
      <c r="BQ390" s="15">
        <v>4.3355126194586917E-2</v>
      </c>
      <c r="BR390" s="15">
        <v>1.588125010750099E-2</v>
      </c>
      <c r="BS390" s="15">
        <v>-9.3862739860375993E-2</v>
      </c>
      <c r="BT390" s="3">
        <v>-1.4200910115427898</v>
      </c>
      <c r="BU390" s="3">
        <v>-1.3236420586927198</v>
      </c>
      <c r="BV390" s="3">
        <v>12.914556069728484</v>
      </c>
      <c r="BW390" s="3">
        <v>16.521692842953257</v>
      </c>
      <c r="BX390" s="3">
        <v>11.02391309496554</v>
      </c>
      <c r="BY390" s="3">
        <v>9.4368010264086397</v>
      </c>
      <c r="BZ390" s="3">
        <v>9.2728958101594365</v>
      </c>
      <c r="CA390" s="3">
        <v>343.40106651698005</v>
      </c>
      <c r="CB390" s="3">
        <v>-1.4663499816709527</v>
      </c>
      <c r="CC390" s="3">
        <v>1.0221023350890539</v>
      </c>
      <c r="CD390" s="3">
        <v>0.15903380833195843</v>
      </c>
      <c r="CE390" s="3">
        <v>0.1588109080578077</v>
      </c>
      <c r="CF390" s="3">
        <v>7.8713491606090466E-2</v>
      </c>
      <c r="CG390" s="3">
        <v>0.14942331281962948</v>
      </c>
      <c r="CH390" s="7">
        <v>46.52</v>
      </c>
      <c r="CI390" s="7">
        <v>9.7100000000000009</v>
      </c>
      <c r="CJ390" s="7">
        <v>-233.56</v>
      </c>
      <c r="CK390" s="7">
        <v>-27.84</v>
      </c>
      <c r="CL390" s="7">
        <v>32.65</v>
      </c>
      <c r="CM390" s="7">
        <v>7.83</v>
      </c>
      <c r="CN390" s="7">
        <v>-136.94999999999999</v>
      </c>
      <c r="CO390" s="7">
        <v>-188.56</v>
      </c>
      <c r="CP390" s="7">
        <v>201.91</v>
      </c>
      <c r="CQ390" s="7">
        <v>-340.44</v>
      </c>
      <c r="CR390" s="7">
        <v>21.95</v>
      </c>
      <c r="CS390" s="7">
        <v>6.11</v>
      </c>
      <c r="CT390" s="7">
        <v>1.92</v>
      </c>
      <c r="CU390" s="7">
        <v>-8.49</v>
      </c>
      <c r="CV390" s="3">
        <v>-43.54</v>
      </c>
      <c r="CW390" s="3">
        <v>-20.05</v>
      </c>
      <c r="CX390" s="3">
        <v>0.98</v>
      </c>
      <c r="CY390" s="3">
        <v>-1.17</v>
      </c>
      <c r="CZ390" s="3">
        <v>1.94</v>
      </c>
      <c r="DA390" s="3">
        <v>1.61</v>
      </c>
      <c r="DB390" s="3">
        <v>-8.99</v>
      </c>
      <c r="DC390" s="3">
        <v>-4</v>
      </c>
      <c r="DD390" s="3">
        <v>-48.99</v>
      </c>
      <c r="DE390" s="3">
        <v>65.150000000000006</v>
      </c>
      <c r="DF390">
        <v>9.69</v>
      </c>
      <c r="DG390">
        <v>4.13</v>
      </c>
      <c r="DH390">
        <v>2.11</v>
      </c>
      <c r="DI390">
        <v>-4.99</v>
      </c>
    </row>
    <row r="391" spans="1:113" x14ac:dyDescent="0.2">
      <c r="A391" s="1" t="s">
        <v>387</v>
      </c>
      <c r="B391" s="7">
        <v>2.0797277572500002E-2</v>
      </c>
      <c r="C391" s="7">
        <v>3.0836309253750003E-2</v>
      </c>
      <c r="D391" s="7">
        <v>1.2441860973750002E-2</v>
      </c>
      <c r="E391" s="7"/>
      <c r="F391" s="7">
        <v>6.6963201825000008E-3</v>
      </c>
      <c r="G391" s="7">
        <v>-7.5463006125000014E-4</v>
      </c>
      <c r="H391" s="7">
        <v>1.4792928637500002E-3</v>
      </c>
      <c r="I391" s="7">
        <v>-1.0406811675000001E-3</v>
      </c>
      <c r="J391" s="7">
        <v>3.2691555000000008E-5</v>
      </c>
      <c r="K391" s="7">
        <v>2.5036282537500001E-3</v>
      </c>
      <c r="L391" s="7">
        <v>2.563778310810811E-2</v>
      </c>
      <c r="M391" s="7">
        <v>-2.9012931147540985E-2</v>
      </c>
      <c r="N391" s="7">
        <v>1.978668396435233E-2</v>
      </c>
      <c r="O391" s="7">
        <v>-4.7643496373056995E-2</v>
      </c>
      <c r="P391" s="3">
        <v>38.68</v>
      </c>
      <c r="Q391" s="3">
        <v>53.21</v>
      </c>
      <c r="R391" s="3">
        <v>39.450000000000003</v>
      </c>
      <c r="S391" s="3"/>
      <c r="T391" s="3">
        <v>26.51</v>
      </c>
      <c r="U391" s="3">
        <v>21.83</v>
      </c>
      <c r="V391" s="3">
        <v>32.49</v>
      </c>
      <c r="W391" s="3">
        <v>38.1</v>
      </c>
      <c r="X391" s="3">
        <v>38.19</v>
      </c>
      <c r="Y391" s="3">
        <v>34.770000000000003</v>
      </c>
      <c r="Z391" s="3">
        <v>43.85</v>
      </c>
      <c r="AA391" s="3">
        <v>16.28</v>
      </c>
      <c r="AB391" s="3">
        <v>23.82</v>
      </c>
      <c r="AC391" s="3">
        <v>5.24</v>
      </c>
      <c r="AD391" s="7">
        <v>67.290000000000006</v>
      </c>
      <c r="AE391" s="7">
        <v>42.58</v>
      </c>
      <c r="AF391" s="7">
        <v>43.5</v>
      </c>
      <c r="AG391" s="7"/>
      <c r="AH391" s="7">
        <v>38.11</v>
      </c>
      <c r="AI391" s="7">
        <v>46.66</v>
      </c>
      <c r="AJ391" s="7">
        <v>51.09</v>
      </c>
      <c r="AK391" s="7">
        <v>62.9</v>
      </c>
      <c r="AL391" s="7">
        <v>59.77</v>
      </c>
      <c r="AM391" s="7">
        <v>57.85</v>
      </c>
      <c r="AN391" s="7">
        <v>47.63</v>
      </c>
      <c r="AO391" s="7">
        <v>31.07</v>
      </c>
      <c r="AP391" s="7">
        <v>49.49</v>
      </c>
      <c r="AQ391" s="7">
        <v>222.15</v>
      </c>
      <c r="AR391" s="4">
        <v>0.28607723577235772</v>
      </c>
      <c r="AS391" s="4">
        <v>6.6984159850916242E-2</v>
      </c>
      <c r="AT391" s="4">
        <v>0.14826535396155649</v>
      </c>
      <c r="AU391" s="4"/>
      <c r="AV391" s="4">
        <v>0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 s="4">
        <v>0</v>
      </c>
      <c r="BC391" s="14">
        <v>-0.41069319241529373</v>
      </c>
      <c r="BD391" s="14">
        <v>0.20878869397896468</v>
      </c>
      <c r="BE391" s="14">
        <v>0</v>
      </c>
      <c r="BF391" s="8">
        <v>9.5159742218565754E-2</v>
      </c>
      <c r="BG391" s="8">
        <v>0.12439965270527206</v>
      </c>
      <c r="BH391" s="8">
        <v>4.0388765078354379E-2</v>
      </c>
      <c r="BI391" s="8"/>
      <c r="BJ391" s="8">
        <v>5.4690281238875045E-2</v>
      </c>
      <c r="BK391" s="8">
        <v>-6.8344436220083892E-3</v>
      </c>
      <c r="BL391" s="8">
        <v>1.2854200695973298E-2</v>
      </c>
      <c r="BM391" s="8">
        <v>-9.040350254407763E-3</v>
      </c>
      <c r="BN391" s="8">
        <v>2.8837142239204093E-4</v>
      </c>
      <c r="BO391" s="8">
        <v>2.3309491198701366E-2</v>
      </c>
      <c r="BP391" s="8">
        <v>0.21535587736866429</v>
      </c>
      <c r="BQ391" s="15">
        <v>-0.15638655903097898</v>
      </c>
      <c r="BR391" s="15">
        <v>0.1234236381928496</v>
      </c>
      <c r="BS391" s="15">
        <v>-0.50278453070140161</v>
      </c>
      <c r="BT391" s="3">
        <v>0.6029541376813875</v>
      </c>
      <c r="BU391" s="3">
        <v>0.51013560641101885</v>
      </c>
      <c r="BV391" s="3">
        <v>0.43268779300331561</v>
      </c>
      <c r="BW391" s="3"/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0.34144380330552676</v>
      </c>
      <c r="CF391" s="3">
        <v>0</v>
      </c>
      <c r="CG391" s="3">
        <v>0</v>
      </c>
      <c r="CH391" s="7">
        <v>6.24</v>
      </c>
      <c r="CI391" s="7">
        <v>8.6</v>
      </c>
      <c r="CJ391" s="7">
        <v>3.33</v>
      </c>
      <c r="CK391" s="7"/>
      <c r="CL391" s="7">
        <v>1.72</v>
      </c>
      <c r="CM391" s="7">
        <v>-0.2</v>
      </c>
      <c r="CN391" s="7">
        <v>0.38</v>
      </c>
      <c r="CO391" s="7">
        <v>-0.27</v>
      </c>
      <c r="CP391" s="7">
        <v>0.01</v>
      </c>
      <c r="CQ391" s="7">
        <v>0.66</v>
      </c>
      <c r="CR391" s="7">
        <v>4.1500000000000004</v>
      </c>
      <c r="CS391" s="7">
        <v>-4.09</v>
      </c>
      <c r="CT391" s="7">
        <v>2.2799999999999998</v>
      </c>
      <c r="CU391" s="7">
        <v>-3.79</v>
      </c>
      <c r="CV391" s="3">
        <v>1.63</v>
      </c>
      <c r="CW391" s="3">
        <v>3.73</v>
      </c>
      <c r="CX391" s="3">
        <v>1.69</v>
      </c>
      <c r="CY391" s="3"/>
      <c r="CZ391" s="3">
        <v>2.37</v>
      </c>
      <c r="DA391" s="3">
        <v>0.04</v>
      </c>
      <c r="DB391" s="3">
        <v>1.0900000000000001</v>
      </c>
      <c r="DC391" s="3">
        <v>-0.26</v>
      </c>
      <c r="DD391" s="3">
        <v>0.37</v>
      </c>
      <c r="DE391" s="3">
        <v>0.93</v>
      </c>
      <c r="DF391">
        <v>5.18</v>
      </c>
      <c r="DG391">
        <v>-2.39</v>
      </c>
      <c r="DH391">
        <v>2.63</v>
      </c>
      <c r="DI391">
        <v>-3.78</v>
      </c>
    </row>
    <row r="392" spans="1:113" x14ac:dyDescent="0.2">
      <c r="A392" s="1" t="s">
        <v>388</v>
      </c>
      <c r="B392" s="7">
        <v>7.2727971428571427</v>
      </c>
      <c r="C392" s="7">
        <v>8.8953564285714286</v>
      </c>
      <c r="D392" s="7">
        <v>5.9803192878338276</v>
      </c>
      <c r="E392" s="7">
        <v>3.988874135121844</v>
      </c>
      <c r="F392" s="7">
        <v>5.2926113229463727</v>
      </c>
      <c r="G392" s="7">
        <v>1.0825096248253907</v>
      </c>
      <c r="H392" s="7">
        <v>-12.584283633486697</v>
      </c>
      <c r="I392" s="7">
        <v>4.3225468794987725</v>
      </c>
      <c r="J392" s="7">
        <v>7.0322019815504158</v>
      </c>
      <c r="K392" s="7">
        <v>-4.6715706027658221</v>
      </c>
      <c r="L392" s="7">
        <v>2.8536983981180657</v>
      </c>
      <c r="M392" s="7">
        <v>-5.5193004501166119</v>
      </c>
      <c r="N392" s="7">
        <v>-7.1521997655424299</v>
      </c>
      <c r="O392" s="7">
        <v>-5.9867326674058541</v>
      </c>
      <c r="P392" s="3">
        <v>68.25</v>
      </c>
      <c r="Q392" s="3"/>
      <c r="R392" s="3"/>
      <c r="S392" s="3">
        <v>45.54</v>
      </c>
      <c r="T392" s="3">
        <v>41.87</v>
      </c>
      <c r="U392" s="3"/>
      <c r="V392" s="3"/>
      <c r="W392" s="3">
        <v>27.45</v>
      </c>
      <c r="X392" s="3">
        <v>23.62</v>
      </c>
      <c r="Y392" s="3">
        <v>16.12</v>
      </c>
      <c r="Z392" s="3">
        <v>20.21</v>
      </c>
      <c r="AA392" s="3">
        <v>17.72</v>
      </c>
      <c r="AB392" s="3">
        <v>10.82</v>
      </c>
      <c r="AC392" s="3">
        <v>17.48</v>
      </c>
      <c r="AD392" s="7">
        <v>53.76</v>
      </c>
      <c r="AE392" s="7">
        <v>86.83</v>
      </c>
      <c r="AF392" s="7">
        <v>86.63</v>
      </c>
      <c r="AG392" s="7">
        <v>38.880000000000003</v>
      </c>
      <c r="AH392" s="7">
        <v>37.19</v>
      </c>
      <c r="AI392" s="7">
        <v>93.04</v>
      </c>
      <c r="AJ392" s="7">
        <v>105.82</v>
      </c>
      <c r="AK392" s="7">
        <v>3.89</v>
      </c>
      <c r="AL392" s="7">
        <v>3.42</v>
      </c>
      <c r="AM392" s="7">
        <v>3.08</v>
      </c>
      <c r="AN392" s="7">
        <v>3.27</v>
      </c>
      <c r="AO392" s="7">
        <v>4.5999999999999996</v>
      </c>
      <c r="AP392" s="7">
        <v>4.74</v>
      </c>
      <c r="AQ392" s="7">
        <v>5.2</v>
      </c>
      <c r="AR392" s="4">
        <v>0.28606352911846594</v>
      </c>
      <c r="AS392" s="4">
        <v>0.19532676883534567</v>
      </c>
      <c r="AT392" s="4">
        <v>0.23946866097874839</v>
      </c>
      <c r="AU392" s="4">
        <v>0.30409274071890691</v>
      </c>
      <c r="AV392" s="4">
        <v>0.25768050631387107</v>
      </c>
      <c r="AW392" s="4">
        <v>0.34099655381232008</v>
      </c>
      <c r="AX392" s="4">
        <v>-0.30281923435841274</v>
      </c>
      <c r="AY392" s="4">
        <v>0.4144195921419252</v>
      </c>
      <c r="AZ392" s="4">
        <v>0.22767664060846171</v>
      </c>
      <c r="BA392" s="4">
        <v>-2.5008267612496167</v>
      </c>
      <c r="BB392" s="4">
        <v>0.45102844655480495</v>
      </c>
      <c r="BC392" s="14">
        <v>-0.88143105631466401</v>
      </c>
      <c r="BD392" s="14">
        <v>-0.5695067328890131</v>
      </c>
      <c r="BE392" s="14">
        <v>-0.71761199088765815</v>
      </c>
      <c r="BF392" s="8">
        <v>7.8515099576042718E-2</v>
      </c>
      <c r="BG392" s="8">
        <v>8.9217296988275699E-2</v>
      </c>
      <c r="BH392" s="8">
        <v>6.6350210733619214E-2</v>
      </c>
      <c r="BI392" s="8">
        <v>4.0696016144869569E-2</v>
      </c>
      <c r="BJ392" s="8">
        <v>4.7638538132165495E-2</v>
      </c>
      <c r="BK392" s="8">
        <v>3.3871501563170044E-2</v>
      </c>
      <c r="BL392" s="8">
        <v>-0.10552249909190872</v>
      </c>
      <c r="BM392" s="8">
        <v>4.4812205621194562E-2</v>
      </c>
      <c r="BN392" s="8">
        <v>8.329983681316995E-2</v>
      </c>
      <c r="BO392" s="8">
        <v>-5.2419712196824321E-2</v>
      </c>
      <c r="BP392" s="8">
        <v>2.9121884435872908E-2</v>
      </c>
      <c r="BQ392" s="15">
        <v>-5.670908821417428E-2</v>
      </c>
      <c r="BR392" s="15">
        <v>-7.654007566766316E-2</v>
      </c>
      <c r="BS392" s="15">
        <v>-6.7805390303681753E-2</v>
      </c>
      <c r="BT392" s="3">
        <v>3.5284190538659161</v>
      </c>
      <c r="BU392" s="3">
        <v>2.2961345197840521</v>
      </c>
      <c r="BV392" s="3">
        <v>1.6960822988222424</v>
      </c>
      <c r="BW392" s="3">
        <v>2.0487485221339661</v>
      </c>
      <c r="BX392" s="3">
        <v>1.8096998814372947</v>
      </c>
      <c r="BY392" s="3">
        <v>1.9791481460783431</v>
      </c>
      <c r="BZ392" s="3">
        <v>2.7562503669920893</v>
      </c>
      <c r="CA392" s="3">
        <v>2.9255977946451921</v>
      </c>
      <c r="CB392" s="3">
        <v>1.7704967091661845</v>
      </c>
      <c r="CC392" s="3">
        <v>2.2526852204735057</v>
      </c>
      <c r="CD392" s="3">
        <v>2.302459132532892</v>
      </c>
      <c r="CE392" s="3">
        <v>3.1031311286418242</v>
      </c>
      <c r="CF392" s="3">
        <v>4.4122687086198153</v>
      </c>
      <c r="CG392" s="3">
        <v>5.5325517578773704</v>
      </c>
      <c r="CH392" s="7">
        <v>49.96</v>
      </c>
      <c r="CI392" s="7">
        <v>37.1</v>
      </c>
      <c r="CJ392" s="7">
        <v>21.67</v>
      </c>
      <c r="CK392" s="7">
        <v>11.98</v>
      </c>
      <c r="CL392" s="7">
        <v>14.45</v>
      </c>
      <c r="CM392" s="7">
        <v>2.71</v>
      </c>
      <c r="CN392" s="7">
        <v>-37.72</v>
      </c>
      <c r="CO392" s="7">
        <v>14.9</v>
      </c>
      <c r="CP392" s="7">
        <v>22.65</v>
      </c>
      <c r="CQ392" s="7">
        <v>-13.99</v>
      </c>
      <c r="CR392" s="7">
        <v>9.43</v>
      </c>
      <c r="CS392" s="7">
        <v>-19.16</v>
      </c>
      <c r="CT392" s="7">
        <v>-31.85</v>
      </c>
      <c r="CU392" s="7">
        <v>-35.28</v>
      </c>
      <c r="CV392" s="3">
        <v>11.5</v>
      </c>
      <c r="CW392" s="3">
        <v>12.78</v>
      </c>
      <c r="CX392" s="3">
        <v>10.4</v>
      </c>
      <c r="CY392" s="3">
        <v>6.7</v>
      </c>
      <c r="CZ392" s="3">
        <v>7.19</v>
      </c>
      <c r="DA392" s="3">
        <v>1.46</v>
      </c>
      <c r="DB392" s="3">
        <v>-6.71</v>
      </c>
      <c r="DC392" s="3">
        <v>5.21</v>
      </c>
      <c r="DD392" s="3">
        <v>8.02</v>
      </c>
      <c r="DE392" s="3">
        <v>-0.8</v>
      </c>
      <c r="DF392">
        <v>4.47</v>
      </c>
      <c r="DG392">
        <v>-2.25</v>
      </c>
      <c r="DH392">
        <v>-3.47</v>
      </c>
      <c r="DI392">
        <v>-2.7</v>
      </c>
    </row>
    <row r="393" spans="1:113" x14ac:dyDescent="0.2">
      <c r="A393" s="1" t="s">
        <v>389</v>
      </c>
      <c r="B393" s="7"/>
      <c r="C393" s="7"/>
      <c r="D393" s="7"/>
      <c r="E393" s="7"/>
      <c r="F393" s="7"/>
      <c r="G393" s="7"/>
      <c r="H393" s="7"/>
      <c r="I393" s="7">
        <v>0.23216690981034793</v>
      </c>
      <c r="J393" s="7">
        <v>0.43644944942944502</v>
      </c>
      <c r="K393" s="7">
        <v>3.6835188552928715E-2</v>
      </c>
      <c r="L393" s="7">
        <v>-6.9382764650925091E-2</v>
      </c>
      <c r="M393" s="7">
        <v>0.14581779342143508</v>
      </c>
      <c r="N393" s="7">
        <v>2.8764564870543262E-2</v>
      </c>
      <c r="O393" s="7">
        <v>6.8348992148871301E-2</v>
      </c>
      <c r="P393" s="3"/>
      <c r="Q393" s="3"/>
      <c r="R393" s="3"/>
      <c r="S393" s="3"/>
      <c r="T393" s="3"/>
      <c r="U393" s="3"/>
      <c r="V393" s="3"/>
      <c r="W393" s="3">
        <v>33.369999999999997</v>
      </c>
      <c r="X393" s="3">
        <v>34.89</v>
      </c>
      <c r="Y393" s="3">
        <v>33.9</v>
      </c>
      <c r="Z393" s="3">
        <v>24.55</v>
      </c>
      <c r="AA393" s="3">
        <v>31.96</v>
      </c>
      <c r="AB393" s="3">
        <v>30.88</v>
      </c>
      <c r="AC393" s="3">
        <v>33.22</v>
      </c>
      <c r="AD393" s="7"/>
      <c r="AE393" s="7"/>
      <c r="AF393" s="7"/>
      <c r="AG393" s="7"/>
      <c r="AH393" s="7"/>
      <c r="AI393" s="7"/>
      <c r="AJ393" s="7"/>
      <c r="AK393" s="7">
        <v>18.329999999999998</v>
      </c>
      <c r="AL393" s="7">
        <v>19.760000000000002</v>
      </c>
      <c r="AM393" s="7">
        <v>29.38</v>
      </c>
      <c r="AN393" s="7">
        <v>23.21</v>
      </c>
      <c r="AO393" s="7">
        <v>22.31</v>
      </c>
      <c r="AP393" s="7">
        <v>25.11</v>
      </c>
      <c r="AQ393" s="7">
        <v>27.05</v>
      </c>
      <c r="AR393" s="4"/>
      <c r="AS393" s="4"/>
      <c r="AT393" s="4"/>
      <c r="AU393" s="4"/>
      <c r="AV393" s="4"/>
      <c r="AW393" s="4"/>
      <c r="AX393" s="4"/>
      <c r="AY393" s="4">
        <v>0.14133531041479688</v>
      </c>
      <c r="AZ393" s="4">
        <v>7.0005431701064949E-2</v>
      </c>
      <c r="BA393" s="4">
        <v>0.54150344600434908</v>
      </c>
      <c r="BB393" s="4">
        <v>2.0443322452960642</v>
      </c>
      <c r="BC393" s="14">
        <v>0.35545493092498043</v>
      </c>
      <c r="BD393" s="14">
        <v>0.75010551588022001</v>
      </c>
      <c r="BE393" s="14">
        <v>0.52183916602568436</v>
      </c>
      <c r="BF393" s="8"/>
      <c r="BG393" s="8"/>
      <c r="BH393" s="8"/>
      <c r="BI393" s="8"/>
      <c r="BJ393" s="8"/>
      <c r="BK393" s="8"/>
      <c r="BL393" s="8"/>
      <c r="BM393" s="8">
        <v>8.6898177721860606E-2</v>
      </c>
      <c r="BN393" s="8">
        <v>0.1149506040441549</v>
      </c>
      <c r="BO393" s="8">
        <v>1.4667706183180503E-2</v>
      </c>
      <c r="BP393" s="8">
        <v>-2.3769390093620894E-2</v>
      </c>
      <c r="BQ393" s="15">
        <v>5.0207830460909833E-2</v>
      </c>
      <c r="BR393" s="15">
        <v>1.1014336127504083E-2</v>
      </c>
      <c r="BS393" s="15">
        <v>2.0423583781257287E-2</v>
      </c>
      <c r="BT393" s="3"/>
      <c r="BU393" s="3"/>
      <c r="BV393" s="3"/>
      <c r="BW393" s="3"/>
      <c r="BX393" s="3"/>
      <c r="BY393" s="3"/>
      <c r="BZ393" s="3"/>
      <c r="CA393" s="3">
        <v>0.57261466056919597</v>
      </c>
      <c r="CB393" s="3">
        <v>0.65189355039101426</v>
      </c>
      <c r="CC393" s="3">
        <v>2.4201878010488826</v>
      </c>
      <c r="CD393" s="3">
        <v>2.3668111001111667</v>
      </c>
      <c r="CE393" s="3">
        <v>1.7767977442861858</v>
      </c>
      <c r="CF393" s="3">
        <v>1.7639534906485872</v>
      </c>
      <c r="CG393" s="3">
        <v>1.513256561710586</v>
      </c>
      <c r="CH393" s="7"/>
      <c r="CI393" s="7"/>
      <c r="CJ393" s="7"/>
      <c r="CK393" s="7"/>
      <c r="CL393" s="7"/>
      <c r="CM393" s="7"/>
      <c r="CN393" s="7"/>
      <c r="CO393" s="7">
        <v>16.12</v>
      </c>
      <c r="CP393" s="7">
        <v>28</v>
      </c>
      <c r="CQ393" s="7">
        <v>2.31</v>
      </c>
      <c r="CR393" s="7">
        <v>-4.6900000000000004</v>
      </c>
      <c r="CS393" s="7">
        <v>9.51</v>
      </c>
      <c r="CT393" s="7">
        <v>1.76</v>
      </c>
      <c r="CU393" s="7">
        <v>4.0599999999999996</v>
      </c>
      <c r="CV393" s="3"/>
      <c r="CW393" s="3"/>
      <c r="CX393" s="3"/>
      <c r="CY393" s="3"/>
      <c r="CZ393" s="3"/>
      <c r="DA393" s="3"/>
      <c r="DB393" s="3"/>
      <c r="DC393" s="3">
        <v>15.44</v>
      </c>
      <c r="DD393" s="3">
        <v>18.79</v>
      </c>
      <c r="DE393" s="3">
        <v>2.84</v>
      </c>
      <c r="DF393">
        <v>1.21</v>
      </c>
      <c r="DG393">
        <v>5.55</v>
      </c>
      <c r="DH393">
        <v>3.08</v>
      </c>
      <c r="DI393">
        <v>4.5</v>
      </c>
    </row>
    <row r="394" spans="1:113" x14ac:dyDescent="0.2">
      <c r="A394" s="1" t="s">
        <v>390</v>
      </c>
      <c r="B394" s="7">
        <v>6.0499126929741262E-3</v>
      </c>
      <c r="C394" s="7">
        <v>5.5850738240039256E-2</v>
      </c>
      <c r="D394" s="7">
        <v>8.719526172608312E-2</v>
      </c>
      <c r="E394" s="7">
        <v>5.7782033848396919E-2</v>
      </c>
      <c r="F394" s="7">
        <v>2.7724427201646744E-2</v>
      </c>
      <c r="G394" s="7">
        <v>4.9344949466656983E-2</v>
      </c>
      <c r="H394" s="7">
        <v>5.4466881950624248E-2</v>
      </c>
      <c r="I394" s="7">
        <v>6.7213066409604574E-2</v>
      </c>
      <c r="J394" s="7">
        <v>0.12536566657969286</v>
      </c>
      <c r="K394" s="7">
        <v>8.478229113145852E-2</v>
      </c>
      <c r="L394" s="7">
        <v>0.20250977650433008</v>
      </c>
      <c r="M394" s="7">
        <v>0.31214325709691509</v>
      </c>
      <c r="N394" s="7">
        <v>0.29138849505133335</v>
      </c>
      <c r="O394" s="7">
        <v>0.30984794981670949</v>
      </c>
      <c r="P394" s="3">
        <v>65.819999999999993</v>
      </c>
      <c r="Q394" s="3">
        <v>74.010000000000005</v>
      </c>
      <c r="R394" s="3">
        <v>77.89</v>
      </c>
      <c r="S394" s="3">
        <v>70.37</v>
      </c>
      <c r="T394" s="3">
        <v>63.66</v>
      </c>
      <c r="U394" s="3">
        <v>69.400000000000006</v>
      </c>
      <c r="V394" s="3">
        <v>51.74</v>
      </c>
      <c r="W394" s="3">
        <v>54.57</v>
      </c>
      <c r="X394" s="3">
        <v>54.54</v>
      </c>
      <c r="Y394" s="3">
        <v>44.85</v>
      </c>
      <c r="Z394" s="3">
        <v>51.14</v>
      </c>
      <c r="AA394" s="3">
        <v>56.55</v>
      </c>
      <c r="AB394" s="3">
        <v>55.29</v>
      </c>
      <c r="AC394" s="3">
        <v>56.96</v>
      </c>
      <c r="AD394" s="7">
        <v>94.22</v>
      </c>
      <c r="AE394" s="7">
        <v>49.38</v>
      </c>
      <c r="AF394" s="7">
        <v>38.32</v>
      </c>
      <c r="AG394" s="7">
        <v>40.96</v>
      </c>
      <c r="AH394" s="7">
        <v>44.41</v>
      </c>
      <c r="AI394" s="7">
        <v>51.49</v>
      </c>
      <c r="AJ394" s="7">
        <v>32.92</v>
      </c>
      <c r="AK394" s="7">
        <v>31.51</v>
      </c>
      <c r="AL394" s="7">
        <v>28.86</v>
      </c>
      <c r="AM394" s="7">
        <v>15.15</v>
      </c>
      <c r="AN394" s="7">
        <v>15.35</v>
      </c>
      <c r="AO394" s="7">
        <v>12.1</v>
      </c>
      <c r="AP394" s="7">
        <v>14.71</v>
      </c>
      <c r="AQ394" s="7">
        <v>17.28</v>
      </c>
      <c r="AR394" s="4">
        <v>0</v>
      </c>
      <c r="AS394" s="4">
        <v>0</v>
      </c>
      <c r="AT394" s="4">
        <v>0</v>
      </c>
      <c r="AU394" s="4">
        <v>0</v>
      </c>
      <c r="AV394" s="4">
        <v>0</v>
      </c>
      <c r="AW394" s="4">
        <v>0</v>
      </c>
      <c r="AX394" s="4">
        <v>0</v>
      </c>
      <c r="AY394" s="4">
        <v>0</v>
      </c>
      <c r="AZ394" s="4">
        <v>0</v>
      </c>
      <c r="BA394" s="4">
        <v>0</v>
      </c>
      <c r="BB394" s="4">
        <v>0</v>
      </c>
      <c r="BC394" s="14">
        <v>0</v>
      </c>
      <c r="BD394" s="14">
        <v>0</v>
      </c>
      <c r="BE394" s="14">
        <v>0</v>
      </c>
      <c r="BF394" s="8">
        <v>0.40784365662067196</v>
      </c>
      <c r="BG394" s="8">
        <v>0.20733658292713411</v>
      </c>
      <c r="BH394" s="8">
        <v>0.29791307265742301</v>
      </c>
      <c r="BI394" s="8">
        <v>0.17316361607815939</v>
      </c>
      <c r="BJ394" s="8">
        <v>0.15649618927865738</v>
      </c>
      <c r="BK394" s="8">
        <v>0.22208354646206308</v>
      </c>
      <c r="BL394" s="8">
        <v>0.16142839177924692</v>
      </c>
      <c r="BM394" s="8">
        <v>0.16675323171966935</v>
      </c>
      <c r="BN394" s="8">
        <v>0.22931879182439907</v>
      </c>
      <c r="BO394" s="8">
        <v>0.18274194326864501</v>
      </c>
      <c r="BP394" s="8">
        <v>0.30903382607935298</v>
      </c>
      <c r="BQ394" s="15">
        <v>0.31466212421381651</v>
      </c>
      <c r="BR394" s="15">
        <v>0.25566705716567151</v>
      </c>
      <c r="BS394" s="15">
        <v>0.26912083201904136</v>
      </c>
      <c r="BT394" s="3">
        <v>0</v>
      </c>
      <c r="BU394" s="3">
        <v>0</v>
      </c>
      <c r="BV394" s="3">
        <v>0</v>
      </c>
      <c r="BW394" s="3">
        <v>0</v>
      </c>
      <c r="BX394" s="3">
        <v>0</v>
      </c>
      <c r="BY394" s="3">
        <v>0</v>
      </c>
      <c r="BZ394" s="3">
        <v>0</v>
      </c>
      <c r="CA394" s="3">
        <v>0</v>
      </c>
      <c r="CB394" s="3">
        <v>0</v>
      </c>
      <c r="CC394" s="3">
        <v>0</v>
      </c>
      <c r="CD394" s="3">
        <v>0</v>
      </c>
      <c r="CE394" s="3">
        <v>0</v>
      </c>
      <c r="CF394" s="3">
        <v>0</v>
      </c>
      <c r="CG394" s="3">
        <v>0</v>
      </c>
      <c r="CH394" s="7">
        <v>13.76</v>
      </c>
      <c r="CI394" s="7">
        <v>8.86</v>
      </c>
      <c r="CJ394" s="7">
        <v>14.91</v>
      </c>
      <c r="CK394" s="7">
        <v>8.51</v>
      </c>
      <c r="CL394" s="7">
        <v>5.23</v>
      </c>
      <c r="CM394" s="7">
        <v>7.43</v>
      </c>
      <c r="CN394" s="7">
        <v>7.89</v>
      </c>
      <c r="CO394" s="7">
        <v>10.54</v>
      </c>
      <c r="CP394" s="7">
        <v>16.809999999999999</v>
      </c>
      <c r="CQ394" s="7">
        <v>12.04</v>
      </c>
      <c r="CR394" s="7">
        <v>21.16</v>
      </c>
      <c r="CS394" s="7">
        <v>26.34</v>
      </c>
      <c r="CT394" s="7">
        <v>19.829999999999998</v>
      </c>
      <c r="CU394" s="7">
        <v>17.73</v>
      </c>
      <c r="CV394" s="3">
        <v>6.99</v>
      </c>
      <c r="CW394" s="3">
        <v>4.17</v>
      </c>
      <c r="CX394" s="3">
        <v>5.36</v>
      </c>
      <c r="CY394" s="3">
        <v>3.17</v>
      </c>
      <c r="CZ394" s="3">
        <v>2.5099999999999998</v>
      </c>
      <c r="DA394" s="3">
        <v>3.74</v>
      </c>
      <c r="DB394" s="3">
        <v>2.52</v>
      </c>
      <c r="DC394" s="3">
        <v>2.67</v>
      </c>
      <c r="DD394" s="3">
        <v>3.41</v>
      </c>
      <c r="DE394" s="3">
        <v>2.81</v>
      </c>
      <c r="DF394">
        <v>3.92</v>
      </c>
      <c r="DG394">
        <v>4.1100000000000003</v>
      </c>
      <c r="DH394">
        <v>3.25</v>
      </c>
      <c r="DI394">
        <v>3.3</v>
      </c>
    </row>
    <row r="395" spans="1:113" x14ac:dyDescent="0.2">
      <c r="A395" s="1" t="s">
        <v>391</v>
      </c>
      <c r="B395" s="7">
        <v>1.6120228571428572</v>
      </c>
      <c r="C395" s="7">
        <v>1.2345285106915951</v>
      </c>
      <c r="D395" s="7">
        <v>0.97597953291040884</v>
      </c>
      <c r="E395" s="7">
        <v>1.1072201190559976</v>
      </c>
      <c r="F395" s="7">
        <v>-4.1750787014433445E-2</v>
      </c>
      <c r="G395" s="7">
        <v>2.7830776565928916</v>
      </c>
      <c r="H395" s="7">
        <v>-0.65075423915125674</v>
      </c>
      <c r="I395" s="7">
        <v>-0.42997797118985454</v>
      </c>
      <c r="J395" s="7">
        <v>-0.71987046816554889</v>
      </c>
      <c r="K395" s="7">
        <v>-0.44712943221198537</v>
      </c>
      <c r="L395" s="7">
        <v>0.15867727279421417</v>
      </c>
      <c r="M395" s="7">
        <v>1.0289104669231424</v>
      </c>
      <c r="N395" s="7">
        <v>1.4607436880025115</v>
      </c>
      <c r="O395" s="7">
        <v>1.9363759370812315</v>
      </c>
      <c r="P395" s="3">
        <v>42.27</v>
      </c>
      <c r="Q395" s="3">
        <v>39.5</v>
      </c>
      <c r="R395" s="3">
        <v>37.15</v>
      </c>
      <c r="S395" s="3">
        <v>30.21</v>
      </c>
      <c r="T395" s="3">
        <v>20.38</v>
      </c>
      <c r="U395" s="3">
        <v>20.51</v>
      </c>
      <c r="V395" s="3">
        <v>24.5</v>
      </c>
      <c r="W395" s="3">
        <v>14.75</v>
      </c>
      <c r="X395" s="3">
        <v>12.67</v>
      </c>
      <c r="Y395" s="3">
        <v>24.55</v>
      </c>
      <c r="Z395" s="3">
        <v>38.28</v>
      </c>
      <c r="AA395" s="3">
        <v>40.54</v>
      </c>
      <c r="AB395" s="3">
        <v>40.799999999999997</v>
      </c>
      <c r="AC395" s="3">
        <v>40.950000000000003</v>
      </c>
      <c r="AD395" s="7">
        <v>17.23</v>
      </c>
      <c r="AE395" s="7">
        <v>19.420000000000002</v>
      </c>
      <c r="AF395" s="7">
        <v>19.600000000000001</v>
      </c>
      <c r="AG395" s="7">
        <v>18.059999999999999</v>
      </c>
      <c r="AH395" s="7">
        <v>18.34</v>
      </c>
      <c r="AI395" s="7">
        <v>21.8</v>
      </c>
      <c r="AJ395" s="7">
        <v>21.7</v>
      </c>
      <c r="AK395" s="7">
        <v>16.37</v>
      </c>
      <c r="AL395" s="7">
        <v>21.8</v>
      </c>
      <c r="AM395" s="7">
        <v>21.07</v>
      </c>
      <c r="AN395" s="7">
        <v>19.920000000000002</v>
      </c>
      <c r="AO395" s="7">
        <v>19.489999999999998</v>
      </c>
      <c r="AP395" s="7">
        <v>18.25</v>
      </c>
      <c r="AQ395" s="7">
        <v>17.010000000000002</v>
      </c>
      <c r="AR395" s="4">
        <v>0.14038324002469127</v>
      </c>
      <c r="AS395" s="4">
        <v>8.7420679216005451E-2</v>
      </c>
      <c r="AT395" s="4">
        <v>9.9151124708505234E-2</v>
      </c>
      <c r="AU395" s="4">
        <v>0.12038998440087326</v>
      </c>
      <c r="AV395" s="4">
        <v>1.145929784182341</v>
      </c>
      <c r="AW395" s="4">
        <v>0.13937734229770757</v>
      </c>
      <c r="AX395" s="4">
        <v>-0.86063240925279161</v>
      </c>
      <c r="AY395" s="4">
        <v>2.1543643175410754</v>
      </c>
      <c r="AZ395" s="4">
        <v>-1.1504471460802417</v>
      </c>
      <c r="BA395" s="4">
        <v>1.0425161530111544</v>
      </c>
      <c r="BB395" s="4">
        <v>0.28978402991250052</v>
      </c>
      <c r="BC395" s="14">
        <v>0.14872624963103859</v>
      </c>
      <c r="BD395" s="14">
        <v>0.15674140963370281</v>
      </c>
      <c r="BE395" s="14">
        <v>9.9718933919699215E-2</v>
      </c>
      <c r="BF395" s="8">
        <v>0.25981834157016098</v>
      </c>
      <c r="BG395" s="8">
        <v>0.17376807952853202</v>
      </c>
      <c r="BH395" s="8">
        <v>0.15379821626886678</v>
      </c>
      <c r="BI395" s="8">
        <v>0.17466435537372715</v>
      </c>
      <c r="BJ395" s="8">
        <v>-5.07692455150471E-3</v>
      </c>
      <c r="BK395" s="8">
        <v>0.23749911222915762</v>
      </c>
      <c r="BL395" s="8">
        <v>-9.9771899501480452E-2</v>
      </c>
      <c r="BM395" s="8">
        <v>-6.0338759774194298E-2</v>
      </c>
      <c r="BN395" s="8">
        <v>-0.11308059692041078</v>
      </c>
      <c r="BO395" s="8">
        <v>-6.4946472068209887E-2</v>
      </c>
      <c r="BP395" s="8">
        <v>2.3015785812711784E-2</v>
      </c>
      <c r="BQ395" s="15">
        <v>0.13608550121134941</v>
      </c>
      <c r="BR395" s="15">
        <v>0.15428784326052603</v>
      </c>
      <c r="BS395" s="15">
        <v>0.1615470865472235</v>
      </c>
      <c r="BT395" s="3">
        <v>1.5268051733155896</v>
      </c>
      <c r="BU395" s="3">
        <v>1.7780557472527132</v>
      </c>
      <c r="BV395" s="3">
        <v>1.7941089738858689</v>
      </c>
      <c r="BW395" s="3">
        <v>1.2840465013086044</v>
      </c>
      <c r="BX395" s="3">
        <v>1.2046668381435357</v>
      </c>
      <c r="BY395" s="3">
        <v>0.59153875846302018</v>
      </c>
      <c r="BZ395" s="3">
        <v>0.5797562092257047</v>
      </c>
      <c r="CA395" s="3">
        <v>0.56403749851277363</v>
      </c>
      <c r="CB395" s="3">
        <v>0.57390516178686557</v>
      </c>
      <c r="CC395" s="3">
        <v>0.72686195864698011</v>
      </c>
      <c r="CD395" s="3">
        <v>0.50420890737510182</v>
      </c>
      <c r="CE395" s="3">
        <v>0.53863894526732581</v>
      </c>
      <c r="CF395" s="3">
        <v>0.63102246990108446</v>
      </c>
      <c r="CG395" s="3">
        <v>0.66444574236588161</v>
      </c>
      <c r="CH395" s="7">
        <v>21.76</v>
      </c>
      <c r="CI395" s="7">
        <v>14.15</v>
      </c>
      <c r="CJ395" s="7">
        <v>9.9700000000000006</v>
      </c>
      <c r="CK395" s="7">
        <v>10.68</v>
      </c>
      <c r="CL395" s="7">
        <v>-0.34</v>
      </c>
      <c r="CM395" s="7">
        <v>20.149999999999999</v>
      </c>
      <c r="CN395" s="7">
        <v>-4.3600000000000003</v>
      </c>
      <c r="CO395" s="7">
        <v>-2.98</v>
      </c>
      <c r="CP395" s="7">
        <v>-5.22</v>
      </c>
      <c r="CQ395" s="7">
        <v>-3.41</v>
      </c>
      <c r="CR395" s="7">
        <v>1.23</v>
      </c>
      <c r="CS395" s="7">
        <v>7.58</v>
      </c>
      <c r="CT395" s="7">
        <v>9.8699999999999992</v>
      </c>
      <c r="CU395" s="7">
        <v>12.28</v>
      </c>
      <c r="CV395" s="3">
        <v>9.66</v>
      </c>
      <c r="CW395" s="3">
        <v>6.95</v>
      </c>
      <c r="CX395" s="3">
        <v>5</v>
      </c>
      <c r="CY395" s="3">
        <v>5.24</v>
      </c>
      <c r="CZ395" s="3">
        <v>2.5</v>
      </c>
      <c r="DA395" s="3">
        <v>18.440000000000001</v>
      </c>
      <c r="DB395" s="3">
        <v>-1.79</v>
      </c>
      <c r="DC395" s="3">
        <v>1.81</v>
      </c>
      <c r="DD395" s="3">
        <v>-1.59</v>
      </c>
      <c r="DE395" s="3">
        <v>1.73</v>
      </c>
      <c r="DF395">
        <v>5.46</v>
      </c>
      <c r="DG395">
        <v>6.7</v>
      </c>
      <c r="DH395">
        <v>8.34</v>
      </c>
      <c r="DI395">
        <v>9.51</v>
      </c>
    </row>
    <row r="396" spans="1:113" x14ac:dyDescent="0.2">
      <c r="A396" s="1" t="s">
        <v>392</v>
      </c>
      <c r="B396" s="7">
        <v>3.7763749999999998</v>
      </c>
      <c r="C396" s="7">
        <v>0.392125</v>
      </c>
      <c r="D396" s="7">
        <v>-1.6254999999999999</v>
      </c>
      <c r="E396" s="7">
        <v>11.640124999999999</v>
      </c>
      <c r="F396" s="7">
        <v>3.3943749999999997</v>
      </c>
      <c r="G396" s="7">
        <v>4.5297499999999999</v>
      </c>
      <c r="H396" s="7">
        <v>1.3351249999999999</v>
      </c>
      <c r="I396" s="7">
        <v>8.1362499999999986</v>
      </c>
      <c r="J396" s="7">
        <v>6.6584274999999993</v>
      </c>
      <c r="K396" s="7">
        <v>7.6100137500000002</v>
      </c>
      <c r="L396" s="7">
        <v>11.379796125</v>
      </c>
      <c r="M396" s="7">
        <v>13.859333375</v>
      </c>
      <c r="N396" s="7">
        <v>15.005586249999999</v>
      </c>
      <c r="O396" s="7">
        <v>30.180027500000001</v>
      </c>
      <c r="P396" s="3">
        <v>22.3</v>
      </c>
      <c r="Q396" s="3">
        <v>19.64</v>
      </c>
      <c r="R396" s="3">
        <v>19.11</v>
      </c>
      <c r="S396" s="3">
        <v>23</v>
      </c>
      <c r="T396" s="3">
        <v>19.46</v>
      </c>
      <c r="U396" s="3">
        <v>19.95</v>
      </c>
      <c r="V396" s="3">
        <v>18.350000000000001</v>
      </c>
      <c r="W396" s="3">
        <v>22.93</v>
      </c>
      <c r="X396" s="3">
        <v>21.24</v>
      </c>
      <c r="Y396" s="3">
        <v>17.59</v>
      </c>
      <c r="Z396" s="3">
        <v>19.43</v>
      </c>
      <c r="AA396" s="3">
        <v>19.38</v>
      </c>
      <c r="AB396" s="3">
        <v>16.420000000000002</v>
      </c>
      <c r="AC396" s="3">
        <v>21.26</v>
      </c>
      <c r="AD396" s="7">
        <v>21.39</v>
      </c>
      <c r="AE396" s="7">
        <v>22.87</v>
      </c>
      <c r="AF396" s="7">
        <v>18.940000000000001</v>
      </c>
      <c r="AG396" s="7">
        <v>18.149999999999999</v>
      </c>
      <c r="AH396" s="7">
        <v>18.98</v>
      </c>
      <c r="AI396" s="7">
        <v>17.21</v>
      </c>
      <c r="AJ396" s="7">
        <v>16.850000000000001</v>
      </c>
      <c r="AK396" s="7">
        <v>17.739999999999998</v>
      </c>
      <c r="AL396" s="7">
        <v>16.989999999999998</v>
      </c>
      <c r="AM396" s="7">
        <v>12.78</v>
      </c>
      <c r="AN396" s="7">
        <v>13.12</v>
      </c>
      <c r="AO396" s="7">
        <v>12.13</v>
      </c>
      <c r="AP396" s="7">
        <v>10.53</v>
      </c>
      <c r="AQ396" s="7">
        <v>10.17</v>
      </c>
      <c r="AR396" s="4">
        <v>9.7708730275050074E-5</v>
      </c>
      <c r="AS396" s="4">
        <v>1.386193512614361E-4</v>
      </c>
      <c r="AT396" s="4">
        <v>-2.0341741253051261E-4</v>
      </c>
      <c r="AU396" s="4">
        <v>0</v>
      </c>
      <c r="AV396" s="4">
        <v>2.7244244653316986E-5</v>
      </c>
      <c r="AW396" s="4">
        <v>2.897111166294181E-4</v>
      </c>
      <c r="AX396" s="4">
        <v>6.9764691971148166E-3</v>
      </c>
      <c r="AY396" s="4">
        <v>0</v>
      </c>
      <c r="AZ396" s="4">
        <v>1.3237458831503035E-5</v>
      </c>
      <c r="BA396" s="4">
        <v>5.9258086364405898E-3</v>
      </c>
      <c r="BB396" s="4">
        <v>2.5921884893969857E-3</v>
      </c>
      <c r="BC396" s="14">
        <v>2.4506586699258449E-3</v>
      </c>
      <c r="BD396" s="14">
        <v>8.3765184381564099E-3</v>
      </c>
      <c r="BE396" s="14">
        <v>3.8815231198182669E-3</v>
      </c>
      <c r="BF396" s="8">
        <v>4.1323399267118685E-2</v>
      </c>
      <c r="BG396" s="8">
        <v>4.2230787145793817E-3</v>
      </c>
      <c r="BH396" s="8">
        <v>-1.562494367738889E-2</v>
      </c>
      <c r="BI396" s="8">
        <v>0.10635289549272772</v>
      </c>
      <c r="BJ396" s="8">
        <v>3.1748611327081434E-2</v>
      </c>
      <c r="BK396" s="8">
        <v>3.9584384715040055E-2</v>
      </c>
      <c r="BL396" s="8">
        <v>1.0813968557381563E-2</v>
      </c>
      <c r="BM396" s="8">
        <v>6.1333969068230625E-2</v>
      </c>
      <c r="BN396" s="8">
        <v>4.3588921488376731E-2</v>
      </c>
      <c r="BO396" s="8">
        <v>4.2580038192434763E-2</v>
      </c>
      <c r="BP396" s="8">
        <v>5.8490770459435466E-2</v>
      </c>
      <c r="BQ396" s="15">
        <v>6.6494539399548275E-2</v>
      </c>
      <c r="BR396" s="15">
        <v>5.7284442243525961E-2</v>
      </c>
      <c r="BS396" s="15">
        <v>0.10161221623507706</v>
      </c>
      <c r="BT396" s="3">
        <v>0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0</v>
      </c>
      <c r="CA396" s="3">
        <v>0</v>
      </c>
      <c r="CB396" s="3">
        <v>0</v>
      </c>
      <c r="CC396" s="3">
        <v>0</v>
      </c>
      <c r="CD396" s="3">
        <v>0</v>
      </c>
      <c r="CE396" s="3">
        <v>0</v>
      </c>
      <c r="CF396" s="3">
        <v>0</v>
      </c>
      <c r="CG396" s="3">
        <v>3.6503746729392716E-3</v>
      </c>
      <c r="CH396" s="7">
        <v>7.01</v>
      </c>
      <c r="CI396" s="7">
        <v>0.72</v>
      </c>
      <c r="CJ396" s="7">
        <v>-3.05</v>
      </c>
      <c r="CK396" s="7">
        <v>20.260000000000002</v>
      </c>
      <c r="CL396" s="7">
        <v>5.33</v>
      </c>
      <c r="CM396" s="7">
        <v>6.82</v>
      </c>
      <c r="CN396" s="7">
        <v>1.95</v>
      </c>
      <c r="CO396" s="7">
        <v>11.24</v>
      </c>
      <c r="CP396" s="7">
        <v>8.48</v>
      </c>
      <c r="CQ396" s="7">
        <v>9.18</v>
      </c>
      <c r="CR396" s="7">
        <v>12.72</v>
      </c>
      <c r="CS396" s="7">
        <v>13.97</v>
      </c>
      <c r="CT396" s="7">
        <v>13.73</v>
      </c>
      <c r="CU396" s="7">
        <v>23.88</v>
      </c>
      <c r="CV396" s="3">
        <v>7.6</v>
      </c>
      <c r="CW396" s="3">
        <v>1.33</v>
      </c>
      <c r="CX396" s="3">
        <v>-0.92</v>
      </c>
      <c r="CY396" s="3">
        <v>19.309999999999999</v>
      </c>
      <c r="CZ396" s="3">
        <v>5.92</v>
      </c>
      <c r="DA396" s="3">
        <v>7.76</v>
      </c>
      <c r="DB396" s="3">
        <v>2.7</v>
      </c>
      <c r="DC396" s="3">
        <v>12.32</v>
      </c>
      <c r="DD396" s="3">
        <v>9.2899999999999991</v>
      </c>
      <c r="DE396" s="3">
        <v>10.81</v>
      </c>
      <c r="DF396">
        <v>13.42</v>
      </c>
      <c r="DG396">
        <v>14.1</v>
      </c>
      <c r="DH396">
        <v>13.53</v>
      </c>
      <c r="DI396">
        <v>23.42</v>
      </c>
    </row>
    <row r="397" spans="1:113" x14ac:dyDescent="0.2">
      <c r="A397" s="1" t="s">
        <v>597</v>
      </c>
      <c r="B397" s="7">
        <v>-4.275140161572108E-2</v>
      </c>
      <c r="C397" s="7">
        <v>-8.4745275893196581E-2</v>
      </c>
      <c r="D397" s="7">
        <v>-8.8010408428137676E-2</v>
      </c>
      <c r="E397" s="7">
        <v>-9.1177700957044694E-2</v>
      </c>
      <c r="F397" s="7">
        <v>2.7360180057093945E-3</v>
      </c>
      <c r="G397" s="7">
        <v>-0.19545816704234906</v>
      </c>
      <c r="H397" s="7">
        <v>0.14772515566413269</v>
      </c>
      <c r="I397" s="7">
        <v>-0.46549561388107996</v>
      </c>
      <c r="J397" s="7">
        <v>-1.1226842324113309</v>
      </c>
      <c r="K397" s="7">
        <v>2.8452737705921407E-2</v>
      </c>
      <c r="L397" s="7">
        <v>-0.30183259186210509</v>
      </c>
      <c r="M397" s="7">
        <v>-0.49220578729424758</v>
      </c>
      <c r="N397" s="7">
        <v>-0.56177269225029158</v>
      </c>
      <c r="O397" s="7">
        <v>-0.15915170937520534</v>
      </c>
      <c r="P397" s="3">
        <v>11.5</v>
      </c>
      <c r="Q397" s="3">
        <v>-11.31</v>
      </c>
      <c r="R397" s="3">
        <v>6.6</v>
      </c>
      <c r="S397" s="3">
        <v>3.51</v>
      </c>
      <c r="T397" s="3">
        <v>51.42</v>
      </c>
      <c r="U397" s="3">
        <v>22.99</v>
      </c>
      <c r="V397" s="3">
        <v>53.18</v>
      </c>
      <c r="W397" s="3">
        <v>-1.22</v>
      </c>
      <c r="X397" s="3">
        <v>50.37</v>
      </c>
      <c r="Y397" s="3">
        <v>53.65</v>
      </c>
      <c r="Z397" s="3">
        <v>40.72</v>
      </c>
      <c r="AA397" s="3">
        <v>-12.33</v>
      </c>
      <c r="AB397" s="3">
        <v>7.39</v>
      </c>
      <c r="AC397" s="3">
        <v>18.07</v>
      </c>
      <c r="AD397" s="7">
        <v>48.02</v>
      </c>
      <c r="AE397" s="7">
        <v>104.2</v>
      </c>
      <c r="AF397" s="7">
        <v>113.12</v>
      </c>
      <c r="AG397" s="7">
        <v>267.23</v>
      </c>
      <c r="AH397" s="7">
        <v>41.88</v>
      </c>
      <c r="AI397" s="7">
        <v>39.880000000000003</v>
      </c>
      <c r="AJ397" s="7">
        <v>30.31</v>
      </c>
      <c r="AK397" s="7">
        <v>51.39</v>
      </c>
      <c r="AL397" s="7">
        <v>34.22</v>
      </c>
      <c r="AM397" s="7">
        <v>39.19</v>
      </c>
      <c r="AN397" s="7">
        <v>47.08</v>
      </c>
      <c r="AO397" s="7">
        <v>390.23</v>
      </c>
      <c r="AP397" s="7">
        <v>450.92</v>
      </c>
      <c r="AQ397" s="7">
        <v>88.98</v>
      </c>
      <c r="AR397" s="4">
        <v>-0.46450122923340537</v>
      </c>
      <c r="AS397" s="4">
        <v>-0.13416788652768663</v>
      </c>
      <c r="AT397" s="4">
        <v>-8.8592906513293976E-2</v>
      </c>
      <c r="AU397" s="4">
        <v>-7.6576312002584357E-2</v>
      </c>
      <c r="AV397" s="4">
        <v>1.0358479136229199</v>
      </c>
      <c r="AW397" s="4">
        <v>-0.81825196158731284</v>
      </c>
      <c r="AX397" s="4">
        <v>0.43180440178890689</v>
      </c>
      <c r="AY397" s="4">
        <v>-0.11615701232317135</v>
      </c>
      <c r="AZ397" s="4">
        <v>-7.209193625786027E-2</v>
      </c>
      <c r="BA397" s="4">
        <v>0.70228167196061808</v>
      </c>
      <c r="BB397" s="4">
        <v>-1.2153843201596577</v>
      </c>
      <c r="BC397" s="14">
        <v>-0.60985839493403204</v>
      </c>
      <c r="BD397" s="14">
        <v>-0.25924411394499658</v>
      </c>
      <c r="BE397" s="14">
        <v>-1.1546250318610677E-2</v>
      </c>
      <c r="BF397" s="8">
        <v>-0.23156916699424651</v>
      </c>
      <c r="BG397" s="8">
        <v>-1.016752934652001</v>
      </c>
      <c r="BH397" s="8">
        <v>-0.95856719218590314</v>
      </c>
      <c r="BI397" s="8">
        <v>-2.4994024553652263</v>
      </c>
      <c r="BJ397" s="8">
        <v>6.5294154738634218E-3</v>
      </c>
      <c r="BK397" s="8">
        <v>-0.31159832353994227</v>
      </c>
      <c r="BL397" s="8">
        <v>0.11405342056223475</v>
      </c>
      <c r="BM397" s="8">
        <v>-0.73978769148078471</v>
      </c>
      <c r="BN397" s="8">
        <v>-0.84284881160662217</v>
      </c>
      <c r="BO397" s="8">
        <v>1.9592413750441209E-2</v>
      </c>
      <c r="BP397" s="8">
        <v>-0.21801808507389764</v>
      </c>
      <c r="BQ397" s="15">
        <v>-1.0149457307521033</v>
      </c>
      <c r="BR397" s="15">
        <v>-4.4166120598621443</v>
      </c>
      <c r="BS397" s="15">
        <v>-0.37222751882478383</v>
      </c>
      <c r="BT397" s="3">
        <v>0.15126297061505409</v>
      </c>
      <c r="BU397" s="3">
        <v>0.20482370648889298</v>
      </c>
      <c r="BV397" s="3">
        <v>0.12572389192206387</v>
      </c>
      <c r="BW397" s="3">
        <v>0.10749231565474776</v>
      </c>
      <c r="BX397" s="3">
        <v>0.47723103958597662</v>
      </c>
      <c r="BY397" s="3">
        <v>0.75447162226754361</v>
      </c>
      <c r="BZ397" s="3">
        <v>0.98290495126908362</v>
      </c>
      <c r="CA397" s="3">
        <v>1.2083691534942769</v>
      </c>
      <c r="CB397" s="3">
        <v>-5.9249274690494653</v>
      </c>
      <c r="CC397" s="3">
        <v>-0.76602924634420699</v>
      </c>
      <c r="CD397" s="3">
        <v>-0.29106962818123494</v>
      </c>
      <c r="CE397" s="3">
        <v>-0.11776607333840744</v>
      </c>
      <c r="CF397" s="3">
        <v>-7.9579607140010403E-2</v>
      </c>
      <c r="CG397" s="3">
        <v>-6.9187843741311372E-2</v>
      </c>
      <c r="CH397" s="7">
        <v>-3.21</v>
      </c>
      <c r="CI397" s="7">
        <v>-6.77</v>
      </c>
      <c r="CJ397" s="7">
        <v>-7.1</v>
      </c>
      <c r="CK397" s="7">
        <v>-6.82</v>
      </c>
      <c r="CL397" s="7">
        <v>0.19</v>
      </c>
      <c r="CM397" s="7">
        <v>-14.21</v>
      </c>
      <c r="CN397" s="7">
        <v>10.95</v>
      </c>
      <c r="CO397" s="7">
        <v>-39.11</v>
      </c>
      <c r="CP397" s="7">
        <v>-283.47000000000003</v>
      </c>
      <c r="CQ397" s="7">
        <v>-16.78</v>
      </c>
      <c r="CR397" s="7">
        <v>92.95</v>
      </c>
      <c r="CS397" s="7">
        <v>69.31</v>
      </c>
      <c r="CT397" s="7">
        <v>45.84</v>
      </c>
      <c r="CU397" s="7">
        <v>10.06</v>
      </c>
      <c r="CV397" s="3">
        <v>-1.58</v>
      </c>
      <c r="CW397" s="3">
        <v>-4.0999999999999996</v>
      </c>
      <c r="CX397" s="3">
        <v>-5.08</v>
      </c>
      <c r="CY397" s="3">
        <v>-5.16</v>
      </c>
      <c r="CZ397" s="3">
        <v>1.76</v>
      </c>
      <c r="DA397" s="3">
        <v>-4.55</v>
      </c>
      <c r="DB397" s="3">
        <v>9.0399999999999991</v>
      </c>
      <c r="DC397" s="3">
        <v>-14.91</v>
      </c>
      <c r="DD397" s="3">
        <v>-43.62</v>
      </c>
      <c r="DE397" s="3">
        <v>4.26</v>
      </c>
      <c r="DF397">
        <v>-5.57</v>
      </c>
      <c r="DG397">
        <v>-8.27</v>
      </c>
      <c r="DH397">
        <v>-22.48</v>
      </c>
      <c r="DI397">
        <v>-9.36</v>
      </c>
    </row>
    <row r="398" spans="1:113" x14ac:dyDescent="0.2">
      <c r="A398" s="1" t="s">
        <v>393</v>
      </c>
      <c r="B398" s="7">
        <v>0.30046423984822068</v>
      </c>
      <c r="C398" s="7">
        <v>0.31124871243781294</v>
      </c>
      <c r="D398" s="7">
        <v>0.35194968039546271</v>
      </c>
      <c r="E398" s="7">
        <v>0.37255399258770872</v>
      </c>
      <c r="F398" s="7">
        <v>0.35571500056453209</v>
      </c>
      <c r="G398" s="7">
        <v>0.39638276359740415</v>
      </c>
      <c r="H398" s="7">
        <v>0.36422236633039146</v>
      </c>
      <c r="I398" s="7">
        <v>0.40041714481216545</v>
      </c>
      <c r="J398" s="7">
        <v>0.45186823249192082</v>
      </c>
      <c r="K398" s="7">
        <v>-1.2777084756245056</v>
      </c>
      <c r="L398" s="7">
        <v>-1.2204930014880646</v>
      </c>
      <c r="M398" s="7">
        <v>-0.78550607186872867</v>
      </c>
      <c r="N398" s="7">
        <v>-0.46343088456505249</v>
      </c>
      <c r="O398" s="7">
        <v>0.62992223851966012</v>
      </c>
      <c r="P398" s="3">
        <v>9.58</v>
      </c>
      <c r="Q398" s="3">
        <v>3.25</v>
      </c>
      <c r="R398" s="3">
        <v>12.44</v>
      </c>
      <c r="S398" s="3">
        <v>10.57</v>
      </c>
      <c r="T398" s="3">
        <v>12.43</v>
      </c>
      <c r="U398" s="3">
        <v>12.31</v>
      </c>
      <c r="V398" s="3">
        <v>14.43</v>
      </c>
      <c r="W398" s="3">
        <v>16.2</v>
      </c>
      <c r="X398" s="3">
        <v>6.94</v>
      </c>
      <c r="Y398" s="3">
        <v>-57.43</v>
      </c>
      <c r="Z398" s="3">
        <v>-120.82</v>
      </c>
      <c r="AA398" s="3">
        <v>-80.33</v>
      </c>
      <c r="AB398" s="3">
        <v>-31.61</v>
      </c>
      <c r="AC398" s="3">
        <v>-0.94</v>
      </c>
      <c r="AD398" s="7">
        <v>4.8099999999999996</v>
      </c>
      <c r="AE398" s="7">
        <v>5.0999999999999996</v>
      </c>
      <c r="AF398" s="7">
        <v>5.64</v>
      </c>
      <c r="AG398" s="7">
        <v>5.64</v>
      </c>
      <c r="AH398" s="7">
        <v>4.87</v>
      </c>
      <c r="AI398" s="7">
        <v>4.67</v>
      </c>
      <c r="AJ398" s="7">
        <v>4.7699999999999996</v>
      </c>
      <c r="AK398" s="7">
        <v>4.37</v>
      </c>
      <c r="AL398" s="7">
        <v>4.5999999999999996</v>
      </c>
      <c r="AM398" s="7">
        <v>3.02</v>
      </c>
      <c r="AN398" s="7">
        <v>2.4</v>
      </c>
      <c r="AO398" s="7">
        <v>2.95</v>
      </c>
      <c r="AP398" s="7">
        <v>3.59</v>
      </c>
      <c r="AQ398" s="7">
        <v>3.56</v>
      </c>
      <c r="AR398" s="4">
        <v>0</v>
      </c>
      <c r="AS398" s="4">
        <v>0</v>
      </c>
      <c r="AT398" s="4">
        <v>0</v>
      </c>
      <c r="AU398" s="4">
        <v>0</v>
      </c>
      <c r="AV398" s="4">
        <v>0</v>
      </c>
      <c r="AW398" s="4">
        <v>0</v>
      </c>
      <c r="AX398" s="4">
        <v>0</v>
      </c>
      <c r="AY398" s="4">
        <v>0</v>
      </c>
      <c r="AZ398" s="4">
        <v>0</v>
      </c>
      <c r="BA398" s="4">
        <v>0</v>
      </c>
      <c r="BB398" s="4">
        <v>0</v>
      </c>
      <c r="BC398" s="14">
        <v>0</v>
      </c>
      <c r="BD398" s="14">
        <v>0</v>
      </c>
      <c r="BE398" s="14">
        <v>0</v>
      </c>
      <c r="BF398" s="8">
        <v>0.14178035441569189</v>
      </c>
      <c r="BG398" s="8">
        <v>0.15905551480367897</v>
      </c>
      <c r="BH398" s="8">
        <v>0.18754128099562473</v>
      </c>
      <c r="BI398" s="8">
        <v>0.17155292498946001</v>
      </c>
      <c r="BJ398" s="8">
        <v>0.16313354167901778</v>
      </c>
      <c r="BK398" s="8">
        <v>0.16369209434783064</v>
      </c>
      <c r="BL398" s="8">
        <v>0.13359495217139497</v>
      </c>
      <c r="BM398" s="8">
        <v>0.13899498188086915</v>
      </c>
      <c r="BN398" s="8">
        <v>0.14398906192845398</v>
      </c>
      <c r="BO398" s="8">
        <v>-0.30588696786565228</v>
      </c>
      <c r="BP398" s="8">
        <v>-0.69104547422750562</v>
      </c>
      <c r="BQ398" s="15">
        <v>-0.42920527685906035</v>
      </c>
      <c r="BR398" s="15">
        <v>-0.28461693991983977</v>
      </c>
      <c r="BS398" s="15">
        <v>0.46013084345582422</v>
      </c>
      <c r="BT398" s="3">
        <v>0</v>
      </c>
      <c r="BU398" s="3">
        <v>0</v>
      </c>
      <c r="BV398" s="3">
        <v>0</v>
      </c>
      <c r="BW398" s="3">
        <v>0</v>
      </c>
      <c r="BX398" s="3">
        <v>0</v>
      </c>
      <c r="BY398" s="3">
        <v>0</v>
      </c>
      <c r="BZ398" s="3">
        <v>0</v>
      </c>
      <c r="CA398" s="3">
        <v>0</v>
      </c>
      <c r="CB398" s="3">
        <v>0</v>
      </c>
      <c r="CC398" s="3">
        <v>0</v>
      </c>
      <c r="CD398" s="3">
        <v>0</v>
      </c>
      <c r="CE398" s="3">
        <v>0</v>
      </c>
      <c r="CF398" s="3">
        <v>0</v>
      </c>
      <c r="CG398" s="3">
        <v>0</v>
      </c>
      <c r="CH398" s="7">
        <v>17.600000000000001</v>
      </c>
      <c r="CI398" s="7">
        <v>17.78</v>
      </c>
      <c r="CJ398" s="7">
        <v>18.68</v>
      </c>
      <c r="CK398" s="7">
        <v>20.440000000000001</v>
      </c>
      <c r="CL398" s="7">
        <v>19.72</v>
      </c>
      <c r="CM398" s="7">
        <v>21.43</v>
      </c>
      <c r="CN398" s="7">
        <v>20.89</v>
      </c>
      <c r="CO398" s="7">
        <v>23.22</v>
      </c>
      <c r="CP398" s="7">
        <v>23.08</v>
      </c>
      <c r="CQ398" s="7">
        <v>-97.91</v>
      </c>
      <c r="CR398" s="7">
        <v>-206.91</v>
      </c>
      <c r="CS398" s="7">
        <v>-97.38</v>
      </c>
      <c r="CT398" s="7">
        <v>-73.34</v>
      </c>
      <c r="CU398" s="7">
        <v>62.72</v>
      </c>
      <c r="CV398" s="3">
        <v>12.15</v>
      </c>
      <c r="CW398" s="3">
        <v>11.91</v>
      </c>
      <c r="CX398" s="3">
        <v>12.14</v>
      </c>
      <c r="CY398" s="3">
        <v>13.86</v>
      </c>
      <c r="CZ398" s="3">
        <v>13.25</v>
      </c>
      <c r="DA398" s="3">
        <v>13.79</v>
      </c>
      <c r="DB398" s="3">
        <v>13.66</v>
      </c>
      <c r="DC398" s="3">
        <v>13.6</v>
      </c>
      <c r="DD398" s="3">
        <v>11.18</v>
      </c>
      <c r="DE398" s="3">
        <v>-12.62</v>
      </c>
      <c r="DF398">
        <v>-17.97</v>
      </c>
      <c r="DG398">
        <v>-11.29</v>
      </c>
      <c r="DH398">
        <v>-5.32</v>
      </c>
      <c r="DI398">
        <v>21.99</v>
      </c>
    </row>
    <row r="399" spans="1:113" x14ac:dyDescent="0.2">
      <c r="A399" s="1" t="s">
        <v>394</v>
      </c>
      <c r="B399" s="7">
        <v>2.1127534864799999</v>
      </c>
      <c r="C399" s="7">
        <v>3.2181002347918297</v>
      </c>
      <c r="D399" s="7">
        <v>2.4938573324113862</v>
      </c>
      <c r="E399" s="7">
        <v>1.260321963640288</v>
      </c>
      <c r="F399" s="7">
        <v>1.3392105263157896</v>
      </c>
      <c r="G399" s="7">
        <v>1.8222105263157895</v>
      </c>
      <c r="H399" s="7">
        <v>8.6526315789473687E-2</v>
      </c>
      <c r="I399" s="7">
        <v>0.9273157894736842</v>
      </c>
      <c r="J399" s="7">
        <v>2.4375342105263158</v>
      </c>
      <c r="K399" s="7">
        <v>-1.8975263157894737</v>
      </c>
      <c r="L399" s="7">
        <v>-1.7285359504087703</v>
      </c>
      <c r="M399" s="7">
        <v>2.5097765814908075</v>
      </c>
      <c r="N399" s="7">
        <v>1.9874644685967651</v>
      </c>
      <c r="O399" s="7">
        <v>0.72398719569443892</v>
      </c>
      <c r="P399" s="3">
        <v>-8.18</v>
      </c>
      <c r="Q399" s="3">
        <v>-7.67</v>
      </c>
      <c r="R399" s="3">
        <v>-6.87</v>
      </c>
      <c r="S399" s="3">
        <v>-7.75</v>
      </c>
      <c r="T399" s="3">
        <v>-2.34</v>
      </c>
      <c r="U399" s="3">
        <v>-3.8</v>
      </c>
      <c r="V399" s="3">
        <v>-0.52</v>
      </c>
      <c r="W399" s="3">
        <v>-2.4900000000000002</v>
      </c>
      <c r="X399" s="3">
        <v>-1.79</v>
      </c>
      <c r="Y399" s="3">
        <v>-21.73</v>
      </c>
      <c r="Z399" s="3">
        <v>-21.38</v>
      </c>
      <c r="AA399" s="3">
        <v>-8.74</v>
      </c>
      <c r="AB399" s="3">
        <v>-14.59</v>
      </c>
      <c r="AC399" s="3">
        <v>-12.08</v>
      </c>
      <c r="AD399" s="7">
        <v>35.299999999999997</v>
      </c>
      <c r="AE399" s="7">
        <v>39.17</v>
      </c>
      <c r="AF399" s="7">
        <v>34.08</v>
      </c>
      <c r="AG399" s="7">
        <v>35.22</v>
      </c>
      <c r="AH399" s="7">
        <v>27.61</v>
      </c>
      <c r="AI399" s="7">
        <v>21.32</v>
      </c>
      <c r="AJ399" s="7">
        <v>18.78</v>
      </c>
      <c r="AK399" s="7">
        <v>21.12</v>
      </c>
      <c r="AL399" s="7">
        <v>25.15</v>
      </c>
      <c r="AM399" s="7">
        <v>20.67</v>
      </c>
      <c r="AN399" s="7">
        <v>20.8</v>
      </c>
      <c r="AO399" s="7">
        <v>19.8</v>
      </c>
      <c r="AP399" s="7">
        <v>26.56</v>
      </c>
      <c r="AQ399" s="7">
        <v>20.99</v>
      </c>
      <c r="AR399" s="4">
        <v>0</v>
      </c>
      <c r="AS399" s="4">
        <v>0</v>
      </c>
      <c r="AT399" s="4">
        <v>0</v>
      </c>
      <c r="AU399" s="4">
        <v>0</v>
      </c>
      <c r="AV399" s="4">
        <v>0</v>
      </c>
      <c r="AW399" s="4">
        <v>0</v>
      </c>
      <c r="AX399" s="4">
        <v>0</v>
      </c>
      <c r="AY399" s="4">
        <v>0</v>
      </c>
      <c r="AZ399" s="4">
        <v>0</v>
      </c>
      <c r="BA399" s="4">
        <v>0</v>
      </c>
      <c r="BB399" s="4">
        <v>0</v>
      </c>
      <c r="BC399" s="14">
        <v>0</v>
      </c>
      <c r="BD399" s="14">
        <v>0</v>
      </c>
      <c r="BE399" s="14">
        <v>0</v>
      </c>
      <c r="BF399" s="8">
        <v>5.8999388864113107E-2</v>
      </c>
      <c r="BG399" s="8">
        <v>8.7280961089797354E-2</v>
      </c>
      <c r="BH399" s="8">
        <v>6.4065243959354937E-2</v>
      </c>
      <c r="BI399" s="8">
        <v>2.9369197294450079E-2</v>
      </c>
      <c r="BJ399" s="8">
        <v>3.7976648353698489E-2</v>
      </c>
      <c r="BK399" s="8">
        <v>3.7475415620781959E-2</v>
      </c>
      <c r="BL399" s="8">
        <v>1.4839299592280316E-3</v>
      </c>
      <c r="BM399" s="8">
        <v>1.7404816330240064E-2</v>
      </c>
      <c r="BN399" s="8">
        <v>5.1704859884950168E-2</v>
      </c>
      <c r="BO399" s="8">
        <v>-3.8189107741522038E-2</v>
      </c>
      <c r="BP399" s="8">
        <v>-3.8858749250764553E-2</v>
      </c>
      <c r="BQ399" s="15">
        <v>4.1870990739202245E-2</v>
      </c>
      <c r="BR399" s="15">
        <v>3.3338009535526493E-2</v>
      </c>
      <c r="BS399" s="15">
        <v>1.2448131049563606E-2</v>
      </c>
      <c r="BT399" s="3">
        <v>0</v>
      </c>
      <c r="BU399" s="3">
        <v>0</v>
      </c>
      <c r="BV399" s="3">
        <v>0</v>
      </c>
      <c r="BW399" s="3">
        <v>0</v>
      </c>
      <c r="BX399" s="3">
        <v>0</v>
      </c>
      <c r="BY399" s="3">
        <v>0</v>
      </c>
      <c r="BZ399" s="3">
        <v>0</v>
      </c>
      <c r="CA399" s="3">
        <v>0</v>
      </c>
      <c r="CB399" s="3">
        <v>0</v>
      </c>
      <c r="CC399" s="3">
        <v>0</v>
      </c>
      <c r="CD399" s="3">
        <v>0</v>
      </c>
      <c r="CE399" s="3">
        <v>0</v>
      </c>
      <c r="CF399" s="3">
        <v>0</v>
      </c>
      <c r="CG399" s="3">
        <v>0</v>
      </c>
      <c r="CH399" s="7">
        <v>9.6999999999999993</v>
      </c>
      <c r="CI399" s="7">
        <v>11.34</v>
      </c>
      <c r="CJ399" s="7">
        <v>8.3800000000000008</v>
      </c>
      <c r="CK399" s="7">
        <v>4.96</v>
      </c>
      <c r="CL399" s="7">
        <v>6.96</v>
      </c>
      <c r="CM399" s="7">
        <v>7.53</v>
      </c>
      <c r="CN399" s="7">
        <v>0.38</v>
      </c>
      <c r="CO399" s="7">
        <v>3.89</v>
      </c>
      <c r="CP399" s="7">
        <v>8.43</v>
      </c>
      <c r="CQ399" s="7">
        <v>-6.56</v>
      </c>
      <c r="CR399" s="7">
        <v>-7.92</v>
      </c>
      <c r="CS399" s="7">
        <v>11.37</v>
      </c>
      <c r="CT399" s="7">
        <v>8.7799999999999994</v>
      </c>
      <c r="CU399" s="7">
        <v>3.2</v>
      </c>
      <c r="CV399" s="3">
        <v>3.35</v>
      </c>
      <c r="CW399" s="3">
        <v>5.93</v>
      </c>
      <c r="CX399" s="3">
        <v>4.41</v>
      </c>
      <c r="CY399" s="3">
        <v>2.19</v>
      </c>
      <c r="CZ399" s="3">
        <v>2.97</v>
      </c>
      <c r="DA399" s="3">
        <v>2.56</v>
      </c>
      <c r="DB399" s="3">
        <v>1.17</v>
      </c>
      <c r="DC399" s="3">
        <v>1.62</v>
      </c>
      <c r="DD399" s="3">
        <v>3.5</v>
      </c>
      <c r="DE399" s="3">
        <v>-0.9</v>
      </c>
      <c r="DF399">
        <v>-1.1499999999999999</v>
      </c>
      <c r="DG399">
        <v>2.14</v>
      </c>
      <c r="DH399">
        <v>1.84</v>
      </c>
      <c r="DI399">
        <v>0.95</v>
      </c>
    </row>
    <row r="400" spans="1:113" x14ac:dyDescent="0.2">
      <c r="A400" s="1" t="s">
        <v>395</v>
      </c>
      <c r="B400" s="7">
        <v>0.29381450240101736</v>
      </c>
      <c r="C400" s="7">
        <v>0.450372858170702</v>
      </c>
      <c r="D400" s="7">
        <v>0.62504686426568667</v>
      </c>
      <c r="E400" s="7">
        <v>1.3960837120028307</v>
      </c>
      <c r="F400" s="7">
        <v>1.345166114636499</v>
      </c>
      <c r="G400" s="7">
        <v>1.6314358049227278</v>
      </c>
      <c r="H400" s="7">
        <v>1.101491123148477</v>
      </c>
      <c r="I400" s="7">
        <v>0.98951995283872451</v>
      </c>
      <c r="J400" s="7">
        <v>1.1735067537450314</v>
      </c>
      <c r="K400" s="7">
        <v>0.55875789088693184</v>
      </c>
      <c r="L400" s="7">
        <v>1.4654070006515496</v>
      </c>
      <c r="M400" s="7">
        <v>1.5500564159132126</v>
      </c>
      <c r="N400" s="7">
        <v>0.69302673368406886</v>
      </c>
      <c r="O400" s="7">
        <v>0.70031081278255691</v>
      </c>
      <c r="P400" s="3">
        <v>69.290000000000006</v>
      </c>
      <c r="Q400" s="3">
        <v>63.66</v>
      </c>
      <c r="R400" s="3">
        <v>62.74</v>
      </c>
      <c r="S400" s="3">
        <v>54.55</v>
      </c>
      <c r="T400" s="3">
        <v>55.2</v>
      </c>
      <c r="U400" s="3">
        <v>53.35</v>
      </c>
      <c r="V400" s="3">
        <v>49.13</v>
      </c>
      <c r="W400" s="3">
        <v>46.17</v>
      </c>
      <c r="X400" s="3">
        <v>53.94</v>
      </c>
      <c r="Y400" s="3">
        <v>50.56</v>
      </c>
      <c r="Z400" s="3">
        <v>42.34</v>
      </c>
      <c r="AA400" s="3">
        <v>45.13</v>
      </c>
      <c r="AB400" s="3">
        <v>37.409999999999997</v>
      </c>
      <c r="AC400" s="3">
        <v>38.119999999999997</v>
      </c>
      <c r="AD400" s="7">
        <v>17.86</v>
      </c>
      <c r="AE400" s="7">
        <v>13.55</v>
      </c>
      <c r="AF400" s="7">
        <v>13.41</v>
      </c>
      <c r="AG400" s="7">
        <v>5.94</v>
      </c>
      <c r="AH400" s="7">
        <v>6.97</v>
      </c>
      <c r="AI400" s="7">
        <v>7.37</v>
      </c>
      <c r="AJ400" s="7">
        <v>8.11</v>
      </c>
      <c r="AK400" s="7">
        <v>11.23</v>
      </c>
      <c r="AL400" s="7">
        <v>10.59</v>
      </c>
      <c r="AM400" s="7">
        <v>11.66</v>
      </c>
      <c r="AN400" s="7">
        <v>7.77</v>
      </c>
      <c r="AO400" s="7">
        <v>9.24</v>
      </c>
      <c r="AP400" s="7">
        <v>9.14</v>
      </c>
      <c r="AQ400" s="7">
        <v>10.59</v>
      </c>
      <c r="AR400" s="4">
        <v>0.22281891011532706</v>
      </c>
      <c r="AS400" s="4">
        <v>0.12499605790154215</v>
      </c>
      <c r="AT400" s="4">
        <v>0.10200617575402746</v>
      </c>
      <c r="AU400" s="4">
        <v>9.0416268234623912E-2</v>
      </c>
      <c r="AV400" s="4">
        <v>0.15546817804539922</v>
      </c>
      <c r="AW400" s="4">
        <v>0.13054882106643298</v>
      </c>
      <c r="AX400" s="4">
        <v>0.21552198380055854</v>
      </c>
      <c r="AY400" s="4">
        <v>0.29911276876001391</v>
      </c>
      <c r="AZ400" s="4">
        <v>0.195035159414711</v>
      </c>
      <c r="BA400" s="4">
        <v>0.29596840087352444</v>
      </c>
      <c r="BB400" s="4">
        <v>0.20881343871508806</v>
      </c>
      <c r="BC400" s="14">
        <v>0.24417336249375537</v>
      </c>
      <c r="BD400" s="14">
        <v>0.41654906653285817</v>
      </c>
      <c r="BE400" s="14">
        <v>0.46965102933445013</v>
      </c>
      <c r="BF400" s="8">
        <v>0.28708890657492747</v>
      </c>
      <c r="BG400" s="8">
        <v>0.33209773640990037</v>
      </c>
      <c r="BH400" s="8">
        <v>0.33904511849651076</v>
      </c>
      <c r="BI400" s="8">
        <v>0.26951638105078329</v>
      </c>
      <c r="BJ400" s="8">
        <v>0.2794526352882471</v>
      </c>
      <c r="BK400" s="8">
        <v>0.30182804048124445</v>
      </c>
      <c r="BL400" s="8">
        <v>0.21185611167633456</v>
      </c>
      <c r="BM400" s="8">
        <v>0.25829351843504911</v>
      </c>
      <c r="BN400" s="8">
        <v>0.26141847299901527</v>
      </c>
      <c r="BO400" s="8">
        <v>0.19009028243446377</v>
      </c>
      <c r="BP400" s="8">
        <v>0.2138179229991489</v>
      </c>
      <c r="BQ400" s="15">
        <v>0.21167895719899152</v>
      </c>
      <c r="BR400" s="15">
        <v>0.12355898041764135</v>
      </c>
      <c r="BS400" s="15">
        <v>0.14390148190609683</v>
      </c>
      <c r="BT400" s="3">
        <v>0.82897816567804361</v>
      </c>
      <c r="BU400" s="3">
        <v>1.2356835837539373</v>
      </c>
      <c r="BV400" s="3">
        <v>1.1330601014915491</v>
      </c>
      <c r="BW400" s="3">
        <v>1.8469585939527069</v>
      </c>
      <c r="BX400" s="3">
        <v>0.8564845113257965</v>
      </c>
      <c r="BY400" s="3">
        <v>0.77384187311925468</v>
      </c>
      <c r="BZ400" s="3">
        <v>1.2177868599772967</v>
      </c>
      <c r="CA400" s="3">
        <v>1.094050655091793</v>
      </c>
      <c r="CB400" s="3">
        <v>1.1035120293186054</v>
      </c>
      <c r="CC400" s="3">
        <v>1.5254937979382459</v>
      </c>
      <c r="CD400" s="3">
        <v>1.3422956951284126</v>
      </c>
      <c r="CE400" s="3">
        <v>1.5621020233349536</v>
      </c>
      <c r="CF400" s="3">
        <v>1.4450389864563593</v>
      </c>
      <c r="CG400" s="3">
        <v>1.7086757469475629</v>
      </c>
      <c r="CH400" s="7">
        <v>10.44</v>
      </c>
      <c r="CI400" s="7">
        <v>18.260000000000002</v>
      </c>
      <c r="CJ400" s="7">
        <v>19.600000000000001</v>
      </c>
      <c r="CK400" s="7">
        <v>36.409999999999997</v>
      </c>
      <c r="CL400" s="7">
        <v>26.63</v>
      </c>
      <c r="CM400" s="7">
        <v>22.62</v>
      </c>
      <c r="CN400" s="7">
        <v>14.94</v>
      </c>
      <c r="CO400" s="7">
        <v>13.27</v>
      </c>
      <c r="CP400" s="7">
        <v>15.51</v>
      </c>
      <c r="CQ400" s="7">
        <v>7.7</v>
      </c>
      <c r="CR400" s="7">
        <v>19.02</v>
      </c>
      <c r="CS400" s="7">
        <v>17.05</v>
      </c>
      <c r="CT400" s="7">
        <v>7.56</v>
      </c>
      <c r="CU400" s="7">
        <v>6.65</v>
      </c>
      <c r="CV400" s="3">
        <v>9.3800000000000008</v>
      </c>
      <c r="CW400" s="3">
        <v>12.1</v>
      </c>
      <c r="CX400" s="3">
        <v>11.45</v>
      </c>
      <c r="CY400" s="3">
        <v>18.22</v>
      </c>
      <c r="CZ400" s="3">
        <v>16.87</v>
      </c>
      <c r="DA400" s="3">
        <v>16.78</v>
      </c>
      <c r="DB400" s="3">
        <v>11.54</v>
      </c>
      <c r="DC400" s="3">
        <v>8.6</v>
      </c>
      <c r="DD400" s="3">
        <v>11.36</v>
      </c>
      <c r="DE400" s="3">
        <v>6.5</v>
      </c>
      <c r="DF400">
        <v>11.23</v>
      </c>
      <c r="DG400">
        <v>9.69</v>
      </c>
      <c r="DH400">
        <v>5.35</v>
      </c>
      <c r="DI400">
        <v>4.8099999999999996</v>
      </c>
    </row>
    <row r="401" spans="1:113" x14ac:dyDescent="0.2">
      <c r="A401" s="1" t="s">
        <v>396</v>
      </c>
      <c r="B401" s="7">
        <v>1.0369833333333336</v>
      </c>
      <c r="C401" s="7">
        <v>1.2061033333333333</v>
      </c>
      <c r="D401" s="7">
        <v>1.6893166666666668</v>
      </c>
      <c r="E401" s="7">
        <v>1.7291166666666666</v>
      </c>
      <c r="F401" s="7">
        <v>1.7382433333333334</v>
      </c>
      <c r="G401" s="7">
        <v>1.7856666666666667</v>
      </c>
      <c r="H401" s="7">
        <v>1.8191900000000001</v>
      </c>
      <c r="I401" s="7">
        <v>1.8262499999999999</v>
      </c>
      <c r="J401" s="7">
        <v>1.9096078999999999</v>
      </c>
      <c r="K401" s="7">
        <v>0.11938339999999999</v>
      </c>
      <c r="L401" s="7">
        <v>0.88210164700000004</v>
      </c>
      <c r="M401" s="7">
        <v>3.8487657855999995</v>
      </c>
      <c r="N401" s="7">
        <v>4.4947687833333339</v>
      </c>
      <c r="O401" s="7">
        <v>4.9542607333333333</v>
      </c>
      <c r="P401" s="3">
        <v>10.61</v>
      </c>
      <c r="Q401" s="3">
        <v>9.1999999999999993</v>
      </c>
      <c r="R401" s="3">
        <v>7.41</v>
      </c>
      <c r="S401" s="3">
        <v>17.86</v>
      </c>
      <c r="T401" s="3">
        <v>16.55</v>
      </c>
      <c r="U401" s="3">
        <v>12.94</v>
      </c>
      <c r="V401" s="3">
        <v>11.42</v>
      </c>
      <c r="W401" s="3">
        <v>7.89</v>
      </c>
      <c r="X401" s="3">
        <v>9.93</v>
      </c>
      <c r="Y401" s="3">
        <v>-50.29</v>
      </c>
      <c r="Z401" s="3">
        <v>-40.35</v>
      </c>
      <c r="AA401" s="3">
        <v>-46.96</v>
      </c>
      <c r="AB401" s="3">
        <v>-36.79</v>
      </c>
      <c r="AC401" s="3">
        <v>-29.85</v>
      </c>
      <c r="AD401" s="7">
        <v>26.96</v>
      </c>
      <c r="AE401" s="7">
        <v>29.82</v>
      </c>
      <c r="AF401" s="7">
        <v>30.88</v>
      </c>
      <c r="AG401" s="7">
        <v>30.83</v>
      </c>
      <c r="AH401" s="7">
        <v>30.94</v>
      </c>
      <c r="AI401" s="7">
        <v>30.5</v>
      </c>
      <c r="AJ401" s="7">
        <v>31.84</v>
      </c>
      <c r="AK401" s="7">
        <v>33.049999999999997</v>
      </c>
      <c r="AL401" s="7">
        <v>35.53</v>
      </c>
      <c r="AM401" s="7">
        <v>28.38</v>
      </c>
      <c r="AN401" s="7">
        <v>19.52</v>
      </c>
      <c r="AO401" s="7">
        <v>28.69</v>
      </c>
      <c r="AP401" s="7">
        <v>26.35</v>
      </c>
      <c r="AQ401" s="7">
        <v>24.69</v>
      </c>
      <c r="AR401" s="4">
        <v>0</v>
      </c>
      <c r="AS401" s="4">
        <v>0</v>
      </c>
      <c r="AT401" s="4">
        <v>0</v>
      </c>
      <c r="AU401" s="4">
        <v>0</v>
      </c>
      <c r="AV401" s="4">
        <v>0</v>
      </c>
      <c r="AW401" s="4">
        <v>0</v>
      </c>
      <c r="AX401" s="4">
        <v>0</v>
      </c>
      <c r="AY401" s="4">
        <v>0</v>
      </c>
      <c r="AZ401" s="4">
        <v>0</v>
      </c>
      <c r="BA401" s="4">
        <v>0</v>
      </c>
      <c r="BB401" s="4">
        <v>0</v>
      </c>
      <c r="BC401" s="14">
        <v>0</v>
      </c>
      <c r="BD401" s="14">
        <v>0</v>
      </c>
      <c r="BE401" s="14">
        <v>0</v>
      </c>
      <c r="BF401" s="8">
        <v>0.14492513944202692</v>
      </c>
      <c r="BG401" s="8">
        <v>0.15890577843985287</v>
      </c>
      <c r="BH401" s="8">
        <v>0.18424580989338504</v>
      </c>
      <c r="BI401" s="8">
        <v>0.20955620065944952</v>
      </c>
      <c r="BJ401" s="8">
        <v>0.18548233060389274</v>
      </c>
      <c r="BK401" s="8">
        <v>0.16858720335953353</v>
      </c>
      <c r="BL401" s="8">
        <v>0.15284044334502178</v>
      </c>
      <c r="BM401" s="8">
        <v>0.14881582935947874</v>
      </c>
      <c r="BN401" s="8">
        <v>0.14882412747721993</v>
      </c>
      <c r="BO401" s="8">
        <v>7.5936319259405048E-3</v>
      </c>
      <c r="BP401" s="8">
        <v>3.7424087590251051E-2</v>
      </c>
      <c r="BQ401" s="15">
        <v>0.16456010908015595</v>
      </c>
      <c r="BR401" s="15">
        <v>0.22248140227252469</v>
      </c>
      <c r="BS401" s="15">
        <v>0.22301704864504054</v>
      </c>
      <c r="BT401" s="3">
        <v>0</v>
      </c>
      <c r="BU401" s="3">
        <v>0</v>
      </c>
      <c r="BV401" s="3">
        <v>0</v>
      </c>
      <c r="BW401" s="3">
        <v>0</v>
      </c>
      <c r="BX401" s="3">
        <v>0</v>
      </c>
      <c r="BY401" s="3">
        <v>0</v>
      </c>
      <c r="BZ401" s="3">
        <v>0</v>
      </c>
      <c r="CA401" s="3">
        <v>0</v>
      </c>
      <c r="CB401" s="3">
        <v>0</v>
      </c>
      <c r="CC401" s="3">
        <v>0</v>
      </c>
      <c r="CD401" s="3">
        <v>0</v>
      </c>
      <c r="CE401" s="3">
        <v>0</v>
      </c>
      <c r="CF401" s="3">
        <v>0</v>
      </c>
      <c r="CG401" s="3">
        <v>0</v>
      </c>
      <c r="CH401" s="7">
        <v>15.2</v>
      </c>
      <c r="CI401" s="7">
        <v>13.47</v>
      </c>
      <c r="CJ401" s="7">
        <v>16.62</v>
      </c>
      <c r="CK401" s="7">
        <v>16.73</v>
      </c>
      <c r="CL401" s="7">
        <v>15.29</v>
      </c>
      <c r="CM401" s="7">
        <v>14.86</v>
      </c>
      <c r="CN401" s="7">
        <v>15.45</v>
      </c>
      <c r="CO401" s="7">
        <v>15.15</v>
      </c>
      <c r="CP401" s="7">
        <v>14.3</v>
      </c>
      <c r="CQ401" s="7">
        <v>0.95</v>
      </c>
      <c r="CR401" s="7">
        <v>7.57</v>
      </c>
      <c r="CS401" s="7">
        <v>28.31</v>
      </c>
      <c r="CT401" s="7">
        <v>27.25</v>
      </c>
      <c r="CU401" s="7">
        <v>26.61</v>
      </c>
      <c r="CV401" s="3">
        <v>5.96</v>
      </c>
      <c r="CW401" s="3">
        <v>7.17</v>
      </c>
      <c r="CX401" s="3">
        <v>9.91</v>
      </c>
      <c r="CY401" s="3">
        <v>7.72</v>
      </c>
      <c r="CZ401" s="3">
        <v>7.38</v>
      </c>
      <c r="DA401" s="3">
        <v>7.37</v>
      </c>
      <c r="DB401" s="3">
        <v>7.45</v>
      </c>
      <c r="DC401" s="3">
        <v>5.92</v>
      </c>
      <c r="DD401" s="3">
        <v>4.2300000000000004</v>
      </c>
      <c r="DE401" s="3">
        <v>1.04</v>
      </c>
      <c r="DF401">
        <v>0.9</v>
      </c>
      <c r="DG401">
        <v>2.25</v>
      </c>
      <c r="DH401">
        <v>2.48</v>
      </c>
      <c r="DI401">
        <v>2.87</v>
      </c>
    </row>
    <row r="402" spans="1:113" x14ac:dyDescent="0.2">
      <c r="A402" s="1" t="s">
        <v>397</v>
      </c>
      <c r="B402" s="7">
        <v>0.41038363863737959</v>
      </c>
      <c r="C402" s="7">
        <v>0.69228804769575258</v>
      </c>
      <c r="D402" s="7">
        <v>0.58699263323762219</v>
      </c>
      <c r="E402" s="7">
        <v>0.68005398685092677</v>
      </c>
      <c r="F402" s="7">
        <v>0.82373968367169415</v>
      </c>
      <c r="G402" s="7">
        <v>1.1451353397337691</v>
      </c>
      <c r="H402" s="7">
        <v>0.12012939460106523</v>
      </c>
      <c r="I402" s="7">
        <v>0.42720824276797092</v>
      </c>
      <c r="J402" s="7">
        <v>0.30451143773906414</v>
      </c>
      <c r="K402" s="7">
        <v>0.71205863554459115</v>
      </c>
      <c r="L402" s="7">
        <v>0.45429392752665654</v>
      </c>
      <c r="M402" s="7">
        <v>0.23709037745562578</v>
      </c>
      <c r="N402" s="7">
        <v>0.16099520278145177</v>
      </c>
      <c r="O402" s="7">
        <v>2.462739621588677</v>
      </c>
      <c r="P402" s="3">
        <v>29.24</v>
      </c>
      <c r="Q402" s="3">
        <v>26.57</v>
      </c>
      <c r="R402" s="3">
        <v>27.57</v>
      </c>
      <c r="S402" s="3">
        <v>28.74</v>
      </c>
      <c r="T402" s="3">
        <v>31.56</v>
      </c>
      <c r="U402" s="3">
        <v>24.79</v>
      </c>
      <c r="V402" s="3">
        <v>30.31</v>
      </c>
      <c r="W402" s="3">
        <v>28.13</v>
      </c>
      <c r="X402" s="3">
        <v>25.07</v>
      </c>
      <c r="Y402" s="3">
        <v>32.130000000000003</v>
      </c>
      <c r="Z402" s="3">
        <v>31.99</v>
      </c>
      <c r="AA402" s="3">
        <v>27.88</v>
      </c>
      <c r="AB402" s="3">
        <v>30.55</v>
      </c>
      <c r="AC402" s="3">
        <v>31.88</v>
      </c>
      <c r="AD402" s="7">
        <v>16.71</v>
      </c>
      <c r="AE402" s="7">
        <v>16.850000000000001</v>
      </c>
      <c r="AF402" s="7">
        <v>19.39</v>
      </c>
      <c r="AG402" s="7">
        <v>21.08</v>
      </c>
      <c r="AH402" s="7">
        <v>24.51</v>
      </c>
      <c r="AI402" s="7">
        <v>24.66</v>
      </c>
      <c r="AJ402" s="7">
        <v>24.52</v>
      </c>
      <c r="AK402" s="7">
        <v>26.28</v>
      </c>
      <c r="AL402" s="7">
        <v>29.02</v>
      </c>
      <c r="AM402" s="7">
        <v>32.950000000000003</v>
      </c>
      <c r="AN402" s="7">
        <v>32.61</v>
      </c>
      <c r="AO402" s="7">
        <v>32.64</v>
      </c>
      <c r="AP402" s="7">
        <v>36.46</v>
      </c>
      <c r="AQ402" s="7">
        <v>35.96</v>
      </c>
      <c r="AR402" s="4">
        <v>0.3367219031089439</v>
      </c>
      <c r="AS402" s="4">
        <v>0.14858359006925434</v>
      </c>
      <c r="AT402" s="4">
        <v>0.10833379272726218</v>
      </c>
      <c r="AU402" s="4">
        <v>0.11352448455319974</v>
      </c>
      <c r="AV402" s="4">
        <v>0.15969328121795473</v>
      </c>
      <c r="AW402" s="4">
        <v>0.10834891060301255</v>
      </c>
      <c r="AX402" s="4">
        <v>0.31727978375344346</v>
      </c>
      <c r="AY402" s="4">
        <v>0.21734682907600639</v>
      </c>
      <c r="AZ402" s="4">
        <v>0.24162256358285322</v>
      </c>
      <c r="BA402" s="4">
        <v>0.20228994460646429</v>
      </c>
      <c r="BB402" s="4">
        <v>0.27002139409396542</v>
      </c>
      <c r="BC402" s="14">
        <v>0.36935941043189346</v>
      </c>
      <c r="BD402" s="14">
        <v>1.2201425850783056</v>
      </c>
      <c r="BE402" s="14">
        <v>4.7224267059275384E-2</v>
      </c>
      <c r="BF402" s="8">
        <v>8.1506702653385776E-2</v>
      </c>
      <c r="BG402" s="8">
        <v>0.10682506959229467</v>
      </c>
      <c r="BH402" s="8">
        <v>7.8823301973722268E-2</v>
      </c>
      <c r="BI402" s="8">
        <v>8.608198999693914E-2</v>
      </c>
      <c r="BJ402" s="8">
        <v>0.10012883855131566</v>
      </c>
      <c r="BK402" s="8">
        <v>0.10549788095147188</v>
      </c>
      <c r="BL402" s="8">
        <v>1.0805259484097879E-2</v>
      </c>
      <c r="BM402" s="8">
        <v>4.4036531853444527E-2</v>
      </c>
      <c r="BN402" s="8">
        <v>2.8615344370388152E-2</v>
      </c>
      <c r="BO402" s="8">
        <v>6.4491434017356991E-2</v>
      </c>
      <c r="BP402" s="8">
        <v>3.7441472348716184E-2</v>
      </c>
      <c r="BQ402" s="15">
        <v>1.8767917566457161E-2</v>
      </c>
      <c r="BR402" s="15">
        <v>1.2671655129635096E-2</v>
      </c>
      <c r="BS402" s="15">
        <v>0.17460572349025158</v>
      </c>
      <c r="BT402" s="3">
        <v>2.3390651441585351</v>
      </c>
      <c r="BU402" s="3">
        <v>1.1111686057397914</v>
      </c>
      <c r="BV402" s="3">
        <v>1.2970940980958801</v>
      </c>
      <c r="BW402" s="3">
        <v>0.52049327459578798</v>
      </c>
      <c r="BX402" s="3">
        <v>1.4401645648946642</v>
      </c>
      <c r="BY402" s="3">
        <v>1.2524170156303338</v>
      </c>
      <c r="BZ402" s="3">
        <v>1.5236989849277538</v>
      </c>
      <c r="CA402" s="3">
        <v>1.3632106852259351</v>
      </c>
      <c r="CB402" s="3">
        <v>1.3210842073012248</v>
      </c>
      <c r="CC402" s="3">
        <v>1.3087221028778699</v>
      </c>
      <c r="CD402" s="3">
        <v>1.1440736577796378</v>
      </c>
      <c r="CE402" s="3">
        <v>1.0476201625961921</v>
      </c>
      <c r="CF402" s="3">
        <v>0.9447687955045897</v>
      </c>
      <c r="CG402" s="3">
        <v>0.54186715730545065</v>
      </c>
      <c r="CH402" s="7">
        <v>46.96</v>
      </c>
      <c r="CI402" s="7">
        <v>45.92</v>
      </c>
      <c r="CJ402" s="7">
        <v>33.06</v>
      </c>
      <c r="CK402" s="7">
        <v>31.15</v>
      </c>
      <c r="CL402" s="7">
        <v>30.96</v>
      </c>
      <c r="CM402" s="7">
        <v>38.4</v>
      </c>
      <c r="CN402" s="7">
        <v>3.78</v>
      </c>
      <c r="CO402" s="7">
        <v>12.87</v>
      </c>
      <c r="CP402" s="7">
        <v>8.8699999999999992</v>
      </c>
      <c r="CQ402" s="7">
        <v>18.66</v>
      </c>
      <c r="CR402" s="7">
        <v>10.51</v>
      </c>
      <c r="CS402" s="7">
        <v>5.08</v>
      </c>
      <c r="CT402" s="7">
        <v>3.32</v>
      </c>
      <c r="CU402" s="7">
        <v>40.32</v>
      </c>
      <c r="CV402" s="3">
        <v>14.14</v>
      </c>
      <c r="CW402" s="3">
        <v>17.899999999999999</v>
      </c>
      <c r="CX402" s="3">
        <v>15.76</v>
      </c>
      <c r="CY402" s="3">
        <v>13.53</v>
      </c>
      <c r="CZ402" s="3">
        <v>13.65</v>
      </c>
      <c r="DA402" s="3">
        <v>19.579999999999998</v>
      </c>
      <c r="DB402" s="3">
        <v>5.74</v>
      </c>
      <c r="DC402" s="3">
        <v>6.43</v>
      </c>
      <c r="DD402" s="3">
        <v>4.9800000000000004</v>
      </c>
      <c r="DE402" s="3">
        <v>8.8000000000000007</v>
      </c>
      <c r="DF402">
        <v>6.48</v>
      </c>
      <c r="DG402">
        <v>3.99</v>
      </c>
      <c r="DH402">
        <v>1.17</v>
      </c>
      <c r="DI402">
        <v>20.43</v>
      </c>
    </row>
    <row r="403" spans="1:113" x14ac:dyDescent="0.2">
      <c r="A403" s="1" t="s">
        <v>398</v>
      </c>
      <c r="B403" s="7"/>
      <c r="C403" s="7"/>
      <c r="D403" s="7"/>
      <c r="E403" s="7"/>
      <c r="F403" s="7"/>
      <c r="G403" s="7"/>
      <c r="H403" s="7"/>
      <c r="I403" s="7">
        <v>2.7381754583925177</v>
      </c>
      <c r="J403" s="7">
        <v>3.9680438031534377</v>
      </c>
      <c r="K403" s="7">
        <v>4.4880515371040888</v>
      </c>
      <c r="L403" s="7">
        <v>5.0903844317211808</v>
      </c>
      <c r="M403" s="7">
        <v>5.3071886485704152</v>
      </c>
      <c r="N403" s="7">
        <v>5.3077674584042898</v>
      </c>
      <c r="O403" s="7">
        <v>5.3084224163156106</v>
      </c>
      <c r="P403" s="3"/>
      <c r="Q403" s="3"/>
      <c r="R403" s="3"/>
      <c r="S403" s="3"/>
      <c r="T403" s="3"/>
      <c r="U403" s="3"/>
      <c r="V403" s="3"/>
      <c r="W403" s="3">
        <v>70.59</v>
      </c>
      <c r="X403" s="3">
        <v>75.680000000000007</v>
      </c>
      <c r="Y403" s="3">
        <v>55.85</v>
      </c>
      <c r="Z403" s="3">
        <v>46.31</v>
      </c>
      <c r="AA403" s="3">
        <v>46.54</v>
      </c>
      <c r="AB403" s="3">
        <v>50.5</v>
      </c>
      <c r="AC403" s="3">
        <v>59.98</v>
      </c>
      <c r="AD403" s="7"/>
      <c r="AE403" s="7"/>
      <c r="AF403" s="7"/>
      <c r="AG403" s="7"/>
      <c r="AH403" s="7"/>
      <c r="AI403" s="7"/>
      <c r="AJ403" s="7"/>
      <c r="AK403" s="7">
        <v>48.7</v>
      </c>
      <c r="AL403" s="7">
        <v>45.95</v>
      </c>
      <c r="AM403" s="7">
        <v>39.9</v>
      </c>
      <c r="AN403" s="7">
        <v>42.38</v>
      </c>
      <c r="AO403" s="7">
        <v>32.380000000000003</v>
      </c>
      <c r="AP403" s="7">
        <v>31.12</v>
      </c>
      <c r="AQ403" s="7">
        <v>35.08</v>
      </c>
      <c r="AR403" s="4"/>
      <c r="AS403" s="4"/>
      <c r="AT403" s="4"/>
      <c r="AU403" s="4"/>
      <c r="AV403" s="4"/>
      <c r="AW403" s="4"/>
      <c r="AX403" s="4"/>
      <c r="AY403" s="4">
        <v>0</v>
      </c>
      <c r="AZ403" s="4">
        <v>0</v>
      </c>
      <c r="BA403" s="4">
        <v>0</v>
      </c>
      <c r="BB403" s="4">
        <v>0</v>
      </c>
      <c r="BC403" s="14">
        <v>0</v>
      </c>
      <c r="BD403" s="14">
        <v>0</v>
      </c>
      <c r="BE403" s="14">
        <v>0</v>
      </c>
      <c r="BF403" s="8"/>
      <c r="BG403" s="8"/>
      <c r="BH403" s="8"/>
      <c r="BI403" s="8"/>
      <c r="BJ403" s="8"/>
      <c r="BK403" s="8"/>
      <c r="BL403" s="8"/>
      <c r="BM403" s="8">
        <v>0.17525227196808713</v>
      </c>
      <c r="BN403" s="8">
        <v>0.21556212975660413</v>
      </c>
      <c r="BO403" s="8">
        <v>0.19597164382988866</v>
      </c>
      <c r="BP403" s="8">
        <v>0.1736247200349538</v>
      </c>
      <c r="BQ403" s="15">
        <v>0.16414636011950981</v>
      </c>
      <c r="BR403" s="15">
        <v>0.17105449379641338</v>
      </c>
      <c r="BS403" s="15">
        <v>0.18380639233054921</v>
      </c>
      <c r="BT403" s="3"/>
      <c r="BU403" s="3"/>
      <c r="BV403" s="3"/>
      <c r="BW403" s="3"/>
      <c r="BX403" s="3"/>
      <c r="BY403" s="3"/>
      <c r="BZ403" s="3"/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7"/>
      <c r="CI403" s="7"/>
      <c r="CJ403" s="7"/>
      <c r="CK403" s="7"/>
      <c r="CL403" s="7"/>
      <c r="CM403" s="7"/>
      <c r="CN403" s="7"/>
      <c r="CO403" s="7">
        <v>16.68</v>
      </c>
      <c r="CP403" s="7">
        <v>21.23</v>
      </c>
      <c r="CQ403" s="7">
        <v>21.09</v>
      </c>
      <c r="CR403" s="7">
        <v>21.54</v>
      </c>
      <c r="CS403" s="7">
        <v>20.63</v>
      </c>
      <c r="CT403" s="7">
        <v>17.45</v>
      </c>
      <c r="CU403" s="7">
        <v>15.79</v>
      </c>
      <c r="CV403" s="3"/>
      <c r="CW403" s="3"/>
      <c r="CX403" s="3"/>
      <c r="CY403" s="3"/>
      <c r="CZ403" s="3"/>
      <c r="DA403" s="3"/>
      <c r="DB403" s="3"/>
      <c r="DC403" s="3">
        <v>2.15</v>
      </c>
      <c r="DD403" s="3">
        <v>2.68</v>
      </c>
      <c r="DE403" s="3">
        <v>2.48</v>
      </c>
      <c r="DF403">
        <v>1.88</v>
      </c>
      <c r="DG403">
        <v>1.67</v>
      </c>
      <c r="DH403">
        <v>1.57</v>
      </c>
      <c r="DI403">
        <v>1.77</v>
      </c>
    </row>
    <row r="404" spans="1:113" x14ac:dyDescent="0.2">
      <c r="A404" s="1" t="s">
        <v>399</v>
      </c>
      <c r="B404" s="7">
        <v>2.2030000000000003</v>
      </c>
      <c r="C404" s="7">
        <v>13.152000000000001</v>
      </c>
      <c r="D404" s="7">
        <v>9.6496666666666684</v>
      </c>
      <c r="E404" s="7">
        <v>14.648333333333333</v>
      </c>
      <c r="F404" s="7">
        <v>5.6583333333333332</v>
      </c>
      <c r="G404" s="7">
        <v>9.4221666666666675</v>
      </c>
      <c r="H404" s="7">
        <v>6.6224999999999996</v>
      </c>
      <c r="I404" s="7">
        <v>5.7664999999999997</v>
      </c>
      <c r="J404" s="7">
        <v>17.846833333333333</v>
      </c>
      <c r="K404" s="7">
        <v>13.209571666666665</v>
      </c>
      <c r="L404" s="7">
        <v>9.2507666666666672</v>
      </c>
      <c r="M404" s="7">
        <v>18.468527833333336</v>
      </c>
      <c r="N404" s="7">
        <v>-2.4365784999999995</v>
      </c>
      <c r="O404" s="7">
        <v>-1.3340083333333335</v>
      </c>
      <c r="P404" s="3">
        <v>11.44</v>
      </c>
      <c r="Q404" s="3">
        <v>13.52</v>
      </c>
      <c r="R404" s="3">
        <v>11.67</v>
      </c>
      <c r="S404" s="3">
        <v>15.94</v>
      </c>
      <c r="T404" s="3">
        <v>6.71</v>
      </c>
      <c r="U404" s="3">
        <v>9.25</v>
      </c>
      <c r="V404" s="3">
        <v>10.43</v>
      </c>
      <c r="W404" s="3">
        <v>11.18</v>
      </c>
      <c r="X404" s="3">
        <v>20.64</v>
      </c>
      <c r="Y404" s="3">
        <v>17.989999999999998</v>
      </c>
      <c r="Z404" s="3">
        <v>18.21</v>
      </c>
      <c r="AA404" s="3">
        <v>12.95</v>
      </c>
      <c r="AB404" s="3">
        <v>3.87</v>
      </c>
      <c r="AC404" s="3">
        <v>5.17</v>
      </c>
      <c r="AD404" s="7">
        <v>5.51</v>
      </c>
      <c r="AE404" s="7">
        <v>6.88</v>
      </c>
      <c r="AF404" s="7">
        <v>6.87</v>
      </c>
      <c r="AG404" s="7">
        <v>7.22</v>
      </c>
      <c r="AH404" s="7">
        <v>4.71</v>
      </c>
      <c r="AI404" s="7">
        <v>5.2</v>
      </c>
      <c r="AJ404" s="7">
        <v>5.81</v>
      </c>
      <c r="AK404" s="7">
        <v>7.42</v>
      </c>
      <c r="AL404" s="7">
        <v>7.31</v>
      </c>
      <c r="AM404" s="7">
        <v>8.5</v>
      </c>
      <c r="AN404" s="7">
        <v>10.49</v>
      </c>
      <c r="AO404" s="7">
        <v>7.71</v>
      </c>
      <c r="AP404" s="7">
        <v>9.25</v>
      </c>
      <c r="AQ404" s="7">
        <v>9.42</v>
      </c>
      <c r="AR404" s="4">
        <v>1.8385169296767274E-3</v>
      </c>
      <c r="AS404" s="4">
        <v>5.7696447793326156E-4</v>
      </c>
      <c r="AT404" s="4">
        <v>4.2201215395003375E-4</v>
      </c>
      <c r="AU404" s="4">
        <v>1.4853810642261277E-2</v>
      </c>
      <c r="AV404" s="4">
        <v>7.2260916153227966E-2</v>
      </c>
      <c r="AW404" s="4">
        <v>1.2458008454091309E-2</v>
      </c>
      <c r="AX404" s="4">
        <v>7.3835607662246141E-3</v>
      </c>
      <c r="AY404" s="4">
        <v>0</v>
      </c>
      <c r="AZ404" s="4">
        <v>0</v>
      </c>
      <c r="BA404" s="4">
        <v>0</v>
      </c>
      <c r="BB404" s="4">
        <v>0</v>
      </c>
      <c r="BC404" s="14">
        <v>0</v>
      </c>
      <c r="BD404" s="14">
        <v>0</v>
      </c>
      <c r="BE404" s="14">
        <v>0</v>
      </c>
      <c r="BF404" s="8">
        <v>2.5899923385761508E-2</v>
      </c>
      <c r="BG404" s="8">
        <v>5.1798289144099438E-2</v>
      </c>
      <c r="BH404" s="8">
        <v>4.0052104122465439E-2</v>
      </c>
      <c r="BI404" s="8">
        <v>6.8227989700205174E-2</v>
      </c>
      <c r="BJ404" s="8">
        <v>2.2444900908572232E-2</v>
      </c>
      <c r="BK404" s="8">
        <v>4.0425789040494438E-2</v>
      </c>
      <c r="BL404" s="8">
        <v>3.230584985076787E-2</v>
      </c>
      <c r="BM404" s="8">
        <v>3.3974514449896451E-2</v>
      </c>
      <c r="BN404" s="8">
        <v>0.10064836189459278</v>
      </c>
      <c r="BO404" s="8">
        <v>7.943507303688456E-2</v>
      </c>
      <c r="BP404" s="8">
        <v>6.7008769392979242E-2</v>
      </c>
      <c r="BQ404" s="15">
        <v>0.12466377935974197</v>
      </c>
      <c r="BR404" s="15">
        <v>-2.5047016982250425E-2</v>
      </c>
      <c r="BS404" s="15">
        <v>-1.4333117549990554E-2</v>
      </c>
      <c r="BT404" s="3">
        <v>0</v>
      </c>
      <c r="BU404" s="3">
        <v>0</v>
      </c>
      <c r="BV404" s="3">
        <v>0</v>
      </c>
      <c r="BW404" s="3">
        <v>0.31692293925519383</v>
      </c>
      <c r="BX404" s="3">
        <v>0</v>
      </c>
      <c r="BY404" s="3">
        <v>0.14844130642714945</v>
      </c>
      <c r="BZ404" s="3">
        <v>0</v>
      </c>
      <c r="CA404" s="3">
        <v>0</v>
      </c>
      <c r="CB404" s="3">
        <v>0</v>
      </c>
      <c r="CC404" s="3">
        <v>0</v>
      </c>
      <c r="CD404" s="3">
        <v>0</v>
      </c>
      <c r="CE404" s="3">
        <v>0</v>
      </c>
      <c r="CF404" s="3">
        <v>0</v>
      </c>
      <c r="CG404" s="3">
        <v>0</v>
      </c>
      <c r="CH404" s="7">
        <v>2.0499999999999998</v>
      </c>
      <c r="CI404" s="7">
        <v>11.66</v>
      </c>
      <c r="CJ404" s="7">
        <v>8.02</v>
      </c>
      <c r="CK404" s="7">
        <v>11.43</v>
      </c>
      <c r="CL404" s="7">
        <v>4.24</v>
      </c>
      <c r="CM404" s="7">
        <v>6.93</v>
      </c>
      <c r="CN404" s="7">
        <v>4.72</v>
      </c>
      <c r="CO404" s="7">
        <v>4.0599999999999996</v>
      </c>
      <c r="CP404" s="7">
        <v>11.86</v>
      </c>
      <c r="CQ404" s="7">
        <v>8.25</v>
      </c>
      <c r="CR404" s="7">
        <v>5.66</v>
      </c>
      <c r="CS404" s="7">
        <v>10.76</v>
      </c>
      <c r="CT404" s="7">
        <v>-1.4</v>
      </c>
      <c r="CU404" s="7">
        <v>-0.79</v>
      </c>
      <c r="CV404" s="3">
        <v>3.33</v>
      </c>
      <c r="CW404" s="3">
        <v>14.4</v>
      </c>
      <c r="CX404" s="3">
        <v>9.92</v>
      </c>
      <c r="CY404" s="3">
        <v>11.97</v>
      </c>
      <c r="CZ404" s="3">
        <v>4.18</v>
      </c>
      <c r="DA404" s="3">
        <v>8.1999999999999993</v>
      </c>
      <c r="DB404" s="3">
        <v>6.18</v>
      </c>
      <c r="DC404" s="3">
        <v>5.43</v>
      </c>
      <c r="DD404" s="3">
        <v>14.54</v>
      </c>
      <c r="DE404" s="3">
        <v>9.77</v>
      </c>
      <c r="DF404">
        <v>7.46</v>
      </c>
      <c r="DG404">
        <v>13</v>
      </c>
      <c r="DH404">
        <v>-1.21</v>
      </c>
      <c r="DI404">
        <v>-0.84</v>
      </c>
    </row>
    <row r="405" spans="1:113" x14ac:dyDescent="0.2">
      <c r="A405" s="1" t="s">
        <v>400</v>
      </c>
      <c r="B405" s="7"/>
      <c r="C405" s="7">
        <v>0.78232599999999997</v>
      </c>
      <c r="D405" s="7">
        <v>0.84584599999999999</v>
      </c>
      <c r="E405" s="7">
        <v>0.69130799999999992</v>
      </c>
      <c r="F405" s="7">
        <v>0.49713800000000002</v>
      </c>
      <c r="G405" s="7">
        <v>0.57569999999999999</v>
      </c>
      <c r="H405" s="7">
        <v>0.65187800000000007</v>
      </c>
      <c r="I405" s="7">
        <v>0.667628</v>
      </c>
      <c r="J405" s="7">
        <v>1.0646580000000001</v>
      </c>
      <c r="K405" s="7">
        <v>1.249474</v>
      </c>
      <c r="L405" s="7">
        <v>1.4242199999999998</v>
      </c>
      <c r="M405" s="7">
        <v>0.85735600000000001</v>
      </c>
      <c r="N405" s="7">
        <v>0.39124599999999998</v>
      </c>
      <c r="O405" s="7">
        <v>0.81650600000000007</v>
      </c>
      <c r="P405" s="3"/>
      <c r="Q405" s="3">
        <v>88.04</v>
      </c>
      <c r="R405" s="3">
        <v>94.9</v>
      </c>
      <c r="S405" s="3">
        <v>94.4</v>
      </c>
      <c r="T405" s="3">
        <v>93.85</v>
      </c>
      <c r="U405" s="3">
        <v>94.73</v>
      </c>
      <c r="V405" s="3">
        <v>95.5</v>
      </c>
      <c r="W405" s="3">
        <v>93.2</v>
      </c>
      <c r="X405" s="3">
        <v>93.39</v>
      </c>
      <c r="Y405" s="3">
        <v>92.81</v>
      </c>
      <c r="Z405" s="3">
        <v>92.84</v>
      </c>
      <c r="AA405" s="3">
        <v>92.67</v>
      </c>
      <c r="AB405" s="3">
        <v>92.51</v>
      </c>
      <c r="AC405" s="3">
        <v>94.01</v>
      </c>
      <c r="AD405" s="7"/>
      <c r="AE405" s="7"/>
      <c r="AF405" s="7">
        <v>47.68</v>
      </c>
      <c r="AG405" s="7">
        <v>57.05</v>
      </c>
      <c r="AH405" s="7">
        <v>56.99</v>
      </c>
      <c r="AI405" s="7">
        <v>58.72</v>
      </c>
      <c r="AJ405" s="7">
        <v>56.76</v>
      </c>
      <c r="AK405" s="7"/>
      <c r="AL405" s="7"/>
      <c r="AM405" s="7">
        <v>65.97</v>
      </c>
      <c r="AN405" s="7">
        <v>65.63</v>
      </c>
      <c r="AO405" s="7">
        <v>67.739999999999995</v>
      </c>
      <c r="AP405" s="7">
        <v>69.42</v>
      </c>
      <c r="AQ405" s="7">
        <v>74.67</v>
      </c>
      <c r="AR405" s="4"/>
      <c r="AS405" s="4">
        <v>0</v>
      </c>
      <c r="AT405" s="4">
        <v>0</v>
      </c>
      <c r="AU405" s="4">
        <v>0</v>
      </c>
      <c r="AV405" s="4">
        <v>0</v>
      </c>
      <c r="AW405" s="4">
        <v>0</v>
      </c>
      <c r="AX405" s="4">
        <v>0</v>
      </c>
      <c r="AY405" s="4">
        <v>0</v>
      </c>
      <c r="AZ405" s="4">
        <v>0</v>
      </c>
      <c r="BA405" s="4">
        <v>0</v>
      </c>
      <c r="BB405" s="4">
        <v>0</v>
      </c>
      <c r="BC405" s="14">
        <v>0</v>
      </c>
      <c r="BD405" s="14">
        <v>0</v>
      </c>
      <c r="BE405" s="14">
        <v>0</v>
      </c>
      <c r="BF405" s="8"/>
      <c r="BG405" s="8">
        <v>0.28364671331713859</v>
      </c>
      <c r="BH405" s="8">
        <v>0.26429895842251661</v>
      </c>
      <c r="BI405" s="8">
        <v>0.16505930892212481</v>
      </c>
      <c r="BJ405" s="8">
        <v>0.11553084351752095</v>
      </c>
      <c r="BK405" s="8">
        <v>0.12382296134108203</v>
      </c>
      <c r="BL405" s="8">
        <v>0.12990653348887835</v>
      </c>
      <c r="BM405" s="8">
        <v>0.12447070474758638</v>
      </c>
      <c r="BN405" s="8">
        <v>0.18487844114601024</v>
      </c>
      <c r="BO405" s="8">
        <v>0.18540247493341991</v>
      </c>
      <c r="BP405" s="8">
        <v>0.19443663996579316</v>
      </c>
      <c r="BQ405" s="15">
        <v>0.11038507235009443</v>
      </c>
      <c r="BR405" s="15">
        <v>5.3171066489994222E-2</v>
      </c>
      <c r="BS405" s="15">
        <v>0.12028207522988218</v>
      </c>
      <c r="BT405" s="3"/>
      <c r="BU405" s="3">
        <v>0</v>
      </c>
      <c r="BV405" s="3">
        <v>0</v>
      </c>
      <c r="BW405" s="3">
        <v>0</v>
      </c>
      <c r="BX405" s="3">
        <v>0</v>
      </c>
      <c r="BY405" s="3">
        <v>0</v>
      </c>
      <c r="BZ405" s="3">
        <v>0</v>
      </c>
      <c r="CA405" s="3">
        <v>0</v>
      </c>
      <c r="CB405" s="3">
        <v>0</v>
      </c>
      <c r="CC405" s="3">
        <v>0</v>
      </c>
      <c r="CD405" s="3">
        <v>0</v>
      </c>
      <c r="CE405" s="3">
        <v>0</v>
      </c>
      <c r="CF405" s="3">
        <v>0</v>
      </c>
      <c r="CG405" s="3">
        <v>0</v>
      </c>
      <c r="CH405" s="7"/>
      <c r="CI405" s="7">
        <v>21.5</v>
      </c>
      <c r="CJ405" s="7">
        <v>21.76</v>
      </c>
      <c r="CK405" s="7">
        <v>16.11</v>
      </c>
      <c r="CL405" s="7">
        <v>11.06</v>
      </c>
      <c r="CM405" s="7">
        <v>11.98</v>
      </c>
      <c r="CN405" s="7">
        <v>12.45</v>
      </c>
      <c r="CO405" s="7">
        <v>12</v>
      </c>
      <c r="CP405" s="7">
        <v>17.510000000000002</v>
      </c>
      <c r="CQ405" s="7">
        <v>18.43</v>
      </c>
      <c r="CR405" s="7">
        <v>19.34</v>
      </c>
      <c r="CS405" s="7">
        <v>10.97</v>
      </c>
      <c r="CT405" s="7">
        <v>4.8899999999999997</v>
      </c>
      <c r="CU405" s="7">
        <v>9.83</v>
      </c>
      <c r="CV405" s="3"/>
      <c r="CW405" s="3">
        <v>12.58</v>
      </c>
      <c r="CX405" s="3">
        <v>12.5</v>
      </c>
      <c r="CY405" s="3">
        <v>9.08</v>
      </c>
      <c r="CZ405" s="3">
        <v>6.15</v>
      </c>
      <c r="DA405" s="3">
        <v>7.3</v>
      </c>
      <c r="DB405" s="3">
        <v>7.81</v>
      </c>
      <c r="DC405" s="3">
        <v>7.27</v>
      </c>
      <c r="DD405" s="3">
        <v>10.35</v>
      </c>
      <c r="DE405" s="3">
        <v>9.1999999999999993</v>
      </c>
      <c r="DF405">
        <v>7.91</v>
      </c>
      <c r="DG405">
        <v>4.09</v>
      </c>
      <c r="DH405">
        <v>2.38</v>
      </c>
      <c r="DI405">
        <v>5.07</v>
      </c>
    </row>
    <row r="406" spans="1:113" x14ac:dyDescent="0.2">
      <c r="A406" s="1" t="s">
        <v>401</v>
      </c>
      <c r="B406" s="7"/>
      <c r="C406" s="7">
        <v>0.17545388035596346</v>
      </c>
      <c r="D406" s="7">
        <v>0.1496896737868027</v>
      </c>
      <c r="E406" s="7">
        <v>0.19866494864621997</v>
      </c>
      <c r="F406" s="7">
        <v>0.28024525329425198</v>
      </c>
      <c r="G406" s="7">
        <v>0.30264055437625276</v>
      </c>
      <c r="H406" s="7">
        <v>6.4826165311243314E-2</v>
      </c>
      <c r="I406" s="7">
        <v>0.14622879557359936</v>
      </c>
      <c r="J406" s="7">
        <v>0.41810522825860286</v>
      </c>
      <c r="K406" s="7">
        <v>0.65937378826539728</v>
      </c>
      <c r="L406" s="7">
        <v>0.5875511950008655</v>
      </c>
      <c r="M406" s="7">
        <v>0.64959447788619529</v>
      </c>
      <c r="N406" s="7">
        <v>0.77886117763844043</v>
      </c>
      <c r="O406" s="7">
        <v>0.79228686391589398</v>
      </c>
      <c r="P406" s="3"/>
      <c r="Q406" s="3">
        <v>5.72</v>
      </c>
      <c r="R406" s="3">
        <v>5.57</v>
      </c>
      <c r="S406" s="3">
        <v>3.9</v>
      </c>
      <c r="T406" s="3">
        <v>5.09</v>
      </c>
      <c r="U406" s="3">
        <v>5.27</v>
      </c>
      <c r="V406" s="3">
        <v>4.09</v>
      </c>
      <c r="W406" s="3">
        <v>7.12</v>
      </c>
      <c r="X406" s="3">
        <v>19.940000000000001</v>
      </c>
      <c r="Y406" s="3">
        <v>21.62</v>
      </c>
      <c r="Z406" s="3">
        <v>21.35</v>
      </c>
      <c r="AA406" s="3">
        <v>25.4</v>
      </c>
      <c r="AB406" s="3">
        <v>26.29</v>
      </c>
      <c r="AC406" s="3">
        <v>24.9</v>
      </c>
      <c r="AD406" s="7"/>
      <c r="AE406" s="7">
        <v>6.6</v>
      </c>
      <c r="AF406" s="7">
        <v>6.2</v>
      </c>
      <c r="AG406" s="7">
        <v>5.56</v>
      </c>
      <c r="AH406" s="7">
        <v>5.34</v>
      </c>
      <c r="AI406" s="7">
        <v>5.53</v>
      </c>
      <c r="AJ406" s="7">
        <v>5.75</v>
      </c>
      <c r="AK406" s="7">
        <v>5.49</v>
      </c>
      <c r="AL406" s="7">
        <v>14.09</v>
      </c>
      <c r="AM406" s="7">
        <v>14.9</v>
      </c>
      <c r="AN406" s="7">
        <v>14.63</v>
      </c>
      <c r="AO406" s="7">
        <v>15.43</v>
      </c>
      <c r="AP406" s="7">
        <v>14.39</v>
      </c>
      <c r="AQ406" s="7">
        <v>15.07</v>
      </c>
      <c r="AR406" s="4"/>
      <c r="AS406" s="4">
        <v>0.29671348789981383</v>
      </c>
      <c r="AT406" s="4">
        <v>0.26810494738081875</v>
      </c>
      <c r="AU406" s="4">
        <v>0.26895199890595795</v>
      </c>
      <c r="AV406" s="4">
        <v>0.33728036669213141</v>
      </c>
      <c r="AW406" s="4">
        <v>0.31394017317234868</v>
      </c>
      <c r="AX406" s="4">
        <v>0.44908066283882153</v>
      </c>
      <c r="AY406" s="4">
        <v>0.33271102246463463</v>
      </c>
      <c r="AZ406" s="4">
        <v>0.24337193367987453</v>
      </c>
      <c r="BA406" s="4">
        <v>0.13136020336295823</v>
      </c>
      <c r="BB406" s="4">
        <v>0.14888206122932485</v>
      </c>
      <c r="BC406" s="14">
        <v>0.11863471519469879</v>
      </c>
      <c r="BD406" s="14">
        <v>8.1637972760511462E-2</v>
      </c>
      <c r="BE406" s="14">
        <v>6.8816546928103808E-2</v>
      </c>
      <c r="BF406" s="8"/>
      <c r="BG406" s="8">
        <v>9.6638176185121563E-3</v>
      </c>
      <c r="BH406" s="8">
        <v>6.3452640855649247E-3</v>
      </c>
      <c r="BI406" s="8">
        <v>7.1673943800641049E-3</v>
      </c>
      <c r="BJ406" s="8">
        <v>9.56998082249675E-3</v>
      </c>
      <c r="BK406" s="8">
        <v>9.1163853173461956E-3</v>
      </c>
      <c r="BL406" s="8">
        <v>1.799693517997359E-3</v>
      </c>
      <c r="BM406" s="8">
        <v>7.2549523558451314E-3</v>
      </c>
      <c r="BN406" s="8">
        <v>0.11818500928946045</v>
      </c>
      <c r="BO406" s="8">
        <v>0.17673194844772386</v>
      </c>
      <c r="BP406" s="8">
        <v>0.1545241384239068</v>
      </c>
      <c r="BQ406" s="15">
        <v>0.14784898241853961</v>
      </c>
      <c r="BR406" s="15">
        <v>0.16682031815160997</v>
      </c>
      <c r="BS406" s="15">
        <v>0.18532179736262686</v>
      </c>
      <c r="BT406" s="3"/>
      <c r="BU406" s="3">
        <v>1.8108618059518222</v>
      </c>
      <c r="BV406" s="3">
        <v>1.9511414940283693</v>
      </c>
      <c r="BW406" s="3">
        <v>2.5183250522358964</v>
      </c>
      <c r="BX406" s="3">
        <v>2.6051996747981927</v>
      </c>
      <c r="BY406" s="3">
        <v>3.1066829472509072</v>
      </c>
      <c r="BZ406" s="3">
        <v>3.4896097663270575</v>
      </c>
      <c r="CA406" s="3">
        <v>1.4026334539704517</v>
      </c>
      <c r="CB406" s="3">
        <v>7.9486815602917565E-2</v>
      </c>
      <c r="CC406" s="3">
        <v>0.72329311218720316</v>
      </c>
      <c r="CD406" s="3">
        <v>0.52605537589502982</v>
      </c>
      <c r="CE406" s="3">
        <v>0.49340004000414306</v>
      </c>
      <c r="CF406" s="3">
        <v>0.33081524257447453</v>
      </c>
      <c r="CG406" s="3">
        <v>0.30776204410140989</v>
      </c>
      <c r="CH406" s="7"/>
      <c r="CI406" s="7">
        <v>10.33</v>
      </c>
      <c r="CJ406" s="7">
        <v>8.7100000000000009</v>
      </c>
      <c r="CK406" s="7">
        <v>11.69</v>
      </c>
      <c r="CL406" s="7">
        <v>15.83</v>
      </c>
      <c r="CM406" s="7">
        <v>15.66</v>
      </c>
      <c r="CN406" s="7">
        <v>3.27</v>
      </c>
      <c r="CO406" s="7">
        <v>7.25</v>
      </c>
      <c r="CP406" s="7">
        <v>18.649999999999999</v>
      </c>
      <c r="CQ406" s="7">
        <v>24.15</v>
      </c>
      <c r="CR406" s="7">
        <v>17.260000000000002</v>
      </c>
      <c r="CS406" s="7">
        <v>16.38</v>
      </c>
      <c r="CT406" s="7">
        <v>17.59</v>
      </c>
      <c r="CU406" s="7">
        <v>17.41</v>
      </c>
      <c r="CV406" s="3"/>
      <c r="CW406" s="3">
        <v>5.8</v>
      </c>
      <c r="CX406" s="3">
        <v>5.29</v>
      </c>
      <c r="CY406" s="3">
        <v>6.32</v>
      </c>
      <c r="CZ406" s="3">
        <v>8.4600000000000009</v>
      </c>
      <c r="DA406" s="3">
        <v>8.65</v>
      </c>
      <c r="DB406" s="3">
        <v>5.35</v>
      </c>
      <c r="DC406" s="3">
        <v>6.32</v>
      </c>
      <c r="DD406" s="3">
        <v>10.1</v>
      </c>
      <c r="DE406" s="3">
        <v>13.51</v>
      </c>
      <c r="DF406">
        <v>11.51</v>
      </c>
      <c r="DG406">
        <v>11.21</v>
      </c>
      <c r="DH406">
        <v>12.13</v>
      </c>
      <c r="DI406">
        <v>12.53</v>
      </c>
    </row>
    <row r="407" spans="1:113" x14ac:dyDescent="0.2">
      <c r="A407" s="1" t="s">
        <v>402</v>
      </c>
      <c r="B407" s="7"/>
      <c r="C407" s="7"/>
      <c r="D407" s="7">
        <v>0.11738317757009346</v>
      </c>
      <c r="E407" s="7">
        <v>0.19413084112149534</v>
      </c>
      <c r="F407" s="7">
        <v>6.2953271028037383E-2</v>
      </c>
      <c r="G407" s="7">
        <v>0.12208411214953273</v>
      </c>
      <c r="H407" s="7">
        <v>0.19342056074766356</v>
      </c>
      <c r="I407" s="7">
        <v>0.11338317757009346</v>
      </c>
      <c r="J407" s="7">
        <v>0.1899252336448598</v>
      </c>
      <c r="K407" s="7">
        <v>-6.9373831775700931E-2</v>
      </c>
      <c r="L407" s="7">
        <v>0.41498130841121494</v>
      </c>
      <c r="M407" s="7">
        <v>0.18208565023364487</v>
      </c>
      <c r="N407" s="7">
        <v>9.0873831775700936E-2</v>
      </c>
      <c r="O407" s="7">
        <v>5.792504672897196E-2</v>
      </c>
      <c r="P407" s="3"/>
      <c r="Q407" s="3"/>
      <c r="R407" s="3">
        <v>16.12</v>
      </c>
      <c r="S407" s="3">
        <v>16.52</v>
      </c>
      <c r="T407" s="3">
        <v>17.48</v>
      </c>
      <c r="U407" s="3">
        <v>16.66</v>
      </c>
      <c r="V407" s="3">
        <v>17.63</v>
      </c>
      <c r="W407" s="3">
        <v>17.12</v>
      </c>
      <c r="X407" s="3">
        <v>16.36</v>
      </c>
      <c r="Y407" s="3">
        <v>11.7</v>
      </c>
      <c r="Z407" s="3">
        <v>15.09</v>
      </c>
      <c r="AA407" s="3">
        <v>13.27</v>
      </c>
      <c r="AB407" s="3">
        <v>12.66</v>
      </c>
      <c r="AC407" s="3">
        <v>14</v>
      </c>
      <c r="AD407" s="7"/>
      <c r="AE407" s="7"/>
      <c r="AF407" s="7">
        <v>13.05</v>
      </c>
      <c r="AG407" s="7">
        <v>11.84</v>
      </c>
      <c r="AH407" s="7">
        <v>13.85</v>
      </c>
      <c r="AI407" s="7">
        <v>12.75</v>
      </c>
      <c r="AJ407" s="7">
        <v>12.69</v>
      </c>
      <c r="AK407" s="7">
        <v>14.09</v>
      </c>
      <c r="AL407" s="7">
        <v>12.33</v>
      </c>
      <c r="AM407" s="7">
        <v>12.33</v>
      </c>
      <c r="AN407" s="7">
        <v>9.59</v>
      </c>
      <c r="AO407" s="7">
        <v>10.37</v>
      </c>
      <c r="AP407" s="7">
        <v>10.35</v>
      </c>
      <c r="AQ407" s="7">
        <v>12.23</v>
      </c>
      <c r="AR407" s="4"/>
      <c r="AS407" s="4"/>
      <c r="AT407" s="4">
        <v>0.20068437033110029</v>
      </c>
      <c r="AU407" s="4">
        <v>0.20748520406417845</v>
      </c>
      <c r="AV407" s="4">
        <v>0.39193847785733227</v>
      </c>
      <c r="AW407" s="4">
        <v>0.22464558342420937</v>
      </c>
      <c r="AX407" s="4">
        <v>0.14379119995712525</v>
      </c>
      <c r="AY407" s="4">
        <v>0.19193949837258281</v>
      </c>
      <c r="AZ407" s="4">
        <v>0.12098261794962753</v>
      </c>
      <c r="BA407" s="4">
        <v>-75.13333333333334</v>
      </c>
      <c r="BB407" s="4">
        <v>0.15907275539164867</v>
      </c>
      <c r="BC407" s="14">
        <v>0.27633841005284709</v>
      </c>
      <c r="BD407" s="14">
        <v>0.46687142455218983</v>
      </c>
      <c r="BE407" s="14">
        <v>0.55551882487147186</v>
      </c>
      <c r="BF407" s="8"/>
      <c r="BG407" s="8"/>
      <c r="BH407" s="8">
        <v>3.7056651536184079E-2</v>
      </c>
      <c r="BI407" s="8">
        <v>4.4191842635171577E-2</v>
      </c>
      <c r="BJ407" s="8">
        <v>1.6771175289406099E-2</v>
      </c>
      <c r="BK407" s="8">
        <v>2.9378757244608571E-2</v>
      </c>
      <c r="BL407" s="8">
        <v>3.9156293131093929E-2</v>
      </c>
      <c r="BM407" s="8">
        <v>2.7928562549206479E-2</v>
      </c>
      <c r="BN407" s="8">
        <v>3.2852503221071382E-2</v>
      </c>
      <c r="BO407" s="8">
        <v>-1.1576279776989357E-2</v>
      </c>
      <c r="BP407" s="8">
        <v>4.4989938740812641E-2</v>
      </c>
      <c r="BQ407" s="15">
        <v>2.0123953288350017E-2</v>
      </c>
      <c r="BR407" s="15">
        <v>1.1934570055993736E-2</v>
      </c>
      <c r="BS407" s="15">
        <v>9.0833189168032496E-3</v>
      </c>
      <c r="BT407" s="3"/>
      <c r="BU407" s="3"/>
      <c r="BV407" s="3">
        <v>0.66998858524838811</v>
      </c>
      <c r="BW407" s="3">
        <v>0.46737919962975283</v>
      </c>
      <c r="BX407" s="3">
        <v>0.32428360699344666</v>
      </c>
      <c r="BY407" s="3">
        <v>0.36566448697564885</v>
      </c>
      <c r="BZ407" s="3">
        <v>0.32181167241304559</v>
      </c>
      <c r="CA407" s="3">
        <v>0.32245724881532861</v>
      </c>
      <c r="CB407" s="3">
        <v>0.5654422913046846</v>
      </c>
      <c r="CC407" s="3">
        <v>1.0253678386974117</v>
      </c>
      <c r="CD407" s="3">
        <v>0.81879320321952764</v>
      </c>
      <c r="CE407" s="3">
        <v>0.93430632708269534</v>
      </c>
      <c r="CF407" s="3">
        <v>1.0606792035162778</v>
      </c>
      <c r="CG407" s="3">
        <v>1.0588541761608019</v>
      </c>
      <c r="CH407" s="7"/>
      <c r="CI407" s="7"/>
      <c r="CJ407" s="7">
        <v>6.55</v>
      </c>
      <c r="CK407" s="7">
        <v>10.4</v>
      </c>
      <c r="CL407" s="7">
        <v>3.25</v>
      </c>
      <c r="CM407" s="7">
        <v>6.28</v>
      </c>
      <c r="CN407" s="7">
        <v>9.67</v>
      </c>
      <c r="CO407" s="7">
        <v>5.55</v>
      </c>
      <c r="CP407" s="7">
        <v>9.15</v>
      </c>
      <c r="CQ407" s="7">
        <v>-3.5</v>
      </c>
      <c r="CR407" s="7">
        <v>20.36</v>
      </c>
      <c r="CS407" s="7">
        <v>8.16</v>
      </c>
      <c r="CT407" s="7">
        <v>4.0999999999999996</v>
      </c>
      <c r="CU407" s="7">
        <v>2.66</v>
      </c>
      <c r="CV407" s="3"/>
      <c r="CW407" s="3"/>
      <c r="CX407" s="3">
        <v>5.51</v>
      </c>
      <c r="CY407" s="3">
        <v>7.74</v>
      </c>
      <c r="CZ407" s="3">
        <v>4.29</v>
      </c>
      <c r="DA407" s="3">
        <v>5.54</v>
      </c>
      <c r="DB407" s="3">
        <v>7.84</v>
      </c>
      <c r="DC407" s="3">
        <v>4.38</v>
      </c>
      <c r="DD407" s="3">
        <v>6.79</v>
      </c>
      <c r="DE407" s="3">
        <v>-0.02</v>
      </c>
      <c r="DF407">
        <v>10.56</v>
      </c>
      <c r="DG407">
        <v>5.59</v>
      </c>
      <c r="DH407">
        <v>3.51</v>
      </c>
      <c r="DI407">
        <v>2.74</v>
      </c>
    </row>
    <row r="408" spans="1:113" x14ac:dyDescent="0.2">
      <c r="A408" s="1" t="s">
        <v>403</v>
      </c>
      <c r="B408" s="7">
        <v>0.16404000000000002</v>
      </c>
      <c r="C408" s="7">
        <v>0.19189599999999998</v>
      </c>
      <c r="D408" s="7">
        <v>7.5200000000000003E-2</v>
      </c>
      <c r="E408" s="7">
        <v>0.48241200000000001</v>
      </c>
      <c r="F408" s="7">
        <v>0.64770799999999995</v>
      </c>
      <c r="G408" s="7">
        <v>0.21241253774044344</v>
      </c>
      <c r="H408" s="7">
        <v>0.19996446082852562</v>
      </c>
      <c r="I408" s="7">
        <v>0.30756899975518137</v>
      </c>
      <c r="J408" s="7">
        <v>0.62188388680902107</v>
      </c>
      <c r="K408" s="7">
        <v>0.45850580384065753</v>
      </c>
      <c r="L408" s="7">
        <v>0.389856361307303</v>
      </c>
      <c r="M408" s="7">
        <v>9.9983473760515598E-2</v>
      </c>
      <c r="N408" s="7">
        <v>-2.3858901897619619E-2</v>
      </c>
      <c r="O408" s="7">
        <v>-6.8891950397353838E-2</v>
      </c>
      <c r="P408" s="3">
        <v>16.82</v>
      </c>
      <c r="Q408" s="3">
        <v>15.9</v>
      </c>
      <c r="R408" s="3">
        <v>11.15</v>
      </c>
      <c r="S408" s="3">
        <v>17.82</v>
      </c>
      <c r="T408" s="3">
        <v>14.9</v>
      </c>
      <c r="U408" s="3">
        <v>12.44</v>
      </c>
      <c r="V408" s="3">
        <v>11.92</v>
      </c>
      <c r="W408" s="3">
        <v>13.95</v>
      </c>
      <c r="X408" s="3">
        <v>17.399999999999999</v>
      </c>
      <c r="Y408" s="3">
        <v>16.899999999999999</v>
      </c>
      <c r="Z408" s="3">
        <v>14.83</v>
      </c>
      <c r="AA408" s="3">
        <v>12.72</v>
      </c>
      <c r="AB408" s="3">
        <v>9.66</v>
      </c>
      <c r="AC408" s="3">
        <v>10.49</v>
      </c>
      <c r="AD408" s="7">
        <v>13.05</v>
      </c>
      <c r="AE408" s="7">
        <v>11.99</v>
      </c>
      <c r="AF408" s="7">
        <v>11.46</v>
      </c>
      <c r="AG408" s="7">
        <v>10.99</v>
      </c>
      <c r="AH408" s="7">
        <v>8.69</v>
      </c>
      <c r="AI408" s="7">
        <v>9.39</v>
      </c>
      <c r="AJ408" s="7">
        <v>9.5299999999999994</v>
      </c>
      <c r="AK408" s="7">
        <v>9.57</v>
      </c>
      <c r="AL408" s="7">
        <v>8.56</v>
      </c>
      <c r="AM408" s="7">
        <v>9.5500000000000007</v>
      </c>
      <c r="AN408" s="7">
        <v>9.31</v>
      </c>
      <c r="AO408" s="7">
        <v>10.32</v>
      </c>
      <c r="AP408" s="7">
        <v>10.88</v>
      </c>
      <c r="AQ408" s="7">
        <v>11.83</v>
      </c>
      <c r="AR408" s="4">
        <v>1.9868753154972236E-2</v>
      </c>
      <c r="AS408" s="4">
        <v>3.0728330484920676E-3</v>
      </c>
      <c r="AT408" s="4">
        <v>2.5279355193258839E-2</v>
      </c>
      <c r="AU408" s="4">
        <v>2.0499877762917583E-2</v>
      </c>
      <c r="AV408" s="4">
        <v>3.1346663563973191E-2</v>
      </c>
      <c r="AW408" s="4">
        <v>4.5809280776949186E-2</v>
      </c>
      <c r="AX408" s="4">
        <v>8.3621737910391916E-2</v>
      </c>
      <c r="AY408" s="4">
        <v>2.7522082031159124E-2</v>
      </c>
      <c r="AZ408" s="4">
        <v>2.4282274796977924E-2</v>
      </c>
      <c r="BA408" s="4">
        <v>4.2766949688305113E-2</v>
      </c>
      <c r="BB408" s="4">
        <v>3.1974092120374935E-2</v>
      </c>
      <c r="BC408" s="14">
        <v>0.11438042498491265</v>
      </c>
      <c r="BD408" s="14">
        <v>-1.0402071307369845</v>
      </c>
      <c r="BE408" s="14">
        <v>-0.31636094707568313</v>
      </c>
      <c r="BF408" s="8">
        <v>5.3132291762486607E-2</v>
      </c>
      <c r="BG408" s="8">
        <v>5.1575851140229036E-2</v>
      </c>
      <c r="BH408" s="8">
        <v>1.6085671602458027E-2</v>
      </c>
      <c r="BI408" s="8">
        <v>7.9439406234850241E-2</v>
      </c>
      <c r="BJ408" s="8">
        <v>7.05901688083585E-2</v>
      </c>
      <c r="BK408" s="8">
        <v>3.2546988004909391E-2</v>
      </c>
      <c r="BL408" s="8">
        <v>3.1783346501880992E-2</v>
      </c>
      <c r="BM408" s="8">
        <v>4.3244977544727711E-2</v>
      </c>
      <c r="BN408" s="8">
        <v>7.9550975294562315E-2</v>
      </c>
      <c r="BO408" s="8">
        <v>6.3933145396764077E-2</v>
      </c>
      <c r="BP408" s="8">
        <v>5.1468924061023519E-2</v>
      </c>
      <c r="BQ408" s="15">
        <v>1.7095677411954564E-2</v>
      </c>
      <c r="BR408" s="15">
        <v>-4.9474263810192548E-3</v>
      </c>
      <c r="BS408" s="15">
        <v>-1.9565397693582662E-2</v>
      </c>
      <c r="BT408" s="3">
        <v>5.7188112126933782E-2</v>
      </c>
      <c r="BU408" s="3">
        <v>1.0079491920633503E-2</v>
      </c>
      <c r="BV408" s="3">
        <v>0.12379929028113433</v>
      </c>
      <c r="BW408" s="3">
        <v>0.14153122652343272</v>
      </c>
      <c r="BX408" s="3">
        <v>0.11400433760693303</v>
      </c>
      <c r="BY408" s="3">
        <v>7.2051832873976027E-2</v>
      </c>
      <c r="BZ408" s="3">
        <v>4.988164217504229E-2</v>
      </c>
      <c r="CA408" s="3">
        <v>4.3579148632276403E-2</v>
      </c>
      <c r="CB408" s="3">
        <v>7.6916795357319323E-2</v>
      </c>
      <c r="CC408" s="3">
        <v>4.1843332652272427E-2</v>
      </c>
      <c r="CD408" s="3">
        <v>4.0702124950347605E-2</v>
      </c>
      <c r="CE408" s="3">
        <v>2.3441946066159146E-2</v>
      </c>
      <c r="CF408" s="3">
        <v>9.2925655500560138E-3</v>
      </c>
      <c r="CG408" s="3">
        <v>0.11808015657224706</v>
      </c>
      <c r="CH408" s="7">
        <v>8.0399999999999991</v>
      </c>
      <c r="CI408" s="7">
        <v>9.26</v>
      </c>
      <c r="CJ408" s="7">
        <v>3.58</v>
      </c>
      <c r="CK408" s="7">
        <v>21.4</v>
      </c>
      <c r="CL408" s="7">
        <v>25.38</v>
      </c>
      <c r="CM408" s="7">
        <v>9.9499999999999993</v>
      </c>
      <c r="CN408" s="7">
        <v>8.5500000000000007</v>
      </c>
      <c r="CO408" s="7">
        <v>12.99</v>
      </c>
      <c r="CP408" s="7">
        <v>24.58</v>
      </c>
      <c r="CQ408" s="7">
        <v>16.34</v>
      </c>
      <c r="CR408" s="7">
        <v>13.82</v>
      </c>
      <c r="CS408" s="7">
        <v>3.29</v>
      </c>
      <c r="CT408" s="7">
        <v>-0.8</v>
      </c>
      <c r="CU408" s="7">
        <v>-2.67</v>
      </c>
      <c r="CV408" s="3">
        <v>8.1</v>
      </c>
      <c r="CW408" s="3">
        <v>9.83</v>
      </c>
      <c r="CX408" s="3">
        <v>3.38</v>
      </c>
      <c r="CY408" s="3">
        <v>17.3</v>
      </c>
      <c r="CZ408" s="3">
        <v>18.88</v>
      </c>
      <c r="DA408" s="3">
        <v>7.82</v>
      </c>
      <c r="DB408" s="3">
        <v>7.08</v>
      </c>
      <c r="DC408" s="3">
        <v>11.66</v>
      </c>
      <c r="DD408" s="3">
        <v>22.12</v>
      </c>
      <c r="DE408" s="3">
        <v>14.4</v>
      </c>
      <c r="DF408">
        <v>13.69</v>
      </c>
      <c r="DG408">
        <v>3.97</v>
      </c>
      <c r="DH408">
        <v>-0.28999999999999998</v>
      </c>
      <c r="DI408">
        <v>-2.02</v>
      </c>
    </row>
    <row r="409" spans="1:113" x14ac:dyDescent="0.2">
      <c r="A409" s="1" t="s">
        <v>404</v>
      </c>
      <c r="B409" s="7">
        <v>-6.5084454342798331E-2</v>
      </c>
      <c r="C409" s="7">
        <v>-1.5065125384021099</v>
      </c>
      <c r="D409" s="7">
        <v>6.4246177539003413E-2</v>
      </c>
      <c r="E409" s="7">
        <v>0.52852783315519014</v>
      </c>
      <c r="F409" s="7">
        <v>-0.70608601373765245</v>
      </c>
      <c r="G409" s="7">
        <v>-1.0515255567745281</v>
      </c>
      <c r="H409" s="7">
        <v>1.0199596476630475E-2</v>
      </c>
      <c r="I409" s="7">
        <v>4.9207015281386372E-2</v>
      </c>
      <c r="J409" s="7">
        <v>7.3566041927562109E-2</v>
      </c>
      <c r="K409" s="7">
        <v>9.210551787376553E-2</v>
      </c>
      <c r="L409" s="7">
        <v>3.6858459878400147E-2</v>
      </c>
      <c r="M409" s="7">
        <v>0.13157140299523556</v>
      </c>
      <c r="N409" s="7">
        <v>0.21838703899919265</v>
      </c>
      <c r="O409" s="7">
        <v>0.21332973135994576</v>
      </c>
      <c r="P409" s="3">
        <v>36.93</v>
      </c>
      <c r="Q409" s="3">
        <v>47.3</v>
      </c>
      <c r="R409" s="3">
        <v>63.53</v>
      </c>
      <c r="S409" s="3">
        <v>56.53</v>
      </c>
      <c r="T409" s="3">
        <v>41.95</v>
      </c>
      <c r="U409" s="3">
        <v>48.75</v>
      </c>
      <c r="V409" s="3">
        <v>54.17</v>
      </c>
      <c r="W409" s="3">
        <v>60.72</v>
      </c>
      <c r="X409" s="3">
        <v>66.27</v>
      </c>
      <c r="Y409" s="3">
        <v>54.44</v>
      </c>
      <c r="Z409" s="3">
        <v>55.63</v>
      </c>
      <c r="AA409" s="3">
        <v>59.79</v>
      </c>
      <c r="AB409" s="3">
        <v>60.24</v>
      </c>
      <c r="AC409" s="3">
        <v>63.74</v>
      </c>
      <c r="AD409" s="7">
        <v>35.9</v>
      </c>
      <c r="AE409" s="7">
        <v>60.8</v>
      </c>
      <c r="AF409" s="7">
        <v>41.01</v>
      </c>
      <c r="AG409" s="7">
        <v>37.909999999999997</v>
      </c>
      <c r="AH409" s="7">
        <v>47.74</v>
      </c>
      <c r="AI409" s="7">
        <v>94.73</v>
      </c>
      <c r="AJ409" s="7">
        <v>48.03</v>
      </c>
      <c r="AK409" s="7">
        <v>58.76</v>
      </c>
      <c r="AL409" s="7">
        <v>69.849999999999994</v>
      </c>
      <c r="AM409" s="7">
        <v>52.17</v>
      </c>
      <c r="AN409" s="7">
        <v>46.53</v>
      </c>
      <c r="AO409" s="7">
        <v>41.78</v>
      </c>
      <c r="AP409" s="7">
        <v>44</v>
      </c>
      <c r="AQ409" s="7">
        <v>45.2</v>
      </c>
      <c r="AR409" s="4">
        <v>0</v>
      </c>
      <c r="AS409" s="4">
        <v>0</v>
      </c>
      <c r="AT409" s="4">
        <v>0</v>
      </c>
      <c r="AU409" s="4">
        <v>0</v>
      </c>
      <c r="AV409" s="4">
        <v>0</v>
      </c>
      <c r="AW409" s="4">
        <v>0</v>
      </c>
      <c r="AX409" s="4">
        <v>0</v>
      </c>
      <c r="AY409" s="4">
        <v>0</v>
      </c>
      <c r="AZ409" s="4">
        <v>0</v>
      </c>
      <c r="BA409" s="4">
        <v>0</v>
      </c>
      <c r="BB409" s="4">
        <v>0</v>
      </c>
      <c r="BC409" s="14">
        <v>0</v>
      </c>
      <c r="BD409" s="14">
        <v>0</v>
      </c>
      <c r="BE409" s="14">
        <v>0</v>
      </c>
      <c r="BF409" s="8">
        <v>-7.7455364475939618E-3</v>
      </c>
      <c r="BG409" s="8">
        <v>-0.71607439296178355</v>
      </c>
      <c r="BH409" s="8">
        <v>4.2850063393670902E-2</v>
      </c>
      <c r="BI409" s="8">
        <v>0.24596052607266566</v>
      </c>
      <c r="BJ409" s="8">
        <v>-0.28980400733070494</v>
      </c>
      <c r="BK409" s="8">
        <v>-1.0615106031619868</v>
      </c>
      <c r="BL409" s="8">
        <v>1.1600904439980575E-2</v>
      </c>
      <c r="BM409" s="8">
        <v>6.6747149540185902E-2</v>
      </c>
      <c r="BN409" s="8">
        <v>0.13349171899846768</v>
      </c>
      <c r="BO409" s="8">
        <v>0.12364344879264946</v>
      </c>
      <c r="BP409" s="8">
        <v>4.1795850158259325E-2</v>
      </c>
      <c r="BQ409" s="15">
        <v>0.1338871186400967</v>
      </c>
      <c r="BR409" s="15">
        <v>0.21574849699555174</v>
      </c>
      <c r="BS409" s="15">
        <v>0.19991630266945945</v>
      </c>
      <c r="BT409" s="3">
        <v>0</v>
      </c>
      <c r="BU409" s="3">
        <v>0</v>
      </c>
      <c r="BV409" s="3">
        <v>0</v>
      </c>
      <c r="BW409" s="3">
        <v>0</v>
      </c>
      <c r="BX409" s="3">
        <v>0</v>
      </c>
      <c r="BY409" s="3">
        <v>0</v>
      </c>
      <c r="BZ409" s="3">
        <v>0</v>
      </c>
      <c r="CA409" s="3">
        <v>0</v>
      </c>
      <c r="CB409" s="3">
        <v>0</v>
      </c>
      <c r="CC409" s="3">
        <v>0</v>
      </c>
      <c r="CD409" s="3">
        <v>0</v>
      </c>
      <c r="CE409" s="3">
        <v>0</v>
      </c>
      <c r="CF409" s="3">
        <v>0</v>
      </c>
      <c r="CG409" s="3">
        <v>0</v>
      </c>
      <c r="CH409" s="7">
        <v>-1.1499999999999999</v>
      </c>
      <c r="CI409" s="7">
        <v>-67.31</v>
      </c>
      <c r="CJ409" s="7">
        <v>2.61</v>
      </c>
      <c r="CK409" s="7">
        <v>16.25</v>
      </c>
      <c r="CL409" s="7">
        <v>-25</v>
      </c>
      <c r="CM409" s="7">
        <v>-95.6</v>
      </c>
      <c r="CN409" s="7">
        <v>0.95</v>
      </c>
      <c r="CO409" s="7">
        <v>4.4400000000000004</v>
      </c>
      <c r="CP409" s="7">
        <v>6.6</v>
      </c>
      <c r="CQ409" s="7">
        <v>7.87</v>
      </c>
      <c r="CR409" s="7">
        <v>3.03</v>
      </c>
      <c r="CS409" s="7">
        <v>9.9499999999999993</v>
      </c>
      <c r="CT409" s="7">
        <v>14.51</v>
      </c>
      <c r="CU409" s="7">
        <v>12.77</v>
      </c>
      <c r="CV409" s="3">
        <v>-0.03</v>
      </c>
      <c r="CW409" s="3">
        <v>-3.64</v>
      </c>
      <c r="CX409" s="3">
        <v>0.19</v>
      </c>
      <c r="CY409" s="3">
        <v>1.1399999999999999</v>
      </c>
      <c r="CZ409" s="3">
        <v>-1.63</v>
      </c>
      <c r="DA409" s="3">
        <v>-6.31</v>
      </c>
      <c r="DB409" s="3">
        <v>0.1</v>
      </c>
      <c r="DC409" s="3">
        <v>0.37</v>
      </c>
      <c r="DD409" s="3">
        <v>0.56999999999999995</v>
      </c>
      <c r="DE409" s="3">
        <v>0.62</v>
      </c>
      <c r="DF409">
        <v>0.23</v>
      </c>
      <c r="DG409">
        <v>0.95</v>
      </c>
      <c r="DH409">
        <v>1.36</v>
      </c>
      <c r="DI409">
        <v>1.4</v>
      </c>
    </row>
    <row r="410" spans="1:113" x14ac:dyDescent="0.2">
      <c r="A410" s="1" t="s">
        <v>405</v>
      </c>
      <c r="B410" s="7">
        <v>0.65415333333333336</v>
      </c>
      <c r="C410" s="7">
        <v>0.79843333333333333</v>
      </c>
      <c r="D410" s="7">
        <v>1.02176</v>
      </c>
      <c r="E410" s="7">
        <v>0.74944666666666671</v>
      </c>
      <c r="F410" s="7">
        <v>0.87720666666666669</v>
      </c>
      <c r="G410" s="7">
        <v>0.95868666666666669</v>
      </c>
      <c r="H410" s="7">
        <v>0.95967999999999998</v>
      </c>
      <c r="I410" s="7">
        <v>1.0722</v>
      </c>
      <c r="J410" s="7">
        <v>0.96643333333333337</v>
      </c>
      <c r="K410" s="7">
        <v>1.3159664</v>
      </c>
      <c r="L410" s="7">
        <v>2.0774666666666666</v>
      </c>
      <c r="M410" s="7">
        <v>1.8558866666666667</v>
      </c>
      <c r="N410" s="7">
        <v>1.7906</v>
      </c>
      <c r="O410" s="7">
        <v>1.9589710000000002</v>
      </c>
      <c r="P410" s="3">
        <v>22.76</v>
      </c>
      <c r="Q410" s="3">
        <v>22.82</v>
      </c>
      <c r="R410" s="3">
        <v>21.21</v>
      </c>
      <c r="S410" s="3">
        <v>16.170000000000002</v>
      </c>
      <c r="T410" s="3">
        <v>17.32</v>
      </c>
      <c r="U410" s="3">
        <v>14.03</v>
      </c>
      <c r="V410" s="3">
        <v>20.49</v>
      </c>
      <c r="W410" s="3">
        <v>20.13</v>
      </c>
      <c r="X410" s="3">
        <v>17.09</v>
      </c>
      <c r="Y410" s="3">
        <v>19.059999999999999</v>
      </c>
      <c r="Z410" s="3">
        <v>21.42</v>
      </c>
      <c r="AA410" s="3">
        <v>22.85</v>
      </c>
      <c r="AB410" s="3">
        <v>21.51</v>
      </c>
      <c r="AC410" s="3">
        <v>24.03</v>
      </c>
      <c r="AD410" s="7">
        <v>8.58</v>
      </c>
      <c r="AE410" s="7">
        <v>7.8</v>
      </c>
      <c r="AF410" s="7">
        <v>6.18</v>
      </c>
      <c r="AG410" s="7">
        <v>6.48</v>
      </c>
      <c r="AH410" s="7">
        <v>6.47</v>
      </c>
      <c r="AI410" s="7">
        <v>6.21</v>
      </c>
      <c r="AJ410" s="7">
        <v>5.64</v>
      </c>
      <c r="AK410" s="7">
        <v>6.55</v>
      </c>
      <c r="AL410" s="7">
        <v>6.41</v>
      </c>
      <c r="AM410" s="7">
        <v>6.36</v>
      </c>
      <c r="AN410" s="7">
        <v>6.43</v>
      </c>
      <c r="AO410" s="7">
        <v>7.31</v>
      </c>
      <c r="AP410" s="7">
        <v>7.57</v>
      </c>
      <c r="AQ410" s="7">
        <v>8.5</v>
      </c>
      <c r="AR410" s="4">
        <v>4.6102657927850732E-2</v>
      </c>
      <c r="AS410" s="4">
        <v>1.463573925472289E-2</v>
      </c>
      <c r="AT410" s="4">
        <v>1.4276042343889414E-2</v>
      </c>
      <c r="AU410" s="4">
        <v>2.9174499234379474E-2</v>
      </c>
      <c r="AV410" s="4">
        <v>3.3361985602234877E-2</v>
      </c>
      <c r="AW410" s="4">
        <v>2.1563461911760628E-2</v>
      </c>
      <c r="AX410" s="4">
        <v>1.0166250597546077E-2</v>
      </c>
      <c r="AY410" s="4">
        <v>4.9289053131347741E-3</v>
      </c>
      <c r="AZ410" s="4">
        <v>5.2299729316483603E-3</v>
      </c>
      <c r="BA410" s="4">
        <v>3.8491932909145558E-3</v>
      </c>
      <c r="BB410" s="4">
        <v>2.4119811122889161E-3</v>
      </c>
      <c r="BC410" s="14">
        <v>1.1692641699620066E-3</v>
      </c>
      <c r="BD410" s="14">
        <v>2.0400928409463354E-3</v>
      </c>
      <c r="BE410" s="14">
        <v>7.3128792929780641E-3</v>
      </c>
      <c r="BF410" s="8">
        <v>0.11367380369277964</v>
      </c>
      <c r="BG410" s="8">
        <v>0.11026896733961443</v>
      </c>
      <c r="BH410" s="8">
        <v>0.10666978468939482</v>
      </c>
      <c r="BI410" s="8">
        <v>8.2043388842910667E-2</v>
      </c>
      <c r="BJ410" s="8">
        <v>9.0164979141198462E-2</v>
      </c>
      <c r="BK410" s="8">
        <v>0.10753845279474493</v>
      </c>
      <c r="BL410" s="8">
        <v>9.4675801543335533E-2</v>
      </c>
      <c r="BM410" s="8">
        <v>0.11277412569024454</v>
      </c>
      <c r="BN410" s="8">
        <v>8.8997116411162813E-2</v>
      </c>
      <c r="BO410" s="8">
        <v>0.11349806459009736</v>
      </c>
      <c r="BP410" s="8">
        <v>0.15008081496935965</v>
      </c>
      <c r="BQ410" s="15">
        <v>0.1468291872476549</v>
      </c>
      <c r="BR410" s="15">
        <v>0.13751146184836416</v>
      </c>
      <c r="BS410" s="15">
        <v>0.15196206408072138</v>
      </c>
      <c r="BT410" s="3">
        <v>9.2087923116131301E-2</v>
      </c>
      <c r="BU410" s="3">
        <v>5.5750188742351846E-2</v>
      </c>
      <c r="BV410" s="3">
        <v>0.11637197212222991</v>
      </c>
      <c r="BW410" s="3">
        <v>0.10479263044694845</v>
      </c>
      <c r="BX410" s="3">
        <v>9.6068541567645882E-2</v>
      </c>
      <c r="BY410" s="3">
        <v>2.5985238008831808E-2</v>
      </c>
      <c r="BZ410" s="3">
        <v>1.0214341573966197E-3</v>
      </c>
      <c r="CA410" s="3">
        <v>6.1945693453688989E-3</v>
      </c>
      <c r="CB410" s="3">
        <v>7.9961797748464465E-3</v>
      </c>
      <c r="CC410" s="3">
        <v>7.929308910434885E-3</v>
      </c>
      <c r="CD410" s="3">
        <v>5.776687144508276E-3</v>
      </c>
      <c r="CE410" s="3">
        <v>3.4002372206010452E-3</v>
      </c>
      <c r="CF410" s="3">
        <v>2.3426973646007928E-2</v>
      </c>
      <c r="CG410" s="3">
        <v>1.7529921553761367E-2</v>
      </c>
      <c r="CH410" s="7">
        <v>13.65</v>
      </c>
      <c r="CI410" s="7">
        <v>15.14</v>
      </c>
      <c r="CJ410" s="7">
        <v>17.68</v>
      </c>
      <c r="CK410" s="7">
        <v>10.97</v>
      </c>
      <c r="CL410" s="7">
        <v>11.55</v>
      </c>
      <c r="CM410" s="7">
        <v>12.15</v>
      </c>
      <c r="CN410" s="7">
        <v>11.31</v>
      </c>
      <c r="CO410" s="7">
        <v>11.76</v>
      </c>
      <c r="CP410" s="7">
        <v>9.76</v>
      </c>
      <c r="CQ410" s="7">
        <v>12.88</v>
      </c>
      <c r="CR410" s="7">
        <v>19.059999999999999</v>
      </c>
      <c r="CS410" s="7">
        <v>15.78</v>
      </c>
      <c r="CT410" s="7">
        <v>14.12</v>
      </c>
      <c r="CU410" s="7">
        <v>13.94</v>
      </c>
      <c r="CV410" s="3">
        <v>12.95</v>
      </c>
      <c r="CW410" s="3">
        <v>18.03</v>
      </c>
      <c r="CX410" s="3">
        <v>19.12</v>
      </c>
      <c r="CY410" s="3">
        <v>11.87</v>
      </c>
      <c r="CZ410" s="3">
        <v>12.71</v>
      </c>
      <c r="DA410" s="3">
        <v>12.12</v>
      </c>
      <c r="DB410" s="3">
        <v>12.49</v>
      </c>
      <c r="DC410" s="3">
        <v>12.86</v>
      </c>
      <c r="DD410" s="3">
        <v>10.71</v>
      </c>
      <c r="DE410" s="3">
        <v>12.5</v>
      </c>
      <c r="DF410">
        <v>18.22</v>
      </c>
      <c r="DG410">
        <v>15.14</v>
      </c>
      <c r="DH410">
        <v>12.78</v>
      </c>
      <c r="DI410">
        <v>12.75</v>
      </c>
    </row>
    <row r="411" spans="1:113" x14ac:dyDescent="0.2">
      <c r="A411" s="1" t="s">
        <v>406</v>
      </c>
      <c r="B411" s="7"/>
      <c r="C411" s="7"/>
      <c r="D411" s="7"/>
      <c r="E411" s="7"/>
      <c r="F411" s="7"/>
      <c r="G411" s="7"/>
      <c r="H411" s="7"/>
      <c r="I411" s="7"/>
      <c r="J411" s="7">
        <v>4.5451639662316863E-2</v>
      </c>
      <c r="K411" s="7">
        <v>3.6867962572592582E-2</v>
      </c>
      <c r="L411" s="7">
        <v>7.3067777283368038E-2</v>
      </c>
      <c r="M411" s="7">
        <v>2.6192444013160086E-2</v>
      </c>
      <c r="N411" s="7">
        <v>-2.5150533018794556E-3</v>
      </c>
      <c r="O411" s="7">
        <v>9.194122806551148E-4</v>
      </c>
      <c r="P411" s="3"/>
      <c r="Q411" s="3"/>
      <c r="R411" s="3"/>
      <c r="S411" s="3"/>
      <c r="T411" s="3"/>
      <c r="U411" s="3"/>
      <c r="V411" s="3"/>
      <c r="W411" s="3"/>
      <c r="X411" s="3">
        <v>25.2</v>
      </c>
      <c r="Y411" s="3">
        <v>24.29</v>
      </c>
      <c r="Z411" s="3">
        <v>26.96</v>
      </c>
      <c r="AA411" s="3">
        <v>28.79</v>
      </c>
      <c r="AB411" s="3">
        <v>28.76</v>
      </c>
      <c r="AC411" s="3">
        <v>28.58</v>
      </c>
      <c r="AD411" s="7"/>
      <c r="AE411" s="7"/>
      <c r="AF411" s="7"/>
      <c r="AG411" s="7"/>
      <c r="AH411" s="7"/>
      <c r="AI411" s="7"/>
      <c r="AJ411" s="7"/>
      <c r="AK411" s="7"/>
      <c r="AL411" s="7">
        <v>16.260000000000002</v>
      </c>
      <c r="AM411" s="7">
        <v>17.739999999999998</v>
      </c>
      <c r="AN411" s="7">
        <v>19.170000000000002</v>
      </c>
      <c r="AO411" s="7">
        <v>23.96</v>
      </c>
      <c r="AP411" s="7">
        <v>27.48</v>
      </c>
      <c r="AQ411" s="7">
        <v>27.73</v>
      </c>
      <c r="AR411" s="4"/>
      <c r="AS411" s="4"/>
      <c r="AT411" s="4"/>
      <c r="AU411" s="4"/>
      <c r="AV411" s="4"/>
      <c r="AW411" s="4"/>
      <c r="AX411" s="4"/>
      <c r="AY411" s="4"/>
      <c r="AZ411" s="4">
        <v>2.9186975456407003E-2</v>
      </c>
      <c r="BA411" s="4">
        <v>9.2419566228385402E-2</v>
      </c>
      <c r="BB411" s="4">
        <v>8.4905660377358486E-2</v>
      </c>
      <c r="BC411" s="14">
        <v>0.31322300326562241</v>
      </c>
      <c r="BD411" s="14">
        <v>1.4453598255391324</v>
      </c>
      <c r="BE411" s="14">
        <v>0.81950945056741353</v>
      </c>
      <c r="BF411" s="8"/>
      <c r="BG411" s="8"/>
      <c r="BH411" s="8"/>
      <c r="BI411" s="8"/>
      <c r="BJ411" s="8"/>
      <c r="BK411" s="8"/>
      <c r="BL411" s="8"/>
      <c r="BM411" s="8"/>
      <c r="BN411" s="8">
        <v>7.0077685661274453E-2</v>
      </c>
      <c r="BO411" s="8">
        <v>5.2063278604992005E-2</v>
      </c>
      <c r="BP411" s="8">
        <v>7.0617166770929954E-2</v>
      </c>
      <c r="BQ411" s="15">
        <v>2.7316467133498983E-2</v>
      </c>
      <c r="BR411" s="15">
        <v>-2.6853837228847993E-3</v>
      </c>
      <c r="BS411" s="15">
        <v>1.131348134597006E-3</v>
      </c>
      <c r="BT411" s="3"/>
      <c r="BU411" s="3"/>
      <c r="BV411" s="3"/>
      <c r="BW411" s="3"/>
      <c r="BX411" s="3"/>
      <c r="BY411" s="3"/>
      <c r="BZ411" s="3"/>
      <c r="CA411" s="3"/>
      <c r="CB411" s="3">
        <v>2.3759381925483328E-2</v>
      </c>
      <c r="CC411" s="3">
        <v>0.24575919816847835</v>
      </c>
      <c r="CD411" s="3">
        <v>0.28885039291004494</v>
      </c>
      <c r="CE411" s="3">
        <v>0.36103443266017726</v>
      </c>
      <c r="CF411" s="3">
        <v>0.46681850769853539</v>
      </c>
      <c r="CG411" s="3">
        <v>0.35001929909399493</v>
      </c>
      <c r="CH411" s="7"/>
      <c r="CI411" s="7"/>
      <c r="CJ411" s="7"/>
      <c r="CK411" s="7"/>
      <c r="CL411" s="7"/>
      <c r="CM411" s="7"/>
      <c r="CN411" s="7"/>
      <c r="CO411" s="7"/>
      <c r="CP411" s="7">
        <v>19.32</v>
      </c>
      <c r="CQ411" s="7">
        <v>12.02</v>
      </c>
      <c r="CR411" s="7">
        <v>17.91</v>
      </c>
      <c r="CS411" s="7">
        <v>6.07</v>
      </c>
      <c r="CT411" s="7">
        <v>-0.65</v>
      </c>
      <c r="CU411" s="7">
        <v>0.28000000000000003</v>
      </c>
      <c r="CV411" s="3"/>
      <c r="CW411" s="3"/>
      <c r="CX411" s="3"/>
      <c r="CY411" s="3"/>
      <c r="CZ411" s="3"/>
      <c r="DA411" s="3"/>
      <c r="DB411" s="3"/>
      <c r="DC411" s="3"/>
      <c r="DD411" s="3">
        <v>15.62</v>
      </c>
      <c r="DE411" s="3">
        <v>8.75</v>
      </c>
      <c r="DF411">
        <v>10.88</v>
      </c>
      <c r="DG411">
        <v>4.71</v>
      </c>
      <c r="DH411">
        <v>1.02</v>
      </c>
      <c r="DI411">
        <v>1.63</v>
      </c>
    </row>
    <row r="412" spans="1:113" x14ac:dyDescent="0.2">
      <c r="A412" s="1" t="s">
        <v>407</v>
      </c>
      <c r="B412" s="7"/>
      <c r="C412" s="7"/>
      <c r="D412" s="7"/>
      <c r="E412" s="7">
        <v>0.38853882352941177</v>
      </c>
      <c r="F412" s="7">
        <v>0.67405647058823526</v>
      </c>
      <c r="G412" s="7">
        <v>0.54479529411764704</v>
      </c>
      <c r="H412" s="7">
        <v>1.7257505882352941</v>
      </c>
      <c r="I412" s="7">
        <v>0.59032705882352943</v>
      </c>
      <c r="J412" s="7">
        <v>0.56949919999999998</v>
      </c>
      <c r="K412" s="7">
        <v>0.19014604705882357</v>
      </c>
      <c r="L412" s="7">
        <v>1.042800992251566</v>
      </c>
      <c r="M412" s="7">
        <v>1.0113358609562941</v>
      </c>
      <c r="N412" s="7">
        <v>0.76802068299952087</v>
      </c>
      <c r="O412" s="7">
        <v>0.73644542681302438</v>
      </c>
      <c r="P412" s="3"/>
      <c r="Q412" s="3"/>
      <c r="R412" s="3"/>
      <c r="S412" s="3">
        <v>6</v>
      </c>
      <c r="T412" s="3">
        <v>8.83</v>
      </c>
      <c r="U412" s="3">
        <v>8.5</v>
      </c>
      <c r="V412" s="3">
        <v>13.66</v>
      </c>
      <c r="W412" s="3">
        <v>10.33</v>
      </c>
      <c r="X412" s="3">
        <v>8.35</v>
      </c>
      <c r="Y412" s="3">
        <v>7.74</v>
      </c>
      <c r="Z412" s="3">
        <v>8.89</v>
      </c>
      <c r="AA412" s="3">
        <v>8.2100000000000009</v>
      </c>
      <c r="AB412" s="3">
        <v>7.09</v>
      </c>
      <c r="AC412" s="3">
        <v>7.2</v>
      </c>
      <c r="AD412" s="7"/>
      <c r="AE412" s="7"/>
      <c r="AF412" s="7"/>
      <c r="AG412" s="7">
        <v>2.4</v>
      </c>
      <c r="AH412" s="7">
        <v>2.66</v>
      </c>
      <c r="AI412" s="7">
        <v>3.33</v>
      </c>
      <c r="AJ412" s="7">
        <v>2.84</v>
      </c>
      <c r="AK412" s="7">
        <v>4.74</v>
      </c>
      <c r="AL412" s="7">
        <v>3.92</v>
      </c>
      <c r="AM412" s="7">
        <v>3.77</v>
      </c>
      <c r="AN412" s="7">
        <v>3.7</v>
      </c>
      <c r="AO412" s="7">
        <v>3.56</v>
      </c>
      <c r="AP412" s="7">
        <v>3.4</v>
      </c>
      <c r="AQ412" s="7">
        <v>3.77</v>
      </c>
      <c r="AR412" s="4"/>
      <c r="AS412" s="4"/>
      <c r="AT412" s="4"/>
      <c r="AU412" s="4">
        <v>0.14618844519200444</v>
      </c>
      <c r="AV412" s="4">
        <v>0.11906610290889767</v>
      </c>
      <c r="AW412" s="4">
        <v>0.15019575578756242</v>
      </c>
      <c r="AX412" s="4">
        <v>4.2695028242837517E-2</v>
      </c>
      <c r="AY412" s="4">
        <v>4.9871363546408073E-2</v>
      </c>
      <c r="AZ412" s="4">
        <v>5.6866262304042361E-2</v>
      </c>
      <c r="BA412" s="4">
        <v>0.22757004169714656</v>
      </c>
      <c r="BB412" s="4">
        <v>0.12857105159240348</v>
      </c>
      <c r="BC412" s="14">
        <v>0.15241998647676169</v>
      </c>
      <c r="BD412" s="14">
        <v>0.15908477378422908</v>
      </c>
      <c r="BE412" s="14">
        <v>0.12837017690653471</v>
      </c>
      <c r="BF412" s="8"/>
      <c r="BG412" s="8"/>
      <c r="BH412" s="8"/>
      <c r="BI412" s="8">
        <v>2.4336300140774994E-2</v>
      </c>
      <c r="BJ412" s="8">
        <v>4.3326435259818108E-2</v>
      </c>
      <c r="BK412" s="8">
        <v>3.6623758258962927E-2</v>
      </c>
      <c r="BL412" s="8">
        <v>7.9474154082839948E-2</v>
      </c>
      <c r="BM412" s="8">
        <v>4.4300888440386738E-2</v>
      </c>
      <c r="BN412" s="8">
        <v>3.5298055220882363E-2</v>
      </c>
      <c r="BO412" s="8">
        <v>1.0473423690964439E-2</v>
      </c>
      <c r="BP412" s="8">
        <v>4.2952755243049069E-2</v>
      </c>
      <c r="BQ412" s="15">
        <v>3.3612624213948873E-2</v>
      </c>
      <c r="BR412" s="15">
        <v>2.7192999723855887E-2</v>
      </c>
      <c r="BS412" s="15">
        <v>2.7555694580984634E-2</v>
      </c>
      <c r="BT412" s="3"/>
      <c r="BU412" s="3"/>
      <c r="BV412" s="3"/>
      <c r="BW412" s="3">
        <v>0.86569976848711361</v>
      </c>
      <c r="BX412" s="3">
        <v>0.73066842070077864</v>
      </c>
      <c r="BY412" s="3">
        <v>0.76332183025632239</v>
      </c>
      <c r="BZ412" s="3">
        <v>0.1722231991244623</v>
      </c>
      <c r="CA412" s="3">
        <v>0.59748562106153424</v>
      </c>
      <c r="CB412" s="3">
        <v>0.62658298367782794</v>
      </c>
      <c r="CC412" s="3">
        <v>0.90971441504369277</v>
      </c>
      <c r="CD412" s="3">
        <v>1.2605202165866261</v>
      </c>
      <c r="CE412" s="3">
        <v>1.4842156367678294</v>
      </c>
      <c r="CF412" s="3">
        <v>1.2674300088131303</v>
      </c>
      <c r="CG412" s="3">
        <v>0.96555453587632312</v>
      </c>
      <c r="CH412" s="7"/>
      <c r="CI412" s="7"/>
      <c r="CJ412" s="7"/>
      <c r="CK412" s="7">
        <v>18.329999999999998</v>
      </c>
      <c r="CL412" s="7">
        <v>23.44</v>
      </c>
      <c r="CM412" s="7">
        <v>17.52</v>
      </c>
      <c r="CN412" s="7">
        <v>45.18</v>
      </c>
      <c r="CO412" s="7">
        <v>13.8</v>
      </c>
      <c r="CP412" s="7">
        <v>13.78</v>
      </c>
      <c r="CQ412" s="7">
        <v>4.6900000000000004</v>
      </c>
      <c r="CR412" s="7">
        <v>23.97</v>
      </c>
      <c r="CS412" s="7">
        <v>20.74</v>
      </c>
      <c r="CT412" s="7">
        <v>15.36</v>
      </c>
      <c r="CU412" s="7">
        <v>14.65</v>
      </c>
      <c r="CV412" s="3"/>
      <c r="CW412" s="3"/>
      <c r="CX412" s="3"/>
      <c r="CY412" s="3">
        <v>12.62</v>
      </c>
      <c r="CZ412" s="3">
        <v>18.71</v>
      </c>
      <c r="DA412" s="3">
        <v>14.32</v>
      </c>
      <c r="DB412" s="3">
        <v>40.72</v>
      </c>
      <c r="DC412" s="3">
        <v>12.66</v>
      </c>
      <c r="DD412" s="3">
        <v>11.08</v>
      </c>
      <c r="DE412" s="3">
        <v>6.28</v>
      </c>
      <c r="DF412">
        <v>14.26</v>
      </c>
      <c r="DG412">
        <v>11.7</v>
      </c>
      <c r="DH412">
        <v>8.8800000000000008</v>
      </c>
      <c r="DI412">
        <v>9.4</v>
      </c>
    </row>
    <row r="413" spans="1:113" x14ac:dyDescent="0.2">
      <c r="A413" s="1" t="s">
        <v>408</v>
      </c>
      <c r="B413" s="7"/>
      <c r="C413" s="7"/>
      <c r="D413" s="7">
        <v>2.5098245614035086</v>
      </c>
      <c r="E413" s="7">
        <v>3.3536591478696742</v>
      </c>
      <c r="F413" s="7">
        <v>2.4811779448621554</v>
      </c>
      <c r="G413" s="7">
        <v>2.3005764411027569</v>
      </c>
      <c r="H413" s="7">
        <v>1.9838596491228069</v>
      </c>
      <c r="I413" s="7">
        <v>0.8454385964912281</v>
      </c>
      <c r="J413" s="7">
        <v>0.86310776942355893</v>
      </c>
      <c r="K413" s="7">
        <v>1.6365493734335839</v>
      </c>
      <c r="L413" s="7">
        <v>0.42214962406015039</v>
      </c>
      <c r="M413" s="7">
        <v>13.128746445864662</v>
      </c>
      <c r="N413" s="7">
        <v>3.732089682957394</v>
      </c>
      <c r="O413" s="7">
        <v>3.1734310776942354</v>
      </c>
      <c r="P413" s="3"/>
      <c r="Q413" s="3"/>
      <c r="R413" s="3">
        <v>23.78</v>
      </c>
      <c r="S413" s="3">
        <v>23.48</v>
      </c>
      <c r="T413" s="3">
        <v>19.64</v>
      </c>
      <c r="U413" s="3">
        <v>21.9</v>
      </c>
      <c r="V413" s="3">
        <v>18.78</v>
      </c>
      <c r="W413" s="3">
        <v>17.22</v>
      </c>
      <c r="X413" s="3">
        <v>12.96</v>
      </c>
      <c r="Y413" s="3">
        <v>13.95</v>
      </c>
      <c r="Z413" s="3">
        <v>13.61</v>
      </c>
      <c r="AA413" s="3">
        <v>20.93</v>
      </c>
      <c r="AB413" s="3">
        <v>17.559999999999999</v>
      </c>
      <c r="AC413" s="3">
        <v>17.760000000000002</v>
      </c>
      <c r="AD413" s="7"/>
      <c r="AE413" s="7"/>
      <c r="AF413" s="7">
        <v>12.63</v>
      </c>
      <c r="AG413" s="7">
        <v>12.73</v>
      </c>
      <c r="AH413" s="7">
        <v>13.04</v>
      </c>
      <c r="AI413" s="7">
        <v>14.78</v>
      </c>
      <c r="AJ413" s="7">
        <v>11.5</v>
      </c>
      <c r="AK413" s="7">
        <v>13.12</v>
      </c>
      <c r="AL413" s="7">
        <v>10.33</v>
      </c>
      <c r="AM413" s="7">
        <v>9.36</v>
      </c>
      <c r="AN413" s="7">
        <v>10.86</v>
      </c>
      <c r="AO413" s="7">
        <v>8.7200000000000006</v>
      </c>
      <c r="AP413" s="7">
        <v>9.92</v>
      </c>
      <c r="AQ413" s="7">
        <v>10.44</v>
      </c>
      <c r="AR413" s="4"/>
      <c r="AS413" s="4"/>
      <c r="AT413" s="4">
        <v>2.4698282269944454E-2</v>
      </c>
      <c r="AU413" s="4">
        <v>1.2522361359570662E-2</v>
      </c>
      <c r="AV413" s="4">
        <v>2.3847815461267994E-2</v>
      </c>
      <c r="AW413" s="4">
        <v>1.7354677028317674E-2</v>
      </c>
      <c r="AX413" s="4">
        <v>2.7490344500479143E-3</v>
      </c>
      <c r="AY413" s="4">
        <v>3.4464706395602477E-3</v>
      </c>
      <c r="AZ413" s="4">
        <v>4.3968250295050101E-4</v>
      </c>
      <c r="BA413" s="4">
        <v>8.5517501725386675E-5</v>
      </c>
      <c r="BB413" s="4">
        <v>7.8779942947748982E-2</v>
      </c>
      <c r="BC413" s="14">
        <v>1.0095993535479159E-2</v>
      </c>
      <c r="BD413" s="14">
        <v>1.84507497005185E-2</v>
      </c>
      <c r="BE413" s="14">
        <v>8.1926452931407236E-3</v>
      </c>
      <c r="BF413" s="8"/>
      <c r="BG413" s="8"/>
      <c r="BH413" s="8">
        <v>7.6044836245644065E-2</v>
      </c>
      <c r="BI413" s="8">
        <v>7.8959263201871258E-2</v>
      </c>
      <c r="BJ413" s="8">
        <v>5.6945886480967517E-2</v>
      </c>
      <c r="BK413" s="8">
        <v>6.4607969346178018E-2</v>
      </c>
      <c r="BL413" s="8">
        <v>5.6619185975814744E-2</v>
      </c>
      <c r="BM413" s="8">
        <v>2.551048574511899E-2</v>
      </c>
      <c r="BN413" s="8">
        <v>3.1218130773853933E-2</v>
      </c>
      <c r="BO413" s="8">
        <v>4.3374208321453001E-2</v>
      </c>
      <c r="BP413" s="8">
        <v>1.0185043494762774E-2</v>
      </c>
      <c r="BQ413" s="15">
        <v>0.19434898409681678</v>
      </c>
      <c r="BR413" s="15">
        <v>6.6983716700040233E-2</v>
      </c>
      <c r="BS413" s="15">
        <v>6.4120666702729298E-2</v>
      </c>
      <c r="BT413" s="3"/>
      <c r="BU413" s="3"/>
      <c r="BV413" s="3">
        <v>4.8551821428046614E-2</v>
      </c>
      <c r="BW413" s="3">
        <v>6.2482525694219221E-2</v>
      </c>
      <c r="BX413" s="3">
        <v>6.6225256329906459E-2</v>
      </c>
      <c r="BY413" s="3">
        <v>1.1952876852425486E-2</v>
      </c>
      <c r="BZ413" s="3">
        <v>2.995439883283566E-3</v>
      </c>
      <c r="CA413" s="3">
        <v>6.2529127566445983E-4</v>
      </c>
      <c r="CB413" s="3">
        <v>2.0579213393866709E-4</v>
      </c>
      <c r="CC413" s="3">
        <v>0</v>
      </c>
      <c r="CD413" s="3">
        <v>0.16800589225619761</v>
      </c>
      <c r="CE413" s="3">
        <v>6.4734382003713439E-2</v>
      </c>
      <c r="CF413" s="3">
        <v>3.466735285229388E-2</v>
      </c>
      <c r="CG413" s="3">
        <v>1.0743700186246364E-2</v>
      </c>
      <c r="CH413" s="7"/>
      <c r="CI413" s="7"/>
      <c r="CJ413" s="7">
        <v>16.350000000000001</v>
      </c>
      <c r="CK413" s="7">
        <v>20.16</v>
      </c>
      <c r="CL413" s="7">
        <v>13.04</v>
      </c>
      <c r="CM413" s="7">
        <v>11.36</v>
      </c>
      <c r="CN413" s="7">
        <v>9.51</v>
      </c>
      <c r="CO413" s="7">
        <v>3.96</v>
      </c>
      <c r="CP413" s="7">
        <v>3.98</v>
      </c>
      <c r="CQ413" s="7">
        <v>7.28</v>
      </c>
      <c r="CR413" s="7">
        <v>1.84</v>
      </c>
      <c r="CS413" s="7">
        <v>45.53</v>
      </c>
      <c r="CT413" s="7">
        <v>10.42</v>
      </c>
      <c r="CU413" s="7">
        <v>8.39</v>
      </c>
      <c r="CV413" s="3"/>
      <c r="CW413" s="3"/>
      <c r="CX413" s="3">
        <v>16.97</v>
      </c>
      <c r="CY413" s="3">
        <v>18.100000000000001</v>
      </c>
      <c r="CZ413" s="3">
        <v>11.8</v>
      </c>
      <c r="DA413" s="3">
        <v>11.17</v>
      </c>
      <c r="DB413" s="3">
        <v>9.17</v>
      </c>
      <c r="DC413" s="3">
        <v>4.18</v>
      </c>
      <c r="DD413" s="3">
        <v>4.0199999999999996</v>
      </c>
      <c r="DE413" s="3">
        <v>7.6</v>
      </c>
      <c r="DF413">
        <v>4.16</v>
      </c>
      <c r="DG413">
        <v>31.55</v>
      </c>
      <c r="DH413">
        <v>9.48</v>
      </c>
      <c r="DI413">
        <v>8.0500000000000007</v>
      </c>
    </row>
    <row r="414" spans="1:113" x14ac:dyDescent="0.2">
      <c r="A414" s="1" t="s">
        <v>409</v>
      </c>
      <c r="B414" s="7"/>
      <c r="C414" s="7"/>
      <c r="D414" s="7"/>
      <c r="E414" s="7"/>
      <c r="F414" s="7"/>
      <c r="G414" s="7">
        <v>0.37930999999999998</v>
      </c>
      <c r="H414" s="7">
        <v>0.50794000000000006</v>
      </c>
      <c r="I414" s="7">
        <v>0.65125999999999995</v>
      </c>
      <c r="J414" s="7">
        <v>0.40723999999999999</v>
      </c>
      <c r="K414" s="7">
        <v>0.76157000000000008</v>
      </c>
      <c r="L414" s="7">
        <v>0.76349</v>
      </c>
      <c r="M414" s="7">
        <v>0.86157714000000007</v>
      </c>
      <c r="N414" s="7">
        <v>0.88061800000000001</v>
      </c>
      <c r="O414" s="7">
        <v>0.61238879999999996</v>
      </c>
      <c r="P414" s="3"/>
      <c r="Q414" s="3"/>
      <c r="R414" s="3"/>
      <c r="S414" s="3"/>
      <c r="T414" s="3"/>
      <c r="U414" s="3">
        <v>35.630000000000003</v>
      </c>
      <c r="V414" s="3">
        <v>34.76</v>
      </c>
      <c r="W414" s="3">
        <v>36.049999999999997</v>
      </c>
      <c r="X414" s="3">
        <v>30.54</v>
      </c>
      <c r="Y414" s="3">
        <v>34.520000000000003</v>
      </c>
      <c r="Z414" s="3">
        <v>31.77</v>
      </c>
      <c r="AA414" s="3">
        <v>32.82</v>
      </c>
      <c r="AB414" s="3">
        <v>27.55</v>
      </c>
      <c r="AC414" s="3">
        <v>24.92</v>
      </c>
      <c r="AD414" s="7"/>
      <c r="AE414" s="7"/>
      <c r="AF414" s="7"/>
      <c r="AG414" s="7"/>
      <c r="AH414" s="7"/>
      <c r="AI414" s="7">
        <v>10.29</v>
      </c>
      <c r="AJ414" s="7">
        <v>9.58</v>
      </c>
      <c r="AK414" s="7">
        <v>11.06</v>
      </c>
      <c r="AL414" s="7">
        <v>12.72</v>
      </c>
      <c r="AM414" s="7">
        <v>10.02</v>
      </c>
      <c r="AN414" s="7">
        <v>9.73</v>
      </c>
      <c r="AO414" s="7">
        <v>11.13</v>
      </c>
      <c r="AP414" s="7">
        <v>10.98</v>
      </c>
      <c r="AQ414" s="7">
        <v>13.09</v>
      </c>
      <c r="AR414" s="4"/>
      <c r="AS414" s="4"/>
      <c r="AT414" s="4"/>
      <c r="AU414" s="4"/>
      <c r="AV414" s="4"/>
      <c r="AW414" s="4">
        <v>8.478366190884358E-3</v>
      </c>
      <c r="AX414" s="4">
        <v>6.8260977733548946E-3</v>
      </c>
      <c r="AY414" s="4">
        <v>5.0882408076912775E-3</v>
      </c>
      <c r="AZ414" s="4">
        <v>5.6564925221168861E-3</v>
      </c>
      <c r="BA414" s="4">
        <v>1.187912016186933E-3</v>
      </c>
      <c r="BB414" s="4">
        <v>1.0730596594998496E-3</v>
      </c>
      <c r="BC414" s="14">
        <v>2.7841445596167853E-3</v>
      </c>
      <c r="BD414" s="14">
        <v>5.2293913325541777E-3</v>
      </c>
      <c r="BE414" s="14">
        <v>5.9937113762272579E-2</v>
      </c>
      <c r="BF414" s="8"/>
      <c r="BG414" s="8"/>
      <c r="BH414" s="8"/>
      <c r="BI414" s="8"/>
      <c r="BJ414" s="8"/>
      <c r="BK414" s="8">
        <v>0.18323003869322216</v>
      </c>
      <c r="BL414" s="8">
        <v>0.20372360906115639</v>
      </c>
      <c r="BM414" s="8">
        <v>0.2206987698668203</v>
      </c>
      <c r="BN414" s="8">
        <v>0.16689069569208576</v>
      </c>
      <c r="BO414" s="8">
        <v>0.24927499230804481</v>
      </c>
      <c r="BP414" s="8">
        <v>0.22679582464457793</v>
      </c>
      <c r="BQ414" s="15">
        <v>0.23000638722473474</v>
      </c>
      <c r="BR414" s="15">
        <v>0.18173212600675756</v>
      </c>
      <c r="BS414" s="15">
        <v>0.14192130523638707</v>
      </c>
      <c r="BT414" s="3"/>
      <c r="BU414" s="3"/>
      <c r="BV414" s="3"/>
      <c r="BW414" s="3"/>
      <c r="BX414" s="3"/>
      <c r="BY414" s="3">
        <v>3.6445311910498969E-2</v>
      </c>
      <c r="BZ414" s="3">
        <v>3.0415414455314704E-2</v>
      </c>
      <c r="CA414" s="3">
        <v>1.4289316011152638E-2</v>
      </c>
      <c r="CB414" s="3">
        <v>3.0832946603102278E-3</v>
      </c>
      <c r="CC414" s="3">
        <v>2.3033366676193198E-2</v>
      </c>
      <c r="CD414" s="3">
        <v>2.4248866361570441E-2</v>
      </c>
      <c r="CE414" s="3">
        <v>2.0064826545713368E-2</v>
      </c>
      <c r="CF414" s="3">
        <v>3.1524268456901781E-2</v>
      </c>
      <c r="CG414" s="3">
        <v>0.32281381425329897</v>
      </c>
      <c r="CH414" s="7"/>
      <c r="CI414" s="7"/>
      <c r="CJ414" s="7"/>
      <c r="CK414" s="7"/>
      <c r="CL414" s="7"/>
      <c r="CM414" s="7">
        <v>19.079999999999998</v>
      </c>
      <c r="CN414" s="7">
        <v>23.44</v>
      </c>
      <c r="CO414" s="7">
        <v>25.83</v>
      </c>
      <c r="CP414" s="7">
        <v>14.7</v>
      </c>
      <c r="CQ414" s="7">
        <v>24.55</v>
      </c>
      <c r="CR414" s="7">
        <v>21.27</v>
      </c>
      <c r="CS414" s="7">
        <v>20.99</v>
      </c>
      <c r="CT414" s="7">
        <v>18.940000000000001</v>
      </c>
      <c r="CU414" s="7">
        <v>12.18</v>
      </c>
      <c r="CV414" s="3"/>
      <c r="CW414" s="3"/>
      <c r="CX414" s="3"/>
      <c r="CY414" s="3"/>
      <c r="CZ414" s="3"/>
      <c r="DA414" s="3">
        <v>22.09</v>
      </c>
      <c r="DB414" s="3">
        <v>25.06</v>
      </c>
      <c r="DC414" s="3">
        <v>25.92</v>
      </c>
      <c r="DD414" s="3">
        <v>14.25</v>
      </c>
      <c r="DE414" s="3">
        <v>22.22</v>
      </c>
      <c r="DF414">
        <v>18.97</v>
      </c>
      <c r="DG414">
        <v>18.329999999999998</v>
      </c>
      <c r="DH414">
        <v>15.79</v>
      </c>
      <c r="DI414">
        <v>8.93</v>
      </c>
    </row>
    <row r="415" spans="1:113" x14ac:dyDescent="0.2">
      <c r="A415" s="1" t="s">
        <v>410</v>
      </c>
      <c r="B415" s="7"/>
      <c r="C415" s="7"/>
      <c r="D415" s="7"/>
      <c r="E415" s="7"/>
      <c r="F415" s="7">
        <v>0.29855555555555552</v>
      </c>
      <c r="G415" s="7">
        <v>0.58704444444444448</v>
      </c>
      <c r="H415" s="7">
        <v>0.71399999999999997</v>
      </c>
      <c r="I415" s="7">
        <v>0.98057777777777777</v>
      </c>
      <c r="J415" s="7">
        <v>0.76276111111111111</v>
      </c>
      <c r="K415" s="7">
        <v>0.95875061111111104</v>
      </c>
      <c r="L415" s="7">
        <v>0.81948972777777784</v>
      </c>
      <c r="M415" s="7">
        <v>0.9574611111111111</v>
      </c>
      <c r="N415" s="7">
        <v>0.99503333333333333</v>
      </c>
      <c r="O415" s="7">
        <v>1.1496847222222222</v>
      </c>
      <c r="P415" s="3"/>
      <c r="Q415" s="3"/>
      <c r="R415" s="3"/>
      <c r="S415" s="3"/>
      <c r="T415" s="3">
        <v>28.24</v>
      </c>
      <c r="U415" s="3">
        <v>31.42</v>
      </c>
      <c r="V415" s="3">
        <v>30.21</v>
      </c>
      <c r="W415" s="3">
        <v>32.96</v>
      </c>
      <c r="X415" s="3">
        <v>31.53</v>
      </c>
      <c r="Y415" s="3">
        <v>32.85</v>
      </c>
      <c r="Z415" s="3">
        <v>25.72</v>
      </c>
      <c r="AA415" s="3">
        <v>25.41</v>
      </c>
      <c r="AB415" s="3">
        <v>23.04</v>
      </c>
      <c r="AC415" s="3">
        <v>23.88</v>
      </c>
      <c r="AD415" s="7"/>
      <c r="AE415" s="7"/>
      <c r="AF415" s="7"/>
      <c r="AG415" s="7"/>
      <c r="AH415" s="7">
        <v>16.84</v>
      </c>
      <c r="AI415" s="7">
        <v>15.99</v>
      </c>
      <c r="AJ415" s="7">
        <v>15.09</v>
      </c>
      <c r="AK415" s="7">
        <v>14.75</v>
      </c>
      <c r="AL415" s="7">
        <v>17.420000000000002</v>
      </c>
      <c r="AM415" s="7">
        <v>16.43</v>
      </c>
      <c r="AN415" s="7">
        <v>11.64</v>
      </c>
      <c r="AO415" s="7">
        <v>11.56</v>
      </c>
      <c r="AP415" s="7">
        <v>10.53</v>
      </c>
      <c r="AQ415" s="7">
        <v>10.17</v>
      </c>
      <c r="AR415" s="4"/>
      <c r="AS415" s="4"/>
      <c r="AT415" s="4"/>
      <c r="AU415" s="4"/>
      <c r="AV415" s="4">
        <v>0.13056054258926791</v>
      </c>
      <c r="AW415" s="4">
        <v>4.9490889983952742E-2</v>
      </c>
      <c r="AX415" s="4">
        <v>1.6107694945981039E-2</v>
      </c>
      <c r="AY415" s="4">
        <v>1.3181698348196835E-4</v>
      </c>
      <c r="AZ415" s="4">
        <v>2.5634900752151293E-4</v>
      </c>
      <c r="BA415" s="4">
        <v>0</v>
      </c>
      <c r="BB415" s="4">
        <v>0</v>
      </c>
      <c r="BC415" s="14">
        <v>3.269173929009664E-4</v>
      </c>
      <c r="BD415" s="14">
        <v>0</v>
      </c>
      <c r="BE415" s="14">
        <v>0</v>
      </c>
      <c r="BF415" s="8"/>
      <c r="BG415" s="8"/>
      <c r="BH415" s="8"/>
      <c r="BI415" s="8"/>
      <c r="BJ415" s="8">
        <v>7.3855406122275091E-2</v>
      </c>
      <c r="BK415" s="8">
        <v>0.11918205298834889</v>
      </c>
      <c r="BL415" s="8">
        <v>0.12639007446511391</v>
      </c>
      <c r="BM415" s="8">
        <v>0.15273083466158557</v>
      </c>
      <c r="BN415" s="8">
        <v>0.11983772238762459</v>
      </c>
      <c r="BO415" s="8">
        <v>0.13885869434465409</v>
      </c>
      <c r="BP415" s="8">
        <v>0.10907963501427115</v>
      </c>
      <c r="BQ415" s="15">
        <v>0.11745571123054423</v>
      </c>
      <c r="BR415" s="15">
        <v>0.11202295674407521</v>
      </c>
      <c r="BS415" s="15">
        <v>0.12055607483321298</v>
      </c>
      <c r="BT415" s="3"/>
      <c r="BU415" s="3"/>
      <c r="BV415" s="3"/>
      <c r="BW415" s="3"/>
      <c r="BX415" s="3">
        <v>0.42150806625631349</v>
      </c>
      <c r="BY415" s="3">
        <v>6.0024632886345478E-2</v>
      </c>
      <c r="BZ415" s="3">
        <v>0</v>
      </c>
      <c r="CA415" s="3">
        <v>0</v>
      </c>
      <c r="CB415" s="3">
        <v>0</v>
      </c>
      <c r="CC415" s="3">
        <v>0</v>
      </c>
      <c r="CD415" s="3">
        <v>4.1828898611717451E-2</v>
      </c>
      <c r="CE415" s="3">
        <v>0</v>
      </c>
      <c r="CF415" s="3">
        <v>0</v>
      </c>
      <c r="CG415" s="3">
        <v>0</v>
      </c>
      <c r="CH415" s="7"/>
      <c r="CI415" s="7"/>
      <c r="CJ415" s="7"/>
      <c r="CK415" s="7"/>
      <c r="CL415" s="7">
        <v>19.649999999999999</v>
      </c>
      <c r="CM415" s="7">
        <v>34.08</v>
      </c>
      <c r="CN415" s="7">
        <v>33.869999999999997</v>
      </c>
      <c r="CO415" s="7">
        <v>38.08</v>
      </c>
      <c r="CP415" s="7">
        <v>25.2</v>
      </c>
      <c r="CQ415" s="7">
        <v>27.61</v>
      </c>
      <c r="CR415" s="7">
        <v>21.27</v>
      </c>
      <c r="CS415" s="7">
        <v>22.9</v>
      </c>
      <c r="CT415" s="7">
        <v>21.46</v>
      </c>
      <c r="CU415" s="7">
        <v>22.38</v>
      </c>
      <c r="CV415" s="3"/>
      <c r="CW415" s="3"/>
      <c r="CX415" s="3"/>
      <c r="CY415" s="3"/>
      <c r="CZ415" s="3">
        <v>16.829999999999998</v>
      </c>
      <c r="DA415" s="3">
        <v>26.68</v>
      </c>
      <c r="DB415" s="3">
        <v>30.57</v>
      </c>
      <c r="DC415" s="3">
        <v>36.03</v>
      </c>
      <c r="DD415" s="3">
        <v>24.44</v>
      </c>
      <c r="DE415" s="3">
        <v>27.47</v>
      </c>
      <c r="DF415">
        <v>23.92</v>
      </c>
      <c r="DG415">
        <v>22.83</v>
      </c>
      <c r="DH415">
        <v>20.94</v>
      </c>
      <c r="DI415">
        <v>22.17</v>
      </c>
    </row>
    <row r="416" spans="1:113" x14ac:dyDescent="0.2">
      <c r="A416" s="1" t="s">
        <v>411</v>
      </c>
      <c r="B416" s="7">
        <v>0.31074359745579655</v>
      </c>
      <c r="C416" s="7">
        <v>0.842355188440576</v>
      </c>
      <c r="D416" s="7">
        <v>0.58072672936109127</v>
      </c>
      <c r="E416" s="7">
        <v>0.36221685915290741</v>
      </c>
      <c r="F416" s="7">
        <v>6.2837501139263591E-2</v>
      </c>
      <c r="G416" s="7">
        <v>0.32578788564072186</v>
      </c>
      <c r="H416" s="7">
        <v>-0.63410178123860739</v>
      </c>
      <c r="I416" s="7">
        <v>-6.0031282645597893E-2</v>
      </c>
      <c r="J416" s="7">
        <v>0.19669358149722022</v>
      </c>
      <c r="K416" s="7">
        <v>0.59274235065393732</v>
      </c>
      <c r="L416" s="7">
        <v>0.59300649601428634</v>
      </c>
      <c r="M416" s="7">
        <v>0.69830280551802326</v>
      </c>
      <c r="N416" s="7">
        <v>0.97074607308945504</v>
      </c>
      <c r="O416" s="7">
        <v>0.73978722984423428</v>
      </c>
      <c r="P416" s="3"/>
      <c r="Q416" s="3">
        <v>35.82</v>
      </c>
      <c r="R416" s="3">
        <v>38.06</v>
      </c>
      <c r="S416" s="3">
        <v>40.49</v>
      </c>
      <c r="T416" s="3">
        <v>29.48</v>
      </c>
      <c r="U416" s="3">
        <v>-350.76</v>
      </c>
      <c r="V416" s="3">
        <v>-529.35</v>
      </c>
      <c r="W416" s="3">
        <v>37.909999999999997</v>
      </c>
      <c r="X416" s="3">
        <v>45.76</v>
      </c>
      <c r="Y416" s="3">
        <v>2.04</v>
      </c>
      <c r="Z416" s="3">
        <v>16.940000000000001</v>
      </c>
      <c r="AA416" s="3">
        <v>8.8000000000000007</v>
      </c>
      <c r="AB416" s="3">
        <v>-557.16</v>
      </c>
      <c r="AC416" s="3">
        <v>-994.61</v>
      </c>
      <c r="AD416" s="7"/>
      <c r="AE416" s="7">
        <v>9.51</v>
      </c>
      <c r="AF416" s="7">
        <v>18.600000000000001</v>
      </c>
      <c r="AG416" s="7">
        <v>25.67</v>
      </c>
      <c r="AH416" s="7">
        <v>31.74</v>
      </c>
      <c r="AI416" s="7">
        <v>161.13</v>
      </c>
      <c r="AJ416" s="7">
        <v>229.93</v>
      </c>
      <c r="AK416" s="7">
        <v>41.24</v>
      </c>
      <c r="AL416" s="7">
        <v>34.65</v>
      </c>
      <c r="AM416" s="7">
        <v>79.39</v>
      </c>
      <c r="AN416" s="7">
        <v>65.790000000000006</v>
      </c>
      <c r="AO416" s="7">
        <v>69.34</v>
      </c>
      <c r="AP416" s="7">
        <v>506.78</v>
      </c>
      <c r="AQ416" s="7">
        <v>832.98</v>
      </c>
      <c r="AR416" s="4">
        <v>0</v>
      </c>
      <c r="AS416" s="4">
        <v>0</v>
      </c>
      <c r="AT416" s="4">
        <v>0</v>
      </c>
      <c r="AU416" s="4">
        <v>0</v>
      </c>
      <c r="AV416" s="4">
        <v>0</v>
      </c>
      <c r="AW416" s="4">
        <v>0</v>
      </c>
      <c r="AX416" s="4">
        <v>0</v>
      </c>
      <c r="AY416" s="4">
        <v>0</v>
      </c>
      <c r="AZ416" s="4">
        <v>0</v>
      </c>
      <c r="BA416" s="4">
        <v>0</v>
      </c>
      <c r="BB416" s="4">
        <v>0</v>
      </c>
      <c r="BC416" s="14">
        <v>0</v>
      </c>
      <c r="BD416" s="14">
        <v>0</v>
      </c>
      <c r="BE416" s="14">
        <v>0</v>
      </c>
      <c r="BF416" s="8">
        <v>0.21776183208942518</v>
      </c>
      <c r="BG416" s="8">
        <v>0.19587283652611576</v>
      </c>
      <c r="BH416" s="8">
        <v>0.12814858623408809</v>
      </c>
      <c r="BI416" s="8">
        <v>0.1360567436812444</v>
      </c>
      <c r="BJ416" s="8">
        <v>3.3373313182055324E-2</v>
      </c>
      <c r="BK416" s="8">
        <v>0.13062173273105618</v>
      </c>
      <c r="BL416" s="8">
        <v>-0.30202052845332383</v>
      </c>
      <c r="BM416" s="8">
        <v>-3.2534396142432385E-2</v>
      </c>
      <c r="BN416" s="8">
        <v>8.4641486504380081E-2</v>
      </c>
      <c r="BO416" s="8">
        <v>0.16808173741675819</v>
      </c>
      <c r="BP416" s="8">
        <v>0.17199516035961313</v>
      </c>
      <c r="BQ416" s="15">
        <v>0.16196173027615929</v>
      </c>
      <c r="BR416" s="15">
        <v>0.22551872163129649</v>
      </c>
      <c r="BS416" s="15">
        <v>0.1974109100979419</v>
      </c>
      <c r="BT416" s="3">
        <v>0</v>
      </c>
      <c r="BU416" s="3">
        <v>0</v>
      </c>
      <c r="BV416" s="3">
        <v>0</v>
      </c>
      <c r="BW416" s="3">
        <v>0</v>
      </c>
      <c r="BX416" s="3">
        <v>0</v>
      </c>
      <c r="BY416" s="3">
        <v>0</v>
      </c>
      <c r="BZ416" s="3">
        <v>0</v>
      </c>
      <c r="CA416" s="3">
        <v>0</v>
      </c>
      <c r="CB416" s="3">
        <v>0</v>
      </c>
      <c r="CC416" s="3">
        <v>0</v>
      </c>
      <c r="CD416" s="3">
        <v>0</v>
      </c>
      <c r="CE416" s="3">
        <v>0</v>
      </c>
      <c r="CF416" s="3">
        <v>0</v>
      </c>
      <c r="CG416" s="3">
        <v>0</v>
      </c>
      <c r="CH416" s="7">
        <v>7.97</v>
      </c>
      <c r="CI416" s="7">
        <v>19.41</v>
      </c>
      <c r="CJ416" s="7">
        <v>8.43</v>
      </c>
      <c r="CK416" s="7">
        <v>5.77</v>
      </c>
      <c r="CL416" s="7">
        <v>0.9</v>
      </c>
      <c r="CM416" s="7">
        <v>4.5999999999999996</v>
      </c>
      <c r="CN416" s="7">
        <v>-9.3000000000000007</v>
      </c>
      <c r="CO416" s="7">
        <v>-0.94</v>
      </c>
      <c r="CP416" s="7">
        <v>3.02</v>
      </c>
      <c r="CQ416" s="7">
        <v>8.8000000000000007</v>
      </c>
      <c r="CR416" s="7">
        <v>8.4700000000000006</v>
      </c>
      <c r="CS416" s="7">
        <v>9.6999999999999993</v>
      </c>
      <c r="CT416" s="7">
        <v>13.05</v>
      </c>
      <c r="CU416" s="7">
        <v>9.51</v>
      </c>
      <c r="CV416" s="3">
        <v>7.06</v>
      </c>
      <c r="CW416" s="3">
        <v>13.24</v>
      </c>
      <c r="CX416" s="3">
        <v>5.89</v>
      </c>
      <c r="CY416" s="3">
        <v>5.55</v>
      </c>
      <c r="CZ416" s="3">
        <v>1.04</v>
      </c>
      <c r="DA416" s="3">
        <v>3.87</v>
      </c>
      <c r="DB416" s="3">
        <v>-5.96</v>
      </c>
      <c r="DC416" s="3">
        <v>-0.74</v>
      </c>
      <c r="DD416" s="3">
        <v>3.44</v>
      </c>
      <c r="DE416" s="3">
        <v>6.59</v>
      </c>
      <c r="DF416">
        <v>5.95</v>
      </c>
      <c r="DG416">
        <v>5.3</v>
      </c>
      <c r="DH416">
        <v>6.49</v>
      </c>
      <c r="DI416">
        <v>4.68</v>
      </c>
    </row>
    <row r="417" spans="1:113" x14ac:dyDescent="0.2">
      <c r="A417" s="1" t="s">
        <v>412</v>
      </c>
      <c r="B417" s="7">
        <v>1.4536250000000002</v>
      </c>
      <c r="C417" s="7">
        <v>1.5204666666666666</v>
      </c>
      <c r="D417" s="7">
        <v>1.7788083333333333</v>
      </c>
      <c r="E417" s="7">
        <v>2.2355166666666668</v>
      </c>
      <c r="F417" s="7">
        <v>2.0959916666666665</v>
      </c>
      <c r="G417" s="7">
        <v>1.6494916666666666</v>
      </c>
      <c r="H417" s="7">
        <v>1.7403807499999999</v>
      </c>
      <c r="I417" s="7">
        <v>1.2803560833333334</v>
      </c>
      <c r="J417" s="7">
        <v>1.5481288333333334</v>
      </c>
      <c r="K417" s="7">
        <v>2.3330890833333333</v>
      </c>
      <c r="L417" s="7">
        <v>2.4123549</v>
      </c>
      <c r="M417" s="7">
        <v>1.727176225</v>
      </c>
      <c r="N417" s="7">
        <v>1.7342321666666667</v>
      </c>
      <c r="O417" s="7">
        <v>1.4432919750000002</v>
      </c>
      <c r="P417" s="3">
        <v>24.95</v>
      </c>
      <c r="Q417" s="3">
        <v>24.47</v>
      </c>
      <c r="R417" s="3">
        <v>25.06</v>
      </c>
      <c r="S417" s="3">
        <v>28.1</v>
      </c>
      <c r="T417" s="3">
        <v>26.77</v>
      </c>
      <c r="U417" s="3">
        <v>24.83</v>
      </c>
      <c r="V417" s="3">
        <v>26.66</v>
      </c>
      <c r="W417" s="3">
        <v>25.96</v>
      </c>
      <c r="X417" s="3">
        <v>26.46</v>
      </c>
      <c r="Y417" s="3">
        <v>28.91</v>
      </c>
      <c r="Z417" s="3">
        <v>30.93</v>
      </c>
      <c r="AA417" s="3">
        <v>26.94</v>
      </c>
      <c r="AB417" s="3">
        <v>28.5</v>
      </c>
      <c r="AC417" s="3">
        <v>27.52</v>
      </c>
      <c r="AD417" s="7">
        <v>22.27</v>
      </c>
      <c r="AE417" s="7">
        <v>17.850000000000001</v>
      </c>
      <c r="AF417" s="7">
        <v>17.98</v>
      </c>
      <c r="AG417" s="7">
        <v>16.829999999999998</v>
      </c>
      <c r="AH417" s="7">
        <v>18.3</v>
      </c>
      <c r="AI417" s="7">
        <v>18.93</v>
      </c>
      <c r="AJ417" s="7">
        <v>21.99</v>
      </c>
      <c r="AK417" s="7">
        <v>25.14</v>
      </c>
      <c r="AL417" s="7">
        <v>19.03</v>
      </c>
      <c r="AM417" s="7">
        <v>17.059999999999999</v>
      </c>
      <c r="AN417" s="7">
        <v>19.170000000000002</v>
      </c>
      <c r="AO417" s="7">
        <v>24.53</v>
      </c>
      <c r="AP417" s="7">
        <v>26.37</v>
      </c>
      <c r="AQ417" s="7">
        <v>26.24</v>
      </c>
      <c r="AR417" s="4">
        <v>6.2103934991195937E-2</v>
      </c>
      <c r="AS417" s="4">
        <v>0</v>
      </c>
      <c r="AT417" s="4">
        <v>0</v>
      </c>
      <c r="AU417" s="4">
        <v>1.6698783994549515E-5</v>
      </c>
      <c r="AV417" s="4">
        <v>1.1143592619970061E-5</v>
      </c>
      <c r="AW417" s="4">
        <v>6.6461269695085193E-5</v>
      </c>
      <c r="AX417" s="4">
        <v>0</v>
      </c>
      <c r="AY417" s="4">
        <v>1.6332642987068873E-4</v>
      </c>
      <c r="AZ417" s="4">
        <v>9.5493523652020107E-4</v>
      </c>
      <c r="BA417" s="4">
        <v>1.5900971776532287E-4</v>
      </c>
      <c r="BB417" s="4">
        <v>4.1304718380117379E-5</v>
      </c>
      <c r="BC417" s="14">
        <v>1.2617956071272747E-4</v>
      </c>
      <c r="BD417" s="14">
        <v>4.110312151200562E-5</v>
      </c>
      <c r="BE417" s="14">
        <v>6.632879246877485E-4</v>
      </c>
      <c r="BF417" s="8">
        <v>0.10708530420182512</v>
      </c>
      <c r="BG417" s="8">
        <v>0.10520464788017732</v>
      </c>
      <c r="BH417" s="8">
        <v>9.6043212403993689E-2</v>
      </c>
      <c r="BI417" s="8">
        <v>0.10953730165243869</v>
      </c>
      <c r="BJ417" s="8">
        <v>0.1028822441115102</v>
      </c>
      <c r="BK417" s="8">
        <v>9.0371385628530365E-2</v>
      </c>
      <c r="BL417" s="8">
        <v>9.4562854634436644E-2</v>
      </c>
      <c r="BM417" s="8">
        <v>7.7422524579703042E-2</v>
      </c>
      <c r="BN417" s="8">
        <v>8.3419466254142274E-2</v>
      </c>
      <c r="BO417" s="8">
        <v>0.10712678166040393</v>
      </c>
      <c r="BP417" s="8">
        <v>0.10312401793846561</v>
      </c>
      <c r="BQ417" s="15">
        <v>8.4155651362192538E-2</v>
      </c>
      <c r="BR417" s="15">
        <v>8.9179594339404256E-2</v>
      </c>
      <c r="BS417" s="15">
        <v>7.7744795628053615E-2</v>
      </c>
      <c r="BT417" s="3">
        <v>2.9614208856749226E-4</v>
      </c>
      <c r="BU417" s="3">
        <v>2.7627056834381319E-5</v>
      </c>
      <c r="BV417" s="3">
        <v>1.1547966552660038E-3</v>
      </c>
      <c r="BW417" s="3">
        <v>2.1527462158056464E-3</v>
      </c>
      <c r="BX417" s="3">
        <v>4.9971297477894932E-4</v>
      </c>
      <c r="BY417" s="3">
        <v>3.8536208215595073E-5</v>
      </c>
      <c r="BZ417" s="3">
        <v>3.1983130819924734E-4</v>
      </c>
      <c r="CA417" s="3">
        <v>1.4735921893528774E-4</v>
      </c>
      <c r="CB417" s="3">
        <v>3.8705456417552457E-5</v>
      </c>
      <c r="CC417" s="3">
        <v>0</v>
      </c>
      <c r="CD417" s="3">
        <v>1.4020611134801545E-4</v>
      </c>
      <c r="CE417" s="3">
        <v>1.5189707514059431E-4</v>
      </c>
      <c r="CF417" s="3">
        <v>0</v>
      </c>
      <c r="CG417" s="3">
        <v>1.8081851842007288E-3</v>
      </c>
      <c r="CH417" s="7">
        <v>12.16</v>
      </c>
      <c r="CI417" s="7">
        <v>11.11</v>
      </c>
      <c r="CJ417" s="7">
        <v>11.03</v>
      </c>
      <c r="CK417" s="7">
        <v>12.2</v>
      </c>
      <c r="CL417" s="7">
        <v>10.57</v>
      </c>
      <c r="CM417" s="7">
        <v>8.1</v>
      </c>
      <c r="CN417" s="7">
        <v>8.32</v>
      </c>
      <c r="CO417" s="7">
        <v>5.89</v>
      </c>
      <c r="CP417" s="7">
        <v>6.86</v>
      </c>
      <c r="CQ417" s="7">
        <v>9.8000000000000007</v>
      </c>
      <c r="CR417" s="7">
        <v>9.1199999999999992</v>
      </c>
      <c r="CS417" s="7">
        <v>6.36</v>
      </c>
      <c r="CT417" s="7">
        <v>6.47</v>
      </c>
      <c r="CU417" s="7">
        <v>5.24</v>
      </c>
      <c r="CV417" s="3">
        <v>11.72</v>
      </c>
      <c r="CW417" s="3">
        <v>10.69</v>
      </c>
      <c r="CX417" s="3">
        <v>10.33</v>
      </c>
      <c r="CY417" s="3">
        <v>11.89</v>
      </c>
      <c r="CZ417" s="3">
        <v>9.94</v>
      </c>
      <c r="DA417" s="3">
        <v>7.69</v>
      </c>
      <c r="DB417" s="3">
        <v>8.02</v>
      </c>
      <c r="DC417" s="3">
        <v>5.56</v>
      </c>
      <c r="DD417" s="3">
        <v>6.54</v>
      </c>
      <c r="DE417" s="3">
        <v>10.08</v>
      </c>
      <c r="DF417">
        <v>8.99</v>
      </c>
      <c r="DG417">
        <v>5.62</v>
      </c>
      <c r="DH417">
        <v>5.43</v>
      </c>
      <c r="DI417">
        <v>4.42</v>
      </c>
    </row>
    <row r="418" spans="1:113" x14ac:dyDescent="0.2">
      <c r="A418" s="1" t="s">
        <v>413</v>
      </c>
      <c r="B418" s="7">
        <v>6.9691812851846974E-2</v>
      </c>
      <c r="C418" s="7">
        <v>-0.12886567557229892</v>
      </c>
      <c r="D418" s="7">
        <v>-0.23024125421027006</v>
      </c>
      <c r="E418" s="7">
        <v>0.42785815519677639</v>
      </c>
      <c r="F418" s="7">
        <v>9.3041814188898592E-2</v>
      </c>
      <c r="G418" s="7">
        <v>2.9131902801071988E-2</v>
      </c>
      <c r="H418" s="7">
        <v>0.94258042962909816</v>
      </c>
      <c r="I418" s="7">
        <v>8.9326776734571928E-2</v>
      </c>
      <c r="J418" s="7">
        <v>6.2602199425281266E-2</v>
      </c>
      <c r="K418" s="7">
        <v>-0.41687461839687634</v>
      </c>
      <c r="L418" s="7">
        <v>0.35674420577771171</v>
      </c>
      <c r="M418" s="7">
        <v>0.47823356523023619</v>
      </c>
      <c r="N418" s="7">
        <v>-2.9221430528788523E-2</v>
      </c>
      <c r="O418" s="7">
        <v>0.1065954537218947</v>
      </c>
      <c r="P418" s="3">
        <v>16.3</v>
      </c>
      <c r="Q418" s="3">
        <v>14.18</v>
      </c>
      <c r="R418" s="3">
        <v>12.7</v>
      </c>
      <c r="S418" s="3">
        <v>20.89</v>
      </c>
      <c r="T418" s="3">
        <v>18.84</v>
      </c>
      <c r="U418" s="3">
        <v>15.4</v>
      </c>
      <c r="V418" s="3">
        <v>20.22</v>
      </c>
      <c r="W418" s="3">
        <v>17.47</v>
      </c>
      <c r="X418" s="3">
        <v>22.66</v>
      </c>
      <c r="Y418" s="3">
        <v>25.07</v>
      </c>
      <c r="Z418" s="3">
        <v>26.18</v>
      </c>
      <c r="AA418" s="3">
        <v>22.29</v>
      </c>
      <c r="AB418" s="3">
        <v>18.670000000000002</v>
      </c>
      <c r="AC418" s="3">
        <v>21.43</v>
      </c>
      <c r="AD418" s="7">
        <v>11.45</v>
      </c>
      <c r="AE418" s="7">
        <v>12.8</v>
      </c>
      <c r="AF418" s="7">
        <v>13</v>
      </c>
      <c r="AG418" s="7">
        <v>10.28</v>
      </c>
      <c r="AH418" s="7">
        <v>13.85</v>
      </c>
      <c r="AI418" s="7">
        <v>14.6</v>
      </c>
      <c r="AJ418" s="7">
        <v>10.43</v>
      </c>
      <c r="AK418" s="7">
        <v>15.47</v>
      </c>
      <c r="AL418" s="7">
        <v>12.5</v>
      </c>
      <c r="AM418" s="7">
        <v>15.6</v>
      </c>
      <c r="AN418" s="7">
        <v>12.45</v>
      </c>
      <c r="AO418" s="7">
        <v>13.79</v>
      </c>
      <c r="AP418" s="7">
        <v>17.059999999999999</v>
      </c>
      <c r="AQ418" s="7">
        <v>18.89</v>
      </c>
      <c r="AR418" s="4">
        <v>0.8288501703087986</v>
      </c>
      <c r="AS418" s="4">
        <v>1.7237459053246837</v>
      </c>
      <c r="AT418" s="4">
        <v>3.6097948378557247</v>
      </c>
      <c r="AU418" s="4">
        <v>0.35085539014780931</v>
      </c>
      <c r="AV418" s="4">
        <v>0.22387388614873149</v>
      </c>
      <c r="AW418" s="4">
        <v>0.52348862465539803</v>
      </c>
      <c r="AX418" s="4">
        <v>0.30405207159071607</v>
      </c>
      <c r="AY418" s="4">
        <v>0.55300859598853869</v>
      </c>
      <c r="AZ418" s="4">
        <v>0.34357872161406511</v>
      </c>
      <c r="BA418" s="4">
        <v>-1.8656451520061959</v>
      </c>
      <c r="BB418" s="4">
        <v>0.1885818019530317</v>
      </c>
      <c r="BC418" s="14">
        <v>0.15155436894212598</v>
      </c>
      <c r="BD418" s="14">
        <v>0.74418328733059269</v>
      </c>
      <c r="BE418" s="14">
        <v>0.54683221124630543</v>
      </c>
      <c r="BF418" s="8">
        <v>1.2267598483358564E-2</v>
      </c>
      <c r="BG418" s="8">
        <v>-2.2555262576255217E-2</v>
      </c>
      <c r="BH418" s="8">
        <v>-3.4223011124448297E-2</v>
      </c>
      <c r="BI418" s="8">
        <v>6.1337864848696605E-2</v>
      </c>
      <c r="BJ418" s="8">
        <v>2.638937465490886E-2</v>
      </c>
      <c r="BK418" s="8">
        <v>9.2628897270293671E-3</v>
      </c>
      <c r="BL418" s="8">
        <v>0.26155505608609708</v>
      </c>
      <c r="BM418" s="8">
        <v>3.2550246399240902E-2</v>
      </c>
      <c r="BN418" s="8">
        <v>1.7805164570103064E-2</v>
      </c>
      <c r="BO418" s="8">
        <v>-0.10572413214709477</v>
      </c>
      <c r="BP418" s="8">
        <v>7.2312074389038611E-2</v>
      </c>
      <c r="BQ418" s="15">
        <v>0.10628480280246018</v>
      </c>
      <c r="BR418" s="15">
        <v>-8.1626486205998595E-3</v>
      </c>
      <c r="BS418" s="15">
        <v>3.311871497168855E-2</v>
      </c>
      <c r="BT418" s="3">
        <v>-8.1838469308025079</v>
      </c>
      <c r="BU418" s="3">
        <v>5.0092008148816083</v>
      </c>
      <c r="BV418" s="3">
        <v>9.6787776261937246</v>
      </c>
      <c r="BW418" s="3">
        <v>7.4436537725009577</v>
      </c>
      <c r="BX418" s="3">
        <v>3.5664061150954907</v>
      </c>
      <c r="BY418" s="3">
        <v>2.2098019818743393</v>
      </c>
      <c r="BZ418" s="3">
        <v>0.9806430869120063</v>
      </c>
      <c r="CA418" s="3">
        <v>0.92245887632492518</v>
      </c>
      <c r="CB418" s="3">
        <v>1.0102510922478658</v>
      </c>
      <c r="CC418" s="3">
        <v>1.5089296801911494</v>
      </c>
      <c r="CD418" s="3">
        <v>1.028640505789904</v>
      </c>
      <c r="CE418" s="3">
        <v>0.55130932911248975</v>
      </c>
      <c r="CF418" s="3">
        <v>0.57894431945151481</v>
      </c>
      <c r="CG418" s="3">
        <v>0.51479993252418366</v>
      </c>
      <c r="CH418" s="7">
        <v>-12.01</v>
      </c>
      <c r="CI418" s="7">
        <v>-66.38</v>
      </c>
      <c r="CJ418" s="7">
        <v>-32.659999999999997</v>
      </c>
      <c r="CK418" s="7">
        <v>74.12</v>
      </c>
      <c r="CL418" s="7">
        <v>15.2</v>
      </c>
      <c r="CM418" s="7">
        <v>2.76</v>
      </c>
      <c r="CN418" s="7">
        <v>55.34</v>
      </c>
      <c r="CO418" s="7">
        <v>4.3099999999999996</v>
      </c>
      <c r="CP418" s="7">
        <v>3.17</v>
      </c>
      <c r="CQ418" s="7">
        <v>-26.22</v>
      </c>
      <c r="CR418" s="7">
        <v>23.92</v>
      </c>
      <c r="CS418" s="7">
        <v>24.12</v>
      </c>
      <c r="CT418" s="7">
        <v>-1.45</v>
      </c>
      <c r="CU418" s="7">
        <v>5.84</v>
      </c>
      <c r="CV418" s="3">
        <v>6.87</v>
      </c>
      <c r="CW418" s="3">
        <v>2.46</v>
      </c>
      <c r="CX418" s="3">
        <v>1.02</v>
      </c>
      <c r="CY418" s="3">
        <v>10.199999999999999</v>
      </c>
      <c r="CZ418" s="3">
        <v>4.96</v>
      </c>
      <c r="DA418" s="3">
        <v>2.34</v>
      </c>
      <c r="DB418" s="3">
        <v>8</v>
      </c>
      <c r="DC418" s="3">
        <v>4.2699999999999996</v>
      </c>
      <c r="DD418" s="3">
        <v>6.92</v>
      </c>
      <c r="DE418" s="3">
        <v>-1.53</v>
      </c>
      <c r="DF418">
        <v>15.21</v>
      </c>
      <c r="DG418">
        <v>14.43</v>
      </c>
      <c r="DH418">
        <v>2.5299999999999998</v>
      </c>
      <c r="DI418">
        <v>2.89</v>
      </c>
    </row>
    <row r="419" spans="1:113" x14ac:dyDescent="0.2">
      <c r="A419" s="1" t="s">
        <v>414</v>
      </c>
      <c r="B419" s="7"/>
      <c r="C419" s="7"/>
      <c r="D419" s="7"/>
      <c r="E419" s="7"/>
      <c r="F419" s="7">
        <v>0.19268389397839139</v>
      </c>
      <c r="G419" s="7">
        <v>0.28760646392610123</v>
      </c>
      <c r="H419" s="7">
        <v>0.30588654933333331</v>
      </c>
      <c r="I419" s="7">
        <v>0.27865386666666669</v>
      </c>
      <c r="J419" s="7">
        <v>0.30034358933514377</v>
      </c>
      <c r="K419" s="7">
        <v>-0.13982889774195795</v>
      </c>
      <c r="L419" s="7">
        <v>0.35231898621822377</v>
      </c>
      <c r="M419" s="7">
        <v>0.32582505588085958</v>
      </c>
      <c r="N419" s="7">
        <v>0.4285766764069675</v>
      </c>
      <c r="O419" s="7">
        <v>0.48413882458603719</v>
      </c>
      <c r="P419" s="3"/>
      <c r="Q419" s="3"/>
      <c r="R419" s="3"/>
      <c r="S419" s="3"/>
      <c r="T419" s="3">
        <v>23.3</v>
      </c>
      <c r="U419" s="3">
        <v>26.53</v>
      </c>
      <c r="V419" s="3">
        <v>24.63</v>
      </c>
      <c r="W419" s="3">
        <v>23.76</v>
      </c>
      <c r="X419" s="3">
        <v>25.36</v>
      </c>
      <c r="Y419" s="3">
        <v>19.95</v>
      </c>
      <c r="Z419" s="3">
        <v>17.36</v>
      </c>
      <c r="AA419" s="3">
        <v>21.01</v>
      </c>
      <c r="AB419" s="3">
        <v>24.22</v>
      </c>
      <c r="AC419" s="3">
        <v>23.61</v>
      </c>
      <c r="AD419" s="7"/>
      <c r="AE419" s="7"/>
      <c r="AF419" s="7"/>
      <c r="AG419" s="7"/>
      <c r="AH419" s="7">
        <v>14.79</v>
      </c>
      <c r="AI419" s="7">
        <v>15.1</v>
      </c>
      <c r="AJ419" s="7">
        <v>14.81</v>
      </c>
      <c r="AK419" s="7">
        <v>13.65</v>
      </c>
      <c r="AL419" s="7">
        <v>12.59</v>
      </c>
      <c r="AM419" s="7">
        <v>26.17</v>
      </c>
      <c r="AN419" s="7">
        <v>12.78</v>
      </c>
      <c r="AO419" s="7">
        <v>12.13</v>
      </c>
      <c r="AP419" s="7">
        <v>12.31</v>
      </c>
      <c r="AQ419" s="7">
        <v>11.59</v>
      </c>
      <c r="AR419" s="4"/>
      <c r="AS419" s="4"/>
      <c r="AT419" s="4"/>
      <c r="AU419" s="4"/>
      <c r="AV419" s="4">
        <v>9.031371821050678E-2</v>
      </c>
      <c r="AW419" s="4">
        <v>2.369431088916861E-2</v>
      </c>
      <c r="AX419" s="4">
        <v>1.8502570379712108E-2</v>
      </c>
      <c r="AY419" s="4">
        <v>6.8319133335985769E-3</v>
      </c>
      <c r="AZ419" s="4">
        <v>8.4697938736312695E-3</v>
      </c>
      <c r="BA419" s="4">
        <v>-0.12235398241171939</v>
      </c>
      <c r="BB419" s="4">
        <v>4.2022569126604598E-2</v>
      </c>
      <c r="BC419" s="14">
        <v>3.6280913591685747E-2</v>
      </c>
      <c r="BD419" s="14">
        <v>1.214898884762702E-2</v>
      </c>
      <c r="BE419" s="14">
        <v>1.3660526241701136E-2</v>
      </c>
      <c r="BF419" s="8"/>
      <c r="BG419" s="8"/>
      <c r="BH419" s="8"/>
      <c r="BI419" s="8"/>
      <c r="BJ419" s="8">
        <v>7.2347547128774933E-2</v>
      </c>
      <c r="BK419" s="8">
        <v>9.9683276855590933E-2</v>
      </c>
      <c r="BL419" s="8">
        <v>9.4350870074968646E-2</v>
      </c>
      <c r="BM419" s="8">
        <v>9.6907857445981363E-2</v>
      </c>
      <c r="BN419" s="8">
        <v>9.5559229471430404E-2</v>
      </c>
      <c r="BO419" s="8">
        <v>-5.6437045059800336E-2</v>
      </c>
      <c r="BP419" s="8">
        <v>0.10537206856900633</v>
      </c>
      <c r="BQ419" s="15">
        <v>9.1201022322189698E-2</v>
      </c>
      <c r="BR419" s="15">
        <v>0.10872448699749734</v>
      </c>
      <c r="BS419" s="15">
        <v>0.12130514978095344</v>
      </c>
      <c r="BT419" s="3"/>
      <c r="BU419" s="3"/>
      <c r="BV419" s="3"/>
      <c r="BW419" s="3"/>
      <c r="BX419" s="3">
        <v>8.410015101620473E-2</v>
      </c>
      <c r="BY419" s="3">
        <v>5.5030140903819233E-2</v>
      </c>
      <c r="BZ419" s="3">
        <v>1.6862150156491122E-2</v>
      </c>
      <c r="CA419" s="3">
        <v>7.6445141212187484E-3</v>
      </c>
      <c r="CB419" s="3">
        <v>3.5889482604482589E-2</v>
      </c>
      <c r="CC419" s="3">
        <v>0.12178342678382698</v>
      </c>
      <c r="CD419" s="3">
        <v>0.14303284072444308</v>
      </c>
      <c r="CE419" s="3">
        <v>4.5423227814281139E-2</v>
      </c>
      <c r="CF419" s="3">
        <v>5.2380397755683636E-2</v>
      </c>
      <c r="CG419" s="3">
        <v>4.5975434841716109E-2</v>
      </c>
      <c r="CH419" s="7"/>
      <c r="CI419" s="7"/>
      <c r="CJ419" s="7"/>
      <c r="CK419" s="7"/>
      <c r="CL419" s="7">
        <v>7.37</v>
      </c>
      <c r="CM419" s="7">
        <v>10.69</v>
      </c>
      <c r="CN419" s="7">
        <v>9.84</v>
      </c>
      <c r="CO419" s="7">
        <v>8.06</v>
      </c>
      <c r="CP419" s="7">
        <v>8.6</v>
      </c>
      <c r="CQ419" s="7">
        <v>-4.21</v>
      </c>
      <c r="CR419" s="7">
        <v>10.85</v>
      </c>
      <c r="CS419" s="7">
        <v>9.4700000000000006</v>
      </c>
      <c r="CT419" s="7">
        <v>12.02</v>
      </c>
      <c r="CU419" s="7">
        <v>13.06</v>
      </c>
      <c r="CV419" s="3"/>
      <c r="CW419" s="3"/>
      <c r="CX419" s="3"/>
      <c r="CY419" s="3"/>
      <c r="CZ419" s="3">
        <v>8.86</v>
      </c>
      <c r="DA419" s="3">
        <v>12.5</v>
      </c>
      <c r="DB419" s="3">
        <v>11.89</v>
      </c>
      <c r="DC419" s="3">
        <v>9.44</v>
      </c>
      <c r="DD419" s="3">
        <v>10.45</v>
      </c>
      <c r="DE419" s="3">
        <v>-2.25</v>
      </c>
      <c r="DF419">
        <v>10.62</v>
      </c>
      <c r="DG419">
        <v>9.82</v>
      </c>
      <c r="DH419">
        <v>12.11</v>
      </c>
      <c r="DI419">
        <v>12.94</v>
      </c>
    </row>
    <row r="420" spans="1:113" x14ac:dyDescent="0.2">
      <c r="A420" s="1" t="s">
        <v>415</v>
      </c>
      <c r="B420" s="7"/>
      <c r="C420" s="7"/>
      <c r="D420" s="7">
        <v>7.3884510106396961</v>
      </c>
      <c r="E420" s="7">
        <v>9.1925758702611606</v>
      </c>
      <c r="F420" s="7">
        <v>8.134709441786141</v>
      </c>
      <c r="G420" s="7">
        <v>9.399689707082743</v>
      </c>
      <c r="H420" s="7">
        <v>0.10959163987854004</v>
      </c>
      <c r="I420" s="7">
        <v>5.9124378444215502</v>
      </c>
      <c r="J420" s="7">
        <v>4.4110284565705049</v>
      </c>
      <c r="K420" s="7">
        <v>7.280863755139487</v>
      </c>
      <c r="L420" s="7">
        <v>6.0390312127857877</v>
      </c>
      <c r="M420" s="7">
        <v>5.0947965091847545</v>
      </c>
      <c r="N420" s="7">
        <v>-1.9734496549204745</v>
      </c>
      <c r="O420" s="7">
        <v>5.9711777281192076</v>
      </c>
      <c r="P420" s="3"/>
      <c r="Q420" s="3"/>
      <c r="R420" s="3">
        <v>10.86</v>
      </c>
      <c r="S420" s="3">
        <v>9.4</v>
      </c>
      <c r="T420" s="3">
        <v>6.68</v>
      </c>
      <c r="U420" s="3">
        <v>9.81</v>
      </c>
      <c r="V420" s="3">
        <v>1.34</v>
      </c>
      <c r="W420" s="3">
        <v>5.32</v>
      </c>
      <c r="X420" s="3">
        <v>3.15</v>
      </c>
      <c r="Y420" s="3">
        <v>5.14</v>
      </c>
      <c r="Z420" s="3">
        <v>3.38</v>
      </c>
      <c r="AA420" s="3">
        <v>4.1100000000000003</v>
      </c>
      <c r="AB420" s="3">
        <v>-1.04</v>
      </c>
      <c r="AC420" s="3">
        <v>6.73</v>
      </c>
      <c r="AD420" s="7"/>
      <c r="AE420" s="7"/>
      <c r="AF420" s="7">
        <v>0.65</v>
      </c>
      <c r="AG420" s="7">
        <v>0.39</v>
      </c>
      <c r="AH420" s="7">
        <v>0.38</v>
      </c>
      <c r="AI420" s="7">
        <v>0.68</v>
      </c>
      <c r="AJ420" s="7">
        <v>0.25</v>
      </c>
      <c r="AK420" s="7">
        <v>0.5</v>
      </c>
      <c r="AL420" s="7">
        <v>0.59</v>
      </c>
      <c r="AM420" s="7">
        <v>0.54</v>
      </c>
      <c r="AN420" s="7">
        <v>0.57999999999999996</v>
      </c>
      <c r="AO420" s="7">
        <v>0.62</v>
      </c>
      <c r="AP420" s="7">
        <v>0.68</v>
      </c>
      <c r="AQ420" s="7">
        <v>1.0900000000000001</v>
      </c>
      <c r="AR420" s="4"/>
      <c r="AS420" s="4"/>
      <c r="AT420" s="4">
        <v>0.11291534832078921</v>
      </c>
      <c r="AU420" s="4">
        <v>8.7182830376602238E-2</v>
      </c>
      <c r="AV420" s="4">
        <v>8.6396832038629134E-2</v>
      </c>
      <c r="AW420" s="4">
        <v>6.4917152814612855E-2</v>
      </c>
      <c r="AX420" s="4">
        <v>1.1198398445643558</v>
      </c>
      <c r="AY420" s="4">
        <v>0.12759100099968379</v>
      </c>
      <c r="AZ420" s="4">
        <v>0.12786731092568573</v>
      </c>
      <c r="BA420" s="4">
        <v>9.4056812410445195E-2</v>
      </c>
      <c r="BB420" s="4">
        <v>0.13956271397206857</v>
      </c>
      <c r="BC420" s="14">
        <v>0.23966195993462791</v>
      </c>
      <c r="BD420" s="14">
        <v>-6.023754861259186</v>
      </c>
      <c r="BE420" s="14">
        <v>0.19588375069636366</v>
      </c>
      <c r="BF420" s="8"/>
      <c r="BG420" s="8"/>
      <c r="BH420" s="8">
        <v>8.0904709919824569E-2</v>
      </c>
      <c r="BI420" s="8">
        <v>7.4152883352538584E-2</v>
      </c>
      <c r="BJ420" s="8">
        <v>5.8493409263767823E-2</v>
      </c>
      <c r="BK420" s="8">
        <v>7.2681014144603165E-2</v>
      </c>
      <c r="BL420" s="8">
        <v>5.5697599340045361E-4</v>
      </c>
      <c r="BM420" s="8">
        <v>4.1968755622087073E-2</v>
      </c>
      <c r="BN420" s="8">
        <v>2.7743393649479069E-2</v>
      </c>
      <c r="BO420" s="8">
        <v>3.3094592726920495E-2</v>
      </c>
      <c r="BP420" s="8">
        <v>2.7272367968507533E-2</v>
      </c>
      <c r="BQ420" s="15">
        <v>2.4802749427075384E-2</v>
      </c>
      <c r="BR420" s="15">
        <v>-1.0162990452099462E-2</v>
      </c>
      <c r="BS420" s="15">
        <v>4.0970975686917141E-2</v>
      </c>
      <c r="BT420" s="3"/>
      <c r="BU420" s="3"/>
      <c r="BV420" s="3">
        <v>0.84255059113865993</v>
      </c>
      <c r="BW420" s="3">
        <v>0.5669381193962818</v>
      </c>
      <c r="BX420" s="3">
        <v>0.4422363935044159</v>
      </c>
      <c r="BY420" s="3">
        <v>0.47911476360259431</v>
      </c>
      <c r="BZ420" s="3">
        <v>0.84971773362351133</v>
      </c>
      <c r="CA420" s="3">
        <v>0.65032761158343599</v>
      </c>
      <c r="CB420" s="3">
        <v>0.61642515513589335</v>
      </c>
      <c r="CC420" s="3">
        <v>0.57491100398891037</v>
      </c>
      <c r="CD420" s="3">
        <v>0.54078999730894872</v>
      </c>
      <c r="CE420" s="3">
        <v>0.81708102620430378</v>
      </c>
      <c r="CF420" s="3">
        <v>0.96254164837705936</v>
      </c>
      <c r="CG420" s="3">
        <v>0.81294060177226879</v>
      </c>
      <c r="CH420" s="7"/>
      <c r="CI420" s="7"/>
      <c r="CJ420" s="7">
        <v>30.58</v>
      </c>
      <c r="CK420" s="7">
        <v>33.32</v>
      </c>
      <c r="CL420" s="7">
        <v>25.18</v>
      </c>
      <c r="CM420" s="7">
        <v>28.2</v>
      </c>
      <c r="CN420" s="7">
        <v>0.35</v>
      </c>
      <c r="CO420" s="7">
        <v>19.190000000000001</v>
      </c>
      <c r="CP420" s="7">
        <v>13.02</v>
      </c>
      <c r="CQ420" s="7">
        <v>19.690000000000001</v>
      </c>
      <c r="CR420" s="7">
        <v>14.84</v>
      </c>
      <c r="CS420" s="7">
        <v>11.72</v>
      </c>
      <c r="CT420" s="7">
        <v>-4.6399999999999997</v>
      </c>
      <c r="CU420" s="7">
        <v>13.92</v>
      </c>
      <c r="CV420" s="3"/>
      <c r="CW420" s="3"/>
      <c r="CX420" s="3">
        <v>17.64</v>
      </c>
      <c r="CY420" s="3">
        <v>20.61</v>
      </c>
      <c r="CZ420" s="3">
        <v>17.829999999999998</v>
      </c>
      <c r="DA420" s="3">
        <v>20.329999999999998</v>
      </c>
      <c r="DB420" s="3">
        <v>1.4</v>
      </c>
      <c r="DC420" s="3">
        <v>12.25</v>
      </c>
      <c r="DD420" s="3">
        <v>9.8800000000000008</v>
      </c>
      <c r="DE420" s="3">
        <v>14.99</v>
      </c>
      <c r="DF420">
        <v>10.31</v>
      </c>
      <c r="DG420">
        <v>8.33</v>
      </c>
      <c r="DH420">
        <v>-0.33</v>
      </c>
      <c r="DI420">
        <v>9.11</v>
      </c>
    </row>
    <row r="421" spans="1:113" x14ac:dyDescent="0.2">
      <c r="A421" s="1" t="s">
        <v>416</v>
      </c>
      <c r="B421" s="7">
        <v>7.7466666666666661</v>
      </c>
      <c r="C421" s="7">
        <v>4.761166666666667</v>
      </c>
      <c r="D421" s="7">
        <v>8.7720000000000002</v>
      </c>
      <c r="E421" s="7">
        <v>7.4158333333333335</v>
      </c>
      <c r="F421" s="7">
        <v>6.8061666666666669</v>
      </c>
      <c r="G421" s="7">
        <v>6.4868333333333332</v>
      </c>
      <c r="H421" s="7">
        <v>7.6433333333333335</v>
      </c>
      <c r="I421" s="7">
        <v>10.340333333333334</v>
      </c>
      <c r="J421" s="7">
        <v>13.860959999999999</v>
      </c>
      <c r="K421" s="7">
        <v>13.051316666666665</v>
      </c>
      <c r="L421" s="7">
        <v>14.687560666666666</v>
      </c>
      <c r="M421" s="7">
        <v>16.275960381666668</v>
      </c>
      <c r="N421" s="7">
        <v>16.366098333333333</v>
      </c>
      <c r="O421" s="7">
        <v>16.053611666666665</v>
      </c>
      <c r="P421" s="3">
        <v>13.01</v>
      </c>
      <c r="Q421" s="3">
        <v>11.11</v>
      </c>
      <c r="R421" s="3">
        <v>14.95</v>
      </c>
      <c r="S421" s="3">
        <v>11.11</v>
      </c>
      <c r="T421" s="3">
        <v>11.56</v>
      </c>
      <c r="U421" s="3">
        <v>11.12</v>
      </c>
      <c r="V421" s="3">
        <v>10.41</v>
      </c>
      <c r="W421" s="3">
        <v>14.07</v>
      </c>
      <c r="X421" s="3">
        <v>16.260000000000002</v>
      </c>
      <c r="Y421" s="3">
        <v>13.11</v>
      </c>
      <c r="Z421" s="3">
        <v>14.85</v>
      </c>
      <c r="AA421" s="3">
        <v>14.79</v>
      </c>
      <c r="AB421" s="3">
        <v>14.01</v>
      </c>
      <c r="AC421" s="3">
        <v>13.33</v>
      </c>
      <c r="AD421" s="7">
        <v>7.13</v>
      </c>
      <c r="AE421" s="7">
        <v>6.9</v>
      </c>
      <c r="AF421" s="7">
        <v>6.58</v>
      </c>
      <c r="AG421" s="7">
        <v>6.09</v>
      </c>
      <c r="AH421" s="7">
        <v>6.93</v>
      </c>
      <c r="AI421" s="7">
        <v>7.31</v>
      </c>
      <c r="AJ421" s="7">
        <v>7.08</v>
      </c>
      <c r="AK421" s="7">
        <v>8.75</v>
      </c>
      <c r="AL421" s="7">
        <v>9.33</v>
      </c>
      <c r="AM421" s="7">
        <v>8.85</v>
      </c>
      <c r="AN421" s="7">
        <v>9.65</v>
      </c>
      <c r="AO421" s="7">
        <v>9.81</v>
      </c>
      <c r="AP421" s="7">
        <v>8.09</v>
      </c>
      <c r="AQ421" s="7">
        <v>7.92</v>
      </c>
      <c r="AR421" s="4">
        <v>5.4370828585381739E-3</v>
      </c>
      <c r="AS421" s="4">
        <v>0</v>
      </c>
      <c r="AT421" s="4">
        <v>6.55140000569687E-4</v>
      </c>
      <c r="AU421" s="4">
        <v>0</v>
      </c>
      <c r="AV421" s="4">
        <v>4.6277955846868585E-3</v>
      </c>
      <c r="AW421" s="4">
        <v>0</v>
      </c>
      <c r="AX421" s="4">
        <v>1.6916752660159355E-5</v>
      </c>
      <c r="AY421" s="4">
        <v>0</v>
      </c>
      <c r="AZ421" s="4">
        <v>0</v>
      </c>
      <c r="BA421" s="4">
        <v>0</v>
      </c>
      <c r="BB421" s="4">
        <v>0</v>
      </c>
      <c r="BC421" s="14">
        <v>0</v>
      </c>
      <c r="BD421" s="14">
        <v>0</v>
      </c>
      <c r="BE421" s="14">
        <v>0</v>
      </c>
      <c r="BF421" s="8">
        <v>7.9263436670253526E-2</v>
      </c>
      <c r="BG421" s="8">
        <v>5.2948328718171137E-2</v>
      </c>
      <c r="BH421" s="8">
        <v>7.391013722637578E-2</v>
      </c>
      <c r="BI421" s="8">
        <v>5.6849179427228065E-2</v>
      </c>
      <c r="BJ421" s="8">
        <v>4.9315998203046128E-2</v>
      </c>
      <c r="BK421" s="8">
        <v>4.6638786368211664E-2</v>
      </c>
      <c r="BL421" s="8">
        <v>4.8375221253873918E-2</v>
      </c>
      <c r="BM421" s="8">
        <v>7.1092094754319643E-2</v>
      </c>
      <c r="BN421" s="8">
        <v>7.9916806178267477E-2</v>
      </c>
      <c r="BO421" s="8">
        <v>7.0007525630875145E-2</v>
      </c>
      <c r="BP421" s="8">
        <v>7.8213537719552667E-2</v>
      </c>
      <c r="BQ421" s="15">
        <v>7.5748311591833081E-2</v>
      </c>
      <c r="BR421" s="15">
        <v>7.1758192974756094E-2</v>
      </c>
      <c r="BS421" s="15">
        <v>6.5861846846441821E-2</v>
      </c>
      <c r="BT421" s="3">
        <v>1.6652331399081736E-2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0</v>
      </c>
      <c r="CA421" s="3">
        <v>0</v>
      </c>
      <c r="CB421" s="3">
        <v>0</v>
      </c>
      <c r="CC421" s="3">
        <v>0</v>
      </c>
      <c r="CD421" s="3">
        <v>0</v>
      </c>
      <c r="CE421" s="3">
        <v>0</v>
      </c>
      <c r="CF421" s="3">
        <v>0</v>
      </c>
      <c r="CG421" s="3">
        <v>0</v>
      </c>
      <c r="CH421" s="7">
        <v>11.77</v>
      </c>
      <c r="CI421" s="7">
        <v>6.81</v>
      </c>
      <c r="CJ421" s="7">
        <v>11.76</v>
      </c>
      <c r="CK421" s="7">
        <v>9.19</v>
      </c>
      <c r="CL421" s="7">
        <v>8</v>
      </c>
      <c r="CM421" s="7">
        <v>7.29</v>
      </c>
      <c r="CN421" s="7">
        <v>8.17</v>
      </c>
      <c r="CO421" s="7">
        <v>10.34</v>
      </c>
      <c r="CP421" s="7">
        <v>12.76</v>
      </c>
      <c r="CQ421" s="7">
        <v>11.05</v>
      </c>
      <c r="CR421" s="7">
        <v>11.46</v>
      </c>
      <c r="CS421" s="7">
        <v>11.62</v>
      </c>
      <c r="CT421" s="7">
        <v>10.73</v>
      </c>
      <c r="CU421" s="7">
        <v>9.76</v>
      </c>
      <c r="CV421" s="3">
        <v>11.3</v>
      </c>
      <c r="CW421" s="3">
        <v>6.72</v>
      </c>
      <c r="CX421" s="3">
        <v>12.6</v>
      </c>
      <c r="CY421" s="3">
        <v>9.1</v>
      </c>
      <c r="CZ421" s="3">
        <v>8.57</v>
      </c>
      <c r="DA421" s="3">
        <v>7.83</v>
      </c>
      <c r="DB421" s="3">
        <v>8.31</v>
      </c>
      <c r="DC421" s="3">
        <v>9.7200000000000006</v>
      </c>
      <c r="DD421" s="3">
        <v>12.48</v>
      </c>
      <c r="DE421" s="3">
        <v>9.93</v>
      </c>
      <c r="DF421">
        <v>9.94</v>
      </c>
      <c r="DG421">
        <v>10.41</v>
      </c>
      <c r="DH421">
        <v>9.9600000000000009</v>
      </c>
      <c r="DI421">
        <v>8.92</v>
      </c>
    </row>
    <row r="422" spans="1:113" x14ac:dyDescent="0.2">
      <c r="A422" s="1" t="s">
        <v>417</v>
      </c>
      <c r="B422" s="7">
        <v>0.55572839506172833</v>
      </c>
      <c r="C422" s="7">
        <v>0.54738271604938271</v>
      </c>
      <c r="D422" s="7">
        <v>0.70830452674897115</v>
      </c>
      <c r="E422" s="7">
        <v>0.62615637860082296</v>
      </c>
      <c r="F422" s="7">
        <v>0.90269958847736631</v>
      </c>
      <c r="G422" s="7">
        <v>0.41280658436213996</v>
      </c>
      <c r="H422" s="7">
        <v>0.39646913580246912</v>
      </c>
      <c r="I422" s="7">
        <v>0.50361316872427986</v>
      </c>
      <c r="J422" s="7">
        <v>0.42787654320987656</v>
      </c>
      <c r="K422" s="7">
        <v>0.55033744855967082</v>
      </c>
      <c r="L422" s="7">
        <v>0.86725102880658433</v>
      </c>
      <c r="M422" s="7">
        <v>0.27504082304526745</v>
      </c>
      <c r="N422" s="7">
        <v>0.2585925925925926</v>
      </c>
      <c r="O422" s="7">
        <v>0.51144205761316874</v>
      </c>
      <c r="P422" s="3">
        <v>15.37</v>
      </c>
      <c r="Q422" s="3">
        <v>17.91</v>
      </c>
      <c r="R422" s="3">
        <v>18.02</v>
      </c>
      <c r="S422" s="3">
        <v>14.53</v>
      </c>
      <c r="T422" s="3">
        <v>18.510000000000002</v>
      </c>
      <c r="U422" s="3">
        <v>12.27</v>
      </c>
      <c r="V422" s="3">
        <v>10.29</v>
      </c>
      <c r="W422" s="3">
        <v>13.38</v>
      </c>
      <c r="X422" s="3">
        <v>9.6300000000000008</v>
      </c>
      <c r="Y422" s="3">
        <v>10.89</v>
      </c>
      <c r="Z422" s="3">
        <v>14.05</v>
      </c>
      <c r="AA422" s="3">
        <v>8.9499999999999993</v>
      </c>
      <c r="AB422" s="3">
        <v>10.93</v>
      </c>
      <c r="AC422" s="3">
        <v>16.82</v>
      </c>
      <c r="AD422" s="7">
        <v>10.7</v>
      </c>
      <c r="AE422" s="7">
        <v>11.13</v>
      </c>
      <c r="AF422" s="7">
        <v>11.13</v>
      </c>
      <c r="AG422" s="7">
        <v>10.97</v>
      </c>
      <c r="AH422" s="7">
        <v>11.36</v>
      </c>
      <c r="AI422" s="7">
        <v>9.6</v>
      </c>
      <c r="AJ422" s="7">
        <v>8.58</v>
      </c>
      <c r="AK422" s="7">
        <v>10.67</v>
      </c>
      <c r="AL422" s="7">
        <v>7.79</v>
      </c>
      <c r="AM422" s="7">
        <v>8.06</v>
      </c>
      <c r="AN422" s="7">
        <v>8.48</v>
      </c>
      <c r="AO422" s="7">
        <v>9.1199999999999992</v>
      </c>
      <c r="AP422" s="7">
        <v>9.9499999999999993</v>
      </c>
      <c r="AQ422" s="7">
        <v>11.8</v>
      </c>
      <c r="AR422" s="4">
        <v>4.2546063651591288E-3</v>
      </c>
      <c r="AS422" s="4">
        <v>5.2930908271862157E-3</v>
      </c>
      <c r="AT422" s="4">
        <v>2.0816957614601238E-3</v>
      </c>
      <c r="AU422" s="4">
        <v>2.5419720974225587E-3</v>
      </c>
      <c r="AV422" s="4">
        <v>2.2793970994671908E-3</v>
      </c>
      <c r="AW422" s="4">
        <v>1.8543180751620307E-2</v>
      </c>
      <c r="AX422" s="4">
        <v>1.6317654175187948E-2</v>
      </c>
      <c r="AY422" s="4">
        <v>3.9920159680638719E-3</v>
      </c>
      <c r="AZ422" s="4">
        <v>1.3554775561453072E-3</v>
      </c>
      <c r="BA422" s="4">
        <v>5.343935701765636E-4</v>
      </c>
      <c r="BB422" s="4">
        <v>1.7132981734751645E-4</v>
      </c>
      <c r="BC422" s="14">
        <v>3.7775832154420285E-3</v>
      </c>
      <c r="BD422" s="14">
        <v>5.3492127573677838E-3</v>
      </c>
      <c r="BE422" s="14">
        <v>2.0312345625231698E-3</v>
      </c>
      <c r="BF422" s="8">
        <v>7.7055720777575651E-2</v>
      </c>
      <c r="BG422" s="8">
        <v>7.2040581116738958E-2</v>
      </c>
      <c r="BH422" s="8">
        <v>7.3762433520041484E-2</v>
      </c>
      <c r="BI422" s="8">
        <v>6.0814915713810654E-2</v>
      </c>
      <c r="BJ422" s="8">
        <v>8.3356640380371008E-2</v>
      </c>
      <c r="BK422" s="8">
        <v>3.570576840798375E-2</v>
      </c>
      <c r="BL422" s="8">
        <v>3.1081052307608926E-2</v>
      </c>
      <c r="BM422" s="8">
        <v>4.7150503414402599E-2</v>
      </c>
      <c r="BN422" s="8">
        <v>3.2631333160092944E-2</v>
      </c>
      <c r="BO422" s="8">
        <v>4.2749397591902001E-2</v>
      </c>
      <c r="BP422" s="8">
        <v>6.6619585985046303E-2</v>
      </c>
      <c r="BQ422" s="15">
        <v>2.3531590252907686E-2</v>
      </c>
      <c r="BR422" s="15">
        <v>2.5229092590986615E-2</v>
      </c>
      <c r="BS422" s="15">
        <v>5.4017819961335575E-2</v>
      </c>
      <c r="BT422" s="3">
        <v>7.1900079184310994E-3</v>
      </c>
      <c r="BU422" s="3">
        <v>7.6109319019035445E-3</v>
      </c>
      <c r="BV422" s="3">
        <v>4.485862194886189E-3</v>
      </c>
      <c r="BW422" s="3">
        <v>8.1426730007760437E-3</v>
      </c>
      <c r="BX422" s="3">
        <v>3.4066817190310357E-2</v>
      </c>
      <c r="BY422" s="3">
        <v>4.5619124779060155E-3</v>
      </c>
      <c r="BZ422" s="3">
        <v>1.8546187756147109E-2</v>
      </c>
      <c r="CA422" s="3">
        <v>3.1885009426944068E-3</v>
      </c>
      <c r="CB422" s="3">
        <v>1.6601662817245847E-3</v>
      </c>
      <c r="CC422" s="3">
        <v>9.4155482632816544E-4</v>
      </c>
      <c r="CD422" s="3">
        <v>0</v>
      </c>
      <c r="CE422" s="3">
        <v>6.0229088757425345E-3</v>
      </c>
      <c r="CF422" s="3">
        <v>4.7909978379086678E-3</v>
      </c>
      <c r="CG422" s="3">
        <v>3.2905455077478292E-3</v>
      </c>
      <c r="CH422" s="7">
        <v>12.66</v>
      </c>
      <c r="CI422" s="7">
        <v>12.02</v>
      </c>
      <c r="CJ422" s="7">
        <v>15.46</v>
      </c>
      <c r="CK422" s="7">
        <v>13.08</v>
      </c>
      <c r="CL422" s="7">
        <v>17.440000000000001</v>
      </c>
      <c r="CM422" s="7">
        <v>7.89</v>
      </c>
      <c r="CN422" s="7">
        <v>7.95</v>
      </c>
      <c r="CO422" s="7">
        <v>10.199999999999999</v>
      </c>
      <c r="CP422" s="7">
        <v>8.59</v>
      </c>
      <c r="CQ422" s="7">
        <v>11.01</v>
      </c>
      <c r="CR422" s="7">
        <v>16.899999999999999</v>
      </c>
      <c r="CS422" s="7">
        <v>5.36</v>
      </c>
      <c r="CT422" s="7">
        <v>5.15</v>
      </c>
      <c r="CU422" s="7">
        <v>9.8800000000000008</v>
      </c>
      <c r="CV422" s="3">
        <v>12.3</v>
      </c>
      <c r="CW422" s="3">
        <v>11.65</v>
      </c>
      <c r="CX422" s="3">
        <v>15.01</v>
      </c>
      <c r="CY422" s="3">
        <v>12.31</v>
      </c>
      <c r="CZ422" s="3">
        <v>16.03</v>
      </c>
      <c r="DA422" s="3">
        <v>8.16</v>
      </c>
      <c r="DB422" s="3">
        <v>7.13</v>
      </c>
      <c r="DC422" s="3">
        <v>8.19</v>
      </c>
      <c r="DD422" s="3">
        <v>6.96</v>
      </c>
      <c r="DE422" s="3">
        <v>9.44</v>
      </c>
      <c r="DF422">
        <v>13.22</v>
      </c>
      <c r="DG422">
        <v>4.0599999999999996</v>
      </c>
      <c r="DH422">
        <v>4.12</v>
      </c>
      <c r="DI422">
        <v>8.5500000000000007</v>
      </c>
    </row>
    <row r="423" spans="1:113" x14ac:dyDescent="0.2">
      <c r="A423" s="1" t="s">
        <v>418</v>
      </c>
      <c r="B423" s="7"/>
      <c r="C423" s="7"/>
      <c r="D423" s="7"/>
      <c r="E423" s="7">
        <v>0.18145999999999998</v>
      </c>
      <c r="F423" s="7">
        <v>0.266795</v>
      </c>
      <c r="G423" s="7">
        <v>0.36883499999999997</v>
      </c>
      <c r="H423" s="7">
        <v>0.36778</v>
      </c>
      <c r="I423" s="7">
        <v>0.554145</v>
      </c>
      <c r="J423" s="7">
        <v>0.5482739499999999</v>
      </c>
      <c r="K423" s="7">
        <v>0.38181989999999999</v>
      </c>
      <c r="L423" s="7">
        <v>0.49952405499999997</v>
      </c>
      <c r="M423" s="7">
        <v>0.61478252735805949</v>
      </c>
      <c r="N423" s="7">
        <v>0.46388204464850163</v>
      </c>
      <c r="O423" s="7">
        <v>0.49929925026249433</v>
      </c>
      <c r="P423" s="3"/>
      <c r="Q423" s="3"/>
      <c r="R423" s="3"/>
      <c r="S423" s="3">
        <v>14.95</v>
      </c>
      <c r="T423" s="3">
        <v>16</v>
      </c>
      <c r="U423" s="3">
        <v>18.37</v>
      </c>
      <c r="V423" s="3">
        <v>16.559999999999999</v>
      </c>
      <c r="W423" s="3">
        <v>22.15</v>
      </c>
      <c r="X423" s="3">
        <v>18.89</v>
      </c>
      <c r="Y423" s="3">
        <v>16.16</v>
      </c>
      <c r="Z423" s="3">
        <v>16.600000000000001</v>
      </c>
      <c r="AA423" s="3">
        <v>16.62</v>
      </c>
      <c r="AB423" s="3">
        <v>14.18</v>
      </c>
      <c r="AC423" s="3">
        <v>15.95</v>
      </c>
      <c r="AD423" s="7"/>
      <c r="AE423" s="7"/>
      <c r="AF423" s="7"/>
      <c r="AG423" s="7">
        <v>7.4</v>
      </c>
      <c r="AH423" s="7">
        <v>7.91</v>
      </c>
      <c r="AI423" s="7">
        <v>7.78</v>
      </c>
      <c r="AJ423" s="7">
        <v>6.77</v>
      </c>
      <c r="AK423" s="7">
        <v>7.25</v>
      </c>
      <c r="AL423" s="7">
        <v>7.2</v>
      </c>
      <c r="AM423" s="7">
        <v>6.97</v>
      </c>
      <c r="AN423" s="7">
        <v>6.99</v>
      </c>
      <c r="AO423" s="7">
        <v>7.13</v>
      </c>
      <c r="AP423" s="7">
        <v>7.18</v>
      </c>
      <c r="AQ423" s="7">
        <v>7.83</v>
      </c>
      <c r="AR423" s="4"/>
      <c r="AS423" s="4"/>
      <c r="AT423" s="4"/>
      <c r="AU423" s="4">
        <v>9.7170779209487537E-2</v>
      </c>
      <c r="AV423" s="4">
        <v>7.5023196217911897E-2</v>
      </c>
      <c r="AW423" s="4">
        <v>8.8987934358011972E-2</v>
      </c>
      <c r="AX423" s="4">
        <v>0.10381062825520833</v>
      </c>
      <c r="AY423" s="4">
        <v>5.172628951747088E-2</v>
      </c>
      <c r="AZ423" s="4">
        <v>4.96986097935583E-2</v>
      </c>
      <c r="BA423" s="4">
        <v>0.10326530786832622</v>
      </c>
      <c r="BB423" s="4">
        <v>0.1015287721140813</v>
      </c>
      <c r="BC423" s="14">
        <v>8.0668546035279648E-2</v>
      </c>
      <c r="BD423" s="14">
        <v>9.7369534911426442E-2</v>
      </c>
      <c r="BE423" s="14">
        <v>6.6637838811780759E-2</v>
      </c>
      <c r="BF423" s="8"/>
      <c r="BG423" s="8"/>
      <c r="BH423" s="8"/>
      <c r="BI423" s="8">
        <v>5.8538221949091168E-2</v>
      </c>
      <c r="BJ423" s="8">
        <v>7.7509932235642745E-2</v>
      </c>
      <c r="BK423" s="8">
        <v>8.6185966900532179E-2</v>
      </c>
      <c r="BL423" s="8">
        <v>7.6820005200984642E-2</v>
      </c>
      <c r="BM423" s="8">
        <v>0.11372862502360175</v>
      </c>
      <c r="BN423" s="8">
        <v>9.5170468118873613E-2</v>
      </c>
      <c r="BO423" s="8">
        <v>6.1554101373160447E-2</v>
      </c>
      <c r="BP423" s="8">
        <v>7.2013162253427007E-2</v>
      </c>
      <c r="BQ423" s="15">
        <v>7.7346831448186867E-2</v>
      </c>
      <c r="BR423" s="15">
        <v>5.5386173166032199E-2</v>
      </c>
      <c r="BS423" s="15">
        <v>6.5318451893846566E-2</v>
      </c>
      <c r="BT423" s="3"/>
      <c r="BU423" s="3"/>
      <c r="BV423" s="3"/>
      <c r="BW423" s="3">
        <v>0.30545861482985864</v>
      </c>
      <c r="BX423" s="3">
        <v>0.40209301309407636</v>
      </c>
      <c r="BY423" s="3">
        <v>0.63700488717161563</v>
      </c>
      <c r="BZ423" s="3">
        <v>0.56820840351862245</v>
      </c>
      <c r="CA423" s="3">
        <v>0.41550462716216868</v>
      </c>
      <c r="CB423" s="3">
        <v>0.47074724865259931</v>
      </c>
      <c r="CC423" s="3">
        <v>0.68048628046705073</v>
      </c>
      <c r="CD423" s="3">
        <v>0.54079657042732143</v>
      </c>
      <c r="CE423" s="3">
        <v>0.39517129787340388</v>
      </c>
      <c r="CF423" s="3">
        <v>0.38282104514012033</v>
      </c>
      <c r="CG423" s="3">
        <v>0.21142877392025486</v>
      </c>
      <c r="CH423" s="7"/>
      <c r="CI423" s="7"/>
      <c r="CJ423" s="7"/>
      <c r="CK423" s="7">
        <v>15.04</v>
      </c>
      <c r="CL423" s="7">
        <v>20.69</v>
      </c>
      <c r="CM423" s="7">
        <v>26.44</v>
      </c>
      <c r="CN423" s="7">
        <v>23.52</v>
      </c>
      <c r="CO423" s="7">
        <v>29.37</v>
      </c>
      <c r="CP423" s="7">
        <v>24.94</v>
      </c>
      <c r="CQ423" s="7">
        <v>16.260000000000002</v>
      </c>
      <c r="CR423" s="7">
        <v>19.86</v>
      </c>
      <c r="CS423" s="7">
        <v>20.78</v>
      </c>
      <c r="CT423" s="7">
        <v>13.92</v>
      </c>
      <c r="CU423" s="7">
        <v>14.29</v>
      </c>
      <c r="CV423" s="3"/>
      <c r="CW423" s="3"/>
      <c r="CX423" s="3"/>
      <c r="CY423" s="3">
        <v>14.22</v>
      </c>
      <c r="CZ423" s="3">
        <v>14.65</v>
      </c>
      <c r="DA423" s="3">
        <v>17.28</v>
      </c>
      <c r="DB423" s="3">
        <v>15.28</v>
      </c>
      <c r="DC423" s="3">
        <v>20.49</v>
      </c>
      <c r="DD423" s="3">
        <v>17.14</v>
      </c>
      <c r="DE423" s="3">
        <v>12.27</v>
      </c>
      <c r="DF423">
        <v>13.93</v>
      </c>
      <c r="DG423">
        <v>15.19</v>
      </c>
      <c r="DH423">
        <v>10.86</v>
      </c>
      <c r="DI423">
        <v>11.72</v>
      </c>
    </row>
    <row r="424" spans="1:113" x14ac:dyDescent="0.2">
      <c r="A424" s="1" t="s">
        <v>419</v>
      </c>
      <c r="B424" s="7">
        <v>1.390952</v>
      </c>
      <c r="C424" s="7">
        <v>1.4931417142857142</v>
      </c>
      <c r="D424" s="7">
        <v>3.6023234285714283</v>
      </c>
      <c r="E424" s="7">
        <v>3.2233154285714285</v>
      </c>
      <c r="F424" s="7">
        <v>2.8248754285714286</v>
      </c>
      <c r="G424" s="7">
        <v>2.9258057142857146</v>
      </c>
      <c r="H424" s="7">
        <v>2.5260137142857144</v>
      </c>
      <c r="I424" s="7">
        <v>2.1328457142857142</v>
      </c>
      <c r="J424" s="7">
        <v>2.1323645714285715</v>
      </c>
      <c r="K424" s="7">
        <v>2.1490937142857143</v>
      </c>
      <c r="L424" s="7">
        <v>3.8095805714285715</v>
      </c>
      <c r="M424" s="7">
        <v>2.9774891428571428</v>
      </c>
      <c r="N424" s="7">
        <v>0.97071428571428564</v>
      </c>
      <c r="O424" s="7">
        <v>2.5845245714285716</v>
      </c>
      <c r="P424" s="3">
        <v>18.59</v>
      </c>
      <c r="Q424" s="3">
        <v>16.84</v>
      </c>
      <c r="R424" s="3">
        <v>19.489999999999998</v>
      </c>
      <c r="S424" s="3">
        <v>16.68</v>
      </c>
      <c r="T424" s="3">
        <v>14.85</v>
      </c>
      <c r="U424" s="3">
        <v>14.22</v>
      </c>
      <c r="V424" s="3">
        <v>14.43</v>
      </c>
      <c r="W424" s="3">
        <v>16.809999999999999</v>
      </c>
      <c r="X424" s="3">
        <v>13.41</v>
      </c>
      <c r="Y424" s="3">
        <v>15.18</v>
      </c>
      <c r="Z424" s="3">
        <v>20.079999999999998</v>
      </c>
      <c r="AA424" s="3">
        <v>15.32</v>
      </c>
      <c r="AB424" s="3">
        <v>10.42</v>
      </c>
      <c r="AC424" s="3">
        <v>16.02</v>
      </c>
      <c r="AD424" s="7">
        <v>9.31</v>
      </c>
      <c r="AE424" s="7">
        <v>8.9600000000000009</v>
      </c>
      <c r="AF424" s="7">
        <v>7.69</v>
      </c>
      <c r="AG424" s="7">
        <v>7.93</v>
      </c>
      <c r="AH424" s="7">
        <v>8.06</v>
      </c>
      <c r="AI424" s="7">
        <v>7.43</v>
      </c>
      <c r="AJ424" s="7">
        <v>6.98</v>
      </c>
      <c r="AK424" s="7">
        <v>8.39</v>
      </c>
      <c r="AL424" s="7">
        <v>7.85</v>
      </c>
      <c r="AM424" s="7">
        <v>7.61</v>
      </c>
      <c r="AN424" s="7">
        <v>8.34</v>
      </c>
      <c r="AO424" s="7">
        <v>7.51</v>
      </c>
      <c r="AP424" s="7">
        <v>7.75</v>
      </c>
      <c r="AQ424" s="7">
        <v>9.8800000000000008</v>
      </c>
      <c r="AR424" s="4">
        <v>0.23579575826833574</v>
      </c>
      <c r="AS424" s="4">
        <v>0.17415402392977924</v>
      </c>
      <c r="AT424" s="4">
        <v>5.2694467816484319E-2</v>
      </c>
      <c r="AU424" s="4">
        <v>6.5557975039383348E-2</v>
      </c>
      <c r="AV424" s="4">
        <v>8.2718261320482669E-2</v>
      </c>
      <c r="AW424" s="4">
        <v>7.8135957197228961E-2</v>
      </c>
      <c r="AX424" s="4">
        <v>8.825241237931912E-2</v>
      </c>
      <c r="AY424" s="4">
        <v>7.2939065029854963E-2</v>
      </c>
      <c r="AZ424" s="4">
        <v>5.9895140640372775E-2</v>
      </c>
      <c r="BA424" s="4">
        <v>6.3567578500439148E-2</v>
      </c>
      <c r="BB424" s="4">
        <v>2.3278049917791317E-2</v>
      </c>
      <c r="BC424" s="14">
        <v>2.9797459229421844E-2</v>
      </c>
      <c r="BD424" s="14">
        <v>7.4607557547738998E-2</v>
      </c>
      <c r="BE424" s="14">
        <v>2.8277385046432922E-2</v>
      </c>
      <c r="BF424" s="8">
        <v>7.5100417590317214E-2</v>
      </c>
      <c r="BG424" s="8">
        <v>7.1337148576911522E-2</v>
      </c>
      <c r="BH424" s="8">
        <v>0.13045469358408845</v>
      </c>
      <c r="BI424" s="8">
        <v>0.10969772849082832</v>
      </c>
      <c r="BJ424" s="8">
        <v>9.6802262191660313E-2</v>
      </c>
      <c r="BK424" s="8">
        <v>8.3655861259521194E-2</v>
      </c>
      <c r="BL424" s="8">
        <v>6.8940605195571603E-2</v>
      </c>
      <c r="BM424" s="8">
        <v>7.4995693124458473E-2</v>
      </c>
      <c r="BN424" s="8">
        <v>6.1988464575189153E-2</v>
      </c>
      <c r="BO424" s="8">
        <v>6.0236321413625837E-2</v>
      </c>
      <c r="BP424" s="8">
        <v>0.10985333480095202</v>
      </c>
      <c r="BQ424" s="15">
        <v>7.8931086542278872E-2</v>
      </c>
      <c r="BR424" s="15">
        <v>2.6335258451707252E-2</v>
      </c>
      <c r="BS424" s="15">
        <v>7.4129268512944504E-2</v>
      </c>
      <c r="BT424" s="3">
        <v>1.2063520704379842</v>
      </c>
      <c r="BU424" s="3">
        <v>0.87941473380284874</v>
      </c>
      <c r="BV424" s="3">
        <v>0.56331101166447295</v>
      </c>
      <c r="BW424" s="3">
        <v>0.50566298228015616</v>
      </c>
      <c r="BX424" s="3">
        <v>0.54394976468521672</v>
      </c>
      <c r="BY424" s="3">
        <v>0.37535010125993568</v>
      </c>
      <c r="BZ424" s="3">
        <v>0.4432828946737159</v>
      </c>
      <c r="CA424" s="3">
        <v>0.35975797912336049</v>
      </c>
      <c r="CB424" s="3">
        <v>0.21330629305049087</v>
      </c>
      <c r="CC424" s="3">
        <v>0.18561002265665988</v>
      </c>
      <c r="CD424" s="3">
        <v>0.1558371027904277</v>
      </c>
      <c r="CE424" s="3">
        <v>0.1211316922668836</v>
      </c>
      <c r="CF424" s="3">
        <v>0.23076627065932023</v>
      </c>
      <c r="CG424" s="3">
        <v>0.10368399132111358</v>
      </c>
      <c r="CH424" s="7">
        <v>19.760000000000002</v>
      </c>
      <c r="CI424" s="7">
        <v>17.989999999999998</v>
      </c>
      <c r="CJ424" s="7">
        <v>35.29</v>
      </c>
      <c r="CK424" s="7">
        <v>26.97</v>
      </c>
      <c r="CL424" s="7">
        <v>22.09</v>
      </c>
      <c r="CM424" s="7">
        <v>21.23</v>
      </c>
      <c r="CN424" s="7">
        <v>17.829999999999998</v>
      </c>
      <c r="CO424" s="7">
        <v>14.92</v>
      </c>
      <c r="CP424" s="7">
        <v>14.02</v>
      </c>
      <c r="CQ424" s="7">
        <v>13.81</v>
      </c>
      <c r="CR424" s="7">
        <v>22.81</v>
      </c>
      <c r="CS424" s="7">
        <v>16.27</v>
      </c>
      <c r="CT424" s="7">
        <v>5.29</v>
      </c>
      <c r="CU424" s="7">
        <v>13.62</v>
      </c>
      <c r="CV424" s="3">
        <v>9.85</v>
      </c>
      <c r="CW424" s="3">
        <v>9.5299999999999994</v>
      </c>
      <c r="CX424" s="3">
        <v>18.32</v>
      </c>
      <c r="CY424" s="3">
        <v>15.49</v>
      </c>
      <c r="CZ424" s="3">
        <v>13.06</v>
      </c>
      <c r="DA424" s="3">
        <v>13.33</v>
      </c>
      <c r="DB424" s="3">
        <v>13.22</v>
      </c>
      <c r="DC424" s="3">
        <v>11.24</v>
      </c>
      <c r="DD424" s="3">
        <v>11.65</v>
      </c>
      <c r="DE424" s="3">
        <v>11.96</v>
      </c>
      <c r="DF424">
        <v>19.09</v>
      </c>
      <c r="DG424">
        <v>13.37</v>
      </c>
      <c r="DH424">
        <v>4.3600000000000003</v>
      </c>
      <c r="DI424">
        <v>11.18</v>
      </c>
    </row>
    <row r="425" spans="1:113" x14ac:dyDescent="0.2">
      <c r="A425" s="1" t="s">
        <v>420</v>
      </c>
      <c r="B425" s="7">
        <v>3.058740740740741</v>
      </c>
      <c r="C425" s="7">
        <v>3.1931666666666665</v>
      </c>
      <c r="D425" s="7">
        <v>3.0658148148148148</v>
      </c>
      <c r="E425" s="7">
        <v>3.0669074074074074</v>
      </c>
      <c r="F425" s="7">
        <v>1.9741018518518518</v>
      </c>
      <c r="G425" s="7">
        <v>0.9768796296296296</v>
      </c>
      <c r="H425" s="7">
        <v>0.5193888888888889</v>
      </c>
      <c r="I425" s="7">
        <v>0.37549074074074074</v>
      </c>
      <c r="J425" s="7">
        <v>0.40477851851851854</v>
      </c>
      <c r="K425" s="7">
        <v>0.54455074074074072</v>
      </c>
      <c r="L425" s="7">
        <v>0.67210744444444448</v>
      </c>
      <c r="M425" s="7">
        <v>0.44448664814814814</v>
      </c>
      <c r="N425" s="7">
        <v>0.87699777777777776</v>
      </c>
      <c r="O425" s="7">
        <v>0.83377824074074081</v>
      </c>
      <c r="P425" s="3">
        <v>26.51</v>
      </c>
      <c r="Q425" s="3">
        <v>26.09</v>
      </c>
      <c r="R425" s="3">
        <v>25.87</v>
      </c>
      <c r="S425" s="3">
        <v>24.57</v>
      </c>
      <c r="T425" s="3">
        <v>19.25</v>
      </c>
      <c r="U425" s="3">
        <v>13.38</v>
      </c>
      <c r="V425" s="3">
        <v>9.67</v>
      </c>
      <c r="W425" s="3">
        <v>11.02</v>
      </c>
      <c r="X425" s="3">
        <v>9.8000000000000007</v>
      </c>
      <c r="Y425" s="3">
        <v>10.3</v>
      </c>
      <c r="Z425" s="3">
        <v>10.51</v>
      </c>
      <c r="AA425" s="3">
        <v>9.48</v>
      </c>
      <c r="AB425" s="3">
        <v>12.51</v>
      </c>
      <c r="AC425" s="3">
        <v>18.93</v>
      </c>
      <c r="AD425" s="7">
        <v>7.09</v>
      </c>
      <c r="AE425" s="7">
        <v>7.34</v>
      </c>
      <c r="AF425" s="7">
        <v>8.2100000000000009</v>
      </c>
      <c r="AG425" s="7">
        <v>7.94</v>
      </c>
      <c r="AH425" s="7">
        <v>9.2200000000000006</v>
      </c>
      <c r="AI425" s="7">
        <v>9.93</v>
      </c>
      <c r="AJ425" s="7">
        <v>9.3800000000000008</v>
      </c>
      <c r="AK425" s="7">
        <v>10.66</v>
      </c>
      <c r="AL425" s="7">
        <v>9.16</v>
      </c>
      <c r="AM425" s="7">
        <v>8.64</v>
      </c>
      <c r="AN425" s="7">
        <v>9.35</v>
      </c>
      <c r="AO425" s="7">
        <v>10.039999999999999</v>
      </c>
      <c r="AP425" s="7">
        <v>9.9</v>
      </c>
      <c r="AQ425" s="7">
        <v>11.06</v>
      </c>
      <c r="AR425" s="4">
        <v>6.8792510982003688E-2</v>
      </c>
      <c r="AS425" s="4">
        <v>2.9427873999447973E-2</v>
      </c>
      <c r="AT425" s="4">
        <v>1.6635698591659011E-2</v>
      </c>
      <c r="AU425" s="4">
        <v>9.9618813770524974E-3</v>
      </c>
      <c r="AV425" s="4">
        <v>7.5206025214211644E-3</v>
      </c>
      <c r="AW425" s="4">
        <v>2.6691463897642541E-3</v>
      </c>
      <c r="AX425" s="4">
        <v>3.9352937864770017E-2</v>
      </c>
      <c r="AY425" s="4">
        <v>3.8025365155344801E-4</v>
      </c>
      <c r="AZ425" s="4">
        <v>1.3596205814675276E-4</v>
      </c>
      <c r="BA425" s="4">
        <v>2.7026110178413144E-5</v>
      </c>
      <c r="BB425" s="4">
        <v>0</v>
      </c>
      <c r="BC425" s="14">
        <v>3.0922199367514244E-5</v>
      </c>
      <c r="BD425" s="14">
        <v>5.3996199472469429E-5</v>
      </c>
      <c r="BE425" s="14">
        <v>1.4246655742938384E-5</v>
      </c>
      <c r="BF425" s="8">
        <v>0.14944270678297186</v>
      </c>
      <c r="BG425" s="8">
        <v>0.14676796147948534</v>
      </c>
      <c r="BH425" s="8">
        <v>0.14257608215904319</v>
      </c>
      <c r="BI425" s="8">
        <v>0.13764326845519612</v>
      </c>
      <c r="BJ425" s="8">
        <v>9.6359584321811173E-2</v>
      </c>
      <c r="BK425" s="8">
        <v>5.1253638054671258E-2</v>
      </c>
      <c r="BL425" s="8">
        <v>2.7535500541933051E-2</v>
      </c>
      <c r="BM425" s="8">
        <v>2.4877034950415242E-2</v>
      </c>
      <c r="BN425" s="8">
        <v>2.4036611239458383E-2</v>
      </c>
      <c r="BO425" s="8">
        <v>3.0393068243749356E-2</v>
      </c>
      <c r="BP425" s="8">
        <v>3.350117313567328E-2</v>
      </c>
      <c r="BQ425" s="15">
        <v>2.44902293459392E-2</v>
      </c>
      <c r="BR425" s="15">
        <v>5.0128700562252521E-2</v>
      </c>
      <c r="BS425" s="15">
        <v>9.1517879306859368E-2</v>
      </c>
      <c r="BT425" s="3">
        <v>0.49089609222658448</v>
      </c>
      <c r="BU425" s="3">
        <v>0.20029824790354012</v>
      </c>
      <c r="BV425" s="3">
        <v>0.10457427851102678</v>
      </c>
      <c r="BW425" s="3">
        <v>6.8933043743849051E-2</v>
      </c>
      <c r="BX425" s="3">
        <v>9.4587456807135682E-3</v>
      </c>
      <c r="BY425" s="3">
        <v>7.0428632286488151E-3</v>
      </c>
      <c r="BZ425" s="3">
        <v>4.0767620150936323E-3</v>
      </c>
      <c r="CA425" s="3">
        <v>0</v>
      </c>
      <c r="CB425" s="3">
        <v>0</v>
      </c>
      <c r="CC425" s="3">
        <v>0</v>
      </c>
      <c r="CD425" s="3">
        <v>0</v>
      </c>
      <c r="CE425" s="3">
        <v>0</v>
      </c>
      <c r="CF425" s="3">
        <v>0</v>
      </c>
      <c r="CG425" s="3">
        <v>0</v>
      </c>
      <c r="CH425" s="7">
        <v>35.53</v>
      </c>
      <c r="CI425" s="7">
        <v>28.3</v>
      </c>
      <c r="CJ425" s="7">
        <v>22.05</v>
      </c>
      <c r="CK425" s="7">
        <v>18.79</v>
      </c>
      <c r="CL425" s="7">
        <v>10.95</v>
      </c>
      <c r="CM425" s="7">
        <v>5.22</v>
      </c>
      <c r="CN425" s="7">
        <v>2.76</v>
      </c>
      <c r="CO425" s="7">
        <v>1.99</v>
      </c>
      <c r="CP425" s="7">
        <v>2.13</v>
      </c>
      <c r="CQ425" s="7">
        <v>2.89</v>
      </c>
      <c r="CR425" s="7">
        <v>3.54</v>
      </c>
      <c r="CS425" s="7">
        <v>2.33</v>
      </c>
      <c r="CT425" s="7">
        <v>4.58</v>
      </c>
      <c r="CU425" s="7">
        <v>4.28</v>
      </c>
      <c r="CV425" s="3">
        <v>22.79</v>
      </c>
      <c r="CW425" s="3">
        <v>21.9</v>
      </c>
      <c r="CX425" s="3">
        <v>19.59</v>
      </c>
      <c r="CY425" s="3">
        <v>17.84</v>
      </c>
      <c r="CZ425" s="3">
        <v>10.81</v>
      </c>
      <c r="DA425" s="3">
        <v>4.6399999999999997</v>
      </c>
      <c r="DB425" s="3">
        <v>2.16</v>
      </c>
      <c r="DC425" s="3">
        <v>1.82</v>
      </c>
      <c r="DD425" s="3">
        <v>1.72</v>
      </c>
      <c r="DE425" s="3">
        <v>2.84</v>
      </c>
      <c r="DF425">
        <v>2.96</v>
      </c>
      <c r="DG425">
        <v>1.33</v>
      </c>
      <c r="DH425">
        <v>3.46</v>
      </c>
      <c r="DI425">
        <v>3.99</v>
      </c>
    </row>
    <row r="426" spans="1:113" x14ac:dyDescent="0.2">
      <c r="A426" s="1" t="s">
        <v>421</v>
      </c>
      <c r="B426" s="7">
        <v>-0.29376275862068962</v>
      </c>
      <c r="C426" s="7">
        <v>0.93903921182266015</v>
      </c>
      <c r="D426" s="7">
        <v>0.50809746130030953</v>
      </c>
      <c r="E426" s="7">
        <v>0.18842253869969039</v>
      </c>
      <c r="F426" s="7">
        <v>0.13769390787518573</v>
      </c>
      <c r="G426" s="7">
        <v>0.11547612679544329</v>
      </c>
      <c r="H426" s="7">
        <v>-0.26910079247152058</v>
      </c>
      <c r="I426" s="7">
        <v>0.23593001485884102</v>
      </c>
      <c r="J426" s="7">
        <v>0.11295423476968795</v>
      </c>
      <c r="K426" s="7">
        <v>0.4829788013868252</v>
      </c>
      <c r="L426" s="7">
        <v>1.2295195641406636E-2</v>
      </c>
      <c r="M426" s="7">
        <v>3.0015502724120853E-2</v>
      </c>
      <c r="N426" s="7">
        <v>6.5978850916295198E-2</v>
      </c>
      <c r="O426" s="7">
        <v>1.801253095591877E-2</v>
      </c>
      <c r="P426" s="3">
        <v>23.48</v>
      </c>
      <c r="Q426" s="3">
        <v>37.26</v>
      </c>
      <c r="R426" s="3">
        <v>34.700000000000003</v>
      </c>
      <c r="S426" s="3">
        <v>26.72</v>
      </c>
      <c r="T426" s="3">
        <v>23.42</v>
      </c>
      <c r="U426" s="3">
        <v>23.38</v>
      </c>
      <c r="V426" s="3">
        <v>24.18</v>
      </c>
      <c r="W426" s="3">
        <v>22.06</v>
      </c>
      <c r="X426" s="3">
        <v>22.56</v>
      </c>
      <c r="Y426" s="3">
        <v>26.9</v>
      </c>
      <c r="Z426" s="3">
        <v>14.44</v>
      </c>
      <c r="AA426" s="3">
        <v>14.91</v>
      </c>
      <c r="AB426" s="3">
        <v>15.88</v>
      </c>
      <c r="AC426" s="3">
        <v>15.63</v>
      </c>
      <c r="AD426" s="7">
        <v>23.26</v>
      </c>
      <c r="AE426" s="7">
        <v>21.59</v>
      </c>
      <c r="AF426" s="7">
        <v>19.66</v>
      </c>
      <c r="AG426" s="7">
        <v>20.399999999999999</v>
      </c>
      <c r="AH426" s="7">
        <v>20.25</v>
      </c>
      <c r="AI426" s="7">
        <v>18.98</v>
      </c>
      <c r="AJ426" s="7">
        <v>18.260000000000002</v>
      </c>
      <c r="AK426" s="7">
        <v>18.5</v>
      </c>
      <c r="AL426" s="7">
        <v>17.899999999999999</v>
      </c>
      <c r="AM426" s="7">
        <v>17.899999999999999</v>
      </c>
      <c r="AN426" s="7">
        <v>20.07</v>
      </c>
      <c r="AO426" s="7">
        <v>16.96</v>
      </c>
      <c r="AP426" s="7">
        <v>17.73</v>
      </c>
      <c r="AQ426" s="7">
        <v>18.72</v>
      </c>
      <c r="AR426" s="4">
        <v>2.7548923552312696</v>
      </c>
      <c r="AS426" s="4">
        <v>0.27988825254501881</v>
      </c>
      <c r="AT426" s="4">
        <v>0.38045342910387897</v>
      </c>
      <c r="AU426" s="4">
        <v>0.52027254164798631</v>
      </c>
      <c r="AV426" s="4">
        <v>0.24467711990554916</v>
      </c>
      <c r="AW426" s="4">
        <v>0.19126372015512647</v>
      </c>
      <c r="AX426" s="4">
        <v>-0.20178180809627744</v>
      </c>
      <c r="AY426" s="4">
        <v>4.6418966159561925E-2</v>
      </c>
      <c r="AZ426" s="4">
        <v>5.3263824401893888E-2</v>
      </c>
      <c r="BA426" s="4">
        <v>2.13456375697712E-2</v>
      </c>
      <c r="BB426" s="4">
        <v>0.37541421553555931</v>
      </c>
      <c r="BC426" s="14">
        <v>0.24758364092953375</v>
      </c>
      <c r="BD426" s="14">
        <v>0.21219644143843422</v>
      </c>
      <c r="BE426" s="14">
        <v>0.77461997291498652</v>
      </c>
      <c r="BF426" s="8">
        <v>-9.5081143971739807E-2</v>
      </c>
      <c r="BG426" s="8">
        <v>0.21044199662065133</v>
      </c>
      <c r="BH426" s="8">
        <v>0.18321363239849237</v>
      </c>
      <c r="BI426" s="8">
        <v>6.5315638823120636E-2</v>
      </c>
      <c r="BJ426" s="8">
        <v>0.10543970397811832</v>
      </c>
      <c r="BK426" s="8">
        <v>8.6562408700085247E-2</v>
      </c>
      <c r="BL426" s="8">
        <v>-0.19885730193455578</v>
      </c>
      <c r="BM426" s="8">
        <v>0.17927444954636867</v>
      </c>
      <c r="BN426" s="8">
        <v>8.905875947575069E-2</v>
      </c>
      <c r="BO426" s="8">
        <v>0.29099749314049173</v>
      </c>
      <c r="BP426" s="8">
        <v>8.7325294884687977E-3</v>
      </c>
      <c r="BQ426" s="15">
        <v>2.0996068864935637E-2</v>
      </c>
      <c r="BR426" s="15">
        <v>4.2122752236648568E-2</v>
      </c>
      <c r="BS426" s="15">
        <v>1.2416312551860816E-2</v>
      </c>
      <c r="BT426" s="3">
        <v>0.22563696503115888</v>
      </c>
      <c r="BU426" s="3">
        <v>1.7184775588714503</v>
      </c>
      <c r="BV426" s="3">
        <v>0.88632892562275267</v>
      </c>
      <c r="BW426" s="3">
        <v>0.82528764920863273</v>
      </c>
      <c r="BX426" s="3">
        <v>0.31327663371931869</v>
      </c>
      <c r="BY426" s="3">
        <v>0.20834391907998565</v>
      </c>
      <c r="BZ426" s="3">
        <v>0.21196604934563484</v>
      </c>
      <c r="CA426" s="3">
        <v>0.10226850075628448</v>
      </c>
      <c r="CB426" s="3">
        <v>8.4233363944389933E-2</v>
      </c>
      <c r="CC426" s="3">
        <v>7.2152916692529642E-2</v>
      </c>
      <c r="CD426" s="3">
        <v>6.9968738291830271E-2</v>
      </c>
      <c r="CE426" s="3">
        <v>0.17717627568597516</v>
      </c>
      <c r="CF426" s="3">
        <v>0.48157631130849321</v>
      </c>
      <c r="CG426" s="3">
        <v>0.67339027977105237</v>
      </c>
      <c r="CH426" s="7">
        <v>-10.72</v>
      </c>
      <c r="CI426" s="7">
        <v>27.45</v>
      </c>
      <c r="CJ426" s="7">
        <v>14.33</v>
      </c>
      <c r="CK426" s="7">
        <v>4.29</v>
      </c>
      <c r="CL426" s="7">
        <v>6.54</v>
      </c>
      <c r="CM426" s="7">
        <v>4.37</v>
      </c>
      <c r="CN426" s="7">
        <v>-10.039999999999999</v>
      </c>
      <c r="CO426" s="7">
        <v>9.1300000000000008</v>
      </c>
      <c r="CP426" s="7">
        <v>4.21</v>
      </c>
      <c r="CQ426" s="7">
        <v>16.84</v>
      </c>
      <c r="CR426" s="7">
        <v>0.39</v>
      </c>
      <c r="CS426" s="7">
        <v>0.99</v>
      </c>
      <c r="CT426" s="7">
        <v>2.3199999999999998</v>
      </c>
      <c r="CU426" s="7">
        <v>0.64</v>
      </c>
      <c r="CV426" s="3">
        <v>1.26</v>
      </c>
      <c r="CW426" s="3">
        <v>9.67</v>
      </c>
      <c r="CX426" s="3">
        <v>6.36</v>
      </c>
      <c r="CY426" s="3">
        <v>4.24</v>
      </c>
      <c r="CZ426" s="3">
        <v>6.31</v>
      </c>
      <c r="DA426" s="3">
        <v>4.33</v>
      </c>
      <c r="DB426" s="3">
        <v>-5.55</v>
      </c>
      <c r="DC426" s="3">
        <v>7.59</v>
      </c>
      <c r="DD426" s="3">
        <v>4.22</v>
      </c>
      <c r="DE426" s="3">
        <v>15.39</v>
      </c>
      <c r="DF426">
        <v>0.79</v>
      </c>
      <c r="DG426">
        <v>1.28</v>
      </c>
      <c r="DH426">
        <v>2.39</v>
      </c>
      <c r="DI426">
        <v>1.27</v>
      </c>
    </row>
    <row r="427" spans="1:113" x14ac:dyDescent="0.2">
      <c r="A427" s="1" t="s">
        <v>422</v>
      </c>
      <c r="B427" s="7"/>
      <c r="C427" s="7"/>
      <c r="D427" s="7"/>
      <c r="E427" s="7"/>
      <c r="F427" s="7"/>
      <c r="G427" s="7"/>
      <c r="H427" s="7"/>
      <c r="I427" s="7"/>
      <c r="J427" s="7">
        <v>0.19309352552667999</v>
      </c>
      <c r="K427" s="7">
        <v>0.11285191665385944</v>
      </c>
      <c r="L427" s="7">
        <v>-0.43244906854890169</v>
      </c>
      <c r="M427" s="7">
        <v>-0.85553597673985582</v>
      </c>
      <c r="N427" s="7">
        <v>-0.58989027447978926</v>
      </c>
      <c r="O427" s="7">
        <v>-0.4904949041528589</v>
      </c>
      <c r="P427" s="3"/>
      <c r="Q427" s="3"/>
      <c r="R427" s="3"/>
      <c r="S427" s="3"/>
      <c r="T427" s="3"/>
      <c r="U427" s="3"/>
      <c r="V427" s="3"/>
      <c r="W427" s="3"/>
      <c r="X427" s="3">
        <v>10.84</v>
      </c>
      <c r="Y427" s="3">
        <v>8.8000000000000007</v>
      </c>
      <c r="Z427" s="3">
        <v>1.34</v>
      </c>
      <c r="AA427" s="3">
        <v>-5.77</v>
      </c>
      <c r="AB427" s="3">
        <v>4.58</v>
      </c>
      <c r="AC427" s="3">
        <v>10.64</v>
      </c>
      <c r="AD427" s="7"/>
      <c r="AE427" s="7"/>
      <c r="AF427" s="7"/>
      <c r="AG427" s="7"/>
      <c r="AH427" s="7"/>
      <c r="AI427" s="7"/>
      <c r="AJ427" s="7"/>
      <c r="AK427" s="7"/>
      <c r="AL427" s="7">
        <v>5.05</v>
      </c>
      <c r="AM427" s="7">
        <v>5.0199999999999996</v>
      </c>
      <c r="AN427" s="7">
        <v>5.18</v>
      </c>
      <c r="AO427" s="7">
        <v>9.7100000000000009</v>
      </c>
      <c r="AP427" s="7">
        <v>10.48</v>
      </c>
      <c r="AQ427" s="7">
        <v>11.08</v>
      </c>
      <c r="AR427" s="4"/>
      <c r="AS427" s="4"/>
      <c r="AT427" s="4"/>
      <c r="AU427" s="4"/>
      <c r="AV427" s="4"/>
      <c r="AW427" s="4"/>
      <c r="AX427" s="4"/>
      <c r="AY427" s="4"/>
      <c r="AZ427" s="4">
        <v>7.5438784795655536E-2</v>
      </c>
      <c r="BA427" s="4">
        <v>0.21721597275339852</v>
      </c>
      <c r="BB427" s="4">
        <v>-0.28047619579026573</v>
      </c>
      <c r="BC427" s="14">
        <v>-0.21606777481451162</v>
      </c>
      <c r="BD427" s="14">
        <v>-0.49551268571085838</v>
      </c>
      <c r="BE427" s="14">
        <v>-1.1506191297171755</v>
      </c>
      <c r="BF427" s="8"/>
      <c r="BG427" s="8"/>
      <c r="BH427" s="8"/>
      <c r="BI427" s="8"/>
      <c r="BJ427" s="8"/>
      <c r="BK427" s="8"/>
      <c r="BL427" s="8"/>
      <c r="BM427" s="8"/>
      <c r="BN427" s="8">
        <v>4.1562477147086788E-2</v>
      </c>
      <c r="BO427" s="8">
        <v>1.9672553531171241E-2</v>
      </c>
      <c r="BP427" s="8">
        <v>-7.3274084947501802E-2</v>
      </c>
      <c r="BQ427" s="15">
        <v>-0.17218751785793363</v>
      </c>
      <c r="BR427" s="15">
        <v>-0.12987868198634372</v>
      </c>
      <c r="BS427" s="15">
        <v>-0.11946437310736181</v>
      </c>
      <c r="BT427" s="3"/>
      <c r="BU427" s="3"/>
      <c r="BV427" s="3"/>
      <c r="BW427" s="3"/>
      <c r="BX427" s="3"/>
      <c r="BY427" s="3"/>
      <c r="BZ427" s="3"/>
      <c r="CA427" s="3"/>
      <c r="CB427" s="3">
        <v>0.25900651717734607</v>
      </c>
      <c r="CC427" s="3">
        <v>0.95505698844424558</v>
      </c>
      <c r="CD427" s="3">
        <v>2.9151248179145819</v>
      </c>
      <c r="CE427" s="3">
        <v>3.973872732480034</v>
      </c>
      <c r="CF427" s="3">
        <v>80.266661273367575</v>
      </c>
      <c r="CG427" s="3">
        <v>1.2480340175990075</v>
      </c>
      <c r="CH427" s="7"/>
      <c r="CI427" s="7"/>
      <c r="CJ427" s="7"/>
      <c r="CK427" s="7"/>
      <c r="CL427" s="7"/>
      <c r="CM427" s="7"/>
      <c r="CN427" s="7"/>
      <c r="CO427" s="7"/>
      <c r="CP427" s="7">
        <v>12.27</v>
      </c>
      <c r="CQ427" s="7">
        <v>6.66</v>
      </c>
      <c r="CR427" s="7">
        <v>-29.13</v>
      </c>
      <c r="CS427" s="7">
        <v>-91.12</v>
      </c>
      <c r="CT427" s="7">
        <v>-130.80000000000001</v>
      </c>
      <c r="CU427" s="7">
        <v>-48.98</v>
      </c>
      <c r="CV427" s="3"/>
      <c r="CW427" s="3"/>
      <c r="CX427" s="3"/>
      <c r="CY427" s="3"/>
      <c r="CZ427" s="3"/>
      <c r="DA427" s="3"/>
      <c r="DB427" s="3"/>
      <c r="DC427" s="3"/>
      <c r="DD427" s="3">
        <v>8</v>
      </c>
      <c r="DE427" s="3">
        <v>5.34</v>
      </c>
      <c r="DF427">
        <v>-5.38</v>
      </c>
      <c r="DG427">
        <v>-11.76</v>
      </c>
      <c r="DH427">
        <v>-4</v>
      </c>
      <c r="DI427">
        <v>-1.41</v>
      </c>
    </row>
    <row r="428" spans="1:113" x14ac:dyDescent="0.2">
      <c r="A428" s="1" t="s">
        <v>423</v>
      </c>
      <c r="B428" s="7">
        <v>-0.47350000000000003</v>
      </c>
      <c r="C428" s="7">
        <v>1.8111733333333333</v>
      </c>
      <c r="D428" s="7">
        <v>-5.6079999999999998E-2</v>
      </c>
      <c r="E428" s="7">
        <v>0.2248</v>
      </c>
      <c r="F428" s="7">
        <v>2.1866666666666666E-2</v>
      </c>
      <c r="G428" s="7">
        <v>1.4890400000000001</v>
      </c>
      <c r="H428" s="7">
        <v>-1.6921333333333333</v>
      </c>
      <c r="I428" s="7">
        <v>0.46221333333333331</v>
      </c>
      <c r="J428" s="7">
        <v>0.78794799999999998</v>
      </c>
      <c r="K428" s="7">
        <v>-0.64369680000000007</v>
      </c>
      <c r="L428" s="7">
        <v>1.20048</v>
      </c>
      <c r="M428" s="7">
        <v>0.57412362666666661</v>
      </c>
      <c r="N428" s="7">
        <v>0.7301922666666667</v>
      </c>
      <c r="O428" s="7">
        <v>0.38280080000000005</v>
      </c>
      <c r="P428" s="3">
        <v>11.79</v>
      </c>
      <c r="Q428" s="3">
        <v>10.85</v>
      </c>
      <c r="R428" s="3">
        <v>16.23</v>
      </c>
      <c r="S428" s="3">
        <v>15.09</v>
      </c>
      <c r="T428" s="3">
        <v>19.12</v>
      </c>
      <c r="U428" s="3">
        <v>21.3</v>
      </c>
      <c r="V428" s="3">
        <v>14.84</v>
      </c>
      <c r="W428" s="3">
        <v>14.19</v>
      </c>
      <c r="X428" s="3">
        <v>16.43</v>
      </c>
      <c r="Y428" s="3">
        <v>16.39</v>
      </c>
      <c r="Z428" s="3">
        <v>25.61</v>
      </c>
      <c r="AA428" s="3">
        <v>30.53</v>
      </c>
      <c r="AB428" s="3">
        <v>26.43</v>
      </c>
      <c r="AC428" s="3">
        <v>23.53</v>
      </c>
      <c r="AD428" s="7">
        <v>22.42</v>
      </c>
      <c r="AE428" s="7">
        <v>19.48</v>
      </c>
      <c r="AF428" s="7">
        <v>18.27</v>
      </c>
      <c r="AG428" s="7">
        <v>17.09</v>
      </c>
      <c r="AH428" s="7">
        <v>17.14</v>
      </c>
      <c r="AI428" s="7">
        <v>14.96</v>
      </c>
      <c r="AJ428" s="7">
        <v>18.93</v>
      </c>
      <c r="AK428" s="7">
        <v>21.77</v>
      </c>
      <c r="AL428" s="7">
        <v>17.73</v>
      </c>
      <c r="AM428" s="7">
        <v>20.41</v>
      </c>
      <c r="AN428" s="7">
        <v>18</v>
      </c>
      <c r="AO428" s="7">
        <v>20.92</v>
      </c>
      <c r="AP428" s="7">
        <v>25</v>
      </c>
      <c r="AQ428" s="7">
        <v>26.28</v>
      </c>
      <c r="AR428" s="4">
        <v>-6.5373134328358215E-2</v>
      </c>
      <c r="AS428" s="4">
        <v>9.9457111834962003E-3</v>
      </c>
      <c r="AT428" s="4">
        <v>-0.54532056005895357</v>
      </c>
      <c r="AU428" s="4">
        <v>3.3477321814254862E-2</v>
      </c>
      <c r="AV428" s="4">
        <v>6.880922950144211E-2</v>
      </c>
      <c r="AW428" s="4">
        <v>2.7147087857847976E-3</v>
      </c>
      <c r="AX428" s="4">
        <v>-5.0108298580803677E-3</v>
      </c>
      <c r="AY428" s="4">
        <v>3.185322753109348E-2</v>
      </c>
      <c r="AZ428" s="4">
        <v>3.1077202459057804E-2</v>
      </c>
      <c r="BA428" s="4">
        <v>-0.10351873433282759</v>
      </c>
      <c r="BB428" s="4">
        <v>2.9335692894092023E-2</v>
      </c>
      <c r="BC428" s="14">
        <v>6.5268698948390755E-2</v>
      </c>
      <c r="BD428" s="14">
        <v>4.0181424659056872E-2</v>
      </c>
      <c r="BE428" s="14">
        <v>5.85748095280956E-2</v>
      </c>
      <c r="BF428" s="8">
        <v>-8.2930018857019422E-2</v>
      </c>
      <c r="BG428" s="8">
        <v>0.23249739840070105</v>
      </c>
      <c r="BH428" s="8">
        <v>-8.2119888007684827E-3</v>
      </c>
      <c r="BI428" s="8">
        <v>3.3512490657846616E-2</v>
      </c>
      <c r="BJ428" s="8">
        <v>3.2861121686336586E-3</v>
      </c>
      <c r="BK428" s="8">
        <v>0.15055204303104652</v>
      </c>
      <c r="BL428" s="8">
        <v>-0.19270540717008064</v>
      </c>
      <c r="BM428" s="8">
        <v>5.8511374492375937E-2</v>
      </c>
      <c r="BN428" s="8">
        <v>7.486879043704088E-2</v>
      </c>
      <c r="BO428" s="8">
        <v>-6.6179954111165382E-2</v>
      </c>
      <c r="BP428" s="8">
        <v>0.10858176555716353</v>
      </c>
      <c r="BQ428" s="15">
        <v>6.0045544743967449E-2</v>
      </c>
      <c r="BR428" s="15">
        <v>8.4507148749371999E-2</v>
      </c>
      <c r="BS428" s="15">
        <v>4.8451533733385892E-2</v>
      </c>
      <c r="BT428" s="3">
        <v>3.7827120741187957E-2</v>
      </c>
      <c r="BU428" s="3">
        <v>1.481879918812676E-2</v>
      </c>
      <c r="BV428" s="3">
        <v>1.1746980093401863E-2</v>
      </c>
      <c r="BW428" s="3">
        <v>4.3525571273122961E-3</v>
      </c>
      <c r="BX428" s="3">
        <v>1.2679134828003463E-2</v>
      </c>
      <c r="BY428" s="3">
        <v>5.3572971571761857E-3</v>
      </c>
      <c r="BZ428" s="3">
        <v>7.399121531428742E-3</v>
      </c>
      <c r="CA428" s="3">
        <v>4.1875708043372711E-3</v>
      </c>
      <c r="CB428" s="3">
        <v>4.9710291331195887E-2</v>
      </c>
      <c r="CC428" s="3">
        <v>3.2175356521774785E-2</v>
      </c>
      <c r="CD428" s="3">
        <v>4.053362425417862E-2</v>
      </c>
      <c r="CE428" s="3">
        <v>1.8176297207544219E-2</v>
      </c>
      <c r="CF428" s="3">
        <v>1.1808812324767383E-2</v>
      </c>
      <c r="CG428" s="3">
        <v>8.6788525707589444E-3</v>
      </c>
      <c r="CH428" s="7">
        <v>-5.16</v>
      </c>
      <c r="CI428" s="7">
        <v>15.37</v>
      </c>
      <c r="CJ428" s="7">
        <v>-0.34</v>
      </c>
      <c r="CK428" s="7">
        <v>1.36</v>
      </c>
      <c r="CL428" s="7">
        <v>0.13</v>
      </c>
      <c r="CM428" s="7">
        <v>8.52</v>
      </c>
      <c r="CN428" s="7">
        <v>-9.3800000000000008</v>
      </c>
      <c r="CO428" s="7">
        <v>2.54</v>
      </c>
      <c r="CP428" s="7">
        <v>4.18</v>
      </c>
      <c r="CQ428" s="7">
        <v>-3.4</v>
      </c>
      <c r="CR428" s="7">
        <v>6.25</v>
      </c>
      <c r="CS428" s="7">
        <v>2.81</v>
      </c>
      <c r="CT428" s="7">
        <v>3.44</v>
      </c>
      <c r="CU428" s="7">
        <v>1.79</v>
      </c>
      <c r="CV428" s="3">
        <v>-4.3099999999999996</v>
      </c>
      <c r="CW428" s="3">
        <v>13.9</v>
      </c>
      <c r="CX428" s="3">
        <v>-0.2</v>
      </c>
      <c r="CY428" s="3">
        <v>1.41</v>
      </c>
      <c r="CZ428" s="3">
        <v>0.37</v>
      </c>
      <c r="DA428" s="3">
        <v>9.25</v>
      </c>
      <c r="DB428" s="3">
        <v>-8.5500000000000007</v>
      </c>
      <c r="DC428" s="3">
        <v>2.4700000000000002</v>
      </c>
      <c r="DD428" s="3">
        <v>4.63</v>
      </c>
      <c r="DE428" s="3">
        <v>-2.77</v>
      </c>
      <c r="DF428">
        <v>7.52</v>
      </c>
      <c r="DG428">
        <v>3.42</v>
      </c>
      <c r="DH428">
        <v>3.81</v>
      </c>
      <c r="DI428">
        <v>1.99</v>
      </c>
    </row>
    <row r="429" spans="1:113" x14ac:dyDescent="0.2">
      <c r="A429" s="1" t="s">
        <v>424</v>
      </c>
      <c r="B429" s="7">
        <v>-0.61327445117428936</v>
      </c>
      <c r="C429" s="7">
        <v>2.8719843085290484</v>
      </c>
      <c r="D429" s="7">
        <v>0.11191247635639621</v>
      </c>
      <c r="E429" s="7">
        <v>2.0812085614733698E-4</v>
      </c>
      <c r="F429" s="7">
        <v>-6.4180100547536088E-3</v>
      </c>
      <c r="G429" s="7">
        <v>-3.0888504214505387E-3</v>
      </c>
      <c r="H429" s="7">
        <v>1.9358080291606665E-3</v>
      </c>
      <c r="I429" s="7">
        <v>2.5489099584677252E-4</v>
      </c>
      <c r="J429" s="7">
        <v>5.0523047974899593E-2</v>
      </c>
      <c r="K429" s="7">
        <v>0.11360631934194065</v>
      </c>
      <c r="L429" s="7">
        <v>-6.5819010077153003E-2</v>
      </c>
      <c r="M429" s="7">
        <v>-3.3992764971210995E-2</v>
      </c>
      <c r="N429" s="7">
        <v>7.0668845279861295E-2</v>
      </c>
      <c r="O429" s="7">
        <v>-0.10303982746638271</v>
      </c>
      <c r="P429" s="3">
        <v>-38.4</v>
      </c>
      <c r="Q429" s="3">
        <v>-14.17</v>
      </c>
      <c r="R429" s="3"/>
      <c r="S429" s="3">
        <v>24.4</v>
      </c>
      <c r="T429" s="3">
        <v>9.64</v>
      </c>
      <c r="U429" s="3">
        <v>10.14</v>
      </c>
      <c r="V429" s="3">
        <v>-77.959999999999994</v>
      </c>
      <c r="W429" s="3"/>
      <c r="X429" s="3">
        <v>8.91</v>
      </c>
      <c r="Y429" s="3">
        <v>56.44</v>
      </c>
      <c r="Z429" s="3">
        <v>61.59</v>
      </c>
      <c r="AA429" s="3">
        <v>55.64</v>
      </c>
      <c r="AB429" s="3">
        <v>38.79</v>
      </c>
      <c r="AC429" s="3">
        <v>59.34</v>
      </c>
      <c r="AD429" s="7">
        <v>742.96</v>
      </c>
      <c r="AE429" s="7">
        <v>768.13</v>
      </c>
      <c r="AF429" s="7"/>
      <c r="AG429" s="7">
        <v>179.95</v>
      </c>
      <c r="AH429" s="7">
        <v>42.26</v>
      </c>
      <c r="AI429" s="7">
        <v>86.04</v>
      </c>
      <c r="AJ429" s="7">
        <v>223.53</v>
      </c>
      <c r="AK429" s="7"/>
      <c r="AL429" s="7">
        <v>14.73</v>
      </c>
      <c r="AM429" s="7">
        <v>56.41</v>
      </c>
      <c r="AN429" s="7">
        <v>66.290000000000006</v>
      </c>
      <c r="AO429" s="7">
        <v>56.34</v>
      </c>
      <c r="AP429" s="7">
        <v>16.96</v>
      </c>
      <c r="AQ429" s="7">
        <v>43.53</v>
      </c>
      <c r="AR429" s="4">
        <v>-5.5022143822248912</v>
      </c>
      <c r="AS429" s="4">
        <v>0.2590201828911311</v>
      </c>
      <c r="AT429" s="4">
        <v>0.21855503475028284</v>
      </c>
      <c r="AU429" s="4">
        <v>-0.49416909620991256</v>
      </c>
      <c r="AV429" s="4">
        <v>3.5688474705211108</v>
      </c>
      <c r="AW429" s="4">
        <v>2.5454545454545454</v>
      </c>
      <c r="AX429" s="4">
        <v>0.48998511524730815</v>
      </c>
      <c r="AY429" s="4">
        <v>0.87659661365729324</v>
      </c>
      <c r="AZ429" s="4">
        <v>4.0869083300379798E-2</v>
      </c>
      <c r="BA429" s="4">
        <v>0.34075493094566084</v>
      </c>
      <c r="BB429" s="4">
        <v>-0.63142423095365452</v>
      </c>
      <c r="BC429" s="14">
        <v>-0.65990566839534126</v>
      </c>
      <c r="BD429" s="14">
        <v>0.18185270606351045</v>
      </c>
      <c r="BE429" s="14">
        <v>-0.12142276149794179</v>
      </c>
      <c r="BF429" s="8">
        <v>-20.083272151165037</v>
      </c>
      <c r="BG429" s="8">
        <v>3.1265957747455881</v>
      </c>
      <c r="BH429" s="8">
        <v>2.4763171452303099</v>
      </c>
      <c r="BI429" s="8">
        <v>6.0895920807496591E-3</v>
      </c>
      <c r="BJ429" s="8">
        <v>-0.10605870251425162</v>
      </c>
      <c r="BK429" s="8">
        <v>-0.10653685285436514</v>
      </c>
      <c r="BL429" s="8">
        <v>0.10309807667301282</v>
      </c>
      <c r="BM429" s="8">
        <v>2.772460761300688E-2</v>
      </c>
      <c r="BN429" s="8">
        <v>0.16840041936613961</v>
      </c>
      <c r="BO429" s="8">
        <v>0.16876654754676099</v>
      </c>
      <c r="BP429" s="8">
        <v>-0.15945419761994817</v>
      </c>
      <c r="BQ429" s="15">
        <v>-6.2288460804155045E-2</v>
      </c>
      <c r="BR429" s="15">
        <v>4.3289107478647851E-2</v>
      </c>
      <c r="BS429" s="15">
        <v>-0.19574189037323614</v>
      </c>
      <c r="BT429" s="3">
        <v>-0.12174072896874069</v>
      </c>
      <c r="BU429" s="3">
        <v>2.7048131776441307</v>
      </c>
      <c r="BV429" s="3">
        <v>0.13112395923286863</v>
      </c>
      <c r="BW429" s="3">
        <v>0.28507304757410051</v>
      </c>
      <c r="BX429" s="3">
        <v>9.7804529257314324E-2</v>
      </c>
      <c r="BY429" s="3">
        <v>5.157288345866573E-2</v>
      </c>
      <c r="BZ429" s="3">
        <v>5.3437301161023555E-2</v>
      </c>
      <c r="CA429" s="3">
        <v>3.9216859627726391E-2</v>
      </c>
      <c r="CB429" s="3">
        <v>2.3299995433636074</v>
      </c>
      <c r="CC429" s="3">
        <v>1.4954955963583014</v>
      </c>
      <c r="CD429" s="3">
        <v>1.6333885404504558</v>
      </c>
      <c r="CE429" s="3">
        <v>1.8393218422627229</v>
      </c>
      <c r="CF429" s="3">
        <v>0.61635985128955151</v>
      </c>
      <c r="CG429" s="3">
        <v>0.53242886145650048</v>
      </c>
      <c r="CH429" s="7">
        <v>29.74</v>
      </c>
      <c r="CI429" s="7">
        <v>-307.97000000000003</v>
      </c>
      <c r="CJ429" s="7">
        <v>36.44</v>
      </c>
      <c r="CK429" s="7">
        <v>0.05</v>
      </c>
      <c r="CL429" s="7">
        <v>-1.57</v>
      </c>
      <c r="CM429" s="7">
        <v>-0.83</v>
      </c>
      <c r="CN429" s="7">
        <v>0.48</v>
      </c>
      <c r="CO429" s="7">
        <v>0.06</v>
      </c>
      <c r="CP429" s="7">
        <v>11.85</v>
      </c>
      <c r="CQ429" s="7">
        <v>22.42</v>
      </c>
      <c r="CR429" s="7">
        <v>-10.95</v>
      </c>
      <c r="CS429" s="7">
        <v>-5.83</v>
      </c>
      <c r="CT429" s="7">
        <v>12.23</v>
      </c>
      <c r="CU429" s="7">
        <v>-17.239999999999998</v>
      </c>
      <c r="CV429" s="3">
        <v>-3.4</v>
      </c>
      <c r="CW429" s="3">
        <v>34.299999999999997</v>
      </c>
      <c r="CX429" s="3">
        <v>3.44</v>
      </c>
      <c r="CY429" s="3">
        <v>-1.32</v>
      </c>
      <c r="CZ429" s="3">
        <v>0.36</v>
      </c>
      <c r="DA429" s="3">
        <v>0.43</v>
      </c>
      <c r="DB429" s="3">
        <v>0.84</v>
      </c>
      <c r="DC429" s="3">
        <v>0.46</v>
      </c>
      <c r="DD429" s="3">
        <v>2.87</v>
      </c>
      <c r="DE429" s="3">
        <v>9.3000000000000007</v>
      </c>
      <c r="DF429">
        <v>-3.43</v>
      </c>
      <c r="DG429">
        <v>-2.2599999999999998</v>
      </c>
      <c r="DH429">
        <v>11.08</v>
      </c>
      <c r="DI429">
        <v>-8.27</v>
      </c>
    </row>
    <row r="430" spans="1:113" x14ac:dyDescent="0.2">
      <c r="A430" s="1" t="s">
        <v>425</v>
      </c>
      <c r="B430" s="7">
        <v>4.0915128968253969</v>
      </c>
      <c r="C430" s="7">
        <v>4.8573363095238093</v>
      </c>
      <c r="D430" s="7">
        <v>6.2326884920634917</v>
      </c>
      <c r="E430" s="7">
        <v>7.5969890873015871</v>
      </c>
      <c r="F430" s="7">
        <v>5.7612748015873017</v>
      </c>
      <c r="G430" s="7">
        <v>12.348050595238096</v>
      </c>
      <c r="H430" s="7">
        <v>11.078789682539684</v>
      </c>
      <c r="I430" s="7">
        <v>2.2949007936507937</v>
      </c>
      <c r="J430" s="7">
        <v>15.085940575396826</v>
      </c>
      <c r="K430" s="7">
        <v>14.051726240079363</v>
      </c>
      <c r="L430" s="7"/>
      <c r="M430" s="7">
        <v>-0.1023502876984127</v>
      </c>
      <c r="N430" s="7">
        <v>-4.7966614930555558</v>
      </c>
      <c r="O430" s="7"/>
      <c r="P430" s="3">
        <v>19.87</v>
      </c>
      <c r="Q430" s="3">
        <v>24.76</v>
      </c>
      <c r="R430" s="3">
        <v>28.08</v>
      </c>
      <c r="S430" s="3">
        <v>23.19</v>
      </c>
      <c r="T430" s="3">
        <v>22.51</v>
      </c>
      <c r="U430" s="3">
        <v>29.79</v>
      </c>
      <c r="V430" s="3">
        <v>21.5</v>
      </c>
      <c r="W430" s="3">
        <v>12.68</v>
      </c>
      <c r="X430" s="3">
        <v>26.33</v>
      </c>
      <c r="Y430" s="3">
        <v>23.89</v>
      </c>
      <c r="Z430" s="3"/>
      <c r="AA430" s="3">
        <v>4.9400000000000004</v>
      </c>
      <c r="AB430" s="3">
        <v>3.2</v>
      </c>
      <c r="AC430" s="3"/>
      <c r="AD430" s="7">
        <v>5.97</v>
      </c>
      <c r="AE430" s="7">
        <v>6.64</v>
      </c>
      <c r="AF430" s="7">
        <v>5.91</v>
      </c>
      <c r="AG430" s="7">
        <v>5.95</v>
      </c>
      <c r="AH430" s="7">
        <v>5.83</v>
      </c>
      <c r="AI430" s="7">
        <v>4.95</v>
      </c>
      <c r="AJ430" s="7">
        <v>5.71</v>
      </c>
      <c r="AK430" s="7">
        <v>5.12</v>
      </c>
      <c r="AL430" s="7">
        <v>4.79</v>
      </c>
      <c r="AM430" s="7">
        <v>4.3600000000000003</v>
      </c>
      <c r="AN430" s="7"/>
      <c r="AO430" s="7">
        <v>8.65</v>
      </c>
      <c r="AP430" s="7">
        <v>14.97</v>
      </c>
      <c r="AQ430" s="7"/>
      <c r="AR430" s="4">
        <v>1.0110570710928058E-3</v>
      </c>
      <c r="AS430" s="4">
        <v>1.9800604716855343E-4</v>
      </c>
      <c r="AT430" s="4">
        <v>5.5192601234688057E-4</v>
      </c>
      <c r="AU430" s="4">
        <v>1.3804302812056048E-4</v>
      </c>
      <c r="AV430" s="4">
        <v>1.6875614192677563E-3</v>
      </c>
      <c r="AW430" s="4">
        <v>1.5735497516720658E-3</v>
      </c>
      <c r="AX430" s="4">
        <v>1.6863445425949499E-3</v>
      </c>
      <c r="AY430" s="4">
        <v>2.6873885112683772E-3</v>
      </c>
      <c r="AZ430" s="4">
        <v>3.5165360491397753E-4</v>
      </c>
      <c r="BA430" s="4">
        <v>1.8356352601892282E-3</v>
      </c>
      <c r="BB430" s="4"/>
      <c r="BC430" s="14">
        <v>-0.14826667680970712</v>
      </c>
      <c r="BD430" s="14">
        <v>-5.3326918922249632E-2</v>
      </c>
      <c r="BE430" s="14"/>
      <c r="BF430" s="8">
        <v>0.18295549619072377</v>
      </c>
      <c r="BG430" s="8">
        <v>0.20386788088693986</v>
      </c>
      <c r="BH430" s="8">
        <v>0.22801153386211989</v>
      </c>
      <c r="BI430" s="8">
        <v>0.24515501456312855</v>
      </c>
      <c r="BJ430" s="8">
        <v>0.19499118699930043</v>
      </c>
      <c r="BK430" s="8">
        <v>0.29462380760931045</v>
      </c>
      <c r="BL430" s="8">
        <v>0.22156141853494823</v>
      </c>
      <c r="BM430" s="8">
        <v>7.326249554433252E-2</v>
      </c>
      <c r="BN430" s="8">
        <v>0.26515620602990075</v>
      </c>
      <c r="BO430" s="8">
        <v>0.21477130772949402</v>
      </c>
      <c r="BP430" s="8"/>
      <c r="BQ430" s="15">
        <v>-1.7076568557046767E-3</v>
      </c>
      <c r="BR430" s="15">
        <v>-8.0076290068760145E-2</v>
      </c>
      <c r="BS430" s="15"/>
      <c r="BT430" s="3">
        <v>2.9881865267894302E-4</v>
      </c>
      <c r="BU430" s="3">
        <v>2.7141006183056002E-4</v>
      </c>
      <c r="BV430" s="3">
        <v>7.5915271447616337E-4</v>
      </c>
      <c r="BW430" s="3">
        <v>2.6278332240839869E-4</v>
      </c>
      <c r="BX430" s="3">
        <v>5.080320778040212E-4</v>
      </c>
      <c r="BY430" s="3">
        <v>2.7279574151335527E-4</v>
      </c>
      <c r="BZ430" s="3">
        <v>4.977499417219177E-4</v>
      </c>
      <c r="CA430" s="3">
        <v>3.9017115904134853E-4</v>
      </c>
      <c r="CB430" s="3">
        <v>1.5133693315013364E-2</v>
      </c>
      <c r="CC430" s="3">
        <v>2.7710254787057093E-2</v>
      </c>
      <c r="CD430" s="3"/>
      <c r="CE430" s="3">
        <v>0.11805464471756258</v>
      </c>
      <c r="CF430" s="3">
        <v>0.15775834914723721</v>
      </c>
      <c r="CG430" s="3"/>
      <c r="CH430" s="7">
        <v>14.44</v>
      </c>
      <c r="CI430" s="7">
        <v>15</v>
      </c>
      <c r="CJ430" s="7">
        <v>16.53</v>
      </c>
      <c r="CK430" s="7">
        <v>17.22</v>
      </c>
      <c r="CL430" s="7">
        <v>11.4</v>
      </c>
      <c r="CM430" s="7">
        <v>20.36</v>
      </c>
      <c r="CN430" s="7">
        <v>15.66</v>
      </c>
      <c r="CO430" s="7">
        <v>3.06</v>
      </c>
      <c r="CP430" s="7">
        <v>18.22</v>
      </c>
      <c r="CQ430" s="7">
        <v>14.68</v>
      </c>
      <c r="CR430" s="7"/>
      <c r="CS430" s="7">
        <v>-0.1</v>
      </c>
      <c r="CT430" s="7">
        <v>-4.93</v>
      </c>
      <c r="CU430" s="7"/>
      <c r="CV430" s="3">
        <v>16.86</v>
      </c>
      <c r="CW430" s="3">
        <v>18.239999999999998</v>
      </c>
      <c r="CX430" s="3">
        <v>20.13</v>
      </c>
      <c r="CY430" s="3">
        <v>19.57</v>
      </c>
      <c r="CZ430" s="3">
        <v>13.69</v>
      </c>
      <c r="DA430" s="3">
        <v>22.91</v>
      </c>
      <c r="DB430" s="3">
        <v>17.190000000000001</v>
      </c>
      <c r="DC430" s="3">
        <v>3.24</v>
      </c>
      <c r="DD430" s="3">
        <v>19.05</v>
      </c>
      <c r="DE430" s="3">
        <v>16.05</v>
      </c>
      <c r="DG430">
        <v>-0.92</v>
      </c>
      <c r="DH430">
        <v>-5.9</v>
      </c>
    </row>
    <row r="431" spans="1:113" x14ac:dyDescent="0.2">
      <c r="A431" s="1" t="s">
        <v>426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>
        <v>2.7510500310344851E-2</v>
      </c>
      <c r="N431" s="7">
        <v>4.6249476231554162E-2</v>
      </c>
      <c r="O431" s="7">
        <v>5.9973769197229021E-2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>
        <v>14.96</v>
      </c>
      <c r="AB431" s="3">
        <v>18</v>
      </c>
      <c r="AC431" s="3">
        <v>16.440000000000001</v>
      </c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>
        <v>9.1300000000000008</v>
      </c>
      <c r="AP431" s="7">
        <v>9.8000000000000007</v>
      </c>
      <c r="AQ431" s="7">
        <v>8.56</v>
      </c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14">
        <v>1.9332517186029772E-2</v>
      </c>
      <c r="BD431" s="14">
        <v>1.1734253172150799E-2</v>
      </c>
      <c r="BE431" s="14">
        <v>1.2501737844558873E-2</v>
      </c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15">
        <v>4.9398476342301503E-2</v>
      </c>
      <c r="BR431" s="15">
        <v>6.8715460893815361E-2</v>
      </c>
      <c r="BS431" s="15">
        <v>7.7360518834144035E-2</v>
      </c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>
        <v>7.2305062962366523E-2</v>
      </c>
      <c r="CF431" s="3">
        <v>2.2114016436200815E-2</v>
      </c>
      <c r="CG431" s="3">
        <v>1.7842358209787058E-2</v>
      </c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>
        <v>11.88</v>
      </c>
      <c r="CT431" s="7">
        <v>16.91</v>
      </c>
      <c r="CU431" s="7">
        <v>15.99</v>
      </c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G431">
        <v>7.27</v>
      </c>
      <c r="DH431">
        <v>12.41</v>
      </c>
      <c r="DI431">
        <v>10.56</v>
      </c>
    </row>
    <row r="432" spans="1:113" x14ac:dyDescent="0.2">
      <c r="A432" s="1" t="s">
        <v>427</v>
      </c>
      <c r="B432" s="7">
        <v>0.36431804000000001</v>
      </c>
      <c r="C432" s="7">
        <v>0.75548852000000011</v>
      </c>
      <c r="D432" s="7">
        <v>5.1847560000000008E-2</v>
      </c>
      <c r="E432" s="7">
        <v>-3.8637292800000003</v>
      </c>
      <c r="F432" s="7">
        <v>-1.9268908000000002</v>
      </c>
      <c r="G432" s="7">
        <v>-5.7890146000000007</v>
      </c>
      <c r="H432" s="7">
        <v>-5.8947559200000006</v>
      </c>
      <c r="I432" s="7">
        <v>-7.4918988601433609</v>
      </c>
      <c r="J432" s="7">
        <v>-0.95355132062098902</v>
      </c>
      <c r="K432" s="7">
        <v>-0.72794639587599685</v>
      </c>
      <c r="L432" s="7">
        <v>0.25116528805954097</v>
      </c>
      <c r="M432" s="7">
        <v>0.32322743354021938</v>
      </c>
      <c r="N432" s="7">
        <v>-0.2077525328615599</v>
      </c>
      <c r="O432" s="7">
        <v>0.15490043913551491</v>
      </c>
      <c r="P432" s="3">
        <v>7.19</v>
      </c>
      <c r="Q432" s="3">
        <v>7.61</v>
      </c>
      <c r="R432" s="3">
        <v>6.81</v>
      </c>
      <c r="S432" s="3">
        <v>2.1</v>
      </c>
      <c r="T432" s="3">
        <v>1.18</v>
      </c>
      <c r="U432" s="3">
        <v>-6.8</v>
      </c>
      <c r="V432" s="3">
        <v>-11.89</v>
      </c>
      <c r="W432" s="3">
        <v>-31.39</v>
      </c>
      <c r="X432" s="3">
        <v>-10.57</v>
      </c>
      <c r="Y432" s="3">
        <v>1.48</v>
      </c>
      <c r="Z432" s="3">
        <v>6.98</v>
      </c>
      <c r="AA432" s="3">
        <v>4.3499999999999996</v>
      </c>
      <c r="AB432" s="3">
        <v>2.83</v>
      </c>
      <c r="AC432" s="3">
        <v>5.92</v>
      </c>
      <c r="AD432" s="7">
        <v>6.16</v>
      </c>
      <c r="AE432" s="7">
        <v>6.58</v>
      </c>
      <c r="AF432" s="7">
        <v>7.17</v>
      </c>
      <c r="AG432" s="7">
        <v>10.66</v>
      </c>
      <c r="AH432" s="7">
        <v>7.49</v>
      </c>
      <c r="AI432" s="7">
        <v>12.33</v>
      </c>
      <c r="AJ432" s="7">
        <v>14.01</v>
      </c>
      <c r="AK432" s="7">
        <v>36.299999999999997</v>
      </c>
      <c r="AL432" s="7">
        <v>15.51</v>
      </c>
      <c r="AM432" s="7">
        <v>8.8800000000000008</v>
      </c>
      <c r="AN432" s="7">
        <v>5.33</v>
      </c>
      <c r="AO432" s="7">
        <v>5.73</v>
      </c>
      <c r="AP432" s="7">
        <v>5.62</v>
      </c>
      <c r="AQ432" s="7">
        <v>5.26</v>
      </c>
      <c r="AR432" s="4">
        <v>0.50390089163237306</v>
      </c>
      <c r="AS432" s="4">
        <v>0.29983078538919361</v>
      </c>
      <c r="AT432" s="4">
        <v>0.81915010431536184</v>
      </c>
      <c r="AU432" s="4">
        <v>-7.0798544769283114E-2</v>
      </c>
      <c r="AV432" s="4">
        <v>-0.26957459606330242</v>
      </c>
      <c r="AW432" s="4">
        <v>-0.16984528868419044</v>
      </c>
      <c r="AX432" s="4">
        <v>-0.1606892704394719</v>
      </c>
      <c r="AY432" s="4">
        <v>-0.30357923377937773</v>
      </c>
      <c r="AZ432" s="4">
        <v>-1.1118876868174798</v>
      </c>
      <c r="BA432" s="4">
        <v>-1.4179663457341538</v>
      </c>
      <c r="BB432" s="4">
        <v>0.43828999867662216</v>
      </c>
      <c r="BC432" s="14">
        <v>0.35520868723587651</v>
      </c>
      <c r="BD432" s="14">
        <v>-1.7217222260417593</v>
      </c>
      <c r="BE432" s="14">
        <v>0.41214945955619409</v>
      </c>
      <c r="BF432" s="8">
        <v>4.4916547515365468E-3</v>
      </c>
      <c r="BG432" s="8">
        <v>1.1704927931218977E-2</v>
      </c>
      <c r="BH432" s="8">
        <v>7.9762311218300292E-4</v>
      </c>
      <c r="BI432" s="8">
        <v>-6.943004302042409E-2</v>
      </c>
      <c r="BJ432" s="8">
        <v>-4.2184264118565282E-2</v>
      </c>
      <c r="BK432" s="8">
        <v>-0.18567844142993453</v>
      </c>
      <c r="BL432" s="8">
        <v>-0.31194494560029584</v>
      </c>
      <c r="BM432" s="8">
        <v>-0.77794969789615542</v>
      </c>
      <c r="BN432" s="8">
        <v>-0.47897737417660458</v>
      </c>
      <c r="BO432" s="8">
        <v>-0.16628490330629953</v>
      </c>
      <c r="BP432" s="8">
        <v>2.9085091504209577E-2</v>
      </c>
      <c r="BQ432" s="15">
        <v>3.936993169447324E-2</v>
      </c>
      <c r="BR432" s="15">
        <v>-2.4610075183270314E-2</v>
      </c>
      <c r="BS432" s="15">
        <v>1.7858075791887092E-2</v>
      </c>
      <c r="BT432" s="3">
        <v>1.1427643390564126</v>
      </c>
      <c r="BU432" s="3">
        <v>0.90368547410207389</v>
      </c>
      <c r="BV432" s="3">
        <v>0.87676865513959445</v>
      </c>
      <c r="BW432" s="3">
        <v>0.93497596241351444</v>
      </c>
      <c r="BX432" s="3">
        <v>1.4794372571988839</v>
      </c>
      <c r="BY432" s="3">
        <v>2.6354015057588991</v>
      </c>
      <c r="BZ432" s="3">
        <v>5.5290829351312434</v>
      </c>
      <c r="CA432" s="3">
        <v>-2.5311900621842418</v>
      </c>
      <c r="CB432" s="3">
        <v>-2.3067799076040361</v>
      </c>
      <c r="CC432" s="3">
        <v>-2.0579313274302256</v>
      </c>
      <c r="CD432" s="3">
        <v>-2.3557801104518772</v>
      </c>
      <c r="CE432" s="3">
        <v>-2.4667839622323209</v>
      </c>
      <c r="CF432" s="3">
        <v>-2.0474186959894465</v>
      </c>
      <c r="CG432" s="3">
        <v>-2.0139610070828526</v>
      </c>
      <c r="CH432" s="7">
        <v>2.17</v>
      </c>
      <c r="CI432" s="7">
        <v>4.43</v>
      </c>
      <c r="CJ432" s="7">
        <v>0.3</v>
      </c>
      <c r="CK432" s="7">
        <v>-25.92</v>
      </c>
      <c r="CL432" s="7">
        <v>-16.05</v>
      </c>
      <c r="CM432" s="7">
        <v>-71.03</v>
      </c>
      <c r="CN432" s="7">
        <v>-153.9</v>
      </c>
      <c r="CO432" s="7">
        <v>-32544.51</v>
      </c>
      <c r="CP432" s="7">
        <v>106.25</v>
      </c>
      <c r="CQ432" s="7">
        <v>45.86</v>
      </c>
      <c r="CR432" s="7">
        <v>-13.35</v>
      </c>
      <c r="CS432" s="7">
        <v>-20.27</v>
      </c>
      <c r="CT432" s="7">
        <v>13.52</v>
      </c>
      <c r="CU432" s="7">
        <v>-9.91</v>
      </c>
      <c r="CV432" s="3">
        <v>1.82</v>
      </c>
      <c r="CW432" s="3">
        <v>2.71</v>
      </c>
      <c r="CX432" s="3">
        <v>0.76</v>
      </c>
      <c r="CY432" s="3">
        <v>-11.21</v>
      </c>
      <c r="CZ432" s="3">
        <v>-5.37</v>
      </c>
      <c r="DA432" s="3">
        <v>-19.96</v>
      </c>
      <c r="DB432" s="3">
        <v>-26.87</v>
      </c>
      <c r="DC432" s="3">
        <v>-24.59</v>
      </c>
      <c r="DD432" s="3">
        <v>-13.46</v>
      </c>
      <c r="DE432" s="3">
        <v>-7.34</v>
      </c>
      <c r="DF432">
        <v>9.9</v>
      </c>
      <c r="DG432">
        <v>12.59</v>
      </c>
      <c r="DH432">
        <v>-2.2200000000000002</v>
      </c>
      <c r="DI432">
        <v>6.83</v>
      </c>
    </row>
    <row r="433" spans="1:113" x14ac:dyDescent="0.2">
      <c r="A433" s="1" t="s">
        <v>428</v>
      </c>
      <c r="B433" s="7"/>
      <c r="C433" s="7"/>
      <c r="D433" s="7"/>
      <c r="E433" s="7"/>
      <c r="F433" s="7">
        <v>0.11259555467406107</v>
      </c>
      <c r="G433" s="7">
        <v>0.19692082801360533</v>
      </c>
      <c r="H433" s="7">
        <v>0.33120304037040643</v>
      </c>
      <c r="I433" s="7">
        <v>0.84166719518008515</v>
      </c>
      <c r="J433" s="7">
        <v>0.49344601440715485</v>
      </c>
      <c r="K433" s="7">
        <v>0.64770904224831638</v>
      </c>
      <c r="L433" s="7">
        <v>9.5998173027061581E-2</v>
      </c>
      <c r="M433" s="7">
        <v>0.57657051825018157</v>
      </c>
      <c r="N433" s="7">
        <v>0.15614505050632344</v>
      </c>
      <c r="O433" s="7">
        <v>-0.14924888121186561</v>
      </c>
      <c r="P433" s="3"/>
      <c r="Q433" s="3"/>
      <c r="R433" s="3"/>
      <c r="S433" s="3"/>
      <c r="T433" s="3">
        <v>19.760000000000002</v>
      </c>
      <c r="U433" s="3">
        <v>28.68</v>
      </c>
      <c r="V433" s="3">
        <v>27.5</v>
      </c>
      <c r="W433" s="3">
        <v>26.16</v>
      </c>
      <c r="X433" s="3">
        <v>29.56</v>
      </c>
      <c r="Y433" s="3">
        <v>29.93</v>
      </c>
      <c r="Z433" s="3">
        <v>19.5</v>
      </c>
      <c r="AA433" s="3">
        <v>26.13</v>
      </c>
      <c r="AB433" s="3">
        <v>23.85</v>
      </c>
      <c r="AC433" s="3">
        <v>18.52</v>
      </c>
      <c r="AD433" s="7"/>
      <c r="AE433" s="7"/>
      <c r="AF433" s="7"/>
      <c r="AG433" s="7"/>
      <c r="AH433" s="7">
        <v>12.63</v>
      </c>
      <c r="AI433" s="7">
        <v>16.670000000000002</v>
      </c>
      <c r="AJ433" s="7">
        <v>13.4</v>
      </c>
      <c r="AK433" s="7">
        <v>13.66</v>
      </c>
      <c r="AL433" s="7">
        <v>17.690000000000001</v>
      </c>
      <c r="AM433" s="7">
        <v>16.600000000000001</v>
      </c>
      <c r="AN433" s="7">
        <v>17</v>
      </c>
      <c r="AO433" s="7">
        <v>15.7</v>
      </c>
      <c r="AP433" s="7">
        <v>19.899999999999999</v>
      </c>
      <c r="AQ433" s="7">
        <v>21.16</v>
      </c>
      <c r="AR433" s="4"/>
      <c r="AS433" s="4"/>
      <c r="AT433" s="4"/>
      <c r="AU433" s="4"/>
      <c r="AV433" s="4">
        <v>0.305093454942514</v>
      </c>
      <c r="AW433" s="4">
        <v>0.17791032496914849</v>
      </c>
      <c r="AX433" s="4">
        <v>0.1154165766968311</v>
      </c>
      <c r="AY433" s="4">
        <v>0.11506112172196575</v>
      </c>
      <c r="AZ433" s="4">
        <v>0.1261914861458501</v>
      </c>
      <c r="BA433" s="4">
        <v>7.9399285645044629E-2</v>
      </c>
      <c r="BB433" s="4">
        <v>0.46904904520120144</v>
      </c>
      <c r="BC433" s="14">
        <v>0.16969460665610483</v>
      </c>
      <c r="BD433" s="14">
        <v>0.40755425172980558</v>
      </c>
      <c r="BE433" s="14">
        <v>-3.1764628190430182</v>
      </c>
      <c r="BF433" s="8"/>
      <c r="BG433" s="8"/>
      <c r="BH433" s="8"/>
      <c r="BI433" s="8"/>
      <c r="BJ433" s="8">
        <v>4.1837815331420454E-2</v>
      </c>
      <c r="BK433" s="8">
        <v>8.4785665490350451E-2</v>
      </c>
      <c r="BL433" s="8">
        <v>9.5370166433087031E-2</v>
      </c>
      <c r="BM433" s="8">
        <v>9.7518415850331872E-2</v>
      </c>
      <c r="BN433" s="8">
        <v>9.3907490598263602E-2</v>
      </c>
      <c r="BO433" s="8">
        <v>0.10590816972498503</v>
      </c>
      <c r="BP433" s="8">
        <v>1.5109516740683384E-2</v>
      </c>
      <c r="BQ433" s="15">
        <v>7.0028544364781425E-2</v>
      </c>
      <c r="BR433" s="15">
        <v>2.2223562585371975E-2</v>
      </c>
      <c r="BS433" s="15">
        <v>-2.0287664948830893E-2</v>
      </c>
      <c r="BT433" s="3"/>
      <c r="BU433" s="3"/>
      <c r="BV433" s="3"/>
      <c r="BW433" s="3"/>
      <c r="BX433" s="3">
        <v>1.5465674501947413</v>
      </c>
      <c r="BY433" s="3">
        <v>0.8153725918797452</v>
      </c>
      <c r="BZ433" s="3">
        <v>0.76999963921276227</v>
      </c>
      <c r="CA433" s="3">
        <v>0.683200914722074</v>
      </c>
      <c r="CB433" s="3">
        <v>0.24484909238630545</v>
      </c>
      <c r="CC433" s="3">
        <v>0.31200076682216116</v>
      </c>
      <c r="CD433" s="3">
        <v>0.96316699555791696</v>
      </c>
      <c r="CE433" s="3">
        <v>0.74395141125848474</v>
      </c>
      <c r="CF433" s="3">
        <v>0.81901883854446489</v>
      </c>
      <c r="CG433" s="3">
        <v>0.82709158712935604</v>
      </c>
      <c r="CH433" s="7"/>
      <c r="CI433" s="7"/>
      <c r="CJ433" s="7"/>
      <c r="CK433" s="7"/>
      <c r="CL433" s="7">
        <v>17.25</v>
      </c>
      <c r="CM433" s="7">
        <v>26.96</v>
      </c>
      <c r="CN433" s="7">
        <v>35.07</v>
      </c>
      <c r="CO433" s="7">
        <v>30.47</v>
      </c>
      <c r="CP433" s="7">
        <v>16.64</v>
      </c>
      <c r="CQ433" s="7">
        <v>19.98</v>
      </c>
      <c r="CR433" s="7">
        <v>2.83</v>
      </c>
      <c r="CS433" s="7">
        <v>16.079999999999998</v>
      </c>
      <c r="CT433" s="7">
        <v>4.08</v>
      </c>
      <c r="CU433" s="7">
        <v>-4.07</v>
      </c>
      <c r="CV433" s="3"/>
      <c r="CW433" s="3"/>
      <c r="CX433" s="3"/>
      <c r="CY433" s="3"/>
      <c r="CZ433" s="3">
        <v>9.4</v>
      </c>
      <c r="DA433" s="3">
        <v>14.41</v>
      </c>
      <c r="DB433" s="3">
        <v>18.87</v>
      </c>
      <c r="DC433" s="3">
        <v>16.010000000000002</v>
      </c>
      <c r="DD433" s="3">
        <v>11.22</v>
      </c>
      <c r="DE433" s="3">
        <v>14.8</v>
      </c>
      <c r="DF433">
        <v>3.71</v>
      </c>
      <c r="DG433">
        <v>10.53</v>
      </c>
      <c r="DH433">
        <v>4.3</v>
      </c>
      <c r="DI433">
        <v>-0.59</v>
      </c>
    </row>
    <row r="434" spans="1:113" x14ac:dyDescent="0.2">
      <c r="A434" s="1" t="s">
        <v>429</v>
      </c>
      <c r="B434" s="7">
        <v>0.67149816731982559</v>
      </c>
      <c r="C434" s="7">
        <v>0.55788380996635267</v>
      </c>
      <c r="D434" s="7">
        <v>0.87739737364569348</v>
      </c>
      <c r="E434" s="7">
        <v>0.19899773519380531</v>
      </c>
      <c r="F434" s="7">
        <v>-4.3460096613625869E-2</v>
      </c>
      <c r="G434" s="7">
        <v>-1.9266312707500732E-2</v>
      </c>
      <c r="H434" s="7">
        <v>-2.0135182376037671E-2</v>
      </c>
      <c r="I434" s="7">
        <v>-0.18556763500173531</v>
      </c>
      <c r="J434" s="7">
        <v>0.36433218663069422</v>
      </c>
      <c r="K434" s="7">
        <v>0.30936875400124264</v>
      </c>
      <c r="L434" s="7">
        <v>0.9233427828944355</v>
      </c>
      <c r="M434" s="7">
        <v>0.59858509766736778</v>
      </c>
      <c r="N434" s="7">
        <v>0.25794861918306217</v>
      </c>
      <c r="O434" s="7">
        <v>0.24565254109782281</v>
      </c>
      <c r="P434" s="3">
        <v>34.06</v>
      </c>
      <c r="Q434" s="3">
        <v>28.23</v>
      </c>
      <c r="R434" s="3">
        <v>29.96</v>
      </c>
      <c r="S434" s="3">
        <v>19.7</v>
      </c>
      <c r="T434" s="3">
        <v>13.49</v>
      </c>
      <c r="U434" s="3">
        <v>13.97</v>
      </c>
      <c r="V434" s="3">
        <v>13.21</v>
      </c>
      <c r="W434" s="3">
        <v>11.06</v>
      </c>
      <c r="X434" s="3">
        <v>16.91</v>
      </c>
      <c r="Y434" s="3">
        <v>14.31</v>
      </c>
      <c r="Z434" s="3">
        <v>19.05</v>
      </c>
      <c r="AA434" s="3">
        <v>16.2</v>
      </c>
      <c r="AB434" s="3">
        <v>12.05</v>
      </c>
      <c r="AC434" s="3">
        <v>13.41</v>
      </c>
      <c r="AD434" s="7">
        <v>19.329999999999998</v>
      </c>
      <c r="AE434" s="7">
        <v>16.68</v>
      </c>
      <c r="AF434" s="7">
        <v>13.88</v>
      </c>
      <c r="AG434" s="7">
        <v>17.02</v>
      </c>
      <c r="AH434" s="7">
        <v>18.739999999999998</v>
      </c>
      <c r="AI434" s="7">
        <v>21.6</v>
      </c>
      <c r="AJ434" s="7">
        <v>18.670000000000002</v>
      </c>
      <c r="AK434" s="7">
        <v>25.98</v>
      </c>
      <c r="AL434" s="7">
        <v>14.63</v>
      </c>
      <c r="AM434" s="7">
        <v>11.46</v>
      </c>
      <c r="AN434" s="7">
        <v>7.55</v>
      </c>
      <c r="AO434" s="7">
        <v>10.36</v>
      </c>
      <c r="AP434" s="7">
        <v>12.78</v>
      </c>
      <c r="AQ434" s="7">
        <v>13.92</v>
      </c>
      <c r="AR434" s="4">
        <v>7.8173828220070522E-3</v>
      </c>
      <c r="AS434" s="4">
        <v>1.2733298447584161E-2</v>
      </c>
      <c r="AT434" s="4">
        <v>3.7160522856983635E-3</v>
      </c>
      <c r="AU434" s="4">
        <v>5.5965979637447233E-2</v>
      </c>
      <c r="AV434" s="4">
        <v>-0.45010997800439911</v>
      </c>
      <c r="AW434" s="4">
        <v>-2.3574609272679647E-3</v>
      </c>
      <c r="AX434" s="4">
        <v>-1.1200995644057249E-3</v>
      </c>
      <c r="AY434" s="4">
        <v>-9.6597145993413834E-5</v>
      </c>
      <c r="AZ434" s="4">
        <v>9.6047877878229526E-5</v>
      </c>
      <c r="BA434" s="4">
        <v>8.9283194366114626E-4</v>
      </c>
      <c r="BB434" s="4">
        <v>1.1811080223824945E-3</v>
      </c>
      <c r="BC434" s="14">
        <v>2.8758154959572834E-3</v>
      </c>
      <c r="BD434" s="14">
        <v>6.9119440257764935E-3</v>
      </c>
      <c r="BE434" s="14">
        <v>4.1708573715073249E-3</v>
      </c>
      <c r="BF434" s="8">
        <v>0.13463450201043026</v>
      </c>
      <c r="BG434" s="8">
        <v>0.10063959910358715</v>
      </c>
      <c r="BH434" s="8">
        <v>0.13275442181394628</v>
      </c>
      <c r="BI434" s="8">
        <v>3.927593489499738E-2</v>
      </c>
      <c r="BJ434" s="8">
        <v>-1.0837225372032501E-2</v>
      </c>
      <c r="BK434" s="8">
        <v>-4.8878290233445787E-3</v>
      </c>
      <c r="BL434" s="8">
        <v>-5.4545233615165374E-3</v>
      </c>
      <c r="BM434" s="8">
        <v>-7.7508573204970024E-2</v>
      </c>
      <c r="BN434" s="8">
        <v>0.10204742006397471</v>
      </c>
      <c r="BO434" s="8">
        <v>8.228477412963324E-2</v>
      </c>
      <c r="BP434" s="8">
        <v>0.14700144785516986</v>
      </c>
      <c r="BQ434" s="15">
        <v>0.10480193850283698</v>
      </c>
      <c r="BR434" s="15">
        <v>6.2209023058721037E-2</v>
      </c>
      <c r="BS434" s="15">
        <v>6.5718256036051276E-2</v>
      </c>
      <c r="BT434" s="3">
        <v>2.9060625881406642E-2</v>
      </c>
      <c r="BU434" s="3">
        <v>0.11654474400556505</v>
      </c>
      <c r="BV434" s="3">
        <v>5.2109613039390767E-2</v>
      </c>
      <c r="BW434" s="3">
        <v>0.16956338149843331</v>
      </c>
      <c r="BX434" s="3">
        <v>0</v>
      </c>
      <c r="BY434" s="3">
        <v>0</v>
      </c>
      <c r="BZ434" s="3">
        <v>0</v>
      </c>
      <c r="CA434" s="3">
        <v>0</v>
      </c>
      <c r="CB434" s="3">
        <v>0</v>
      </c>
      <c r="CC434" s="3">
        <v>2.2463453677115104E-3</v>
      </c>
      <c r="CD434" s="3">
        <v>1.1195583745956803E-3</v>
      </c>
      <c r="CE434" s="3">
        <v>7.593407188857447E-3</v>
      </c>
      <c r="CF434" s="3">
        <v>5.070489745112778E-3</v>
      </c>
      <c r="CG434" s="3">
        <v>1.7234669008112122E-3</v>
      </c>
      <c r="CH434" s="7">
        <v>17.899999999999999</v>
      </c>
      <c r="CI434" s="7">
        <v>14.55</v>
      </c>
      <c r="CJ434" s="7">
        <v>21.23</v>
      </c>
      <c r="CK434" s="7">
        <v>4.67</v>
      </c>
      <c r="CL434" s="7">
        <v>-1.07</v>
      </c>
      <c r="CM434" s="7">
        <v>-0.48</v>
      </c>
      <c r="CN434" s="7">
        <v>-0.51</v>
      </c>
      <c r="CO434" s="7">
        <v>-4.8099999999999996</v>
      </c>
      <c r="CP434" s="7">
        <v>9.33</v>
      </c>
      <c r="CQ434" s="7">
        <v>7.45</v>
      </c>
      <c r="CR434" s="7">
        <v>20.010000000000002</v>
      </c>
      <c r="CS434" s="7">
        <v>11.7</v>
      </c>
      <c r="CT434" s="7">
        <v>4.95</v>
      </c>
      <c r="CU434" s="7">
        <v>4.63</v>
      </c>
      <c r="CV434" s="3">
        <v>17.489999999999998</v>
      </c>
      <c r="CW434" s="3">
        <v>15.43</v>
      </c>
      <c r="CX434" s="3">
        <v>21.82</v>
      </c>
      <c r="CY434" s="3">
        <v>4.6399999999999997</v>
      </c>
      <c r="CZ434" s="3">
        <v>-0.32</v>
      </c>
      <c r="DA434" s="3">
        <v>-0.41</v>
      </c>
      <c r="DB434" s="3">
        <v>-0.28999999999999998</v>
      </c>
      <c r="DC434" s="3">
        <v>-4.25</v>
      </c>
      <c r="DD434" s="3">
        <v>8.17</v>
      </c>
      <c r="DE434" s="3">
        <v>9.0399999999999991</v>
      </c>
      <c r="DF434">
        <v>19.91</v>
      </c>
      <c r="DG434">
        <v>11.2</v>
      </c>
      <c r="DH434">
        <v>4.9000000000000004</v>
      </c>
      <c r="DI434">
        <v>4.28</v>
      </c>
    </row>
    <row r="435" spans="1:113" x14ac:dyDescent="0.2">
      <c r="A435" s="1" t="s">
        <v>430</v>
      </c>
      <c r="B435" s="7">
        <v>0.12049508959103924</v>
      </c>
      <c r="C435" s="7">
        <v>-2.0757687697065767E-2</v>
      </c>
      <c r="D435" s="7">
        <v>-6.5005840493742709E-2</v>
      </c>
      <c r="E435" s="7">
        <v>-0.16461761620264395</v>
      </c>
      <c r="F435" s="7">
        <v>0.16148022459363215</v>
      </c>
      <c r="G435" s="7">
        <v>8.6469971543227681E-3</v>
      </c>
      <c r="H435" s="7">
        <v>-0.33004119780042668</v>
      </c>
      <c r="I435" s="7">
        <v>0.19560975921085438</v>
      </c>
      <c r="J435" s="7">
        <v>0.40523222738744813</v>
      </c>
      <c r="K435" s="7">
        <v>0.18332791180835875</v>
      </c>
      <c r="L435" s="7">
        <v>-0.40314469057220148</v>
      </c>
      <c r="M435" s="7">
        <v>-0.2274587502164985</v>
      </c>
      <c r="N435" s="7">
        <v>-0.18102936620467547</v>
      </c>
      <c r="O435" s="7">
        <v>-0.11180852685957092</v>
      </c>
      <c r="P435" s="3">
        <v>12.32</v>
      </c>
      <c r="Q435" s="3">
        <v>8.34</v>
      </c>
      <c r="R435" s="3">
        <v>8.02</v>
      </c>
      <c r="S435" s="3">
        <v>6.14</v>
      </c>
      <c r="T435" s="3">
        <v>9.01</v>
      </c>
      <c r="U435" s="3">
        <v>8.52</v>
      </c>
      <c r="V435" s="3">
        <v>3.65</v>
      </c>
      <c r="W435" s="3">
        <v>9.39</v>
      </c>
      <c r="X435" s="3">
        <v>6.54</v>
      </c>
      <c r="Y435" s="3">
        <v>5.95</v>
      </c>
      <c r="Z435" s="3">
        <v>3.68</v>
      </c>
      <c r="AA435" s="3">
        <v>4.32</v>
      </c>
      <c r="AB435" s="3">
        <v>5.54</v>
      </c>
      <c r="AC435" s="3">
        <v>8.84</v>
      </c>
      <c r="AD435" s="7">
        <v>9.26</v>
      </c>
      <c r="AE435" s="7">
        <v>8.3699999999999992</v>
      </c>
      <c r="AF435" s="7">
        <v>6.52</v>
      </c>
      <c r="AG435" s="7">
        <v>6.19</v>
      </c>
      <c r="AH435" s="7">
        <v>5.71</v>
      </c>
      <c r="AI435" s="7">
        <v>5.84</v>
      </c>
      <c r="AJ435" s="7">
        <v>5.08</v>
      </c>
      <c r="AK435" s="7">
        <v>5.76</v>
      </c>
      <c r="AL435" s="7">
        <v>4.25</v>
      </c>
      <c r="AM435" s="7">
        <v>3.87</v>
      </c>
      <c r="AN435" s="7">
        <v>4.33</v>
      </c>
      <c r="AO435" s="7">
        <v>4.83</v>
      </c>
      <c r="AP435" s="7">
        <v>6.46</v>
      </c>
      <c r="AQ435" s="7">
        <v>7.8</v>
      </c>
      <c r="AR435" s="4">
        <v>0.34239285452337681</v>
      </c>
      <c r="AS435" s="4">
        <v>1.199236699198724</v>
      </c>
      <c r="AT435" s="4">
        <v>1.5383180569205159</v>
      </c>
      <c r="AU435" s="4">
        <v>-135.8305785123967</v>
      </c>
      <c r="AV435" s="4">
        <v>0.64265354997134516</v>
      </c>
      <c r="AW435" s="4">
        <v>0.84295384683064711</v>
      </c>
      <c r="AX435" s="4">
        <v>-7.7150411531408585</v>
      </c>
      <c r="AY435" s="4">
        <v>0.52576164785883639</v>
      </c>
      <c r="AZ435" s="4">
        <v>0.36079228522646906</v>
      </c>
      <c r="BA435" s="4">
        <v>0.52796343823819714</v>
      </c>
      <c r="BB435" s="4">
        <v>-12.723858974779059</v>
      </c>
      <c r="BC435" s="14">
        <v>4.1803242089238122</v>
      </c>
      <c r="BD435" s="14">
        <v>4.036954832453798</v>
      </c>
      <c r="BE435" s="14">
        <v>0.99489635170690671</v>
      </c>
      <c r="BF435" s="8">
        <v>2.3740519703779519E-2</v>
      </c>
      <c r="BG435" s="8">
        <v>-2.7430131103220339E-3</v>
      </c>
      <c r="BH435" s="8">
        <v>-6.4706272110628821E-3</v>
      </c>
      <c r="BI435" s="8">
        <v>-1.7376803442466712E-2</v>
      </c>
      <c r="BJ435" s="8">
        <v>1.2998553002172467E-2</v>
      </c>
      <c r="BK435" s="8">
        <v>6.4394042943536755E-4</v>
      </c>
      <c r="BL435" s="8">
        <v>-2.2371568515776284E-2</v>
      </c>
      <c r="BM435" s="8">
        <v>1.5027936959249028E-2</v>
      </c>
      <c r="BN435" s="8">
        <v>1.896735305457271E-2</v>
      </c>
      <c r="BO435" s="8">
        <v>7.6199662541282763E-3</v>
      </c>
      <c r="BP435" s="8">
        <v>-1.6558121233178361E-2</v>
      </c>
      <c r="BQ435" s="15">
        <v>-1.137642911676825E-2</v>
      </c>
      <c r="BR435" s="15">
        <v>-1.0684221885260956E-2</v>
      </c>
      <c r="BS435" s="15">
        <v>-8.4753010491474892E-3</v>
      </c>
      <c r="BT435" s="3">
        <v>1.8426280547907956</v>
      </c>
      <c r="BU435" s="3">
        <v>3.0947578812150076</v>
      </c>
      <c r="BV435" s="3">
        <v>3.9213775553112162</v>
      </c>
      <c r="BW435" s="3">
        <v>5.3592050924343351</v>
      </c>
      <c r="BX435" s="3">
        <v>4.0161850204468426</v>
      </c>
      <c r="BY435" s="3">
        <v>3.1156732871382515</v>
      </c>
      <c r="BZ435" s="3">
        <v>3.32956525272325</v>
      </c>
      <c r="CA435" s="3">
        <v>3.533089671335305</v>
      </c>
      <c r="CB435" s="3">
        <v>4.6189590638151463</v>
      </c>
      <c r="CC435" s="3">
        <v>2.7520970378159793</v>
      </c>
      <c r="CD435" s="3">
        <v>3.8545134402520556</v>
      </c>
      <c r="CE435" s="3">
        <v>3.6885894228227869</v>
      </c>
      <c r="CF435" s="3">
        <v>3.0363105934193464</v>
      </c>
      <c r="CG435" s="3">
        <v>2.9896868096941649</v>
      </c>
      <c r="CH435" s="7">
        <v>10.32</v>
      </c>
      <c r="CI435" s="7">
        <v>-1.8</v>
      </c>
      <c r="CJ435" s="7">
        <v>-6.02</v>
      </c>
      <c r="CK435" s="7">
        <v>-17.05</v>
      </c>
      <c r="CL435" s="7">
        <v>17.57</v>
      </c>
      <c r="CM435" s="7">
        <v>0.64</v>
      </c>
      <c r="CN435" s="7">
        <v>-21.39</v>
      </c>
      <c r="CO435" s="7">
        <v>13.75</v>
      </c>
      <c r="CP435" s="7">
        <v>25.23</v>
      </c>
      <c r="CQ435" s="7">
        <v>9.0299999999999994</v>
      </c>
      <c r="CR435" s="7">
        <v>-17.350000000000001</v>
      </c>
      <c r="CS435" s="7">
        <v>-11</v>
      </c>
      <c r="CT435" s="7">
        <v>-8.26</v>
      </c>
      <c r="CU435" s="7">
        <v>-4.8899999999999997</v>
      </c>
      <c r="CV435" s="3">
        <v>6.35</v>
      </c>
      <c r="CW435" s="3">
        <v>1.98</v>
      </c>
      <c r="CX435" s="3">
        <v>1.58</v>
      </c>
      <c r="CY435" s="3">
        <v>-0.02</v>
      </c>
      <c r="CZ435" s="3">
        <v>7.72</v>
      </c>
      <c r="DA435" s="3">
        <v>4.53</v>
      </c>
      <c r="DB435" s="3">
        <v>-0.55000000000000004</v>
      </c>
      <c r="DC435" s="3">
        <v>6.06</v>
      </c>
      <c r="DD435" s="3">
        <v>7.75</v>
      </c>
      <c r="DE435" s="3">
        <v>5.6</v>
      </c>
      <c r="DF435">
        <v>-0.27</v>
      </c>
      <c r="DG435">
        <v>0.83</v>
      </c>
      <c r="DH435">
        <v>0.7</v>
      </c>
      <c r="DI435">
        <v>2.44</v>
      </c>
    </row>
    <row r="436" spans="1:113" x14ac:dyDescent="0.2">
      <c r="A436" s="1" t="s">
        <v>431</v>
      </c>
      <c r="B436" s="7">
        <v>-1.0703120062995295</v>
      </c>
      <c r="C436" s="7">
        <v>-1.1257588591442109</v>
      </c>
      <c r="D436" s="7">
        <v>0.10593125574355805</v>
      </c>
      <c r="E436" s="7">
        <v>-0.74706701576620427</v>
      </c>
      <c r="F436" s="7">
        <v>-0.65323896119491354</v>
      </c>
      <c r="G436" s="7">
        <v>0.26514707251650238</v>
      </c>
      <c r="H436" s="7">
        <v>-0.36789701549217607</v>
      </c>
      <c r="I436" s="7">
        <v>0.10307692512452671</v>
      </c>
      <c r="J436" s="7">
        <v>0.14968937796568255</v>
      </c>
      <c r="K436" s="7">
        <v>-0.16179268623554544</v>
      </c>
      <c r="L436" s="7">
        <v>-0.44613867276846858</v>
      </c>
      <c r="M436" s="7">
        <v>-0.54332875740167186</v>
      </c>
      <c r="N436" s="7">
        <v>5.70622282840825E-2</v>
      </c>
      <c r="O436" s="7">
        <v>0.17661913523108203</v>
      </c>
      <c r="P436" s="3">
        <v>24.7</v>
      </c>
      <c r="Q436" s="3">
        <v>24.13</v>
      </c>
      <c r="R436" s="3">
        <v>26.89</v>
      </c>
      <c r="S436" s="3">
        <v>27.83</v>
      </c>
      <c r="T436" s="3">
        <v>26.28</v>
      </c>
      <c r="U436" s="3">
        <v>33.33</v>
      </c>
      <c r="V436" s="3">
        <v>30.72</v>
      </c>
      <c r="W436" s="3">
        <v>32.450000000000003</v>
      </c>
      <c r="X436" s="3">
        <v>31.26</v>
      </c>
      <c r="Y436" s="3">
        <v>27.82</v>
      </c>
      <c r="Z436" s="3">
        <v>23.17</v>
      </c>
      <c r="AA436" s="3">
        <v>19.59</v>
      </c>
      <c r="AB436" s="3">
        <v>22.61</v>
      </c>
      <c r="AC436" s="3">
        <v>23.74</v>
      </c>
      <c r="AD436" s="7">
        <v>24.03</v>
      </c>
      <c r="AE436" s="7">
        <v>20.76</v>
      </c>
      <c r="AF436" s="7">
        <v>21.02</v>
      </c>
      <c r="AG436" s="7">
        <v>22.33</v>
      </c>
      <c r="AH436" s="7">
        <v>25.77</v>
      </c>
      <c r="AI436" s="7">
        <v>21.32</v>
      </c>
      <c r="AJ436" s="7">
        <v>18.73</v>
      </c>
      <c r="AK436" s="7">
        <v>16.79</v>
      </c>
      <c r="AL436" s="7">
        <v>17.829999999999998</v>
      </c>
      <c r="AM436" s="7">
        <v>20.59</v>
      </c>
      <c r="AN436" s="7">
        <v>19.8</v>
      </c>
      <c r="AO436" s="7">
        <v>22.34</v>
      </c>
      <c r="AP436" s="7">
        <v>18.829999999999998</v>
      </c>
      <c r="AQ436" s="7">
        <v>19.38</v>
      </c>
      <c r="AR436" s="4">
        <v>-3.7357688999239422</v>
      </c>
      <c r="AS436" s="4">
        <v>-4.0469516474444491</v>
      </c>
      <c r="AT436" s="4">
        <v>1.9484554154120819</v>
      </c>
      <c r="AU436" s="4">
        <v>-19.623829734883437</v>
      </c>
      <c r="AV436" s="4">
        <v>3.1392909110549914</v>
      </c>
      <c r="AW436" s="4">
        <v>0.71922349852855594</v>
      </c>
      <c r="AX436" s="4">
        <v>1.3200881742966182</v>
      </c>
      <c r="AY436" s="4">
        <v>0.64194677235087649</v>
      </c>
      <c r="AZ436" s="4">
        <v>0.77028125993220153</v>
      </c>
      <c r="BA436" s="4">
        <v>0.95510721689470623</v>
      </c>
      <c r="BB436" s="4">
        <v>20.1477704053361</v>
      </c>
      <c r="BC436" s="14">
        <v>3.8953659262714555</v>
      </c>
      <c r="BD436" s="14">
        <v>1.1196585908520711</v>
      </c>
      <c r="BE436" s="14">
        <v>0.43137952151663655</v>
      </c>
      <c r="BF436" s="8">
        <v>-0.16822513522768673</v>
      </c>
      <c r="BG436" s="8">
        <v>-0.20025209985571102</v>
      </c>
      <c r="BH436" s="8">
        <v>1.7741222800040334E-2</v>
      </c>
      <c r="BI436" s="8">
        <v>-9.5359153947181335E-2</v>
      </c>
      <c r="BJ436" s="8">
        <v>-7.6513569129141853E-2</v>
      </c>
      <c r="BK436" s="8">
        <v>2.6309337517840158E-2</v>
      </c>
      <c r="BL436" s="8">
        <v>-3.8053773425267459E-2</v>
      </c>
      <c r="BM436" s="8">
        <v>1.9538011105477975E-2</v>
      </c>
      <c r="BN436" s="8">
        <v>3.109382615484008E-2</v>
      </c>
      <c r="BO436" s="8">
        <v>-3.1756707047780816E-2</v>
      </c>
      <c r="BP436" s="8">
        <v>-8.2282809458535611E-2</v>
      </c>
      <c r="BQ436" s="15">
        <v>-8.6809236807970841E-2</v>
      </c>
      <c r="BR436" s="15">
        <v>1.2113525721241372E-2</v>
      </c>
      <c r="BS436" s="15">
        <v>3.5880791192283865E-2</v>
      </c>
      <c r="BT436" s="3">
        <v>9.6640239773830281</v>
      </c>
      <c r="BU436" s="3">
        <v>71.5902520914875</v>
      </c>
      <c r="BV436" s="3">
        <v>19.668419282020842</v>
      </c>
      <c r="BW436" s="3">
        <v>1138.5016185482041</v>
      </c>
      <c r="BX436" s="3">
        <v>13.090829021360699</v>
      </c>
      <c r="BY436" s="3">
        <v>7.7083722001187756</v>
      </c>
      <c r="BZ436" s="3">
        <v>14.760780249642194</v>
      </c>
      <c r="CA436" s="3">
        <v>7.574006997858687</v>
      </c>
      <c r="CB436" s="3">
        <v>6.0935094483162251</v>
      </c>
      <c r="CC436" s="3">
        <v>4.1024669197919801</v>
      </c>
      <c r="CD436" s="3">
        <v>7.599009384652855</v>
      </c>
      <c r="CE436" s="3">
        <v>22.027806535958995</v>
      </c>
      <c r="CF436" s="3">
        <v>0.63947378338179917</v>
      </c>
      <c r="CG436" s="3">
        <v>1.315297890773915</v>
      </c>
      <c r="CH436" s="7">
        <v>-96.45</v>
      </c>
      <c r="CI436" s="7">
        <v>-145.06</v>
      </c>
      <c r="CJ436" s="7">
        <v>22.22</v>
      </c>
      <c r="CK436" s="7">
        <v>-191.85</v>
      </c>
      <c r="CL436" s="7">
        <v>-120.26</v>
      </c>
      <c r="CM436" s="7">
        <v>19.420000000000002</v>
      </c>
      <c r="CN436" s="7">
        <v>-29.32</v>
      </c>
      <c r="CO436" s="7">
        <v>15.93</v>
      </c>
      <c r="CP436" s="7">
        <v>17.93</v>
      </c>
      <c r="CQ436" s="7">
        <v>-16.489999999999998</v>
      </c>
      <c r="CR436" s="7">
        <v>-43.53</v>
      </c>
      <c r="CS436" s="7">
        <v>-104</v>
      </c>
      <c r="CT436" s="7">
        <v>3.83</v>
      </c>
      <c r="CU436" s="7">
        <v>6.09</v>
      </c>
      <c r="CV436" s="3">
        <v>-1.1599999999999999</v>
      </c>
      <c r="CW436" s="3">
        <v>-1.23</v>
      </c>
      <c r="CX436" s="3">
        <v>2.2799999999999998</v>
      </c>
      <c r="CY436" s="3">
        <v>-0.23</v>
      </c>
      <c r="CZ436" s="3">
        <v>1.74</v>
      </c>
      <c r="DA436" s="3">
        <v>7.83</v>
      </c>
      <c r="DB436" s="3">
        <v>6.22</v>
      </c>
      <c r="DC436" s="3">
        <v>7.53</v>
      </c>
      <c r="DD436" s="3">
        <v>6.32</v>
      </c>
      <c r="DE436" s="3">
        <v>11.76</v>
      </c>
      <c r="DF436">
        <v>0.18</v>
      </c>
      <c r="DG436">
        <v>1.1200000000000001</v>
      </c>
      <c r="DH436">
        <v>2.61</v>
      </c>
      <c r="DI436">
        <v>3.16</v>
      </c>
    </row>
    <row r="437" spans="1:113" x14ac:dyDescent="0.2">
      <c r="A437" s="1" t="s">
        <v>432</v>
      </c>
      <c r="B437" s="7"/>
      <c r="C437" s="7"/>
      <c r="D437" s="7"/>
      <c r="E437" s="7">
        <v>1.0615357967667436</v>
      </c>
      <c r="F437" s="7">
        <v>0.85814472671285602</v>
      </c>
      <c r="G437" s="7">
        <v>0.76860662047729023</v>
      </c>
      <c r="H437" s="7">
        <v>0.73881832178598927</v>
      </c>
      <c r="I437" s="7">
        <v>0.56822940723633564</v>
      </c>
      <c r="J437" s="7">
        <v>1.1470558506543493</v>
      </c>
      <c r="K437" s="7">
        <v>0.77054992301770597</v>
      </c>
      <c r="L437" s="7">
        <v>0.59342186297151656</v>
      </c>
      <c r="M437" s="7">
        <v>1.2585081730561971</v>
      </c>
      <c r="N437" s="7">
        <v>0.48786258660508081</v>
      </c>
      <c r="O437" s="7">
        <v>0.5559804464973056</v>
      </c>
      <c r="P437" s="3"/>
      <c r="Q437" s="3"/>
      <c r="R437" s="3"/>
      <c r="S437" s="3">
        <v>26.1</v>
      </c>
      <c r="T437" s="3">
        <v>22.24</v>
      </c>
      <c r="U437" s="3">
        <v>18.600000000000001</v>
      </c>
      <c r="V437" s="3">
        <v>18.41</v>
      </c>
      <c r="W437" s="3">
        <v>18.510000000000002</v>
      </c>
      <c r="X437" s="3">
        <v>21.27</v>
      </c>
      <c r="Y437" s="3">
        <v>21.08</v>
      </c>
      <c r="Z437" s="3">
        <v>17.13</v>
      </c>
      <c r="AA437" s="3">
        <v>20.81</v>
      </c>
      <c r="AB437" s="3">
        <v>18.34</v>
      </c>
      <c r="AC437" s="3">
        <v>17.920000000000002</v>
      </c>
      <c r="AD437" s="7"/>
      <c r="AE437" s="7"/>
      <c r="AF437" s="7"/>
      <c r="AG437" s="7">
        <v>7.71</v>
      </c>
      <c r="AH437" s="7">
        <v>9.5</v>
      </c>
      <c r="AI437" s="7">
        <v>10.130000000000001</v>
      </c>
      <c r="AJ437" s="7">
        <v>10.95</v>
      </c>
      <c r="AK437" s="7">
        <v>12.03</v>
      </c>
      <c r="AL437" s="7">
        <v>10.99</v>
      </c>
      <c r="AM437" s="7">
        <v>13.44</v>
      </c>
      <c r="AN437" s="7">
        <v>11.28</v>
      </c>
      <c r="AO437" s="7">
        <v>13.23</v>
      </c>
      <c r="AP437" s="7">
        <v>14.18</v>
      </c>
      <c r="AQ437" s="7">
        <v>13.53</v>
      </c>
      <c r="AR437" s="4"/>
      <c r="AS437" s="4"/>
      <c r="AT437" s="4"/>
      <c r="AU437" s="4">
        <v>1.4084828042026574E-2</v>
      </c>
      <c r="AV437" s="4">
        <v>6.4964420259522814E-4</v>
      </c>
      <c r="AW437" s="4">
        <v>3.3421981159551762E-5</v>
      </c>
      <c r="AX437" s="4">
        <v>4.3973440042214504E-4</v>
      </c>
      <c r="AY437" s="4">
        <v>9.8112622963517603E-4</v>
      </c>
      <c r="AZ437" s="4">
        <v>6.3821886578407276E-4</v>
      </c>
      <c r="BA437" s="4">
        <v>6.3581979721075632E-3</v>
      </c>
      <c r="BB437" s="4">
        <v>6.1604400837673321E-3</v>
      </c>
      <c r="BC437" s="14">
        <v>3.1257676369165113E-2</v>
      </c>
      <c r="BD437" s="14">
        <v>0.10270660950524373</v>
      </c>
      <c r="BE437" s="14">
        <v>9.8870974500664233E-2</v>
      </c>
      <c r="BF437" s="8"/>
      <c r="BG437" s="8"/>
      <c r="BH437" s="8"/>
      <c r="BI437" s="8">
        <v>0.13217773807252961</v>
      </c>
      <c r="BJ437" s="8">
        <v>0.1013004125697461</v>
      </c>
      <c r="BK437" s="8">
        <v>8.9801072662399159E-2</v>
      </c>
      <c r="BL437" s="8">
        <v>8.1787901551986633E-2</v>
      </c>
      <c r="BM437" s="8">
        <v>8.2347632113713432E-2</v>
      </c>
      <c r="BN437" s="8">
        <v>0.11182387393441789</v>
      </c>
      <c r="BO437" s="8">
        <v>8.7189156804492698E-2</v>
      </c>
      <c r="BP437" s="8">
        <v>6.4758494010392714E-2</v>
      </c>
      <c r="BQ437" s="15">
        <v>8.757601477396959E-2</v>
      </c>
      <c r="BR437" s="15">
        <v>4.592214586024989E-2</v>
      </c>
      <c r="BS437" s="15">
        <v>5.0407506485280071E-2</v>
      </c>
      <c r="BT437" s="3"/>
      <c r="BU437" s="3"/>
      <c r="BV437" s="3"/>
      <c r="BW437" s="3">
        <v>6.9265699197309872E-3</v>
      </c>
      <c r="BX437" s="3">
        <v>0</v>
      </c>
      <c r="BY437" s="3">
        <v>0</v>
      </c>
      <c r="BZ437" s="3">
        <v>9.1625595836058278E-4</v>
      </c>
      <c r="CA437" s="3">
        <v>1.860172585639894E-3</v>
      </c>
      <c r="CB437" s="3">
        <v>2.0804337424483892E-3</v>
      </c>
      <c r="CC437" s="3">
        <v>6.7583155786720616E-3</v>
      </c>
      <c r="CD437" s="3">
        <v>7.9137493553907298E-2</v>
      </c>
      <c r="CE437" s="3">
        <v>0.12280808595297617</v>
      </c>
      <c r="CF437" s="3">
        <v>0.2537767608540028</v>
      </c>
      <c r="CG437" s="3">
        <v>0.31269378097591044</v>
      </c>
      <c r="CH437" s="7"/>
      <c r="CI437" s="7"/>
      <c r="CJ437" s="7"/>
      <c r="CK437" s="7">
        <v>22.38</v>
      </c>
      <c r="CL437" s="7">
        <v>17.260000000000002</v>
      </c>
      <c r="CM437" s="7">
        <v>14.4</v>
      </c>
      <c r="CN437" s="7">
        <v>13.22</v>
      </c>
      <c r="CO437" s="7">
        <v>9.89</v>
      </c>
      <c r="CP437" s="7">
        <v>19.28</v>
      </c>
      <c r="CQ437" s="7">
        <v>12.81</v>
      </c>
      <c r="CR437" s="7">
        <v>9.89</v>
      </c>
      <c r="CS437" s="7">
        <v>20.239999999999998</v>
      </c>
      <c r="CT437" s="7">
        <v>7.57</v>
      </c>
      <c r="CU437" s="7">
        <v>8.69</v>
      </c>
      <c r="CV437" s="3"/>
      <c r="CW437" s="3"/>
      <c r="CX437" s="3"/>
      <c r="CY437" s="3">
        <v>23.73</v>
      </c>
      <c r="CZ437" s="3">
        <v>17.09</v>
      </c>
      <c r="DA437" s="3">
        <v>11.24</v>
      </c>
      <c r="DB437" s="3">
        <v>10.9</v>
      </c>
      <c r="DC437" s="3">
        <v>8.19</v>
      </c>
      <c r="DD437" s="3">
        <v>15.61</v>
      </c>
      <c r="DE437" s="3">
        <v>10.63</v>
      </c>
      <c r="DF437">
        <v>6.75</v>
      </c>
      <c r="DG437">
        <v>14.11</v>
      </c>
      <c r="DH437">
        <v>5.36</v>
      </c>
      <c r="DI437">
        <v>5.9</v>
      </c>
    </row>
    <row r="438" spans="1:113" x14ac:dyDescent="0.2">
      <c r="A438" s="1" t="s">
        <v>433</v>
      </c>
      <c r="B438" s="7"/>
      <c r="C438" s="7"/>
      <c r="D438" s="7"/>
      <c r="E438" s="7">
        <v>8.6642499693462499E-4</v>
      </c>
      <c r="F438" s="7">
        <v>8.8767687641479989E-4</v>
      </c>
      <c r="G438" s="7">
        <v>-1.4115054281608776E-3</v>
      </c>
      <c r="H438" s="7">
        <v>-4.5828510254874012E-4</v>
      </c>
      <c r="I438" s="7">
        <v>-1.0528327653586078E-2</v>
      </c>
      <c r="J438" s="7">
        <v>1.065070388930464E-3</v>
      </c>
      <c r="K438" s="7">
        <v>7.690513952007396E-3</v>
      </c>
      <c r="L438" s="7">
        <v>-3.0960639776539026E-2</v>
      </c>
      <c r="M438" s="7">
        <v>-0.11314965075785433</v>
      </c>
      <c r="N438" s="7">
        <v>-0.13441010484159793</v>
      </c>
      <c r="O438" s="7">
        <v>-0.11409287075457596</v>
      </c>
      <c r="P438" s="3"/>
      <c r="Q438" s="3"/>
      <c r="R438" s="3"/>
      <c r="S438" s="3">
        <v>42.45</v>
      </c>
      <c r="T438" s="3">
        <v>36.21</v>
      </c>
      <c r="U438" s="3">
        <v>27.62</v>
      </c>
      <c r="V438" s="3">
        <v>27.08</v>
      </c>
      <c r="W438" s="3">
        <v>23.24</v>
      </c>
      <c r="X438" s="3">
        <v>20.350000000000001</v>
      </c>
      <c r="Y438" s="3">
        <v>32.44</v>
      </c>
      <c r="Z438" s="3">
        <v>5.45</v>
      </c>
      <c r="AA438" s="3">
        <v>-51</v>
      </c>
      <c r="AB438" s="3">
        <v>-67.48</v>
      </c>
      <c r="AC438" s="3">
        <v>-37.770000000000003</v>
      </c>
      <c r="AD438" s="7"/>
      <c r="AE438" s="7"/>
      <c r="AF438" s="7"/>
      <c r="AG438" s="7">
        <v>18.25</v>
      </c>
      <c r="AH438" s="7">
        <v>18.95</v>
      </c>
      <c r="AI438" s="7">
        <v>33.32</v>
      </c>
      <c r="AJ438" s="7">
        <v>57.89</v>
      </c>
      <c r="AK438" s="7">
        <v>37.25</v>
      </c>
      <c r="AL438" s="7">
        <v>18.8</v>
      </c>
      <c r="AM438" s="7">
        <v>25.9</v>
      </c>
      <c r="AN438" s="7">
        <v>34.79</v>
      </c>
      <c r="AO438" s="7">
        <v>29.36</v>
      </c>
      <c r="AP438" s="7">
        <v>51.47</v>
      </c>
      <c r="AQ438" s="7">
        <v>54.46</v>
      </c>
      <c r="AR438" s="4"/>
      <c r="AS438" s="4"/>
      <c r="AT438" s="4"/>
      <c r="AU438" s="4">
        <v>6.4525146171585642E-3</v>
      </c>
      <c r="AV438" s="4">
        <v>4.5225875298541595E-3</v>
      </c>
      <c r="AW438" s="4">
        <v>-1.8009905447996398E-3</v>
      </c>
      <c r="AX438" s="4">
        <v>-1.2099598802776539E-2</v>
      </c>
      <c r="AY438" s="4">
        <v>-2.7791986359761295E-2</v>
      </c>
      <c r="AZ438" s="4">
        <v>0.1298815424092235</v>
      </c>
      <c r="BA438" s="4">
        <v>3.6412366501363529E-2</v>
      </c>
      <c r="BB438" s="4">
        <v>-7.7482003976451455E-2</v>
      </c>
      <c r="BC438" s="14">
        <v>-1.2113856801424582E-2</v>
      </c>
      <c r="BD438" s="14">
        <v>-9.8415242433079077E-5</v>
      </c>
      <c r="BE438" s="14">
        <v>-3.6172746789630899E-5</v>
      </c>
      <c r="BF438" s="8"/>
      <c r="BG438" s="8"/>
      <c r="BH438" s="8"/>
      <c r="BI438" s="8">
        <v>0.16399052525869973</v>
      </c>
      <c r="BJ438" s="8">
        <v>0.1355066754116834</v>
      </c>
      <c r="BK438" s="8">
        <v>-0.43196258383339214</v>
      </c>
      <c r="BL438" s="8">
        <v>-0.25090380941856244</v>
      </c>
      <c r="BM438" s="8">
        <v>-0.13736906018408179</v>
      </c>
      <c r="BN438" s="8">
        <v>8.2820759391039576E-3</v>
      </c>
      <c r="BO438" s="8">
        <v>6.3106364495426462E-2</v>
      </c>
      <c r="BP438" s="8">
        <v>-0.24754392913347151</v>
      </c>
      <c r="BQ438" s="15">
        <v>-0.69194465608164313</v>
      </c>
      <c r="BR438" s="15">
        <v>-1.310297554035617</v>
      </c>
      <c r="BS438" s="15">
        <v>-1.6206958738044124</v>
      </c>
      <c r="BT438" s="3"/>
      <c r="BU438" s="3"/>
      <c r="BV438" s="3"/>
      <c r="BW438" s="3">
        <v>1.9800315752543561E-2</v>
      </c>
      <c r="BX438" s="3">
        <v>6.436940041350793E-3</v>
      </c>
      <c r="BY438" s="3">
        <v>3.5532926001357774E-2</v>
      </c>
      <c r="BZ438" s="3">
        <v>8.033658257873505E-2</v>
      </c>
      <c r="CA438" s="3">
        <v>7.7474043895387035E-2</v>
      </c>
      <c r="CB438" s="3">
        <v>6.8648415995160045E-3</v>
      </c>
      <c r="CC438" s="3">
        <v>3.409748985786927E-2</v>
      </c>
      <c r="CD438" s="3">
        <v>0.13571137296868133</v>
      </c>
      <c r="CE438" s="3">
        <v>1.7985155740398516E-3</v>
      </c>
      <c r="CF438" s="3">
        <v>1.5225930018366498E-3</v>
      </c>
      <c r="CG438" s="3">
        <v>1.9246030833713746E-4</v>
      </c>
      <c r="CH438" s="7"/>
      <c r="CI438" s="7"/>
      <c r="CJ438" s="7"/>
      <c r="CK438" s="7">
        <v>21.96</v>
      </c>
      <c r="CL438" s="7">
        <v>21.84</v>
      </c>
      <c r="CM438" s="7">
        <v>-44.75</v>
      </c>
      <c r="CN438" s="7">
        <v>-24.19</v>
      </c>
      <c r="CO438" s="7">
        <v>-23.41</v>
      </c>
      <c r="CP438" s="7">
        <v>1.0900000000000001</v>
      </c>
      <c r="CQ438" s="7">
        <v>5.86</v>
      </c>
      <c r="CR438" s="7">
        <v>-24.43</v>
      </c>
      <c r="CS438" s="7">
        <v>-81.23</v>
      </c>
      <c r="CT438" s="7">
        <v>-101.54</v>
      </c>
      <c r="CU438" s="7">
        <v>-140.75</v>
      </c>
      <c r="CV438" s="3"/>
      <c r="CW438" s="3"/>
      <c r="CX438" s="3"/>
      <c r="CY438" s="3">
        <v>26.48</v>
      </c>
      <c r="CZ438" s="3">
        <v>23.35</v>
      </c>
      <c r="DA438" s="3">
        <v>-37.46</v>
      </c>
      <c r="DB438" s="3">
        <v>-19.010000000000002</v>
      </c>
      <c r="DC438" s="3">
        <v>-16.010000000000002</v>
      </c>
      <c r="DD438" s="3">
        <v>0.83</v>
      </c>
      <c r="DE438" s="3">
        <v>4.53</v>
      </c>
      <c r="DF438">
        <v>-16.989999999999998</v>
      </c>
      <c r="DG438">
        <v>-56.53</v>
      </c>
      <c r="DH438">
        <v>-71.819999999999993</v>
      </c>
      <c r="DI438">
        <v>-79.959999999999994</v>
      </c>
    </row>
    <row r="439" spans="1:113" x14ac:dyDescent="0.2">
      <c r="A439" s="1" t="s">
        <v>434</v>
      </c>
      <c r="B439" s="7">
        <v>1.1560302797074059E-2</v>
      </c>
      <c r="C439" s="7">
        <v>1.5331575936177099E-2</v>
      </c>
      <c r="D439" s="7">
        <v>4.0743818096313333E-2</v>
      </c>
      <c r="E439" s="7">
        <v>6.2192971919696409E-2</v>
      </c>
      <c r="F439" s="7">
        <v>5.345115246717979E-2</v>
      </c>
      <c r="G439" s="7">
        <v>6.240024969000698E-2</v>
      </c>
      <c r="H439" s="7">
        <v>-1.5186711985196368E-2</v>
      </c>
      <c r="I439" s="7">
        <v>1.9811898511079853E-3</v>
      </c>
      <c r="J439" s="7">
        <v>-0.2469449510520948</v>
      </c>
      <c r="K439" s="7">
        <v>-0.39039801545136199</v>
      </c>
      <c r="L439" s="7">
        <v>-0.28738938733665542</v>
      </c>
      <c r="M439" s="7">
        <v>-3.4989365532890317E-2</v>
      </c>
      <c r="N439" s="7">
        <v>-0.18388874357650337</v>
      </c>
      <c r="O439" s="7">
        <v>1.3658522878994316E-2</v>
      </c>
      <c r="P439" s="3">
        <v>-0.15</v>
      </c>
      <c r="Q439" s="3">
        <v>-3.62</v>
      </c>
      <c r="R439" s="3">
        <v>-0.73</v>
      </c>
      <c r="S439" s="3">
        <v>-0.45</v>
      </c>
      <c r="T439" s="3">
        <v>0.33</v>
      </c>
      <c r="U439" s="3">
        <v>-2.77</v>
      </c>
      <c r="V439" s="3">
        <v>-4.8600000000000003</v>
      </c>
      <c r="W439" s="3">
        <v>-9.09</v>
      </c>
      <c r="X439" s="3">
        <v>-36.31</v>
      </c>
      <c r="Y439" s="3">
        <v>-24.6</v>
      </c>
      <c r="Z439" s="3">
        <v>-28.14</v>
      </c>
      <c r="AA439" s="3">
        <v>-26.04</v>
      </c>
      <c r="AB439" s="3">
        <v>-27.4</v>
      </c>
      <c r="AC439" s="3">
        <v>-19.7</v>
      </c>
      <c r="AD439" s="7">
        <v>22.45</v>
      </c>
      <c r="AE439" s="7">
        <v>24.62</v>
      </c>
      <c r="AF439" s="7">
        <v>22.3</v>
      </c>
      <c r="AG439" s="7">
        <v>19.12</v>
      </c>
      <c r="AH439" s="7">
        <v>14.88</v>
      </c>
      <c r="AI439" s="7">
        <v>18.579999999999998</v>
      </c>
      <c r="AJ439" s="7">
        <v>23.58</v>
      </c>
      <c r="AK439" s="7">
        <v>31.02</v>
      </c>
      <c r="AL439" s="7">
        <v>31.86</v>
      </c>
      <c r="AM439" s="7">
        <v>14.81</v>
      </c>
      <c r="AN439" s="7">
        <v>10.39</v>
      </c>
      <c r="AO439" s="7">
        <v>17.29</v>
      </c>
      <c r="AP439" s="7">
        <v>26.08</v>
      </c>
      <c r="AQ439" s="7">
        <v>34.49</v>
      </c>
      <c r="AR439" s="4">
        <v>0</v>
      </c>
      <c r="AS439" s="4">
        <v>0</v>
      </c>
      <c r="AT439" s="4">
        <v>0</v>
      </c>
      <c r="AU439" s="4">
        <v>0</v>
      </c>
      <c r="AV439" s="4">
        <v>0</v>
      </c>
      <c r="AW439" s="4">
        <v>0</v>
      </c>
      <c r="AX439" s="4">
        <v>0</v>
      </c>
      <c r="AY439" s="4">
        <v>0</v>
      </c>
      <c r="AZ439" s="4">
        <v>0</v>
      </c>
      <c r="BA439" s="4">
        <v>0</v>
      </c>
      <c r="BB439" s="4">
        <v>0</v>
      </c>
      <c r="BC439" s="14">
        <v>0</v>
      </c>
      <c r="BD439" s="14">
        <v>0</v>
      </c>
      <c r="BE439" s="14">
        <v>0</v>
      </c>
      <c r="BF439" s="8">
        <v>5.4604292537665036E-3</v>
      </c>
      <c r="BG439" s="8">
        <v>6.3925528625201266E-3</v>
      </c>
      <c r="BH439" s="8">
        <v>1.664162950521049E-2</v>
      </c>
      <c r="BI439" s="8">
        <v>2.5021769443652534E-2</v>
      </c>
      <c r="BJ439" s="8">
        <v>2.0633491067225156E-2</v>
      </c>
      <c r="BK439" s="8">
        <v>2.9605996672327141E-2</v>
      </c>
      <c r="BL439" s="8">
        <v>-8.8728983017433184E-3</v>
      </c>
      <c r="BM439" s="8">
        <v>1.9196995740228683E-3</v>
      </c>
      <c r="BN439" s="8">
        <v>-0.23268035009469998</v>
      </c>
      <c r="BO439" s="8">
        <v>-0.20057154666010779</v>
      </c>
      <c r="BP439" s="8">
        <v>-0.13879645200037363</v>
      </c>
      <c r="BQ439" s="15">
        <v>-2.5560494930690427E-2</v>
      </c>
      <c r="BR439" s="15">
        <v>-0.21005195144416755</v>
      </c>
      <c r="BS439" s="15">
        <v>2.3552233891033694E-2</v>
      </c>
      <c r="BT439" s="3">
        <v>0</v>
      </c>
      <c r="BU439" s="3">
        <v>0</v>
      </c>
      <c r="BV439" s="3">
        <v>0</v>
      </c>
      <c r="BW439" s="3">
        <v>0</v>
      </c>
      <c r="BX439" s="3">
        <v>0</v>
      </c>
      <c r="BY439" s="3">
        <v>0</v>
      </c>
      <c r="BZ439" s="3">
        <v>0</v>
      </c>
      <c r="CA439" s="3">
        <v>0</v>
      </c>
      <c r="CB439" s="3">
        <v>0</v>
      </c>
      <c r="CC439" s="3">
        <v>0</v>
      </c>
      <c r="CD439" s="3">
        <v>0</v>
      </c>
      <c r="CE439" s="3">
        <v>0</v>
      </c>
      <c r="CF439" s="3">
        <v>0</v>
      </c>
      <c r="CG439" s="3">
        <v>0</v>
      </c>
      <c r="CH439" s="7">
        <v>1.01</v>
      </c>
      <c r="CI439" s="7">
        <v>1.18</v>
      </c>
      <c r="CJ439" s="7">
        <v>3.33</v>
      </c>
      <c r="CK439" s="7">
        <v>5.63</v>
      </c>
      <c r="CL439" s="7">
        <v>4.46</v>
      </c>
      <c r="CM439" s="7">
        <v>5.22</v>
      </c>
      <c r="CN439" s="7">
        <v>-1.32</v>
      </c>
      <c r="CO439" s="7">
        <v>0.18</v>
      </c>
      <c r="CP439" s="7">
        <v>-24.79</v>
      </c>
      <c r="CQ439" s="7">
        <v>-56.96</v>
      </c>
      <c r="CR439" s="7">
        <v>-101.22</v>
      </c>
      <c r="CS439" s="7">
        <v>-15.76</v>
      </c>
      <c r="CT439" s="7">
        <v>-95.38</v>
      </c>
      <c r="CU439" s="7">
        <v>4.8899999999999997</v>
      </c>
      <c r="CV439" s="3">
        <v>1.1599999999999999</v>
      </c>
      <c r="CW439" s="3">
        <v>0.76</v>
      </c>
      <c r="CX439" s="3">
        <v>1.89</v>
      </c>
      <c r="CY439" s="3">
        <v>0.3</v>
      </c>
      <c r="CZ439" s="3">
        <v>2.0099999999999998</v>
      </c>
      <c r="DA439" s="3">
        <v>1.84</v>
      </c>
      <c r="DB439" s="3">
        <v>0.65</v>
      </c>
      <c r="DC439" s="3">
        <v>1.01</v>
      </c>
      <c r="DD439" s="3">
        <v>-13.5</v>
      </c>
      <c r="DE439" s="3">
        <v>-5.56</v>
      </c>
      <c r="DF439">
        <v>-2.77</v>
      </c>
      <c r="DG439">
        <v>-0.33</v>
      </c>
      <c r="DH439">
        <v>-1.47</v>
      </c>
      <c r="DI439">
        <v>0.56999999999999995</v>
      </c>
    </row>
    <row r="440" spans="1:113" x14ac:dyDescent="0.2">
      <c r="A440" s="1" t="s">
        <v>435</v>
      </c>
      <c r="B440" s="7">
        <v>0.14840554215479607</v>
      </c>
      <c r="C440" s="7">
        <v>0.20442171121332101</v>
      </c>
      <c r="D440" s="7">
        <v>0.18102626313485487</v>
      </c>
      <c r="E440" s="7">
        <v>0.12572923458829582</v>
      </c>
      <c r="F440" s="7">
        <v>3.8799155103693889E-2</v>
      </c>
      <c r="G440" s="7">
        <v>0.11191810127610893</v>
      </c>
      <c r="H440" s="7">
        <v>0.52160917238509374</v>
      </c>
      <c r="I440" s="7">
        <v>0.31375902360530838</v>
      </c>
      <c r="J440" s="7">
        <v>0.18973123684276327</v>
      </c>
      <c r="K440" s="7">
        <v>0.3671709147235257</v>
      </c>
      <c r="L440" s="7">
        <v>0.33618172318606537</v>
      </c>
      <c r="M440" s="7">
        <v>0.10804511676104198</v>
      </c>
      <c r="N440" s="7">
        <v>0.61261798280562529</v>
      </c>
      <c r="O440" s="7">
        <v>0.41539422719001473</v>
      </c>
      <c r="P440" s="3">
        <v>58.45</v>
      </c>
      <c r="Q440" s="3">
        <v>68.78</v>
      </c>
      <c r="R440" s="3">
        <v>69.680000000000007</v>
      </c>
      <c r="S440" s="3">
        <v>73.650000000000006</v>
      </c>
      <c r="T440" s="3">
        <v>63.05</v>
      </c>
      <c r="U440" s="3">
        <v>37.700000000000003</v>
      </c>
      <c r="V440" s="3">
        <v>19.75</v>
      </c>
      <c r="W440" s="3">
        <v>22.88</v>
      </c>
      <c r="X440" s="3">
        <v>12.99</v>
      </c>
      <c r="Y440" s="3">
        <v>17.05</v>
      </c>
      <c r="Z440" s="3">
        <v>11.88</v>
      </c>
      <c r="AA440" s="3">
        <v>11.9</v>
      </c>
      <c r="AB440" s="3">
        <v>27.38</v>
      </c>
      <c r="AC440" s="3">
        <v>22.66</v>
      </c>
      <c r="AD440" s="7">
        <v>29.4</v>
      </c>
      <c r="AE440" s="7">
        <v>23.74</v>
      </c>
      <c r="AF440" s="7">
        <v>27.97</v>
      </c>
      <c r="AG440" s="7">
        <v>39.020000000000003</v>
      </c>
      <c r="AH440" s="7">
        <v>51.85</v>
      </c>
      <c r="AI440" s="7">
        <v>21.09</v>
      </c>
      <c r="AJ440" s="7">
        <v>7.19</v>
      </c>
      <c r="AK440" s="7">
        <v>9.9700000000000006</v>
      </c>
      <c r="AL440" s="7">
        <v>6.5</v>
      </c>
      <c r="AM440" s="7">
        <v>5.66</v>
      </c>
      <c r="AN440" s="7">
        <v>5.84</v>
      </c>
      <c r="AO440" s="7">
        <v>7.11</v>
      </c>
      <c r="AP440" s="7">
        <v>8.82</v>
      </c>
      <c r="AQ440" s="7">
        <v>9.57</v>
      </c>
      <c r="AR440" s="4">
        <v>0</v>
      </c>
      <c r="AS440" s="4">
        <v>0</v>
      </c>
      <c r="AT440" s="4">
        <v>0</v>
      </c>
      <c r="AU440" s="4">
        <v>0</v>
      </c>
      <c r="AV440" s="4">
        <v>7.8390292872419359E-2</v>
      </c>
      <c r="AW440" s="4">
        <v>0.25218504254779422</v>
      </c>
      <c r="AX440" s="4">
        <v>0.12734500641477386</v>
      </c>
      <c r="AY440" s="4">
        <v>0.11712306872669152</v>
      </c>
      <c r="AZ440" s="4">
        <v>0.2022275352972045</v>
      </c>
      <c r="BA440" s="4">
        <v>0.1805175615183407</v>
      </c>
      <c r="BB440" s="4">
        <v>0.22280916585826557</v>
      </c>
      <c r="BC440" s="14">
        <v>0.31734900663103499</v>
      </c>
      <c r="BD440" s="14">
        <v>6.5822383541531221E-2</v>
      </c>
      <c r="BE440" s="14">
        <v>0.15827516850054713</v>
      </c>
      <c r="BF440" s="8">
        <v>0.27992941545823119</v>
      </c>
      <c r="BG440" s="8">
        <v>0.36207869309084623</v>
      </c>
      <c r="BH440" s="8">
        <v>0.33554073317588989</v>
      </c>
      <c r="BI440" s="8">
        <v>0.27687028833941019</v>
      </c>
      <c r="BJ440" s="8">
        <v>0.12241738343141693</v>
      </c>
      <c r="BK440" s="8">
        <v>8.2079579437383865E-2</v>
      </c>
      <c r="BL440" s="8">
        <v>0.11982765553784472</v>
      </c>
      <c r="BM440" s="8">
        <v>8.0755158442356464E-2</v>
      </c>
      <c r="BN440" s="8">
        <v>3.6070885029726565E-2</v>
      </c>
      <c r="BO440" s="8">
        <v>5.4161050037436806E-2</v>
      </c>
      <c r="BP440" s="8">
        <v>3.75552018722373E-2</v>
      </c>
      <c r="BQ440" s="15">
        <v>1.4894952642399008E-2</v>
      </c>
      <c r="BR440" s="15">
        <v>0.13361036971456688</v>
      </c>
      <c r="BS440" s="15">
        <v>8.5065189332588095E-2</v>
      </c>
      <c r="BT440" s="3">
        <v>5.6800634364175115E-3</v>
      </c>
      <c r="BU440" s="3">
        <v>2.9629857661242221E-4</v>
      </c>
      <c r="BV440" s="3">
        <v>1.393166000927391E-4</v>
      </c>
      <c r="BW440" s="3">
        <v>7.074637424831977E-5</v>
      </c>
      <c r="BX440" s="3">
        <v>0.27783581840486826</v>
      </c>
      <c r="BY440" s="3">
        <v>0.33001612066336333</v>
      </c>
      <c r="BZ440" s="3">
        <v>0.46356818342525807</v>
      </c>
      <c r="CA440" s="3">
        <v>0.43360750983199547</v>
      </c>
      <c r="CB440" s="3">
        <v>0.49854924660232569</v>
      </c>
      <c r="CC440" s="3">
        <v>1.3255795372978982</v>
      </c>
      <c r="CD440" s="3">
        <v>0.76654144253321788</v>
      </c>
      <c r="CE440" s="3">
        <v>0.41089906079990662</v>
      </c>
      <c r="CF440" s="3">
        <v>0.43830133210344163</v>
      </c>
      <c r="CG440" s="3">
        <v>0.90779737753875234</v>
      </c>
      <c r="CH440" s="7">
        <v>20.58</v>
      </c>
      <c r="CI440" s="7">
        <v>28.52</v>
      </c>
      <c r="CJ440" s="7">
        <v>10.33</v>
      </c>
      <c r="CK440" s="7">
        <v>4.49</v>
      </c>
      <c r="CL440" s="7">
        <v>1.37</v>
      </c>
      <c r="CM440" s="7">
        <v>3.9</v>
      </c>
      <c r="CN440" s="7">
        <v>15.36</v>
      </c>
      <c r="CO440" s="7">
        <v>7.86</v>
      </c>
      <c r="CP440" s="7">
        <v>4.5999999999999996</v>
      </c>
      <c r="CQ440" s="7">
        <v>11.08</v>
      </c>
      <c r="CR440" s="7">
        <v>9.4</v>
      </c>
      <c r="CS440" s="7">
        <v>2.39</v>
      </c>
      <c r="CT440" s="7">
        <v>13.31</v>
      </c>
      <c r="CU440" s="7">
        <v>8.41</v>
      </c>
      <c r="CV440" s="3">
        <v>22.01</v>
      </c>
      <c r="CW440" s="3">
        <v>31.07</v>
      </c>
      <c r="CX440" s="3">
        <v>12.67</v>
      </c>
      <c r="CY440" s="3">
        <v>5.99</v>
      </c>
      <c r="CZ440" s="3">
        <v>1.89</v>
      </c>
      <c r="DA440" s="3">
        <v>6.11</v>
      </c>
      <c r="DB440" s="3">
        <v>15</v>
      </c>
      <c r="DC440" s="3">
        <v>8.41</v>
      </c>
      <c r="DD440" s="3">
        <v>5.79</v>
      </c>
      <c r="DE440" s="3">
        <v>10.83</v>
      </c>
      <c r="DF440">
        <v>8.0299999999999994</v>
      </c>
      <c r="DG440">
        <v>4.2300000000000004</v>
      </c>
      <c r="DH440">
        <v>11.28</v>
      </c>
      <c r="DI440">
        <v>7.01</v>
      </c>
    </row>
    <row r="441" spans="1:113" x14ac:dyDescent="0.2">
      <c r="A441" s="1" t="s">
        <v>436</v>
      </c>
      <c r="B441" s="7">
        <v>-3.0800134842691264E-2</v>
      </c>
      <c r="C441" s="7">
        <v>-1.0358380300972435E-2</v>
      </c>
      <c r="D441" s="7">
        <v>0.26084880727734144</v>
      </c>
      <c r="E441" s="7">
        <v>6.1958798575968435E-2</v>
      </c>
      <c r="F441" s="7">
        <v>9.0466348866411847E-2</v>
      </c>
      <c r="G441" s="7">
        <v>5.0077095039435679E-2</v>
      </c>
      <c r="H441" s="7">
        <v>0.34503660357466848</v>
      </c>
      <c r="I441" s="7">
        <v>9.9073695978485771E-3</v>
      </c>
      <c r="J441" s="7">
        <v>-6.6596324575115161E-3</v>
      </c>
      <c r="K441" s="7">
        <v>-0.11947979732609416</v>
      </c>
      <c r="L441" s="7">
        <v>-0.19349241806679315</v>
      </c>
      <c r="M441" s="7">
        <v>-0.55644510295552574</v>
      </c>
      <c r="N441" s="7">
        <v>3.6563174786847512E-3</v>
      </c>
      <c r="O441" s="7">
        <v>-7.240530539548598E-2</v>
      </c>
      <c r="P441" s="3">
        <v>14.34</v>
      </c>
      <c r="Q441" s="3">
        <v>12.27</v>
      </c>
      <c r="R441" s="3">
        <v>17.54</v>
      </c>
      <c r="S441" s="3">
        <v>10.82</v>
      </c>
      <c r="T441" s="3">
        <v>10.06</v>
      </c>
      <c r="U441" s="3">
        <v>12.44</v>
      </c>
      <c r="V441" s="3">
        <v>14.57</v>
      </c>
      <c r="W441" s="3">
        <v>3.73</v>
      </c>
      <c r="X441" s="3">
        <v>3.15</v>
      </c>
      <c r="Y441" s="3">
        <v>-0.36</v>
      </c>
      <c r="Z441" s="3">
        <v>-1.55</v>
      </c>
      <c r="AA441" s="3">
        <v>1.1599999999999999</v>
      </c>
      <c r="AB441" s="3">
        <v>4.4400000000000004</v>
      </c>
      <c r="AC441" s="3">
        <v>2.65</v>
      </c>
      <c r="AD441" s="7">
        <v>20.190000000000001</v>
      </c>
      <c r="AE441" s="7">
        <v>7.78</v>
      </c>
      <c r="AF441" s="7">
        <v>5.34</v>
      </c>
      <c r="AG441" s="7">
        <v>5.39</v>
      </c>
      <c r="AH441" s="7">
        <v>4.97</v>
      </c>
      <c r="AI441" s="7">
        <v>3.71</v>
      </c>
      <c r="AJ441" s="7">
        <v>3.61</v>
      </c>
      <c r="AK441" s="7">
        <v>2.62</v>
      </c>
      <c r="AL441" s="7">
        <v>3.12</v>
      </c>
      <c r="AM441" s="7">
        <v>2.66</v>
      </c>
      <c r="AN441" s="7">
        <v>2.92</v>
      </c>
      <c r="AO441" s="7">
        <v>3.11</v>
      </c>
      <c r="AP441" s="7">
        <v>3.09</v>
      </c>
      <c r="AQ441" s="7">
        <v>3.65</v>
      </c>
      <c r="AR441" s="4">
        <v>-3.6374757179608337</v>
      </c>
      <c r="AS441" s="4">
        <v>0.92549061287702228</v>
      </c>
      <c r="AT441" s="4">
        <v>0.26910424626515489</v>
      </c>
      <c r="AU441" s="4">
        <v>0.53292626154796974</v>
      </c>
      <c r="AV441" s="4">
        <v>0.34893561810547341</v>
      </c>
      <c r="AW441" s="4">
        <v>0.15213525207226317</v>
      </c>
      <c r="AX441" s="4">
        <v>7.5494065476771385E-2</v>
      </c>
      <c r="AY441" s="4">
        <v>0.67613839020330524</v>
      </c>
      <c r="AZ441" s="4">
        <v>1.4144682823876826</v>
      </c>
      <c r="BA441" s="4">
        <v>-0.36376890259388034</v>
      </c>
      <c r="BB441" s="4">
        <v>-0.28331582883798168</v>
      </c>
      <c r="BC441" s="14">
        <v>-9.6149597442596144E-2</v>
      </c>
      <c r="BD441" s="14">
        <v>0.79626577491995787</v>
      </c>
      <c r="BE441" s="14">
        <v>-1.4452503459989334</v>
      </c>
      <c r="BF441" s="8">
        <v>-0.22557022878544594</v>
      </c>
      <c r="BG441" s="8">
        <v>-4.0021431190768852E-3</v>
      </c>
      <c r="BH441" s="8">
        <v>7.1644079543445677E-2</v>
      </c>
      <c r="BI441" s="8">
        <v>1.933593117327221E-2</v>
      </c>
      <c r="BJ441" s="8">
        <v>3.6747078942833709E-2</v>
      </c>
      <c r="BK441" s="8">
        <v>6.3538706353222313E-2</v>
      </c>
      <c r="BL441" s="8">
        <v>8.6351131036153536E-2</v>
      </c>
      <c r="BM441" s="8">
        <v>2.7487149585203219E-3</v>
      </c>
      <c r="BN441" s="8">
        <v>-2.4156332248122456E-3</v>
      </c>
      <c r="BO441" s="8">
        <v>-3.6391340686541325E-2</v>
      </c>
      <c r="BP441" s="8">
        <v>-6.0000360580394929E-2</v>
      </c>
      <c r="BQ441" s="15">
        <v>-0.18000304450765428</v>
      </c>
      <c r="BR441" s="15">
        <v>1.2103657967854622E-3</v>
      </c>
      <c r="BS441" s="15">
        <v>-2.8479738664828849E-2</v>
      </c>
      <c r="BT441" s="3">
        <v>1.4905545665423801</v>
      </c>
      <c r="BU441" s="3">
        <v>1.2253660466733689</v>
      </c>
      <c r="BV441" s="3">
        <v>1.0210018281284035</v>
      </c>
      <c r="BW441" s="3">
        <v>0.97484751539171721</v>
      </c>
      <c r="BX441" s="3">
        <v>0.40149073521268519</v>
      </c>
      <c r="BY441" s="3">
        <v>0.37904352255092461</v>
      </c>
      <c r="BZ441" s="3">
        <v>0.28971121776299352</v>
      </c>
      <c r="CA441" s="3">
        <v>0.38359271743836065</v>
      </c>
      <c r="CB441" s="3">
        <v>0.40866761587468847</v>
      </c>
      <c r="CC441" s="3">
        <v>0.40254380201531159</v>
      </c>
      <c r="CD441" s="3">
        <v>0.38108768633885121</v>
      </c>
      <c r="CE441" s="3">
        <v>0.77120519336732607</v>
      </c>
      <c r="CF441" s="3">
        <v>0.37890047590859055</v>
      </c>
      <c r="CG441" s="3">
        <v>0.32926552904133688</v>
      </c>
      <c r="CH441" s="7">
        <v>-1.52</v>
      </c>
      <c r="CI441" s="7">
        <v>-0.5</v>
      </c>
      <c r="CJ441" s="7">
        <v>12.39</v>
      </c>
      <c r="CK441" s="7">
        <v>3.29</v>
      </c>
      <c r="CL441" s="7">
        <v>5.75</v>
      </c>
      <c r="CM441" s="7">
        <v>2.75</v>
      </c>
      <c r="CN441" s="7">
        <v>17.45</v>
      </c>
      <c r="CO441" s="7">
        <v>0.49</v>
      </c>
      <c r="CP441" s="7">
        <v>-0.34</v>
      </c>
      <c r="CQ441" s="7">
        <v>-6.26</v>
      </c>
      <c r="CR441" s="7">
        <v>-11.04</v>
      </c>
      <c r="CS441" s="7">
        <v>-40.380000000000003</v>
      </c>
      <c r="CT441" s="7">
        <v>0.34</v>
      </c>
      <c r="CU441" s="7">
        <v>-6.99</v>
      </c>
      <c r="CV441" s="3">
        <v>-0.1</v>
      </c>
      <c r="CW441" s="3">
        <v>3.28</v>
      </c>
      <c r="CX441" s="3">
        <v>9.66</v>
      </c>
      <c r="CY441" s="3">
        <v>4.5199999999999996</v>
      </c>
      <c r="CZ441" s="3">
        <v>6.46</v>
      </c>
      <c r="DA441" s="3">
        <v>2.68</v>
      </c>
      <c r="DB441" s="3">
        <v>16.07</v>
      </c>
      <c r="DC441" s="3">
        <v>1.35</v>
      </c>
      <c r="DD441" s="3">
        <v>0.41</v>
      </c>
      <c r="DE441" s="3">
        <v>-3.02</v>
      </c>
      <c r="DF441">
        <v>-4.3899999999999997</v>
      </c>
      <c r="DG441">
        <v>-18.75</v>
      </c>
      <c r="DH441">
        <v>2.4</v>
      </c>
      <c r="DI441">
        <v>-1.06</v>
      </c>
    </row>
    <row r="442" spans="1:113" x14ac:dyDescent="0.2">
      <c r="A442" s="1" t="s">
        <v>438</v>
      </c>
      <c r="B442" s="7">
        <v>0.71962234121536361</v>
      </c>
      <c r="C442" s="7">
        <v>1.3370576364829891</v>
      </c>
      <c r="D442" s="7">
        <v>5.1522501379777612</v>
      </c>
      <c r="E442" s="7">
        <v>7.0846790495733316</v>
      </c>
      <c r="F442" s="7">
        <v>4.1713128815969815</v>
      </c>
      <c r="G442" s="7">
        <v>5.9173641432302624</v>
      </c>
      <c r="H442" s="7">
        <v>10.452497649944059</v>
      </c>
      <c r="I442" s="7">
        <v>2.1601999739314741</v>
      </c>
      <c r="J442" s="7">
        <v>0.94756083613363173</v>
      </c>
      <c r="K442" s="7">
        <v>0.16611819719631762</v>
      </c>
      <c r="L442" s="7">
        <v>-5.5012239724596119</v>
      </c>
      <c r="M442" s="7">
        <v>-4.6621636101877098</v>
      </c>
      <c r="N442" s="7">
        <v>0.11341939584954641</v>
      </c>
      <c r="O442" s="7">
        <v>-6.2196913491538695</v>
      </c>
      <c r="P442" s="3">
        <v>28.81</v>
      </c>
      <c r="Q442" s="3">
        <v>34.96</v>
      </c>
      <c r="R442" s="3">
        <v>58.47</v>
      </c>
      <c r="S442" s="3">
        <v>56.2</v>
      </c>
      <c r="T442" s="3">
        <v>39.15</v>
      </c>
      <c r="U442" s="3">
        <v>41.08</v>
      </c>
      <c r="V442" s="3">
        <v>37.67</v>
      </c>
      <c r="W442" s="3">
        <v>26.75</v>
      </c>
      <c r="X442" s="3">
        <v>15.01</v>
      </c>
      <c r="Y442" s="3">
        <v>11.83</v>
      </c>
      <c r="Z442" s="3">
        <v>14.47</v>
      </c>
      <c r="AA442" s="3">
        <v>13.66</v>
      </c>
      <c r="AB442" s="3">
        <v>10.25</v>
      </c>
      <c r="AC442" s="3">
        <v>8.42</v>
      </c>
      <c r="AD442" s="7">
        <v>18.22</v>
      </c>
      <c r="AE442" s="7">
        <v>17.350000000000001</v>
      </c>
      <c r="AF442" s="7">
        <v>6.05</v>
      </c>
      <c r="AG442" s="7">
        <v>14.11</v>
      </c>
      <c r="AH442" s="7">
        <v>7.02</v>
      </c>
      <c r="AI442" s="7">
        <v>16.97</v>
      </c>
      <c r="AJ442" s="7">
        <v>11.53</v>
      </c>
      <c r="AK442" s="7">
        <v>10.42</v>
      </c>
      <c r="AL442" s="7">
        <v>13.8</v>
      </c>
      <c r="AM442" s="7">
        <v>15.39</v>
      </c>
      <c r="AN442" s="7">
        <v>13.84</v>
      </c>
      <c r="AO442" s="7">
        <v>12.65</v>
      </c>
      <c r="AP442" s="7">
        <v>10.06</v>
      </c>
      <c r="AQ442" s="7">
        <v>15.42</v>
      </c>
      <c r="AR442" s="4">
        <v>0.19895209993657448</v>
      </c>
      <c r="AS442" s="4">
        <v>0.10373768153810257</v>
      </c>
      <c r="AT442" s="4">
        <v>4.6587953575531117E-2</v>
      </c>
      <c r="AU442" s="4">
        <v>6.8617646805032864E-2</v>
      </c>
      <c r="AV442" s="4">
        <v>0.15295402283804363</v>
      </c>
      <c r="AW442" s="4">
        <v>0.11339968495306674</v>
      </c>
      <c r="AX442" s="4">
        <v>5.3716058823517612E-2</v>
      </c>
      <c r="AY442" s="4">
        <v>0.13670745091515948</v>
      </c>
      <c r="AZ442" s="4">
        <v>0.3562833744193819</v>
      </c>
      <c r="BA442" s="4">
        <v>0.64077730932863741</v>
      </c>
      <c r="BB442" s="4">
        <v>-0.20635272915516703</v>
      </c>
      <c r="BC442" s="14">
        <v>-0.12306536536739585</v>
      </c>
      <c r="BD442" s="14">
        <v>0.29917870953421266</v>
      </c>
      <c r="BE442" s="14">
        <v>-4.0102601440057749E-2</v>
      </c>
      <c r="BF442" s="8">
        <v>0.11045978481021176</v>
      </c>
      <c r="BG442" s="8">
        <v>0.1976610243524374</v>
      </c>
      <c r="BH442" s="8">
        <v>0.40735857851099594</v>
      </c>
      <c r="BI442" s="8">
        <v>0.39343562201429561</v>
      </c>
      <c r="BJ442" s="8">
        <v>0.20533754993990153</v>
      </c>
      <c r="BK442" s="8">
        <v>0.23306019614523305</v>
      </c>
      <c r="BL442" s="8">
        <v>0.24804486515497645</v>
      </c>
      <c r="BM442" s="8">
        <v>8.5240839706675106E-2</v>
      </c>
      <c r="BN442" s="8">
        <v>4.1631078979599973E-2</v>
      </c>
      <c r="BO442" s="8">
        <v>7.2132820834295078E-3</v>
      </c>
      <c r="BP442" s="8">
        <v>-0.27426681003400344</v>
      </c>
      <c r="BQ442" s="15">
        <v>-0.26695312099735291</v>
      </c>
      <c r="BR442" s="15">
        <v>2.3361863453126418E-2</v>
      </c>
      <c r="BS442" s="15">
        <v>-0.52238791112618632</v>
      </c>
      <c r="BT442" s="3">
        <v>3.5037951500357778</v>
      </c>
      <c r="BU442" s="3">
        <v>1.9358488460177579</v>
      </c>
      <c r="BV442" s="3">
        <v>1.1595721587137295</v>
      </c>
      <c r="BW442" s="3">
        <v>0.95416919451698279</v>
      </c>
      <c r="BX442" s="3">
        <v>0.7869702137536414</v>
      </c>
      <c r="BY442" s="3">
        <v>0.59899967385690545</v>
      </c>
      <c r="BZ442" s="3">
        <v>0.32246191856230422</v>
      </c>
      <c r="CA442" s="3">
        <v>0.26473889443118931</v>
      </c>
      <c r="CB442" s="3">
        <v>0.54959004746172513</v>
      </c>
      <c r="CC442" s="3">
        <v>0.56245810003411467</v>
      </c>
      <c r="CD442" s="3">
        <v>0.69157236732708027</v>
      </c>
      <c r="CE442" s="3">
        <v>0.72261938045990393</v>
      </c>
      <c r="CF442" s="3">
        <v>0.6002902956134919</v>
      </c>
      <c r="CG442" s="3">
        <v>0.64846854804584675</v>
      </c>
      <c r="CH442" s="7">
        <v>87.91</v>
      </c>
      <c r="CI442" s="7">
        <v>85.21</v>
      </c>
      <c r="CJ442" s="7">
        <v>103.56</v>
      </c>
      <c r="CK442" s="7">
        <v>75.45</v>
      </c>
      <c r="CL442" s="7">
        <v>34.54</v>
      </c>
      <c r="CM442" s="7">
        <v>37.729999999999997</v>
      </c>
      <c r="CN442" s="7">
        <v>43.69</v>
      </c>
      <c r="CO442" s="7">
        <v>7.06</v>
      </c>
      <c r="CP442" s="7">
        <v>3.04</v>
      </c>
      <c r="CQ442" s="7">
        <v>0.54</v>
      </c>
      <c r="CR442" s="7">
        <v>-20.14</v>
      </c>
      <c r="CS442" s="7">
        <v>-26.57</v>
      </c>
      <c r="CT442" s="7">
        <v>0.63</v>
      </c>
      <c r="CU442" s="7">
        <v>-49.18</v>
      </c>
      <c r="CV442" s="3">
        <v>15.67</v>
      </c>
      <c r="CW442" s="3">
        <v>23.82</v>
      </c>
      <c r="CX442" s="3">
        <v>43.01</v>
      </c>
      <c r="CY442" s="3">
        <v>36.840000000000003</v>
      </c>
      <c r="CZ442" s="3">
        <v>21.51</v>
      </c>
      <c r="DA442" s="3">
        <v>22.89</v>
      </c>
      <c r="DB442" s="3">
        <v>28.38</v>
      </c>
      <c r="DC442" s="3">
        <v>6.6</v>
      </c>
      <c r="DD442" s="3">
        <v>3.17</v>
      </c>
      <c r="DE442" s="3">
        <v>2.36</v>
      </c>
      <c r="DF442">
        <v>-8.1</v>
      </c>
      <c r="DG442">
        <v>-9.67</v>
      </c>
      <c r="DH442">
        <v>0.83</v>
      </c>
      <c r="DI442">
        <v>-29.3</v>
      </c>
    </row>
    <row r="443" spans="1:113" x14ac:dyDescent="0.2">
      <c r="A443" s="1" t="s">
        <v>439</v>
      </c>
      <c r="B443" s="7"/>
      <c r="C443" s="7"/>
      <c r="D443" s="7"/>
      <c r="E443" s="7"/>
      <c r="F443" s="7"/>
      <c r="G443" s="7"/>
      <c r="H443" s="7"/>
      <c r="I443" s="7">
        <v>0.6780624999999999</v>
      </c>
      <c r="J443" s="7">
        <v>0.70221774999999997</v>
      </c>
      <c r="K443" s="7">
        <v>0.83192924999999995</v>
      </c>
      <c r="L443" s="7">
        <v>1.1367901604166666</v>
      </c>
      <c r="M443" s="7">
        <v>1.1696596017857144</v>
      </c>
      <c r="N443" s="7">
        <v>0.82223987500000006</v>
      </c>
      <c r="O443" s="7">
        <v>0.75455319642857133</v>
      </c>
      <c r="P443" s="3"/>
      <c r="Q443" s="3"/>
      <c r="R443" s="3"/>
      <c r="S443" s="3"/>
      <c r="T443" s="3"/>
      <c r="U443" s="3"/>
      <c r="V443" s="3"/>
      <c r="W443" s="3">
        <v>8.6199999999999992</v>
      </c>
      <c r="X443" s="3">
        <v>16.28</v>
      </c>
      <c r="Y443" s="3">
        <v>11.73</v>
      </c>
      <c r="Z443" s="3">
        <v>11.23</v>
      </c>
      <c r="AA443" s="3">
        <v>9.41</v>
      </c>
      <c r="AB443" s="3">
        <v>6.35</v>
      </c>
      <c r="AC443" s="3">
        <v>7.47</v>
      </c>
      <c r="AD443" s="7"/>
      <c r="AE443" s="7"/>
      <c r="AF443" s="7"/>
      <c r="AG443" s="7"/>
      <c r="AH443" s="7"/>
      <c r="AI443" s="7"/>
      <c r="AJ443" s="7"/>
      <c r="AK443" s="7">
        <v>4.8600000000000003</v>
      </c>
      <c r="AL443" s="7">
        <v>8.44</v>
      </c>
      <c r="AM443" s="7">
        <v>6.49</v>
      </c>
      <c r="AN443" s="7">
        <v>5.96</v>
      </c>
      <c r="AO443" s="7">
        <v>4.29</v>
      </c>
      <c r="AP443" s="7">
        <v>4.2300000000000004</v>
      </c>
      <c r="AQ443" s="7">
        <v>4.04</v>
      </c>
      <c r="AR443" s="4"/>
      <c r="AS443" s="4"/>
      <c r="AT443" s="4"/>
      <c r="AU443" s="4"/>
      <c r="AV443" s="4"/>
      <c r="AW443" s="4"/>
      <c r="AX443" s="4"/>
      <c r="AY443" s="4">
        <v>1.1980704759702795E-4</v>
      </c>
      <c r="AZ443" s="4">
        <v>7.1581519045783287E-5</v>
      </c>
      <c r="BA443" s="4">
        <v>2.5027350495237345E-5</v>
      </c>
      <c r="BB443" s="4">
        <v>0</v>
      </c>
      <c r="BC443" s="14">
        <v>3.3326604060569018E-2</v>
      </c>
      <c r="BD443" s="14">
        <v>0.1759658136592861</v>
      </c>
      <c r="BE443" s="14">
        <v>0.32867002316487193</v>
      </c>
      <c r="BF443" s="8"/>
      <c r="BG443" s="8"/>
      <c r="BH443" s="8"/>
      <c r="BI443" s="8"/>
      <c r="BJ443" s="8"/>
      <c r="BK443" s="8"/>
      <c r="BL443" s="8"/>
      <c r="BM443" s="8">
        <v>3.1505772040972317E-2</v>
      </c>
      <c r="BN443" s="8">
        <v>6.3380152898948744E-2</v>
      </c>
      <c r="BO443" s="8">
        <v>4.4393559207433715E-2</v>
      </c>
      <c r="BP443" s="8">
        <v>4.7360138629786039E-2</v>
      </c>
      <c r="BQ443" s="15">
        <v>4.2337662031149942E-2</v>
      </c>
      <c r="BR443" s="15">
        <v>2.3231498323909451E-2</v>
      </c>
      <c r="BS443" s="15">
        <v>1.9189562610099742E-2</v>
      </c>
      <c r="BT443" s="3"/>
      <c r="BU443" s="3"/>
      <c r="BV443" s="3"/>
      <c r="BW443" s="3"/>
      <c r="BX443" s="3"/>
      <c r="BY443" s="3"/>
      <c r="BZ443" s="3"/>
      <c r="CA443" s="3">
        <v>2.3844611883367035E-4</v>
      </c>
      <c r="CB443" s="3">
        <v>9.7329054941607798E-5</v>
      </c>
      <c r="CC443" s="3">
        <v>0</v>
      </c>
      <c r="CD443" s="3">
        <v>0</v>
      </c>
      <c r="CE443" s="3">
        <v>0.18994222655431223</v>
      </c>
      <c r="CF443" s="3">
        <v>1.3906876897504175</v>
      </c>
      <c r="CG443" s="3">
        <v>1.8522331368272436</v>
      </c>
      <c r="CH443" s="7"/>
      <c r="CI443" s="7"/>
      <c r="CJ443" s="7"/>
      <c r="CK443" s="7"/>
      <c r="CL443" s="7"/>
      <c r="CM443" s="7"/>
      <c r="CN443" s="7"/>
      <c r="CO443" s="7">
        <v>23.73</v>
      </c>
      <c r="CP443" s="7">
        <v>23.23</v>
      </c>
      <c r="CQ443" s="7">
        <v>24.95</v>
      </c>
      <c r="CR443" s="7">
        <v>29.62</v>
      </c>
      <c r="CS443" s="7">
        <v>18.91</v>
      </c>
      <c r="CT443" s="7">
        <v>9</v>
      </c>
      <c r="CU443" s="7">
        <v>8.02</v>
      </c>
      <c r="CV443" s="3"/>
      <c r="CW443" s="3"/>
      <c r="CX443" s="3"/>
      <c r="CY443" s="3"/>
      <c r="CZ443" s="3"/>
      <c r="DA443" s="3"/>
      <c r="DB443" s="3"/>
      <c r="DC443" s="3">
        <v>10.33</v>
      </c>
      <c r="DD443" s="3">
        <v>11.29</v>
      </c>
      <c r="DE443" s="3">
        <v>10.66</v>
      </c>
      <c r="DF443">
        <v>10.46</v>
      </c>
      <c r="DG443">
        <v>7.5</v>
      </c>
      <c r="DH443">
        <v>3.26</v>
      </c>
      <c r="DI443">
        <v>4.4400000000000004</v>
      </c>
    </row>
    <row r="444" spans="1:113" x14ac:dyDescent="0.2">
      <c r="A444" s="1" t="s">
        <v>440</v>
      </c>
      <c r="B444" s="7">
        <v>2.4400000000000002E-2</v>
      </c>
      <c r="C444" s="7">
        <v>4.0344999999999995</v>
      </c>
      <c r="D444" s="7">
        <v>4.49674</v>
      </c>
      <c r="E444" s="7">
        <v>4.30844</v>
      </c>
      <c r="F444" s="7">
        <v>4.1866599999999998</v>
      </c>
      <c r="G444" s="7">
        <v>-0.62651999999999997</v>
      </c>
      <c r="H444" s="7">
        <v>0.48874000000000001</v>
      </c>
      <c r="I444" s="7">
        <v>-2.6031200000000001</v>
      </c>
      <c r="J444" s="7">
        <v>0.8130866000000001</v>
      </c>
      <c r="K444" s="7">
        <v>0.54969500000000004</v>
      </c>
      <c r="L444" s="7">
        <v>-1.8791632000000003</v>
      </c>
      <c r="M444" s="7">
        <v>0.51522703999999997</v>
      </c>
      <c r="N444" s="7">
        <v>-1.1927374800000001</v>
      </c>
      <c r="O444" s="7">
        <v>0.13306696000000001</v>
      </c>
      <c r="P444" s="3">
        <v>8.8000000000000007</v>
      </c>
      <c r="Q444" s="3">
        <v>10.81</v>
      </c>
      <c r="R444" s="3">
        <v>14.08</v>
      </c>
      <c r="S444" s="3">
        <v>14.48</v>
      </c>
      <c r="T444" s="3">
        <v>11.07</v>
      </c>
      <c r="U444" s="3">
        <v>7.65</v>
      </c>
      <c r="V444" s="3">
        <v>8.08</v>
      </c>
      <c r="W444" s="3">
        <v>2.92</v>
      </c>
      <c r="X444" s="3">
        <v>6.74</v>
      </c>
      <c r="Y444" s="3">
        <v>6.3</v>
      </c>
      <c r="Z444" s="3">
        <v>3.36</v>
      </c>
      <c r="AA444" s="3">
        <v>6.8</v>
      </c>
      <c r="AB444" s="3">
        <v>4.03</v>
      </c>
      <c r="AC444" s="3">
        <v>8.49</v>
      </c>
      <c r="AD444" s="7">
        <v>6.21</v>
      </c>
      <c r="AE444" s="7">
        <v>6.08</v>
      </c>
      <c r="AF444" s="7">
        <v>5.8</v>
      </c>
      <c r="AG444" s="7">
        <v>6.88</v>
      </c>
      <c r="AH444" s="7">
        <v>6.67</v>
      </c>
      <c r="AI444" s="7">
        <v>7.07</v>
      </c>
      <c r="AJ444" s="7">
        <v>7.7</v>
      </c>
      <c r="AK444" s="7">
        <v>7.24</v>
      </c>
      <c r="AL444" s="7">
        <v>6.2</v>
      </c>
      <c r="AM444" s="7">
        <v>5.99</v>
      </c>
      <c r="AN444" s="7">
        <v>6.4</v>
      </c>
      <c r="AO444" s="7">
        <v>6.76</v>
      </c>
      <c r="AP444" s="7">
        <v>7.28</v>
      </c>
      <c r="AQ444" s="7">
        <v>7.18</v>
      </c>
      <c r="AR444" s="4">
        <v>0.67191003932529492</v>
      </c>
      <c r="AS444" s="4">
        <v>0.10966759213157917</v>
      </c>
      <c r="AT444" s="4">
        <v>6.0909471400696781E-2</v>
      </c>
      <c r="AU444" s="4">
        <v>0.11691940938617452</v>
      </c>
      <c r="AV444" s="4">
        <v>0.25204185056281608</v>
      </c>
      <c r="AW444" s="4">
        <v>1.2892537357905871</v>
      </c>
      <c r="AX444" s="4">
        <v>0.70667030631544059</v>
      </c>
      <c r="AY444" s="4">
        <v>-0.60940363609706039</v>
      </c>
      <c r="AZ444" s="4">
        <v>0.39572824408935403</v>
      </c>
      <c r="BA444" s="4">
        <v>0.60323459560012649</v>
      </c>
      <c r="BB444" s="4">
        <v>-1.7773681499268141</v>
      </c>
      <c r="BC444" s="14">
        <v>0.63733833125347461</v>
      </c>
      <c r="BD444" s="14">
        <v>2.8075424824641235</v>
      </c>
      <c r="BE444" s="14">
        <v>0.91962390911722491</v>
      </c>
      <c r="BF444" s="8">
        <v>4.1151916346924145E-4</v>
      </c>
      <c r="BG444" s="8">
        <v>6.272529879443671E-2</v>
      </c>
      <c r="BH444" s="8">
        <v>6.0540286996670023E-2</v>
      </c>
      <c r="BI444" s="8">
        <v>5.4936345122104852E-2</v>
      </c>
      <c r="BJ444" s="8">
        <v>4.8451621056490819E-2</v>
      </c>
      <c r="BK444" s="8">
        <v>-7.6753469844383481E-3</v>
      </c>
      <c r="BL444" s="8">
        <v>6.7415333574447223E-3</v>
      </c>
      <c r="BM444" s="8">
        <v>-3.6470604058740322E-2</v>
      </c>
      <c r="BN444" s="8">
        <v>9.0644895717521632E-3</v>
      </c>
      <c r="BO444" s="8">
        <v>6.1894856021144024E-3</v>
      </c>
      <c r="BP444" s="8">
        <v>-2.3732255322598903E-2</v>
      </c>
      <c r="BQ444" s="15">
        <v>6.2455021274260376E-3</v>
      </c>
      <c r="BR444" s="15">
        <v>-1.4581489377523552E-2</v>
      </c>
      <c r="BS444" s="15">
        <v>1.6666716766907228E-3</v>
      </c>
      <c r="BT444" s="3">
        <v>0.48810714976355996</v>
      </c>
      <c r="BU444" s="3">
        <v>0.58783400027911115</v>
      </c>
      <c r="BV444" s="3">
        <v>0.42320006924975595</v>
      </c>
      <c r="BW444" s="3">
        <v>0.70650706524195983</v>
      </c>
      <c r="BX444" s="3">
        <v>0.74175563750074558</v>
      </c>
      <c r="BY444" s="3">
        <v>0.72033629527160137</v>
      </c>
      <c r="BZ444" s="3">
        <v>0.57958007874749318</v>
      </c>
      <c r="CA444" s="3">
        <v>0.52382349913016901</v>
      </c>
      <c r="CB444" s="3">
        <v>0.48222014776909122</v>
      </c>
      <c r="CC444" s="3">
        <v>0.4949677650116861</v>
      </c>
      <c r="CD444" s="3">
        <v>0.61265526029718609</v>
      </c>
      <c r="CE444" s="3">
        <v>0.73520671266404214</v>
      </c>
      <c r="CF444" s="3">
        <v>0.86668547629113046</v>
      </c>
      <c r="CG444" s="3">
        <v>0.78579020673322042</v>
      </c>
      <c r="CH444" s="7">
        <v>0.08</v>
      </c>
      <c r="CI444" s="7">
        <v>11.3</v>
      </c>
      <c r="CJ444" s="7">
        <v>11.69</v>
      </c>
      <c r="CK444" s="7">
        <v>10.51</v>
      </c>
      <c r="CL444" s="7">
        <v>9.74</v>
      </c>
      <c r="CM444" s="7">
        <v>-1.48</v>
      </c>
      <c r="CN444" s="7">
        <v>1.2</v>
      </c>
      <c r="CO444" s="7">
        <v>-6.63</v>
      </c>
      <c r="CP444" s="7">
        <v>2.15</v>
      </c>
      <c r="CQ444" s="7">
        <v>1.47</v>
      </c>
      <c r="CR444" s="7">
        <v>-5.3</v>
      </c>
      <c r="CS444" s="7">
        <v>1.51</v>
      </c>
      <c r="CT444" s="7">
        <v>-3.61</v>
      </c>
      <c r="CU444" s="7">
        <v>0.42</v>
      </c>
      <c r="CV444" s="3">
        <v>2.0299999999999998</v>
      </c>
      <c r="CW444" s="3">
        <v>7.34</v>
      </c>
      <c r="CX444" s="3">
        <v>9.98</v>
      </c>
      <c r="CY444" s="3">
        <v>9.2899999999999991</v>
      </c>
      <c r="CZ444" s="3">
        <v>8.64</v>
      </c>
      <c r="DA444" s="3">
        <v>1.56</v>
      </c>
      <c r="DB444" s="3">
        <v>2.56</v>
      </c>
      <c r="DC444" s="3">
        <v>-2.93</v>
      </c>
      <c r="DD444" s="3">
        <v>3.46</v>
      </c>
      <c r="DE444" s="3">
        <v>3.28</v>
      </c>
      <c r="DF444">
        <v>-1.1100000000000001</v>
      </c>
      <c r="DG444">
        <v>2.68</v>
      </c>
      <c r="DH444">
        <v>0.71</v>
      </c>
      <c r="DI444">
        <v>2.29</v>
      </c>
    </row>
    <row r="445" spans="1:113" x14ac:dyDescent="0.2">
      <c r="A445" s="1" t="s">
        <v>441</v>
      </c>
      <c r="B445" s="7">
        <v>5.6170666666666671</v>
      </c>
      <c r="C445" s="7">
        <v>4.7463999999999995</v>
      </c>
      <c r="D445" s="7">
        <v>4.1206666666666667</v>
      </c>
      <c r="E445" s="7">
        <v>-2.5384666666666669</v>
      </c>
      <c r="F445" s="7">
        <v>-3.4708000000000001</v>
      </c>
      <c r="G445" s="7">
        <v>-2.4559333333333333</v>
      </c>
      <c r="H445" s="7"/>
      <c r="I445" s="7">
        <v>1.6657333333333333</v>
      </c>
      <c r="J445" s="7">
        <v>2.3646646666666666</v>
      </c>
      <c r="K445" s="7">
        <v>4.3658466666666671</v>
      </c>
      <c r="L445" s="7">
        <v>31.234245333333334</v>
      </c>
      <c r="M445" s="7">
        <v>5.6544408666666666</v>
      </c>
      <c r="N445" s="7">
        <v>-24.875301866666664</v>
      </c>
      <c r="O445" s="7">
        <v>6.4158379999999999</v>
      </c>
      <c r="P445" s="3">
        <v>18.28</v>
      </c>
      <c r="Q445" s="3">
        <v>16.68</v>
      </c>
      <c r="R445" s="3">
        <v>14.71</v>
      </c>
      <c r="S445" s="3">
        <v>9.16</v>
      </c>
      <c r="T445" s="3">
        <v>7.83</v>
      </c>
      <c r="U445" s="3">
        <v>4.7</v>
      </c>
      <c r="V445" s="3"/>
      <c r="W445" s="3">
        <v>12.81</v>
      </c>
      <c r="X445" s="3">
        <v>14.46</v>
      </c>
      <c r="Y445" s="3">
        <v>16.63</v>
      </c>
      <c r="Z445" s="3">
        <v>9.52</v>
      </c>
      <c r="AA445" s="3">
        <v>-5.1100000000000003</v>
      </c>
      <c r="AB445" s="3"/>
      <c r="AC445" s="3"/>
      <c r="AD445" s="7">
        <v>13.13</v>
      </c>
      <c r="AE445" s="7">
        <v>13.61</v>
      </c>
      <c r="AF445" s="7">
        <v>12.57</v>
      </c>
      <c r="AG445" s="7">
        <v>13.3</v>
      </c>
      <c r="AH445" s="7">
        <v>12.08</v>
      </c>
      <c r="AI445" s="7">
        <v>11.86</v>
      </c>
      <c r="AJ445" s="7"/>
      <c r="AK445" s="7">
        <v>12.41</v>
      </c>
      <c r="AL445" s="7">
        <v>11.68</v>
      </c>
      <c r="AM445" s="7">
        <v>10.17</v>
      </c>
      <c r="AN445" s="7">
        <v>189.9</v>
      </c>
      <c r="AO445" s="7">
        <v>22</v>
      </c>
      <c r="AP445" s="7"/>
      <c r="AQ445" s="7"/>
      <c r="AR445" s="4">
        <v>1.1392920113929201E-3</v>
      </c>
      <c r="AS445" s="4">
        <v>3.3968714165170167E-3</v>
      </c>
      <c r="AT445" s="4">
        <v>3.4703219065625158E-3</v>
      </c>
      <c r="AU445" s="4">
        <v>-1.0160768292035868E-2</v>
      </c>
      <c r="AV445" s="4">
        <v>-1.3707698897932162E-2</v>
      </c>
      <c r="AW445" s="4">
        <v>-1.2032636466031152E-2</v>
      </c>
      <c r="AX445" s="4"/>
      <c r="AY445" s="4">
        <v>4.0020810821627246E-5</v>
      </c>
      <c r="AZ445" s="4">
        <v>0</v>
      </c>
      <c r="BA445" s="4">
        <v>1.9793000632438457E-6</v>
      </c>
      <c r="BB445" s="4">
        <v>2.2092783539634492E-5</v>
      </c>
      <c r="BC445" s="14">
        <v>4.1770731947250837E-5</v>
      </c>
      <c r="BD445" s="14">
        <v>0</v>
      </c>
      <c r="BE445" s="14">
        <v>0</v>
      </c>
      <c r="BF445" s="8">
        <v>5.9120006118572606E-2</v>
      </c>
      <c r="BG445" s="8">
        <v>4.7500163457779188E-2</v>
      </c>
      <c r="BH445" s="8">
        <v>4.0939224360328756E-2</v>
      </c>
      <c r="BI445" s="8">
        <v>-2.7748668206761355E-2</v>
      </c>
      <c r="BJ445" s="8">
        <v>-4.0528169343011143E-2</v>
      </c>
      <c r="BK445" s="8">
        <v>-3.1841039408245356E-2</v>
      </c>
      <c r="BL445" s="8"/>
      <c r="BM445" s="8">
        <v>2.7576053222908455E-2</v>
      </c>
      <c r="BN445" s="8">
        <v>3.951457655193686E-2</v>
      </c>
      <c r="BO445" s="8">
        <v>5.9685212832375899E-2</v>
      </c>
      <c r="BP445" s="8">
        <v>0.55973615278908062</v>
      </c>
      <c r="BQ445" s="15">
        <v>0.14704854418156318</v>
      </c>
      <c r="BR445" s="15">
        <v>-11.617847948883522</v>
      </c>
      <c r="BS445" s="15">
        <v>4.3816447973483648</v>
      </c>
      <c r="BT445" s="3">
        <v>1.5836385897907462E-2</v>
      </c>
      <c r="BU445" s="3">
        <v>1.0672140287578171E-2</v>
      </c>
      <c r="BV445" s="3">
        <v>1.2660231049216647E-2</v>
      </c>
      <c r="BW445" s="3">
        <v>1.326750684382228E-2</v>
      </c>
      <c r="BX445" s="3">
        <v>1.4143315790383488E-2</v>
      </c>
      <c r="BY445" s="3">
        <v>1.4564909733971924E-2</v>
      </c>
      <c r="BZ445" s="3"/>
      <c r="CA445" s="3">
        <v>0</v>
      </c>
      <c r="CB445" s="3">
        <v>0</v>
      </c>
      <c r="CC445" s="3">
        <v>0</v>
      </c>
      <c r="CD445" s="3">
        <v>0</v>
      </c>
      <c r="CE445" s="3">
        <v>0</v>
      </c>
      <c r="CF445" s="3">
        <v>0</v>
      </c>
      <c r="CG445" s="3">
        <v>2.5301612754581953E-3</v>
      </c>
      <c r="CH445" s="7">
        <v>6.15</v>
      </c>
      <c r="CI445" s="7">
        <v>5.09</v>
      </c>
      <c r="CJ445" s="7">
        <v>4.37</v>
      </c>
      <c r="CK445" s="7">
        <v>-2.74</v>
      </c>
      <c r="CL445" s="7">
        <v>-3.96</v>
      </c>
      <c r="CM445" s="7">
        <v>-2.94</v>
      </c>
      <c r="CN445" s="7"/>
      <c r="CO445" s="7">
        <v>2.0299999999999998</v>
      </c>
      <c r="CP445" s="7">
        <v>2.84</v>
      </c>
      <c r="CQ445" s="7">
        <v>5.12</v>
      </c>
      <c r="CR445" s="7">
        <v>30.96</v>
      </c>
      <c r="CS445" s="7">
        <v>4.8499999999999996</v>
      </c>
      <c r="CT445" s="7">
        <v>-23.77</v>
      </c>
      <c r="CU445" s="7">
        <v>8.49</v>
      </c>
      <c r="CV445" s="3">
        <v>7.01</v>
      </c>
      <c r="CW445" s="3">
        <v>5.68</v>
      </c>
      <c r="CX445" s="3">
        <v>4.87</v>
      </c>
      <c r="CY445" s="3">
        <v>-2.34</v>
      </c>
      <c r="CZ445" s="3">
        <v>-3.38</v>
      </c>
      <c r="DA445" s="3">
        <v>-2.54</v>
      </c>
      <c r="DB445" s="3"/>
      <c r="DC445" s="3">
        <v>1.87</v>
      </c>
      <c r="DD445" s="3">
        <v>3.01</v>
      </c>
      <c r="DE445" s="3">
        <v>6.79</v>
      </c>
      <c r="DF445">
        <v>26.92</v>
      </c>
      <c r="DG445">
        <v>4.37</v>
      </c>
      <c r="DH445">
        <v>0.88</v>
      </c>
      <c r="DI445">
        <v>-0.15</v>
      </c>
    </row>
    <row r="446" spans="1:113" x14ac:dyDescent="0.2">
      <c r="A446" s="1" t="s">
        <v>442</v>
      </c>
      <c r="B446" s="7">
        <v>8.5568333333333335</v>
      </c>
      <c r="C446" s="7">
        <v>17.688666666666666</v>
      </c>
      <c r="D446" s="7">
        <v>12.196666666666667</v>
      </c>
      <c r="E446" s="7">
        <v>7.2315000000000005</v>
      </c>
      <c r="F446" s="7">
        <v>0.18233333333333335</v>
      </c>
      <c r="G446" s="7">
        <v>5.6753333333333336</v>
      </c>
      <c r="H446" s="7">
        <v>0.79316666666666658</v>
      </c>
      <c r="I446" s="7">
        <v>13.480666666666666</v>
      </c>
      <c r="J446" s="7">
        <v>13.971833333333333</v>
      </c>
      <c r="K446" s="7">
        <v>12.758166666666666</v>
      </c>
      <c r="L446" s="7">
        <v>27.653833333333331</v>
      </c>
      <c r="M446" s="7">
        <v>21.961000000000002</v>
      </c>
      <c r="N446" s="7">
        <v>3.8421866666666662</v>
      </c>
      <c r="O446" s="7">
        <v>0.86983716666666677</v>
      </c>
      <c r="P446" s="3">
        <v>14.49</v>
      </c>
      <c r="Q446" s="3">
        <v>17.760000000000002</v>
      </c>
      <c r="R446" s="3">
        <v>16.43</v>
      </c>
      <c r="S446" s="3">
        <v>12.65</v>
      </c>
      <c r="T446" s="3">
        <v>9.6199999999999992</v>
      </c>
      <c r="U446" s="3">
        <v>9.94</v>
      </c>
      <c r="V446" s="3">
        <v>10.31</v>
      </c>
      <c r="W446" s="3">
        <v>13.09</v>
      </c>
      <c r="X446" s="3">
        <v>13.14</v>
      </c>
      <c r="Y446" s="3">
        <v>14.44</v>
      </c>
      <c r="Z446" s="3">
        <v>17</v>
      </c>
      <c r="AA446" s="3">
        <v>17.309999999999999</v>
      </c>
      <c r="AB446" s="3">
        <v>10.64</v>
      </c>
      <c r="AC446" s="3">
        <v>8.83</v>
      </c>
      <c r="AD446" s="7">
        <v>10.82</v>
      </c>
      <c r="AE446" s="7">
        <v>8.93</v>
      </c>
      <c r="AF446" s="7">
        <v>11</v>
      </c>
      <c r="AG446" s="7">
        <v>9.84</v>
      </c>
      <c r="AH446" s="7">
        <v>9.23</v>
      </c>
      <c r="AI446" s="7">
        <v>7.5</v>
      </c>
      <c r="AJ446" s="7">
        <v>9.65</v>
      </c>
      <c r="AK446" s="7">
        <v>8.17</v>
      </c>
      <c r="AL446" s="7">
        <v>7.72</v>
      </c>
      <c r="AM446" s="7">
        <v>9.07</v>
      </c>
      <c r="AN446" s="7">
        <v>7.62</v>
      </c>
      <c r="AO446" s="7">
        <v>7.19</v>
      </c>
      <c r="AP446" s="7">
        <v>10.31</v>
      </c>
      <c r="AQ446" s="7">
        <v>10.99</v>
      </c>
      <c r="AR446" s="4">
        <v>9.2839281123653278E-2</v>
      </c>
      <c r="AS446" s="4">
        <v>0</v>
      </c>
      <c r="AT446" s="4">
        <v>3.1429651290008154E-3</v>
      </c>
      <c r="AU446" s="4">
        <v>5.0471404365016147E-2</v>
      </c>
      <c r="AV446" s="4">
        <v>0.48088569995756664</v>
      </c>
      <c r="AW446" s="4">
        <v>0.15375684735508136</v>
      </c>
      <c r="AX446" s="4">
        <v>0.27497444475420502</v>
      </c>
      <c r="AY446" s="4">
        <v>2.8759279352835641E-2</v>
      </c>
      <c r="AZ446" s="4">
        <v>4.4807426250725218E-3</v>
      </c>
      <c r="BA446" s="4">
        <v>1.8620837021887115E-3</v>
      </c>
      <c r="BB446" s="4">
        <v>7.6659926981419548E-4</v>
      </c>
      <c r="BC446" s="14">
        <v>1.4272551534750954E-3</v>
      </c>
      <c r="BD446" s="14">
        <v>7.7768976585747066E-3</v>
      </c>
      <c r="BE446" s="14">
        <v>6.351258423056113E-3</v>
      </c>
      <c r="BF446" s="8">
        <v>2.8502683385990654E-2</v>
      </c>
      <c r="BG446" s="8">
        <v>6.873095250122073E-2</v>
      </c>
      <c r="BH446" s="8">
        <v>4.8815598044441008E-2</v>
      </c>
      <c r="BI446" s="8">
        <v>2.5651227491844508E-2</v>
      </c>
      <c r="BJ446" s="8">
        <v>6.3894106323530791E-4</v>
      </c>
      <c r="BK446" s="8">
        <v>2.1343729824935282E-2</v>
      </c>
      <c r="BL446" s="8">
        <v>2.6944761822799831E-3</v>
      </c>
      <c r="BM446" s="8">
        <v>5.984248473122894E-2</v>
      </c>
      <c r="BN446" s="8">
        <v>5.589135751107413E-2</v>
      </c>
      <c r="BO446" s="8">
        <v>5.8283925228094516E-2</v>
      </c>
      <c r="BP446" s="8">
        <v>0.10716767769671165</v>
      </c>
      <c r="BQ446" s="15">
        <v>9.3194086094513851E-2</v>
      </c>
      <c r="BR446" s="15">
        <v>1.9095735603078551E-2</v>
      </c>
      <c r="BS446" s="15">
        <v>1.9904754548322207E-2</v>
      </c>
      <c r="BT446" s="3">
        <v>0.28547902152611038</v>
      </c>
      <c r="BU446" s="3">
        <v>0</v>
      </c>
      <c r="BV446" s="3">
        <v>0.12561588016631542</v>
      </c>
      <c r="BW446" s="3">
        <v>0.33950605641081744</v>
      </c>
      <c r="BX446" s="3">
        <v>0.40436639044545464</v>
      </c>
      <c r="BY446" s="3">
        <v>0.3209242618741977</v>
      </c>
      <c r="BZ446" s="3">
        <v>0.21401465222132618</v>
      </c>
      <c r="CA446" s="3">
        <v>3.1905021485753041E-2</v>
      </c>
      <c r="CB446" s="3">
        <v>0</v>
      </c>
      <c r="CC446" s="3">
        <v>0</v>
      </c>
      <c r="CD446" s="3">
        <v>0</v>
      </c>
      <c r="CE446" s="3">
        <v>0</v>
      </c>
      <c r="CF446" s="3">
        <v>0</v>
      </c>
      <c r="CG446" s="3">
        <v>0</v>
      </c>
      <c r="CH446" s="7">
        <v>5.9</v>
      </c>
      <c r="CI446" s="7">
        <v>11.36</v>
      </c>
      <c r="CJ446" s="7">
        <v>7.27</v>
      </c>
      <c r="CK446" s="7">
        <v>4.1399999999999997</v>
      </c>
      <c r="CL446" s="7">
        <v>0.1</v>
      </c>
      <c r="CM446" s="7">
        <v>3.23</v>
      </c>
      <c r="CN446" s="7">
        <v>0.45</v>
      </c>
      <c r="CO446" s="7">
        <v>7.61</v>
      </c>
      <c r="CP446" s="7">
        <v>7.42</v>
      </c>
      <c r="CQ446" s="7">
        <v>6.42</v>
      </c>
      <c r="CR446" s="7">
        <v>12.81</v>
      </c>
      <c r="CS446" s="7">
        <v>9.31</v>
      </c>
      <c r="CT446" s="7">
        <v>1.57</v>
      </c>
      <c r="CU446" s="7">
        <v>0.35</v>
      </c>
      <c r="CV446" s="3">
        <v>6.3</v>
      </c>
      <c r="CW446" s="3">
        <v>10.94</v>
      </c>
      <c r="CX446" s="3">
        <v>8.0399999999999991</v>
      </c>
      <c r="CY446" s="3">
        <v>4.6500000000000004</v>
      </c>
      <c r="CZ446" s="3">
        <v>1.6</v>
      </c>
      <c r="DA446" s="3">
        <v>3.83</v>
      </c>
      <c r="DB446" s="3">
        <v>2.12</v>
      </c>
      <c r="DC446" s="3">
        <v>6.63</v>
      </c>
      <c r="DD446" s="3">
        <v>8.49</v>
      </c>
      <c r="DE446" s="3">
        <v>7.4</v>
      </c>
      <c r="DF446">
        <v>14.42</v>
      </c>
      <c r="DG446">
        <v>10.4</v>
      </c>
      <c r="DH446">
        <v>1.78</v>
      </c>
      <c r="DI446">
        <v>0.41</v>
      </c>
    </row>
    <row r="447" spans="1:113" x14ac:dyDescent="0.2">
      <c r="A447" s="1" t="s">
        <v>443</v>
      </c>
      <c r="B447" s="7"/>
      <c r="C447" s="7"/>
      <c r="D447" s="7"/>
      <c r="E447" s="7"/>
      <c r="F447" s="7"/>
      <c r="G447" s="7"/>
      <c r="H447" s="7">
        <v>0.34045313283208017</v>
      </c>
      <c r="I447" s="7">
        <v>0.39940531578947369</v>
      </c>
      <c r="J447" s="7">
        <v>0.51701478696741854</v>
      </c>
      <c r="K447" s="7">
        <v>0.52956612330827069</v>
      </c>
      <c r="L447" s="7">
        <v>0.60684729649122804</v>
      </c>
      <c r="M447" s="7">
        <v>0.64505383233082714</v>
      </c>
      <c r="N447" s="7">
        <v>0.74534175413533832</v>
      </c>
      <c r="O447" s="7">
        <v>0.67180976967418549</v>
      </c>
      <c r="P447" s="3"/>
      <c r="Q447" s="3"/>
      <c r="R447" s="3"/>
      <c r="S447" s="3"/>
      <c r="T447" s="3"/>
      <c r="U447" s="3"/>
      <c r="V447" s="3">
        <v>67.36</v>
      </c>
      <c r="W447" s="3">
        <v>70.39</v>
      </c>
      <c r="X447" s="3">
        <v>70.56</v>
      </c>
      <c r="Y447" s="3">
        <v>70.900000000000006</v>
      </c>
      <c r="Z447" s="3">
        <v>69.64</v>
      </c>
      <c r="AA447" s="3">
        <v>70.09</v>
      </c>
      <c r="AB447" s="3">
        <v>71.48</v>
      </c>
      <c r="AC447" s="3">
        <v>72.19</v>
      </c>
      <c r="AD447" s="7"/>
      <c r="AE447" s="7"/>
      <c r="AF447" s="7"/>
      <c r="AG447" s="7"/>
      <c r="AH447" s="7"/>
      <c r="AI447" s="7"/>
      <c r="AJ447" s="7">
        <v>4.67</v>
      </c>
      <c r="AK447" s="7">
        <v>5.13</v>
      </c>
      <c r="AL447" s="7">
        <v>4.4800000000000004</v>
      </c>
      <c r="AM447" s="7">
        <v>4.88</v>
      </c>
      <c r="AN447" s="7">
        <v>5.33</v>
      </c>
      <c r="AO447" s="7">
        <v>6.59</v>
      </c>
      <c r="AP447" s="7">
        <v>4.58</v>
      </c>
      <c r="AQ447" s="7">
        <v>5.61</v>
      </c>
      <c r="AR447" s="4"/>
      <c r="AS447" s="4"/>
      <c r="AT447" s="4"/>
      <c r="AU447" s="4"/>
      <c r="AV447" s="4"/>
      <c r="AW447" s="4"/>
      <c r="AX447" s="4">
        <v>0.34730151074219773</v>
      </c>
      <c r="AY447" s="4">
        <v>0.27155380896511205</v>
      </c>
      <c r="AZ447" s="4">
        <v>0.16388224666757359</v>
      </c>
      <c r="BA447" s="4">
        <v>0.1815170318169293</v>
      </c>
      <c r="BB447" s="4">
        <v>0.18393317762571459</v>
      </c>
      <c r="BC447" s="14">
        <v>0.16488064262555752</v>
      </c>
      <c r="BD447" s="14">
        <v>0.15245399233454818</v>
      </c>
      <c r="BE447" s="14">
        <v>0.15157282618980664</v>
      </c>
      <c r="BF447" s="8"/>
      <c r="BG447" s="8"/>
      <c r="BH447" s="8"/>
      <c r="BI447" s="8"/>
      <c r="BJ447" s="8"/>
      <c r="BK447" s="8"/>
      <c r="BL447" s="8">
        <v>0.37331290164428194</v>
      </c>
      <c r="BM447" s="8">
        <v>0.39183597282702282</v>
      </c>
      <c r="BN447" s="8">
        <v>0.46674019973844855</v>
      </c>
      <c r="BO447" s="8">
        <v>0.45586338344116173</v>
      </c>
      <c r="BP447" s="8">
        <v>0.45778357030700251</v>
      </c>
      <c r="BQ447" s="15">
        <v>0.43978190275649065</v>
      </c>
      <c r="BR447" s="15">
        <v>0.51876181973140345</v>
      </c>
      <c r="BS447" s="15">
        <v>0.47209016104543544</v>
      </c>
      <c r="BT447" s="3"/>
      <c r="BU447" s="3"/>
      <c r="BV447" s="3"/>
      <c r="BW447" s="3"/>
      <c r="BX447" s="3"/>
      <c r="BY447" s="3"/>
      <c r="BZ447" s="3">
        <v>1.1202885889322498</v>
      </c>
      <c r="CA447" s="3">
        <v>1.3350311899150311</v>
      </c>
      <c r="CB447" s="3">
        <v>1.2024856652783256</v>
      </c>
      <c r="CC447" s="3">
        <v>1.09595261421079</v>
      </c>
      <c r="CD447" s="3">
        <v>1.2534023345008365</v>
      </c>
      <c r="CE447" s="3">
        <v>1.1783748848949558</v>
      </c>
      <c r="CF447" s="3">
        <v>1.0799579598696072</v>
      </c>
      <c r="CG447" s="3">
        <v>1.2649459671940959</v>
      </c>
      <c r="CH447" s="7"/>
      <c r="CI447" s="7"/>
      <c r="CJ447" s="7"/>
      <c r="CK447" s="7"/>
      <c r="CL447" s="7"/>
      <c r="CM447" s="7"/>
      <c r="CN447" s="7">
        <v>16.350000000000001</v>
      </c>
      <c r="CO447" s="7">
        <v>18.77</v>
      </c>
      <c r="CP447" s="7">
        <v>22.77</v>
      </c>
      <c r="CQ447" s="7">
        <v>21.54</v>
      </c>
      <c r="CR447" s="7">
        <v>23.21</v>
      </c>
      <c r="CS447" s="7">
        <v>23.74</v>
      </c>
      <c r="CT447" s="7">
        <v>26.64</v>
      </c>
      <c r="CU447" s="7">
        <v>23.57</v>
      </c>
      <c r="CV447" s="3"/>
      <c r="CW447" s="3"/>
      <c r="CX447" s="3"/>
      <c r="CY447" s="3"/>
      <c r="CZ447" s="3"/>
      <c r="DA447" s="3"/>
      <c r="DB447" s="3">
        <v>11.73</v>
      </c>
      <c r="DC447" s="3">
        <v>12.61</v>
      </c>
      <c r="DD447" s="3">
        <v>12.68</v>
      </c>
      <c r="DE447" s="3">
        <v>13.21</v>
      </c>
      <c r="DF447">
        <v>14.25</v>
      </c>
      <c r="DG447">
        <v>15.16</v>
      </c>
      <c r="DH447">
        <v>15.11</v>
      </c>
      <c r="DI447">
        <v>14.14</v>
      </c>
    </row>
    <row r="448" spans="1:113" x14ac:dyDescent="0.2">
      <c r="A448" s="1" t="s">
        <v>445</v>
      </c>
      <c r="B448" s="7">
        <v>3.2355141386138618E-2</v>
      </c>
      <c r="C448" s="7">
        <v>0.20567164079207925</v>
      </c>
      <c r="D448" s="7">
        <v>1.1940116435643567E-2</v>
      </c>
      <c r="E448" s="7">
        <v>8.6696369636963699E-2</v>
      </c>
      <c r="F448" s="7">
        <v>0.12364356435643566</v>
      </c>
      <c r="G448" s="7">
        <v>0.10356765676567657</v>
      </c>
      <c r="H448" s="7">
        <v>-0.1100924092409241</v>
      </c>
      <c r="I448" s="7">
        <v>6.3099900990099017E-2</v>
      </c>
      <c r="J448" s="7">
        <v>0.21082415841584159</v>
      </c>
      <c r="K448" s="7">
        <v>0.14275481848184818</v>
      </c>
      <c r="L448" s="7">
        <v>0.53524096039603963</v>
      </c>
      <c r="M448" s="7">
        <v>0.32628652475247522</v>
      </c>
      <c r="N448" s="7">
        <v>0.59064974257425751</v>
      </c>
      <c r="O448" s="7">
        <v>7.3676157359735983E-2</v>
      </c>
      <c r="P448" s="3">
        <v>-5.91</v>
      </c>
      <c r="Q448" s="3">
        <v>-9.5299999999999994</v>
      </c>
      <c r="R448" s="3">
        <v>-8.17</v>
      </c>
      <c r="S448" s="3">
        <v>-5.61</v>
      </c>
      <c r="T448" s="3">
        <v>-1.94</v>
      </c>
      <c r="U448" s="3">
        <v>-4.45</v>
      </c>
      <c r="V448" s="3">
        <v>3.89</v>
      </c>
      <c r="W448" s="3">
        <v>-8.06</v>
      </c>
      <c r="X448" s="3">
        <v>-7.32</v>
      </c>
      <c r="Y448" s="3">
        <v>-5.93</v>
      </c>
      <c r="Z448" s="3">
        <v>-14.34</v>
      </c>
      <c r="AA448" s="3">
        <v>-7.42</v>
      </c>
      <c r="AB448" s="3">
        <v>-9.17</v>
      </c>
      <c r="AC448" s="3">
        <v>-12.18</v>
      </c>
      <c r="AD448" s="7">
        <v>27.61</v>
      </c>
      <c r="AE448" s="7">
        <v>24.73</v>
      </c>
      <c r="AF448" s="7">
        <v>21.36</v>
      </c>
      <c r="AG448" s="7">
        <v>24.11</v>
      </c>
      <c r="AH448" s="7">
        <v>21.99</v>
      </c>
      <c r="AI448" s="7">
        <v>23.33</v>
      </c>
      <c r="AJ448" s="7">
        <v>23.25</v>
      </c>
      <c r="AK448" s="7">
        <v>23.58</v>
      </c>
      <c r="AL448" s="7">
        <v>23.22</v>
      </c>
      <c r="AM448" s="7">
        <v>15.81</v>
      </c>
      <c r="AN448" s="7">
        <v>17.5</v>
      </c>
      <c r="AO448" s="7">
        <v>15.23</v>
      </c>
      <c r="AP448" s="7">
        <v>14.98</v>
      </c>
      <c r="AQ448" s="7">
        <v>14.47</v>
      </c>
      <c r="AR448" s="4">
        <v>0</v>
      </c>
      <c r="AS448" s="4">
        <v>0</v>
      </c>
      <c r="AT448" s="4">
        <v>0</v>
      </c>
      <c r="AU448" s="4">
        <v>0</v>
      </c>
      <c r="AV448" s="4">
        <v>0</v>
      </c>
      <c r="AW448" s="4">
        <v>0</v>
      </c>
      <c r="AX448" s="4">
        <v>0</v>
      </c>
      <c r="AY448" s="4">
        <v>0</v>
      </c>
      <c r="AZ448" s="4">
        <v>0</v>
      </c>
      <c r="BA448" s="4">
        <v>0</v>
      </c>
      <c r="BB448" s="4">
        <v>0</v>
      </c>
      <c r="BC448" s="14">
        <v>0</v>
      </c>
      <c r="BD448" s="14">
        <v>0</v>
      </c>
      <c r="BE448" s="14">
        <v>0</v>
      </c>
      <c r="BF448" s="8">
        <v>1.3993100505116103E-2</v>
      </c>
      <c r="BG448" s="8">
        <v>6.9296604053875249E-2</v>
      </c>
      <c r="BH448" s="8">
        <v>3.7638648171227761E-3</v>
      </c>
      <c r="BI448" s="8">
        <v>2.3397724803066847E-2</v>
      </c>
      <c r="BJ448" s="8">
        <v>3.190899497397557E-2</v>
      </c>
      <c r="BK448" s="8">
        <v>2.5117057123876452E-2</v>
      </c>
      <c r="BL448" s="8">
        <v>-2.6827167513376188E-2</v>
      </c>
      <c r="BM448" s="8">
        <v>1.2323128478121505E-2</v>
      </c>
      <c r="BN448" s="8">
        <v>3.4999954496572297E-2</v>
      </c>
      <c r="BO448" s="8">
        <v>2.2596411602046642E-2</v>
      </c>
      <c r="BP448" s="8">
        <v>8.1482991899466312E-2</v>
      </c>
      <c r="BQ448" s="15">
        <v>4.2748736282816294E-2</v>
      </c>
      <c r="BR448" s="15">
        <v>7.5920028169966167E-2</v>
      </c>
      <c r="BS448" s="15">
        <v>9.2072998365446794E-3</v>
      </c>
      <c r="BT448" s="3">
        <v>0</v>
      </c>
      <c r="BU448" s="3">
        <v>0</v>
      </c>
      <c r="BV448" s="3">
        <v>0</v>
      </c>
      <c r="BW448" s="3">
        <v>0</v>
      </c>
      <c r="BX448" s="3">
        <v>0</v>
      </c>
      <c r="BY448" s="3">
        <v>0</v>
      </c>
      <c r="BZ448" s="3">
        <v>0</v>
      </c>
      <c r="CA448" s="3">
        <v>0</v>
      </c>
      <c r="CB448" s="3">
        <v>0</v>
      </c>
      <c r="CC448" s="3">
        <v>0</v>
      </c>
      <c r="CD448" s="3">
        <v>0</v>
      </c>
      <c r="CE448" s="3">
        <v>0</v>
      </c>
      <c r="CF448" s="3">
        <v>0</v>
      </c>
      <c r="CG448" s="3">
        <v>0</v>
      </c>
      <c r="CH448" s="7">
        <v>1.55</v>
      </c>
      <c r="CI448" s="7">
        <v>8.83</v>
      </c>
      <c r="CJ448" s="7">
        <v>0.51</v>
      </c>
      <c r="CK448" s="7">
        <v>4.05</v>
      </c>
      <c r="CL448" s="7">
        <v>5.8</v>
      </c>
      <c r="CM448" s="7">
        <v>4.79</v>
      </c>
      <c r="CN448" s="7">
        <v>-5.57</v>
      </c>
      <c r="CO448" s="7">
        <v>3.16</v>
      </c>
      <c r="CP448" s="7">
        <v>8.4499999999999993</v>
      </c>
      <c r="CQ448" s="7">
        <v>5.55</v>
      </c>
      <c r="CR448" s="7">
        <v>19.63</v>
      </c>
      <c r="CS448" s="7">
        <v>10.68</v>
      </c>
      <c r="CT448" s="7">
        <v>17.690000000000001</v>
      </c>
      <c r="CU448" s="7">
        <v>2.0299999999999998</v>
      </c>
      <c r="CV448" s="3">
        <v>2.0299999999999998</v>
      </c>
      <c r="CW448" s="3">
        <v>4.75</v>
      </c>
      <c r="CX448" s="3">
        <v>0.23</v>
      </c>
      <c r="CY448" s="3">
        <v>2.63</v>
      </c>
      <c r="CZ448" s="3">
        <v>2.19</v>
      </c>
      <c r="DA448" s="3">
        <v>2.76</v>
      </c>
      <c r="DB448" s="3">
        <v>-1.57</v>
      </c>
      <c r="DC448" s="3">
        <v>1.25</v>
      </c>
      <c r="DD448" s="3">
        <v>3.02</v>
      </c>
      <c r="DE448" s="3">
        <v>2.33</v>
      </c>
      <c r="DF448">
        <v>5.36</v>
      </c>
      <c r="DG448">
        <v>2.83</v>
      </c>
      <c r="DH448">
        <v>4.93</v>
      </c>
      <c r="DI448">
        <v>0.48</v>
      </c>
    </row>
    <row r="449" spans="1:113" x14ac:dyDescent="0.2">
      <c r="A449" s="1" t="s">
        <v>446</v>
      </c>
      <c r="B449" s="7">
        <v>0.80097119662352068</v>
      </c>
      <c r="C449" s="7">
        <v>1.0465788868569528</v>
      </c>
      <c r="D449" s="7">
        <v>0.63339332439814433</v>
      </c>
      <c r="E449" s="7">
        <v>0.81467288396659121</v>
      </c>
      <c r="F449" s="7">
        <v>0.75475853329070386</v>
      </c>
      <c r="G449" s="7">
        <v>2.0118048861489539</v>
      </c>
      <c r="H449" s="7">
        <v>1.2003566915262722</v>
      </c>
      <c r="I449" s="7">
        <v>2.3304151654168903</v>
      </c>
      <c r="J449" s="7">
        <v>1.9923281069551801</v>
      </c>
      <c r="K449" s="7">
        <v>0.92354926765631584</v>
      </c>
      <c r="L449" s="7">
        <v>2.1955105927728646</v>
      </c>
      <c r="M449" s="7">
        <v>1.186136408968028</v>
      </c>
      <c r="N449" s="7">
        <v>2.0769661693379047</v>
      </c>
      <c r="O449" s="7">
        <v>2.3529170494758986</v>
      </c>
      <c r="P449" s="3">
        <v>10.52</v>
      </c>
      <c r="Q449" s="3">
        <v>9.9600000000000009</v>
      </c>
      <c r="R449" s="3">
        <v>5.92</v>
      </c>
      <c r="S449" s="3">
        <v>7.93</v>
      </c>
      <c r="T449" s="3">
        <v>9.64</v>
      </c>
      <c r="U449" s="3">
        <v>12.67</v>
      </c>
      <c r="V449" s="3">
        <v>9.7200000000000006</v>
      </c>
      <c r="W449" s="3">
        <v>7.71</v>
      </c>
      <c r="X449" s="3">
        <v>11.13</v>
      </c>
      <c r="Y449" s="3">
        <v>6.51</v>
      </c>
      <c r="Z449" s="3">
        <v>10.74</v>
      </c>
      <c r="AA449" s="3">
        <v>7.21</v>
      </c>
      <c r="AB449" s="3">
        <v>11.4</v>
      </c>
      <c r="AC449" s="3">
        <v>11.91</v>
      </c>
      <c r="AD449" s="7">
        <v>3.56</v>
      </c>
      <c r="AE449" s="7">
        <v>3.13</v>
      </c>
      <c r="AF449" s="7">
        <v>2.78</v>
      </c>
      <c r="AG449" s="7">
        <v>3.5</v>
      </c>
      <c r="AH449" s="7">
        <v>3.76</v>
      </c>
      <c r="AI449" s="7">
        <v>3.03</v>
      </c>
      <c r="AJ449" s="7">
        <v>2.1</v>
      </c>
      <c r="AK449" s="7">
        <v>2.65</v>
      </c>
      <c r="AL449" s="7">
        <v>3.32</v>
      </c>
      <c r="AM449" s="7">
        <v>2.64</v>
      </c>
      <c r="AN449" s="7">
        <v>2.63</v>
      </c>
      <c r="AO449" s="7">
        <v>2.3199999999999998</v>
      </c>
      <c r="AP449" s="7">
        <v>3.74</v>
      </c>
      <c r="AQ449" s="7">
        <v>4.67</v>
      </c>
      <c r="AR449" s="4">
        <v>9.3971288163138961E-2</v>
      </c>
      <c r="AS449" s="4">
        <v>6.1670601235622083E-2</v>
      </c>
      <c r="AT449" s="4">
        <v>0.10186292239534388</v>
      </c>
      <c r="AU449" s="4">
        <v>0.11812841714153705</v>
      </c>
      <c r="AV449" s="4">
        <v>0.15579239596720185</v>
      </c>
      <c r="AW449" s="4">
        <v>6.1475145865516438E-2</v>
      </c>
      <c r="AX449" s="4">
        <v>9.1672490233591863E-2</v>
      </c>
      <c r="AY449" s="4">
        <v>3.8062108514451784E-2</v>
      </c>
      <c r="AZ449" s="4">
        <v>1.032486542407619E-2</v>
      </c>
      <c r="BA449" s="4">
        <v>4.1725487467630655E-2</v>
      </c>
      <c r="BB449" s="4">
        <v>1.0243154884290912E-2</v>
      </c>
      <c r="BC449" s="14">
        <v>1.3603609240725191E-2</v>
      </c>
      <c r="BD449" s="14">
        <v>5.0956992480808835E-3</v>
      </c>
      <c r="BE449" s="14">
        <v>2.2126085747376156E-3</v>
      </c>
      <c r="BF449" s="8">
        <v>4.964674690826703E-2</v>
      </c>
      <c r="BG449" s="8">
        <v>5.0630300456487184E-2</v>
      </c>
      <c r="BH449" s="8">
        <v>2.5496171949165626E-2</v>
      </c>
      <c r="BI449" s="8">
        <v>3.5127309922149061E-2</v>
      </c>
      <c r="BJ449" s="8">
        <v>3.0716091249192768E-2</v>
      </c>
      <c r="BK449" s="8">
        <v>6.807641041201587E-2</v>
      </c>
      <c r="BL449" s="8">
        <v>3.1356969012889237E-2</v>
      </c>
      <c r="BM449" s="8">
        <v>7.1062469897422695E-2</v>
      </c>
      <c r="BN449" s="8">
        <v>7.1684332386135946E-2</v>
      </c>
      <c r="BO449" s="8">
        <v>3.0657930832200867E-2</v>
      </c>
      <c r="BP449" s="8">
        <v>6.4623758676902732E-2</v>
      </c>
      <c r="BQ449" s="15">
        <v>3.682948020539404E-2</v>
      </c>
      <c r="BR449" s="15">
        <v>6.5269687001435414E-2</v>
      </c>
      <c r="BS449" s="15">
        <v>7.137137130093095E-2</v>
      </c>
      <c r="BT449" s="3">
        <v>1.5745687166102744</v>
      </c>
      <c r="BU449" s="3">
        <v>1.7884645807164308</v>
      </c>
      <c r="BV449" s="3">
        <v>1.3974937164822423</v>
      </c>
      <c r="BW449" s="3">
        <v>1.5275808720112518</v>
      </c>
      <c r="BX449" s="3">
        <v>1.3247654501593511</v>
      </c>
      <c r="BY449" s="3">
        <v>0.8492378023270547</v>
      </c>
      <c r="BZ449" s="3">
        <v>1.39947990372429</v>
      </c>
      <c r="CA449" s="3">
        <v>0.26160292401726831</v>
      </c>
      <c r="CB449" s="3">
        <v>1.9748126718864053E-2</v>
      </c>
      <c r="CC449" s="3">
        <v>0.31810692195446377</v>
      </c>
      <c r="CD449" s="3">
        <v>1.7033295883855649E-2</v>
      </c>
      <c r="CE449" s="3">
        <v>2.2041537475342227E-2</v>
      </c>
      <c r="CF449" s="3">
        <v>9.2328835798495112E-3</v>
      </c>
      <c r="CG449" s="3">
        <v>0</v>
      </c>
      <c r="CH449" s="7">
        <v>25.37</v>
      </c>
      <c r="CI449" s="7">
        <v>31.57</v>
      </c>
      <c r="CJ449" s="7">
        <v>18.07</v>
      </c>
      <c r="CK449" s="7">
        <v>22.63</v>
      </c>
      <c r="CL449" s="7">
        <v>19.18</v>
      </c>
      <c r="CM449" s="7">
        <v>42.48</v>
      </c>
      <c r="CN449" s="7">
        <v>24.33</v>
      </c>
      <c r="CO449" s="7">
        <v>42.35</v>
      </c>
      <c r="CP449" s="7">
        <v>28.18</v>
      </c>
      <c r="CQ449" s="7">
        <v>12.48</v>
      </c>
      <c r="CR449" s="7">
        <v>28.59</v>
      </c>
      <c r="CS449" s="7">
        <v>14.22</v>
      </c>
      <c r="CT449" s="7">
        <v>24.23</v>
      </c>
      <c r="CU449" s="7">
        <v>25.92</v>
      </c>
      <c r="CV449" s="3">
        <v>14.81</v>
      </c>
      <c r="CW449" s="3">
        <v>16.739999999999998</v>
      </c>
      <c r="CX449" s="3">
        <v>10.29</v>
      </c>
      <c r="CY449" s="3">
        <v>13.73</v>
      </c>
      <c r="CZ449" s="3">
        <v>13.26</v>
      </c>
      <c r="DA449" s="3">
        <v>27.46</v>
      </c>
      <c r="DB449" s="3">
        <v>19.72</v>
      </c>
      <c r="DC449" s="3">
        <v>25.61</v>
      </c>
      <c r="DD449" s="3">
        <v>20.88</v>
      </c>
      <c r="DE449" s="3">
        <v>9.9499999999999993</v>
      </c>
      <c r="DF449">
        <v>19.29</v>
      </c>
      <c r="DG449">
        <v>9.9</v>
      </c>
      <c r="DH449">
        <v>18.41</v>
      </c>
      <c r="DI449">
        <v>21.83</v>
      </c>
    </row>
    <row r="450" spans="1:113" x14ac:dyDescent="0.2">
      <c r="A450" s="1" t="s">
        <v>447</v>
      </c>
      <c r="B450" s="7">
        <v>-7.5009136363636362</v>
      </c>
      <c r="C450" s="7">
        <v>-0.19930454545454546</v>
      </c>
      <c r="D450" s="7">
        <v>6.9286592592592591</v>
      </c>
      <c r="E450" s="7">
        <v>0.62216296296296292</v>
      </c>
      <c r="F450" s="7">
        <v>0.60591111111111107</v>
      </c>
      <c r="G450" s="7">
        <v>0.48953703703703705</v>
      </c>
      <c r="H450" s="7">
        <v>0.17656666666666665</v>
      </c>
      <c r="I450" s="7">
        <v>-8.2925925925925927E-3</v>
      </c>
      <c r="J450" s="7">
        <v>0.16089629629629632</v>
      </c>
      <c r="K450" s="7">
        <v>0.27551851851851855</v>
      </c>
      <c r="L450" s="7">
        <v>0.3085</v>
      </c>
      <c r="M450" s="7">
        <v>0.79581481481481486</v>
      </c>
      <c r="N450" s="7">
        <v>1.1867793703703704</v>
      </c>
      <c r="O450" s="7">
        <v>0.22326748148148148</v>
      </c>
      <c r="P450" s="3">
        <v>18.02</v>
      </c>
      <c r="Q450" s="3">
        <v>14.41</v>
      </c>
      <c r="R450" s="3">
        <v>23.2</v>
      </c>
      <c r="S450" s="3">
        <v>14.4</v>
      </c>
      <c r="T450" s="3">
        <v>13.74</v>
      </c>
      <c r="U450" s="3">
        <v>11.35</v>
      </c>
      <c r="V450" s="3">
        <v>17.98</v>
      </c>
      <c r="W450" s="3">
        <v>-2.94</v>
      </c>
      <c r="X450" s="3">
        <v>8.94</v>
      </c>
      <c r="Y450" s="3">
        <v>10.66</v>
      </c>
      <c r="Z450" s="3">
        <v>10.61</v>
      </c>
      <c r="AA450" s="3">
        <v>17.93</v>
      </c>
      <c r="AB450" s="3">
        <v>14.22</v>
      </c>
      <c r="AC450" s="3">
        <v>10.6</v>
      </c>
      <c r="AD450" s="7">
        <v>208.81</v>
      </c>
      <c r="AE450" s="7">
        <v>8.33</v>
      </c>
      <c r="AF450" s="7">
        <v>5.27</v>
      </c>
      <c r="AG450" s="7">
        <v>5.86</v>
      </c>
      <c r="AH450" s="7">
        <v>6.55</v>
      </c>
      <c r="AI450" s="7">
        <v>5.83</v>
      </c>
      <c r="AJ450" s="7">
        <v>8.06</v>
      </c>
      <c r="AK450" s="7">
        <v>8.6300000000000008</v>
      </c>
      <c r="AL450" s="7">
        <v>7.81</v>
      </c>
      <c r="AM450" s="7">
        <v>7.63</v>
      </c>
      <c r="AN450" s="7">
        <v>7.62</v>
      </c>
      <c r="AO450" s="7">
        <v>7.79</v>
      </c>
      <c r="AP450" s="7">
        <v>7.95</v>
      </c>
      <c r="AQ450" s="7">
        <v>8.5</v>
      </c>
      <c r="AR450" s="4">
        <v>-6.7869394125880639E-2</v>
      </c>
      <c r="AS450" s="4">
        <v>1.6769960010499174</v>
      </c>
      <c r="AT450" s="4">
        <v>0.25371733226321935</v>
      </c>
      <c r="AU450" s="4">
        <v>9.6344843172005282E-4</v>
      </c>
      <c r="AV450" s="4">
        <v>4.9487710551879619E-4</v>
      </c>
      <c r="AW450" s="4">
        <v>6.576475009394964E-3</v>
      </c>
      <c r="AX450" s="4">
        <v>4.6864066217486053E-2</v>
      </c>
      <c r="AY450" s="4">
        <v>-0.23360881542699724</v>
      </c>
      <c r="AZ450" s="4">
        <v>3.451494610512279E-2</v>
      </c>
      <c r="BA450" s="4">
        <v>5.0942168582473239E-2</v>
      </c>
      <c r="BB450" s="4">
        <v>6.1676241973639745E-2</v>
      </c>
      <c r="BC450" s="14">
        <v>1.6478234997940221E-2</v>
      </c>
      <c r="BD450" s="14">
        <v>8.8225286483095602E-3</v>
      </c>
      <c r="BE450" s="14">
        <v>2.6245339985032385E-2</v>
      </c>
      <c r="BF450" s="8">
        <v>-1.9302470298286267</v>
      </c>
      <c r="BG450" s="8">
        <v>-4.2113887200056092E-2</v>
      </c>
      <c r="BH450" s="8">
        <v>1.2174044893441038</v>
      </c>
      <c r="BI450" s="8">
        <v>0.10275953996044604</v>
      </c>
      <c r="BJ450" s="8">
        <v>9.4724371972480625E-2</v>
      </c>
      <c r="BK450" s="8">
        <v>7.4695313197575386E-2</v>
      </c>
      <c r="BL450" s="8">
        <v>2.5302770232184881E-2</v>
      </c>
      <c r="BM450" s="8">
        <v>-1.7227860967545603E-3</v>
      </c>
      <c r="BN450" s="8">
        <v>2.8542294395218992E-2</v>
      </c>
      <c r="BO450" s="8">
        <v>4.6264710766262769E-2</v>
      </c>
      <c r="BP450" s="8">
        <v>4.751547055118973E-2</v>
      </c>
      <c r="BQ450" s="15">
        <v>0.11425511640866609</v>
      </c>
      <c r="BR450" s="15">
        <v>0.15610379386419132</v>
      </c>
      <c r="BS450" s="15">
        <v>3.4944383204497574E-2</v>
      </c>
      <c r="BT450" s="3">
        <v>0</v>
      </c>
      <c r="BU450" s="3">
        <v>-1.6158201213050893</v>
      </c>
      <c r="BV450" s="3">
        <v>4.1299508073878215</v>
      </c>
      <c r="BW450" s="3">
        <v>2.3638449131337596</v>
      </c>
      <c r="BX450" s="3">
        <v>1.5590818155615174</v>
      </c>
      <c r="BY450" s="3">
        <v>1.1467759381790896</v>
      </c>
      <c r="BZ450" s="3">
        <v>0.95335706154067601</v>
      </c>
      <c r="CA450" s="3">
        <v>0.82366850889493803</v>
      </c>
      <c r="CB450" s="3">
        <v>0.65058295233285879</v>
      </c>
      <c r="CC450" s="3">
        <v>0.50012038033206363</v>
      </c>
      <c r="CD450" s="3">
        <v>0.35069611614085033</v>
      </c>
      <c r="CE450" s="3">
        <v>0.20792096014312861</v>
      </c>
      <c r="CF450" s="3">
        <v>0</v>
      </c>
      <c r="CG450" s="3">
        <v>0</v>
      </c>
      <c r="CH450" s="7">
        <v>200.16</v>
      </c>
      <c r="CI450" s="7">
        <v>2.63</v>
      </c>
      <c r="CJ450" s="7">
        <v>-262.2</v>
      </c>
      <c r="CK450" s="7">
        <v>49.38</v>
      </c>
      <c r="CL450" s="7">
        <v>32.42</v>
      </c>
      <c r="CM450" s="7">
        <v>20.260000000000002</v>
      </c>
      <c r="CN450" s="7">
        <v>6.43</v>
      </c>
      <c r="CO450" s="7">
        <v>-0.28999999999999998</v>
      </c>
      <c r="CP450" s="7">
        <v>5.52</v>
      </c>
      <c r="CQ450" s="7">
        <v>8.91</v>
      </c>
      <c r="CR450" s="7">
        <v>9.17</v>
      </c>
      <c r="CS450" s="7">
        <v>20.12</v>
      </c>
      <c r="CT450" s="7">
        <v>23.84</v>
      </c>
      <c r="CU450" s="7">
        <v>3.96</v>
      </c>
      <c r="CV450" s="3">
        <v>-85.05</v>
      </c>
      <c r="CW450" s="3">
        <v>5.98</v>
      </c>
      <c r="CX450" s="3">
        <v>22.29</v>
      </c>
      <c r="CY450" s="3">
        <v>11.99</v>
      </c>
      <c r="CZ450" s="3">
        <v>10.93</v>
      </c>
      <c r="DA450" s="3">
        <v>8.32</v>
      </c>
      <c r="DB450" s="3">
        <v>3.14</v>
      </c>
      <c r="DC450" s="3">
        <v>-0.12</v>
      </c>
      <c r="DD450" s="3">
        <v>3.04</v>
      </c>
      <c r="DE450" s="3">
        <v>5.24</v>
      </c>
      <c r="DF450">
        <v>6</v>
      </c>
      <c r="DG450">
        <v>14.17</v>
      </c>
      <c r="DH450">
        <v>19.760000000000002</v>
      </c>
      <c r="DI450">
        <v>3.78</v>
      </c>
    </row>
    <row r="451" spans="1:113" x14ac:dyDescent="0.2">
      <c r="A451" s="1" t="s">
        <v>448</v>
      </c>
      <c r="B451" s="7"/>
      <c r="C451" s="7"/>
      <c r="D451" s="7"/>
      <c r="E451" s="7">
        <v>4.3109999999999997E-3</v>
      </c>
      <c r="F451" s="7">
        <v>5.1839166666666665E-3</v>
      </c>
      <c r="G451" s="7">
        <v>3.9511250000000006E-3</v>
      </c>
      <c r="H451" s="7">
        <v>6.2575E-3</v>
      </c>
      <c r="I451" s="7"/>
      <c r="J451" s="7">
        <v>4.2244729166666668E-2</v>
      </c>
      <c r="K451" s="7">
        <v>9.40069581374855E-3</v>
      </c>
      <c r="L451" s="7">
        <v>2.2597742536254704E-3</v>
      </c>
      <c r="M451" s="7">
        <v>3.3204001055825001E-2</v>
      </c>
      <c r="N451" s="7">
        <v>1.9017696836379234E-2</v>
      </c>
      <c r="O451" s="7">
        <v>4.1675873731056162E-3</v>
      </c>
      <c r="P451" s="3"/>
      <c r="Q451" s="3"/>
      <c r="R451" s="3"/>
      <c r="S451" s="3">
        <v>8.0399999999999991</v>
      </c>
      <c r="T451" s="3">
        <v>8.16</v>
      </c>
      <c r="U451" s="3">
        <v>7.32</v>
      </c>
      <c r="V451" s="3">
        <v>6.78</v>
      </c>
      <c r="W451" s="3"/>
      <c r="X451" s="3">
        <v>9.2799999999999994</v>
      </c>
      <c r="Y451" s="3">
        <v>6.24</v>
      </c>
      <c r="Z451" s="3">
        <v>6.18</v>
      </c>
      <c r="AA451" s="3">
        <v>8.44</v>
      </c>
      <c r="AB451" s="3">
        <v>8.32</v>
      </c>
      <c r="AC451" s="3">
        <v>6.68</v>
      </c>
      <c r="AD451" s="7"/>
      <c r="AE451" s="7"/>
      <c r="AF451" s="7"/>
      <c r="AG451" s="7">
        <v>5.04</v>
      </c>
      <c r="AH451" s="7">
        <v>5.08</v>
      </c>
      <c r="AI451" s="7">
        <v>5.82</v>
      </c>
      <c r="AJ451" s="7">
        <v>6.1</v>
      </c>
      <c r="AK451" s="7"/>
      <c r="AL451" s="7">
        <v>4.79</v>
      </c>
      <c r="AM451" s="7">
        <v>4.4000000000000004</v>
      </c>
      <c r="AN451" s="7">
        <v>4.43</v>
      </c>
      <c r="AO451" s="7">
        <v>4.6399999999999997</v>
      </c>
      <c r="AP451" s="7">
        <v>5.33</v>
      </c>
      <c r="AQ451" s="7">
        <v>6.53</v>
      </c>
      <c r="AR451" s="4"/>
      <c r="AS451" s="4"/>
      <c r="AT451" s="4"/>
      <c r="AU451" s="4">
        <v>9.3971269378946135E-2</v>
      </c>
      <c r="AV451" s="4">
        <v>0.1477413279719034</v>
      </c>
      <c r="AW451" s="4">
        <v>0.37022330465297992</v>
      </c>
      <c r="AX451" s="4">
        <v>0.69276450642707998</v>
      </c>
      <c r="AY451" s="4"/>
      <c r="AZ451" s="4">
        <v>0.38223408103814704</v>
      </c>
      <c r="BA451" s="4">
        <v>0.80746230299903898</v>
      </c>
      <c r="BB451" s="4">
        <v>0.94565881174323885</v>
      </c>
      <c r="BC451" s="14">
        <v>0.50243599830308328</v>
      </c>
      <c r="BD451" s="14">
        <v>0.39125727553394168</v>
      </c>
      <c r="BE451" s="14">
        <v>0.63876578885026891</v>
      </c>
      <c r="BF451" s="8"/>
      <c r="BG451" s="8"/>
      <c r="BH451" s="8"/>
      <c r="BI451" s="8">
        <v>3.5548335759020049E-2</v>
      </c>
      <c r="BJ451" s="8">
        <v>3.5704620559127688E-2</v>
      </c>
      <c r="BK451" s="8">
        <v>2.0765494246661496E-2</v>
      </c>
      <c r="BL451" s="8">
        <v>4.5046477238301205E-3</v>
      </c>
      <c r="BM451" s="8"/>
      <c r="BN451" s="8">
        <v>2.5882978619143533E-2</v>
      </c>
      <c r="BO451" s="8">
        <v>5.7710283219186221E-3</v>
      </c>
      <c r="BP451" s="8">
        <v>1.4560425307719848E-3</v>
      </c>
      <c r="BQ451" s="15">
        <v>1.9777427332718998E-2</v>
      </c>
      <c r="BR451" s="15">
        <v>2.7980414840199648E-2</v>
      </c>
      <c r="BS451" s="15">
        <v>6.5532924740913014E-3</v>
      </c>
      <c r="BT451" s="3"/>
      <c r="BU451" s="3"/>
      <c r="BV451" s="3"/>
      <c r="BW451" s="3">
        <v>0.63276660867446577</v>
      </c>
      <c r="BX451" s="3">
        <v>0.92038435257074358</v>
      </c>
      <c r="BY451" s="3">
        <v>1.6916934106869432</v>
      </c>
      <c r="BZ451" s="3">
        <v>2.1916750054089138</v>
      </c>
      <c r="CA451" s="3"/>
      <c r="CB451" s="3">
        <v>2.0092375469512409</v>
      </c>
      <c r="CC451" s="3">
        <v>1.9460152103629516</v>
      </c>
      <c r="CD451" s="3">
        <v>2.1493926501179081</v>
      </c>
      <c r="CE451" s="3">
        <v>2.5821015249189241</v>
      </c>
      <c r="CF451" s="3">
        <v>0.4519085957127722</v>
      </c>
      <c r="CG451" s="3">
        <v>0.71730066428977668</v>
      </c>
      <c r="CH451" s="7"/>
      <c r="CI451" s="7"/>
      <c r="CJ451" s="7"/>
      <c r="CK451" s="7">
        <v>19.690000000000001</v>
      </c>
      <c r="CL451" s="7">
        <v>22.31</v>
      </c>
      <c r="CM451" s="7">
        <v>15.77</v>
      </c>
      <c r="CN451" s="7">
        <v>2.4900000000000002</v>
      </c>
      <c r="CO451" s="7"/>
      <c r="CP451" s="7">
        <v>13.86</v>
      </c>
      <c r="CQ451" s="7">
        <v>3.04</v>
      </c>
      <c r="CR451" s="7">
        <v>0.75</v>
      </c>
      <c r="CS451" s="7">
        <v>10.43</v>
      </c>
      <c r="CT451" s="7">
        <v>7.8</v>
      </c>
      <c r="CU451" s="7">
        <v>1.1599999999999999</v>
      </c>
      <c r="CV451" s="3"/>
      <c r="CW451" s="3"/>
      <c r="CX451" s="3"/>
      <c r="CY451" s="3">
        <v>15.81</v>
      </c>
      <c r="CZ451" s="3">
        <v>17.57</v>
      </c>
      <c r="DA451" s="3">
        <v>14.47</v>
      </c>
      <c r="DB451" s="3">
        <v>5.57</v>
      </c>
      <c r="DC451" s="3"/>
      <c r="DD451" s="3">
        <v>9.42</v>
      </c>
      <c r="DE451" s="3">
        <v>5.12</v>
      </c>
      <c r="DF451">
        <v>4.42</v>
      </c>
      <c r="DG451">
        <v>7.51</v>
      </c>
      <c r="DH451">
        <v>6.93</v>
      </c>
      <c r="DI451">
        <v>2.91</v>
      </c>
    </row>
    <row r="452" spans="1:113" x14ac:dyDescent="0.2">
      <c r="A452" s="1" t="s">
        <v>449</v>
      </c>
      <c r="B452" s="7"/>
      <c r="C452" s="7">
        <v>0.919332915661357</v>
      </c>
      <c r="D452" s="7">
        <v>1.5035776902187377</v>
      </c>
      <c r="E452" s="7">
        <v>0.20293323705116073</v>
      </c>
      <c r="F452" s="7">
        <v>-0.51368516425494515</v>
      </c>
      <c r="G452" s="7">
        <v>-0.10746906523719234</v>
      </c>
      <c r="H452" s="7">
        <v>5.3308686157620522E-2</v>
      </c>
      <c r="I452" s="7">
        <v>-2.5177749472704316</v>
      </c>
      <c r="J452" s="7">
        <v>0.64947550463219872</v>
      </c>
      <c r="K452" s="7">
        <v>0.38545555380835156</v>
      </c>
      <c r="L452" s="7">
        <v>-0.66517412729230085</v>
      </c>
      <c r="M452" s="7">
        <v>-0.95998314012552366</v>
      </c>
      <c r="N452" s="7">
        <v>5.2894007810057236E-2</v>
      </c>
      <c r="O452" s="7">
        <v>-0.74566501924008588</v>
      </c>
      <c r="P452" s="3"/>
      <c r="Q452" s="3">
        <v>14.27</v>
      </c>
      <c r="R452" s="3">
        <v>20.62</v>
      </c>
      <c r="S452" s="3">
        <v>11.46</v>
      </c>
      <c r="T452" s="3">
        <v>3.98</v>
      </c>
      <c r="U452" s="3">
        <v>5.1100000000000003</v>
      </c>
      <c r="V452" s="3">
        <v>10.15</v>
      </c>
      <c r="W452" s="3">
        <v>-12.68</v>
      </c>
      <c r="X452" s="3">
        <v>7.62</v>
      </c>
      <c r="Y452" s="3">
        <v>8.67</v>
      </c>
      <c r="Z452" s="3">
        <v>-0.28999999999999998</v>
      </c>
      <c r="AA452" s="3">
        <v>0.95</v>
      </c>
      <c r="AB452" s="3">
        <v>3.91</v>
      </c>
      <c r="AC452" s="3">
        <v>1.95</v>
      </c>
      <c r="AD452" s="7"/>
      <c r="AE452" s="7">
        <v>5.7</v>
      </c>
      <c r="AF452" s="7">
        <v>8.7899999999999991</v>
      </c>
      <c r="AG452" s="7">
        <v>8.23</v>
      </c>
      <c r="AH452" s="7">
        <v>6.47</v>
      </c>
      <c r="AI452" s="7">
        <v>4.8</v>
      </c>
      <c r="AJ452" s="7">
        <v>4.4400000000000004</v>
      </c>
      <c r="AK452" s="7">
        <v>6</v>
      </c>
      <c r="AL452" s="7">
        <v>5.68</v>
      </c>
      <c r="AM452" s="7">
        <v>4.2699999999999996</v>
      </c>
      <c r="AN452" s="7">
        <v>3.83</v>
      </c>
      <c r="AO452" s="7">
        <v>4.0199999999999996</v>
      </c>
      <c r="AP452" s="7">
        <v>3.83</v>
      </c>
      <c r="AQ452" s="7">
        <v>4.4400000000000004</v>
      </c>
      <c r="AR452" s="4"/>
      <c r="AS452" s="4">
        <v>6.8463963948837969E-2</v>
      </c>
      <c r="AT452" s="4">
        <v>7.2422242280450147E-2</v>
      </c>
      <c r="AU452" s="4">
        <v>0.49826090875199208</v>
      </c>
      <c r="AV452" s="4">
        <v>-1.5161188215242269</v>
      </c>
      <c r="AW452" s="4">
        <v>1.4118125134925774</v>
      </c>
      <c r="AX452" s="4">
        <v>0.88838971320333182</v>
      </c>
      <c r="AY452" s="4">
        <v>-0.10356455490271554</v>
      </c>
      <c r="AZ452" s="4">
        <v>0.23402330207889563</v>
      </c>
      <c r="BA452" s="4">
        <v>0.30614903839327351</v>
      </c>
      <c r="BB452" s="4">
        <v>-0.33831903730149726</v>
      </c>
      <c r="BC452" s="14">
        <v>-0.18530153539777119</v>
      </c>
      <c r="BD452" s="14">
        <v>0.54204952075618817</v>
      </c>
      <c r="BE452" s="14">
        <v>-0.20005517578492646</v>
      </c>
      <c r="BF452" s="8"/>
      <c r="BG452" s="8">
        <v>0.10126008182264169</v>
      </c>
      <c r="BH452" s="8">
        <v>0.11242611394670342</v>
      </c>
      <c r="BI452" s="8">
        <v>1.9838944143307054E-2</v>
      </c>
      <c r="BJ452" s="8">
        <v>-4.8351438224885163E-2</v>
      </c>
      <c r="BK452" s="8">
        <v>-9.5603094888186916E-3</v>
      </c>
      <c r="BL452" s="8">
        <v>3.3927106916892612E-3</v>
      </c>
      <c r="BM452" s="8">
        <v>-0.29135452924509292</v>
      </c>
      <c r="BN452" s="8">
        <v>6.1896899193712669E-2</v>
      </c>
      <c r="BO452" s="8">
        <v>2.666636564055911E-2</v>
      </c>
      <c r="BP452" s="8">
        <v>-4.242627744718231E-2</v>
      </c>
      <c r="BQ452" s="15">
        <v>-6.2255762522666701E-2</v>
      </c>
      <c r="BR452" s="15">
        <v>3.7651766346612262E-3</v>
      </c>
      <c r="BS452" s="15">
        <v>-6.2057273831670812E-2</v>
      </c>
      <c r="BT452" s="3"/>
      <c r="BU452" s="3">
        <v>0.11437871854948885</v>
      </c>
      <c r="BV452" s="3">
        <v>0.29963719845054115</v>
      </c>
      <c r="BW452" s="3">
        <v>0.27220644170415326</v>
      </c>
      <c r="BX452" s="3">
        <v>0.4707380822152516</v>
      </c>
      <c r="BY452" s="3">
        <v>0.66872963546706865</v>
      </c>
      <c r="BZ452" s="3">
        <v>0.77819110815862003</v>
      </c>
      <c r="CA452" s="3">
        <v>0.62642422289313893</v>
      </c>
      <c r="CB452" s="3">
        <v>0.44606498549066087</v>
      </c>
      <c r="CC452" s="3">
        <v>0.52092337745244854</v>
      </c>
      <c r="CD452" s="3">
        <v>0.55728254352305762</v>
      </c>
      <c r="CE452" s="3">
        <v>0.42345834741944977</v>
      </c>
      <c r="CF452" s="3">
        <v>0.43697239624403611</v>
      </c>
      <c r="CG452" s="3">
        <v>0.32625302358069141</v>
      </c>
      <c r="CH452" s="7"/>
      <c r="CI452" s="7">
        <v>7.31</v>
      </c>
      <c r="CJ452" s="7">
        <v>11.51</v>
      </c>
      <c r="CK452" s="7">
        <v>1.53</v>
      </c>
      <c r="CL452" s="7">
        <v>-4.0999999999999996</v>
      </c>
      <c r="CM452" s="7">
        <v>-0.89</v>
      </c>
      <c r="CN452" s="7">
        <v>0.44</v>
      </c>
      <c r="CO452" s="7">
        <v>-23.39</v>
      </c>
      <c r="CP452" s="7">
        <v>6.61</v>
      </c>
      <c r="CQ452" s="7">
        <v>3.73</v>
      </c>
      <c r="CR452" s="7">
        <v>-6.56</v>
      </c>
      <c r="CS452" s="7">
        <v>-10.19</v>
      </c>
      <c r="CT452" s="7">
        <v>0.57999999999999996</v>
      </c>
      <c r="CU452" s="7">
        <v>-8.41</v>
      </c>
      <c r="CV452" s="3"/>
      <c r="CW452" s="3">
        <v>6.14</v>
      </c>
      <c r="CX452" s="3">
        <v>9.27</v>
      </c>
      <c r="CY452" s="3">
        <v>2.2400000000000002</v>
      </c>
      <c r="CZ452" s="3">
        <v>-1.1499999999999999</v>
      </c>
      <c r="DA452" s="3">
        <v>1.29</v>
      </c>
      <c r="DB452" s="3">
        <v>2.16</v>
      </c>
      <c r="DC452" s="3">
        <v>-12</v>
      </c>
      <c r="DD452" s="3">
        <v>5.1100000000000003</v>
      </c>
      <c r="DE452" s="3">
        <v>3.41</v>
      </c>
      <c r="DF452">
        <v>-2.85</v>
      </c>
      <c r="DG452">
        <v>-4.57</v>
      </c>
      <c r="DH452">
        <v>1.47</v>
      </c>
      <c r="DI452">
        <v>-4.54</v>
      </c>
    </row>
    <row r="453" spans="1:113" x14ac:dyDescent="0.2">
      <c r="A453" s="1" t="s">
        <v>450</v>
      </c>
      <c r="B453" s="7"/>
      <c r="C453" s="7"/>
      <c r="D453" s="7"/>
      <c r="E453" s="7"/>
      <c r="F453" s="7"/>
      <c r="G453" s="7"/>
      <c r="H453" s="7"/>
      <c r="I453" s="7"/>
      <c r="J453" s="7">
        <v>0.14379508815337397</v>
      </c>
      <c r="K453" s="7">
        <v>0.1410759143821487</v>
      </c>
      <c r="L453" s="7">
        <v>0.19896278430030781</v>
      </c>
      <c r="M453" s="7">
        <v>0.2104252950658845</v>
      </c>
      <c r="N453" s="7">
        <v>8.6044706907344504E-2</v>
      </c>
      <c r="O453" s="7">
        <v>0.15248020111525348</v>
      </c>
      <c r="P453" s="3"/>
      <c r="Q453" s="3"/>
      <c r="R453" s="3"/>
      <c r="S453" s="3"/>
      <c r="T453" s="3"/>
      <c r="U453" s="3"/>
      <c r="V453" s="3"/>
      <c r="W453" s="3"/>
      <c r="X453" s="3">
        <v>15.39</v>
      </c>
      <c r="Y453" s="3">
        <v>15.99</v>
      </c>
      <c r="Z453" s="3">
        <v>23.92</v>
      </c>
      <c r="AA453" s="3">
        <v>17.739999999999998</v>
      </c>
      <c r="AB453" s="3">
        <v>11.74</v>
      </c>
      <c r="AC453" s="3">
        <v>17.420000000000002</v>
      </c>
      <c r="AD453" s="7"/>
      <c r="AE453" s="7"/>
      <c r="AF453" s="7"/>
      <c r="AG453" s="7"/>
      <c r="AH453" s="7"/>
      <c r="AI453" s="7"/>
      <c r="AJ453" s="7"/>
      <c r="AK453" s="7"/>
      <c r="AL453" s="7">
        <v>9.61</v>
      </c>
      <c r="AM453" s="7">
        <v>8.57</v>
      </c>
      <c r="AN453" s="7">
        <v>10.89</v>
      </c>
      <c r="AO453" s="7">
        <v>11.71</v>
      </c>
      <c r="AP453" s="7">
        <v>12.47</v>
      </c>
      <c r="AQ453" s="7">
        <v>13.68</v>
      </c>
      <c r="AR453" s="4"/>
      <c r="AS453" s="4"/>
      <c r="AT453" s="4"/>
      <c r="AU453" s="4"/>
      <c r="AV453" s="4"/>
      <c r="AW453" s="4"/>
      <c r="AX453" s="4"/>
      <c r="AY453" s="4"/>
      <c r="AZ453" s="4">
        <v>3.1434820716502297E-2</v>
      </c>
      <c r="BA453" s="4">
        <v>5.077583674725672E-2</v>
      </c>
      <c r="BB453" s="4">
        <v>1.8883449858847268E-2</v>
      </c>
      <c r="BC453" s="14">
        <v>2.5223126472205044E-2</v>
      </c>
      <c r="BD453" s="14">
        <v>0.33951272298601542</v>
      </c>
      <c r="BE453" s="14">
        <v>0.33557264582944474</v>
      </c>
      <c r="BF453" s="8"/>
      <c r="BG453" s="8"/>
      <c r="BH453" s="8"/>
      <c r="BI453" s="8"/>
      <c r="BJ453" s="8"/>
      <c r="BK453" s="8"/>
      <c r="BL453" s="8"/>
      <c r="BM453" s="8"/>
      <c r="BN453" s="8">
        <v>0.12731157982728272</v>
      </c>
      <c r="BO453" s="8">
        <v>8.1299296242252739E-2</v>
      </c>
      <c r="BP453" s="8">
        <v>0.13775447055180007</v>
      </c>
      <c r="BQ453" s="15">
        <v>0.12285266278439234</v>
      </c>
      <c r="BR453" s="15">
        <v>4.9965319731603515E-2</v>
      </c>
      <c r="BS453" s="15">
        <v>6.238729415494107E-2</v>
      </c>
      <c r="BT453" s="3"/>
      <c r="BU453" s="3"/>
      <c r="BV453" s="3"/>
      <c r="BW453" s="3"/>
      <c r="BX453" s="3"/>
      <c r="BY453" s="3"/>
      <c r="BZ453" s="3"/>
      <c r="CA453" s="3"/>
      <c r="CB453" s="3">
        <v>0.39015863233132531</v>
      </c>
      <c r="CC453" s="3">
        <v>4.5903970565314672E-2</v>
      </c>
      <c r="CD453" s="3">
        <v>0.3567988528924157</v>
      </c>
      <c r="CE453" s="3">
        <v>0.39101949009320724</v>
      </c>
      <c r="CF453" s="3">
        <v>0.63545604179925896</v>
      </c>
      <c r="CG453" s="3">
        <v>1.2051401458798612</v>
      </c>
      <c r="CH453" s="7"/>
      <c r="CI453" s="7"/>
      <c r="CJ453" s="7"/>
      <c r="CK453" s="7"/>
      <c r="CL453" s="7"/>
      <c r="CM453" s="7"/>
      <c r="CN453" s="7"/>
      <c r="CO453" s="7"/>
      <c r="CP453" s="7">
        <v>29.49</v>
      </c>
      <c r="CQ453" s="7">
        <v>20.46</v>
      </c>
      <c r="CR453" s="7">
        <v>22.26</v>
      </c>
      <c r="CS453" s="7">
        <v>16.45</v>
      </c>
      <c r="CT453" s="7">
        <v>5.7</v>
      </c>
      <c r="CU453" s="7">
        <v>9.6999999999999993</v>
      </c>
      <c r="CV453" s="3"/>
      <c r="CW453" s="3"/>
      <c r="CX453" s="3"/>
      <c r="CY453" s="3"/>
      <c r="CZ453" s="3"/>
      <c r="DA453" s="3"/>
      <c r="DB453" s="3"/>
      <c r="DC453" s="3"/>
      <c r="DD453" s="3">
        <v>21.05</v>
      </c>
      <c r="DE453" s="3">
        <v>19.309999999999999</v>
      </c>
      <c r="DF453">
        <v>18.86</v>
      </c>
      <c r="DG453">
        <v>11.22</v>
      </c>
      <c r="DH453">
        <v>4.32</v>
      </c>
      <c r="DI453">
        <v>6.74</v>
      </c>
    </row>
    <row r="454" spans="1:113" x14ac:dyDescent="0.2">
      <c r="A454" s="1" t="s">
        <v>451</v>
      </c>
      <c r="B454" s="7"/>
      <c r="C454" s="7"/>
      <c r="D454" s="7"/>
      <c r="E454" s="7"/>
      <c r="F454" s="7"/>
      <c r="G454" s="7">
        <v>0.25645026789473685</v>
      </c>
      <c r="H454" s="7">
        <v>0.25117416315789476</v>
      </c>
      <c r="I454" s="7">
        <v>0.30735485443684218</v>
      </c>
      <c r="J454" s="7">
        <v>0.3052202468421053</v>
      </c>
      <c r="K454" s="7">
        <v>0.28831846680000006</v>
      </c>
      <c r="L454" s="7">
        <v>0.32803016537377894</v>
      </c>
      <c r="M454" s="7">
        <v>0.38194117051522164</v>
      </c>
      <c r="N454" s="7">
        <v>0.36156334760557074</v>
      </c>
      <c r="O454" s="7">
        <v>0.63661572688395418</v>
      </c>
      <c r="P454" s="3"/>
      <c r="Q454" s="3"/>
      <c r="R454" s="3"/>
      <c r="S454" s="3"/>
      <c r="T454" s="3"/>
      <c r="U454" s="3">
        <v>31.01</v>
      </c>
      <c r="V454" s="3">
        <v>29.95</v>
      </c>
      <c r="W454" s="3">
        <v>35.94</v>
      </c>
      <c r="X454" s="3">
        <v>33.86</v>
      </c>
      <c r="Y454" s="3">
        <v>29.14</v>
      </c>
      <c r="Z454" s="3">
        <v>31.54</v>
      </c>
      <c r="AA454" s="3">
        <v>35.11</v>
      </c>
      <c r="AB454" s="3">
        <v>35.39</v>
      </c>
      <c r="AC454" s="3">
        <v>39.21</v>
      </c>
      <c r="AD454" s="7"/>
      <c r="AE454" s="7"/>
      <c r="AF454" s="7"/>
      <c r="AG454" s="7"/>
      <c r="AH454" s="7"/>
      <c r="AI454" s="7">
        <v>17.97</v>
      </c>
      <c r="AJ454" s="7">
        <v>18.66</v>
      </c>
      <c r="AK454" s="7">
        <v>20.3</v>
      </c>
      <c r="AL454" s="7">
        <v>20.46</v>
      </c>
      <c r="AM454" s="7">
        <v>18.29</v>
      </c>
      <c r="AN454" s="7">
        <v>19.899999999999999</v>
      </c>
      <c r="AO454" s="7">
        <v>21.52</v>
      </c>
      <c r="AP454" s="7">
        <v>23.86</v>
      </c>
      <c r="AQ454" s="7">
        <v>23.05</v>
      </c>
      <c r="AR454" s="4"/>
      <c r="AS454" s="4"/>
      <c r="AT454" s="4"/>
      <c r="AU454" s="4"/>
      <c r="AV454" s="4"/>
      <c r="AW454" s="4">
        <v>1.7487220877051384E-2</v>
      </c>
      <c r="AX454" s="4">
        <v>5.8225755476138379E-3</v>
      </c>
      <c r="AY454" s="4">
        <v>2.1713594591472262E-3</v>
      </c>
      <c r="AZ454" s="4">
        <v>1.492798533968888E-3</v>
      </c>
      <c r="BA454" s="4">
        <v>1.5875019132190684E-3</v>
      </c>
      <c r="BB454" s="4">
        <v>6.4477261050339301E-4</v>
      </c>
      <c r="BC454" s="14">
        <v>2.0461191066801282E-3</v>
      </c>
      <c r="BD454" s="14">
        <v>2.8911722701540264E-2</v>
      </c>
      <c r="BE454" s="14">
        <v>6.415568032302485E-2</v>
      </c>
      <c r="BF454" s="8"/>
      <c r="BG454" s="8"/>
      <c r="BH454" s="8"/>
      <c r="BI454" s="8"/>
      <c r="BJ454" s="8"/>
      <c r="BK454" s="8">
        <v>0.11494774834280862</v>
      </c>
      <c r="BL454" s="8">
        <v>9.8933788471371908E-2</v>
      </c>
      <c r="BM454" s="8">
        <v>0.12201326126674734</v>
      </c>
      <c r="BN454" s="8">
        <v>0.11120059185118075</v>
      </c>
      <c r="BO454" s="8">
        <v>9.1683379017027347E-2</v>
      </c>
      <c r="BP454" s="8">
        <v>9.8178434384585261E-2</v>
      </c>
      <c r="BQ454" s="15">
        <v>0.11988249482819735</v>
      </c>
      <c r="BR454" s="15">
        <v>9.6292314789199265E-2</v>
      </c>
      <c r="BS454" s="15">
        <v>0.16587210394673393</v>
      </c>
      <c r="BT454" s="3"/>
      <c r="BU454" s="3"/>
      <c r="BV454" s="3"/>
      <c r="BW454" s="3"/>
      <c r="BX454" s="3"/>
      <c r="BY454" s="3">
        <v>5.5590313122465748E-2</v>
      </c>
      <c r="BZ454" s="3">
        <v>3.4365282362055972E-2</v>
      </c>
      <c r="CA454" s="3">
        <v>4.4575936366703907E-2</v>
      </c>
      <c r="CB454" s="3">
        <v>5.5027658734327625E-3</v>
      </c>
      <c r="CC454" s="3">
        <v>1.3003271737432882E-3</v>
      </c>
      <c r="CD454" s="3">
        <v>1.0370625037387593E-2</v>
      </c>
      <c r="CE454" s="3">
        <v>4.9569394922848058E-2</v>
      </c>
      <c r="CF454" s="3">
        <v>0.30928180837056596</v>
      </c>
      <c r="CG454" s="3">
        <v>0.85613797307877193</v>
      </c>
      <c r="CH454" s="7"/>
      <c r="CI454" s="7"/>
      <c r="CJ454" s="7"/>
      <c r="CK454" s="7"/>
      <c r="CL454" s="7"/>
      <c r="CM454" s="7">
        <v>19.77</v>
      </c>
      <c r="CN454" s="7">
        <v>19.8</v>
      </c>
      <c r="CO454" s="7">
        <v>23.84</v>
      </c>
      <c r="CP454" s="7">
        <v>23.94</v>
      </c>
      <c r="CQ454" s="7">
        <v>23.76</v>
      </c>
      <c r="CR454" s="7">
        <v>25.88</v>
      </c>
      <c r="CS454" s="7">
        <v>26.59</v>
      </c>
      <c r="CT454" s="7">
        <v>22.99</v>
      </c>
      <c r="CU454" s="7">
        <v>36.81</v>
      </c>
      <c r="CV454" s="3"/>
      <c r="CW454" s="3"/>
      <c r="CX454" s="3"/>
      <c r="CY454" s="3"/>
      <c r="CZ454" s="3"/>
      <c r="DA454" s="3">
        <v>21.32</v>
      </c>
      <c r="DB454" s="3">
        <v>22.08</v>
      </c>
      <c r="DC454" s="3">
        <v>26.34</v>
      </c>
      <c r="DD454" s="3">
        <v>25.26</v>
      </c>
      <c r="DE454" s="3">
        <v>23.86</v>
      </c>
      <c r="DF454">
        <v>22.57</v>
      </c>
      <c r="DG454">
        <v>22.31</v>
      </c>
      <c r="DH454">
        <v>17.600000000000001</v>
      </c>
      <c r="DI454">
        <v>23.21</v>
      </c>
    </row>
    <row r="455" spans="1:113" x14ac:dyDescent="0.2">
      <c r="A455" s="1" t="s">
        <v>452</v>
      </c>
      <c r="B455" s="7"/>
      <c r="C455" s="7"/>
      <c r="D455" s="7"/>
      <c r="E455" s="7">
        <v>6.7664335664335662E-2</v>
      </c>
      <c r="F455" s="7">
        <v>0.12569624125874126</v>
      </c>
      <c r="G455" s="7">
        <v>0.57740559440559447</v>
      </c>
      <c r="H455" s="7">
        <v>0.47805594405594404</v>
      </c>
      <c r="I455" s="7">
        <v>0.3624493006993007</v>
      </c>
      <c r="J455" s="7">
        <v>0.25080069930069931</v>
      </c>
      <c r="K455" s="7">
        <v>0.30258216783216785</v>
      </c>
      <c r="L455" s="7">
        <v>0.43653846153846154</v>
      </c>
      <c r="M455" s="7">
        <v>0.35508773601398602</v>
      </c>
      <c r="N455" s="7">
        <v>0.36890601398601397</v>
      </c>
      <c r="O455" s="7">
        <v>0.14570989566188602</v>
      </c>
      <c r="P455" s="3"/>
      <c r="Q455" s="3"/>
      <c r="R455" s="3"/>
      <c r="S455" s="3">
        <v>27.71</v>
      </c>
      <c r="T455" s="3">
        <v>32.61</v>
      </c>
      <c r="U455" s="3">
        <v>26.87</v>
      </c>
      <c r="V455" s="3">
        <v>26.81</v>
      </c>
      <c r="W455" s="3">
        <v>26.45</v>
      </c>
      <c r="X455" s="3">
        <v>27.08</v>
      </c>
      <c r="Y455" s="3">
        <v>27.13</v>
      </c>
      <c r="Z455" s="3">
        <v>25.76</v>
      </c>
      <c r="AA455" s="3">
        <v>24.46</v>
      </c>
      <c r="AB455" s="3">
        <v>26.45</v>
      </c>
      <c r="AC455" s="3">
        <v>21.19</v>
      </c>
      <c r="AD455" s="7"/>
      <c r="AE455" s="7"/>
      <c r="AF455" s="7"/>
      <c r="AG455" s="7">
        <v>9.18</v>
      </c>
      <c r="AH455" s="7">
        <v>7.63</v>
      </c>
      <c r="AI455" s="7">
        <v>5.93</v>
      </c>
      <c r="AJ455" s="7">
        <v>6.63</v>
      </c>
      <c r="AK455" s="7">
        <v>8</v>
      </c>
      <c r="AL455" s="7">
        <v>10.52</v>
      </c>
      <c r="AM455" s="7">
        <v>9.0299999999999994</v>
      </c>
      <c r="AN455" s="7">
        <v>7.3</v>
      </c>
      <c r="AO455" s="7">
        <v>9.92</v>
      </c>
      <c r="AP455" s="7">
        <v>9.91</v>
      </c>
      <c r="AQ455" s="7">
        <v>12.35</v>
      </c>
      <c r="AR455" s="4"/>
      <c r="AS455" s="4"/>
      <c r="AT455" s="4"/>
      <c r="AU455" s="4">
        <v>1.3958812198140687E-5</v>
      </c>
      <c r="AV455" s="4">
        <v>4.1857233348494955E-5</v>
      </c>
      <c r="AW455" s="4">
        <v>7.0685235258376319E-4</v>
      </c>
      <c r="AX455" s="4">
        <v>1.6510292277948369E-2</v>
      </c>
      <c r="AY455" s="4">
        <v>2.0140491446733907E-2</v>
      </c>
      <c r="AZ455" s="4">
        <v>4.6761475558361247E-5</v>
      </c>
      <c r="BA455" s="4">
        <v>0</v>
      </c>
      <c r="BB455" s="4">
        <v>0</v>
      </c>
      <c r="BC455" s="14">
        <v>0</v>
      </c>
      <c r="BD455" s="14">
        <v>0</v>
      </c>
      <c r="BE455" s="14">
        <v>0</v>
      </c>
      <c r="BF455" s="8"/>
      <c r="BG455" s="8"/>
      <c r="BH455" s="8"/>
      <c r="BI455" s="8">
        <v>0.14243249186019874</v>
      </c>
      <c r="BJ455" s="8">
        <v>0.21607433859432559</v>
      </c>
      <c r="BK455" s="8">
        <v>0.17804434558961865</v>
      </c>
      <c r="BL455" s="8">
        <v>0.14915543424485453</v>
      </c>
      <c r="BM455" s="8">
        <v>0.15125290820469384</v>
      </c>
      <c r="BN455" s="8">
        <v>0.14488365516684173</v>
      </c>
      <c r="BO455" s="8">
        <v>0.1397452439124825</v>
      </c>
      <c r="BP455" s="8">
        <v>0.15215626820451947</v>
      </c>
      <c r="BQ455" s="15">
        <v>0.12395383252872492</v>
      </c>
      <c r="BR455" s="15">
        <v>0.13995199426689198</v>
      </c>
      <c r="BS455" s="15">
        <v>7.6147454538812595E-2</v>
      </c>
      <c r="BT455" s="3"/>
      <c r="BU455" s="3"/>
      <c r="BV455" s="3"/>
      <c r="BW455" s="3">
        <v>0</v>
      </c>
      <c r="BX455" s="3">
        <v>0</v>
      </c>
      <c r="BY455" s="3">
        <v>0</v>
      </c>
      <c r="BZ455" s="3">
        <v>4.7896466996939419E-2</v>
      </c>
      <c r="CA455" s="3">
        <v>0</v>
      </c>
      <c r="CB455" s="3">
        <v>0</v>
      </c>
      <c r="CC455" s="3">
        <v>0</v>
      </c>
      <c r="CD455" s="3">
        <v>0</v>
      </c>
      <c r="CE455" s="3">
        <v>0</v>
      </c>
      <c r="CF455" s="3">
        <v>0</v>
      </c>
      <c r="CG455" s="3">
        <v>0</v>
      </c>
      <c r="CH455" s="7"/>
      <c r="CI455" s="7"/>
      <c r="CJ455" s="7"/>
      <c r="CK455" s="7">
        <v>17.11</v>
      </c>
      <c r="CL455" s="7">
        <v>29.87</v>
      </c>
      <c r="CM455" s="7">
        <v>30.42</v>
      </c>
      <c r="CN455" s="7">
        <v>22.75</v>
      </c>
      <c r="CO455" s="7">
        <v>16.03</v>
      </c>
      <c r="CP455" s="7">
        <v>10.56</v>
      </c>
      <c r="CQ455" s="7">
        <v>12.18</v>
      </c>
      <c r="CR455" s="7">
        <v>16.47</v>
      </c>
      <c r="CS455" s="7">
        <v>12.72</v>
      </c>
      <c r="CT455" s="7">
        <v>12.86</v>
      </c>
      <c r="CU455" s="7">
        <v>5.14</v>
      </c>
      <c r="CV455" s="3"/>
      <c r="CW455" s="3"/>
      <c r="CX455" s="3"/>
      <c r="CY455" s="3">
        <v>19.84</v>
      </c>
      <c r="CZ455" s="3">
        <v>27.99</v>
      </c>
      <c r="DA455" s="3">
        <v>26</v>
      </c>
      <c r="DB455" s="3">
        <v>21.33</v>
      </c>
      <c r="DC455" s="3">
        <v>16.66</v>
      </c>
      <c r="DD455" s="3">
        <v>11.29</v>
      </c>
      <c r="DE455" s="3">
        <v>13.46</v>
      </c>
      <c r="DF455">
        <v>16.72</v>
      </c>
      <c r="DG455">
        <v>13.23</v>
      </c>
      <c r="DH455">
        <v>14</v>
      </c>
      <c r="DI455">
        <v>5.75</v>
      </c>
    </row>
    <row r="456" spans="1:113" x14ac:dyDescent="0.2">
      <c r="A456" s="1" t="s">
        <v>453</v>
      </c>
      <c r="B456" s="7"/>
      <c r="C456" s="7"/>
      <c r="D456" s="7"/>
      <c r="E456" s="7"/>
      <c r="F456" s="7">
        <v>9.433191001679329E-3</v>
      </c>
      <c r="G456" s="7">
        <v>1.3928151141065846E-2</v>
      </c>
      <c r="H456" s="7">
        <v>7.1724242424242426E-2</v>
      </c>
      <c r="I456" s="7">
        <v>7.5071212121212122E-2</v>
      </c>
      <c r="J456" s="7">
        <v>0.12460028439372395</v>
      </c>
      <c r="K456" s="7">
        <v>0.22701950316177283</v>
      </c>
      <c r="L456" s="7">
        <v>0.16264566834167898</v>
      </c>
      <c r="M456" s="7">
        <v>9.3066662438503631E-2</v>
      </c>
      <c r="N456" s="7">
        <v>7.8237868172518696E-2</v>
      </c>
      <c r="O456" s="7">
        <v>9.1413925432314691E-2</v>
      </c>
      <c r="P456" s="3"/>
      <c r="Q456" s="3"/>
      <c r="R456" s="3"/>
      <c r="S456" s="3"/>
      <c r="T456" s="3">
        <v>8.5</v>
      </c>
      <c r="U456" s="3">
        <v>8.9600000000000009</v>
      </c>
      <c r="V456" s="3">
        <v>9.51</v>
      </c>
      <c r="W456" s="3">
        <v>11.51</v>
      </c>
      <c r="X456" s="3">
        <v>11.15</v>
      </c>
      <c r="Y456" s="3">
        <v>13.44</v>
      </c>
      <c r="Z456" s="3">
        <v>11.73</v>
      </c>
      <c r="AA456" s="3">
        <v>10.7</v>
      </c>
      <c r="AB456" s="3">
        <v>10.38</v>
      </c>
      <c r="AC456" s="3">
        <v>12.96</v>
      </c>
      <c r="AD456" s="7"/>
      <c r="AE456" s="7"/>
      <c r="AF456" s="7"/>
      <c r="AG456" s="7"/>
      <c r="AH456" s="7">
        <v>6.07</v>
      </c>
      <c r="AI456" s="7">
        <v>6.29</v>
      </c>
      <c r="AJ456" s="7">
        <v>6.47</v>
      </c>
      <c r="AK456" s="7">
        <v>8.08</v>
      </c>
      <c r="AL456" s="7">
        <v>7.29</v>
      </c>
      <c r="AM456" s="7">
        <v>6.94</v>
      </c>
      <c r="AN456" s="7">
        <v>6.84</v>
      </c>
      <c r="AO456" s="7">
        <v>6.82</v>
      </c>
      <c r="AP456" s="7">
        <v>7.07</v>
      </c>
      <c r="AQ456" s="7">
        <v>8.89</v>
      </c>
      <c r="AR456" s="4"/>
      <c r="AS456" s="4"/>
      <c r="AT456" s="4"/>
      <c r="AU456" s="4"/>
      <c r="AV456" s="4">
        <v>0.2626286572235722</v>
      </c>
      <c r="AW456" s="4">
        <v>0.19680808146008488</v>
      </c>
      <c r="AX456" s="4">
        <v>0.22878497745382667</v>
      </c>
      <c r="AY456" s="4">
        <v>0.11809075630252101</v>
      </c>
      <c r="AZ456" s="4">
        <v>8.1114017541160169E-2</v>
      </c>
      <c r="BA456" s="4">
        <v>8.0576663136873117E-2</v>
      </c>
      <c r="BB456" s="4">
        <v>0.10875041412614429</v>
      </c>
      <c r="BC456" s="14">
        <v>0.14953136343565751</v>
      </c>
      <c r="BD456" s="14">
        <v>0.1292504326010076</v>
      </c>
      <c r="BE456" s="14">
        <v>7.6252539963711299E-2</v>
      </c>
      <c r="BF456" s="8"/>
      <c r="BG456" s="8"/>
      <c r="BH456" s="8"/>
      <c r="BI456" s="8"/>
      <c r="BJ456" s="8">
        <v>1.3513818435397028E-2</v>
      </c>
      <c r="BK456" s="8">
        <v>1.7352667026428476E-2</v>
      </c>
      <c r="BL456" s="8">
        <v>1.865961980699446E-2</v>
      </c>
      <c r="BM456" s="8">
        <v>2.4096614062672498E-2</v>
      </c>
      <c r="BN456" s="8">
        <v>3.196863861051244E-2</v>
      </c>
      <c r="BO456" s="8">
        <v>4.6325712084836455E-2</v>
      </c>
      <c r="BP456" s="8">
        <v>3.0393596051617181E-2</v>
      </c>
      <c r="BQ456" s="15">
        <v>1.8341058821024832E-2</v>
      </c>
      <c r="BR456" s="15">
        <v>1.7132163227526066E-2</v>
      </c>
      <c r="BS456" s="15">
        <v>2.458692145666291E-2</v>
      </c>
      <c r="BT456" s="3"/>
      <c r="BU456" s="3"/>
      <c r="BV456" s="3"/>
      <c r="BW456" s="3"/>
      <c r="BX456" s="3">
        <v>0.67957608371640599</v>
      </c>
      <c r="BY456" s="3">
        <v>1.2342899486142467</v>
      </c>
      <c r="BZ456" s="3">
        <v>0.76305320657762743</v>
      </c>
      <c r="CA456" s="3">
        <v>0.81538687172526447</v>
      </c>
      <c r="CB456" s="3">
        <v>1.0295238094070425</v>
      </c>
      <c r="CC456" s="3">
        <v>1.0820872966770536</v>
      </c>
      <c r="CD456" s="3">
        <v>1.102111696320391</v>
      </c>
      <c r="CE456" s="3">
        <v>1.0404353620571667</v>
      </c>
      <c r="CF456" s="3">
        <v>0.87667148572353204</v>
      </c>
      <c r="CG456" s="3">
        <v>0.67829154529560021</v>
      </c>
      <c r="CH456" s="7"/>
      <c r="CI456" s="7"/>
      <c r="CJ456" s="7"/>
      <c r="CK456" s="7"/>
      <c r="CL456" s="7">
        <v>9.8699999999999992</v>
      </c>
      <c r="CM456" s="7">
        <v>13.66</v>
      </c>
      <c r="CN456" s="7">
        <v>15.6</v>
      </c>
      <c r="CO456" s="7">
        <v>14.89</v>
      </c>
      <c r="CP456" s="7">
        <v>21.77</v>
      </c>
      <c r="CQ456" s="7">
        <v>32.24</v>
      </c>
      <c r="CR456" s="7">
        <v>19.760000000000002</v>
      </c>
      <c r="CS456" s="7">
        <v>10.93</v>
      </c>
      <c r="CT456" s="7">
        <v>9.48</v>
      </c>
      <c r="CU456" s="7">
        <v>10.039999999999999</v>
      </c>
      <c r="CV456" s="3"/>
      <c r="CW456" s="3"/>
      <c r="CX456" s="3"/>
      <c r="CY456" s="3"/>
      <c r="CZ456" s="3">
        <v>5.41</v>
      </c>
      <c r="DA456" s="3">
        <v>5.94</v>
      </c>
      <c r="DB456" s="3">
        <v>7.91</v>
      </c>
      <c r="DC456" s="3">
        <v>7.6</v>
      </c>
      <c r="DD456" s="3">
        <v>9.75</v>
      </c>
      <c r="DE456" s="3">
        <v>14.69</v>
      </c>
      <c r="DF456">
        <v>11.23</v>
      </c>
      <c r="DG456">
        <v>6.71</v>
      </c>
      <c r="DH456">
        <v>6.96</v>
      </c>
      <c r="DI456">
        <v>8.14</v>
      </c>
    </row>
    <row r="457" spans="1:113" x14ac:dyDescent="0.2">
      <c r="A457" s="1" t="s">
        <v>454</v>
      </c>
      <c r="B457" s="7">
        <v>-5.0038518841812499E-2</v>
      </c>
      <c r="C457" s="7">
        <v>1.5933434057692308</v>
      </c>
      <c r="D457" s="7">
        <v>0.1326345681616804</v>
      </c>
      <c r="E457" s="7">
        <v>2.2683732733414876E-2</v>
      </c>
      <c r="F457" s="7">
        <v>-0.18042389505968104</v>
      </c>
      <c r="G457" s="7">
        <v>-0.16630872241443637</v>
      </c>
      <c r="H457" s="7">
        <v>-0.13774605852677749</v>
      </c>
      <c r="I457" s="7">
        <v>0.1509032092535704</v>
      </c>
      <c r="J457" s="7">
        <v>0.2567188657119413</v>
      </c>
      <c r="K457" s="7">
        <v>0.140982877524928</v>
      </c>
      <c r="L457" s="7">
        <v>0.78527511613092427</v>
      </c>
      <c r="M457" s="7">
        <v>3.3790893959798847E-2</v>
      </c>
      <c r="N457" s="7">
        <v>3.5832081410761538E-2</v>
      </c>
      <c r="O457" s="7">
        <v>-0.22753698893859586</v>
      </c>
      <c r="P457" s="3">
        <v>20.8</v>
      </c>
      <c r="Q457" s="3">
        <v>20.71</v>
      </c>
      <c r="R457" s="3">
        <v>19.04</v>
      </c>
      <c r="S457" s="3">
        <v>13.43</v>
      </c>
      <c r="T457" s="3">
        <v>12.76</v>
      </c>
      <c r="U457" s="3">
        <v>10.41</v>
      </c>
      <c r="V457" s="3">
        <v>13.09</v>
      </c>
      <c r="W457" s="3">
        <v>21.05</v>
      </c>
      <c r="X457" s="3">
        <v>22.55</v>
      </c>
      <c r="Y457" s="3">
        <v>20.43</v>
      </c>
      <c r="Z457" s="3">
        <v>20.62</v>
      </c>
      <c r="AA457" s="3">
        <v>17.32</v>
      </c>
      <c r="AB457" s="3">
        <v>14.82</v>
      </c>
      <c r="AC457" s="3">
        <v>18.559999999999999</v>
      </c>
      <c r="AD457" s="7">
        <v>15.34</v>
      </c>
      <c r="AE457" s="7">
        <v>15.04</v>
      </c>
      <c r="AF457" s="7">
        <v>14.95</v>
      </c>
      <c r="AG457" s="7">
        <v>13.88</v>
      </c>
      <c r="AH457" s="7">
        <v>17.11</v>
      </c>
      <c r="AI457" s="7">
        <v>14.79</v>
      </c>
      <c r="AJ457" s="7">
        <v>15.16</v>
      </c>
      <c r="AK457" s="7">
        <v>14.59</v>
      </c>
      <c r="AL457" s="7">
        <v>13.71</v>
      </c>
      <c r="AM457" s="7">
        <v>13.78</v>
      </c>
      <c r="AN457" s="7">
        <v>13.59</v>
      </c>
      <c r="AO457" s="7">
        <v>17.34</v>
      </c>
      <c r="AP457" s="7">
        <v>16.52</v>
      </c>
      <c r="AQ457" s="7">
        <v>26.34</v>
      </c>
      <c r="AR457" s="4">
        <v>1.0657437493828148</v>
      </c>
      <c r="AS457" s="4">
        <v>0.46491538368774371</v>
      </c>
      <c r="AT457" s="4">
        <v>0.25805888175131486</v>
      </c>
      <c r="AU457" s="4">
        <v>0.74632848486269177</v>
      </c>
      <c r="AV457" s="4">
        <v>-1.5546818011991388</v>
      </c>
      <c r="AW457" s="4">
        <v>-0.94669727110431012</v>
      </c>
      <c r="AX457" s="4">
        <v>-1.5385750962772786</v>
      </c>
      <c r="AY457" s="4">
        <v>0.30978761243995534</v>
      </c>
      <c r="AZ457" s="4">
        <v>0.15434024785546785</v>
      </c>
      <c r="BA457" s="4">
        <v>0.19521030553733393</v>
      </c>
      <c r="BB457" s="4">
        <v>7.8429773366111247E-2</v>
      </c>
      <c r="BC457" s="14">
        <v>0.54241654638435621</v>
      </c>
      <c r="BD457" s="14">
        <v>0.80223856360962764</v>
      </c>
      <c r="BE457" s="14">
        <v>-0.33147227563223319</v>
      </c>
      <c r="BF457" s="8">
        <v>-1.3268213168997147E-2</v>
      </c>
      <c r="BG457" s="8">
        <v>0.46541089940929536</v>
      </c>
      <c r="BH457" s="8">
        <v>4.4629892273644729E-2</v>
      </c>
      <c r="BI457" s="8">
        <v>7.0017102090439987E-3</v>
      </c>
      <c r="BJ457" s="8">
        <v>-6.416103662245809E-2</v>
      </c>
      <c r="BK457" s="8">
        <v>-6.1364670886879934E-2</v>
      </c>
      <c r="BL457" s="8">
        <v>-4.9137133329637671E-2</v>
      </c>
      <c r="BM457" s="8">
        <v>5.3670244233137314E-2</v>
      </c>
      <c r="BN457" s="8">
        <v>8.1999152247314744E-2</v>
      </c>
      <c r="BO457" s="8">
        <v>4.3629970967708848E-2</v>
      </c>
      <c r="BP457" s="8">
        <v>0.1717837769824048</v>
      </c>
      <c r="BQ457" s="15">
        <v>7.3204701745755666E-3</v>
      </c>
      <c r="BR457" s="15">
        <v>8.6266585097866093E-3</v>
      </c>
      <c r="BS457" s="15">
        <v>-4.9798661400338132E-2</v>
      </c>
      <c r="BT457" s="3">
        <v>-2.4076521301365554</v>
      </c>
      <c r="BU457" s="3">
        <v>0.70719069365487264</v>
      </c>
      <c r="BV457" s="3">
        <v>0.95298099083953158</v>
      </c>
      <c r="BW457" s="3">
        <v>1.0971600846694545</v>
      </c>
      <c r="BX457" s="3">
        <v>1.1147091358174352</v>
      </c>
      <c r="BY457" s="3">
        <v>1.0961536823435101</v>
      </c>
      <c r="BZ457" s="3">
        <v>1.193913159213654</v>
      </c>
      <c r="CA457" s="3">
        <v>0.75910120359270772</v>
      </c>
      <c r="CB457" s="3">
        <v>0.54400120401498764</v>
      </c>
      <c r="CC457" s="3">
        <v>0.51087467794076113</v>
      </c>
      <c r="CD457" s="3">
        <v>1.0923241451098222</v>
      </c>
      <c r="CE457" s="3">
        <v>1.1515554836904249</v>
      </c>
      <c r="CF457" s="3">
        <v>1.1359847658147681</v>
      </c>
      <c r="CG457" s="3">
        <v>0.95377693847259148</v>
      </c>
      <c r="CH457" s="7">
        <v>15.4</v>
      </c>
      <c r="CI457" s="7">
        <v>247.93</v>
      </c>
      <c r="CJ457" s="7">
        <v>9.33</v>
      </c>
      <c r="CK457" s="7">
        <v>1.48</v>
      </c>
      <c r="CL457" s="7">
        <v>-12.61</v>
      </c>
      <c r="CM457" s="7">
        <v>-12.77</v>
      </c>
      <c r="CN457" s="7">
        <v>-11.42</v>
      </c>
      <c r="CO457" s="7">
        <v>12.32</v>
      </c>
      <c r="CP457" s="7">
        <v>18.48</v>
      </c>
      <c r="CQ457" s="7">
        <v>9.6999999999999993</v>
      </c>
      <c r="CR457" s="7">
        <v>43.97</v>
      </c>
      <c r="CS457" s="7">
        <v>1.61</v>
      </c>
      <c r="CT457" s="7">
        <v>1.79</v>
      </c>
      <c r="CU457" s="7">
        <v>-11.73</v>
      </c>
      <c r="CV457" s="3">
        <v>8.56</v>
      </c>
      <c r="CW457" s="3">
        <v>10.210000000000001</v>
      </c>
      <c r="CX457" s="3">
        <v>5.59</v>
      </c>
      <c r="CY457" s="3">
        <v>2.68</v>
      </c>
      <c r="CZ457" s="3">
        <v>-1.89</v>
      </c>
      <c r="DA457" s="3">
        <v>-2.68</v>
      </c>
      <c r="DB457" s="3">
        <v>-1.75</v>
      </c>
      <c r="DC457" s="3">
        <v>7.33</v>
      </c>
      <c r="DD457" s="3">
        <v>10.47</v>
      </c>
      <c r="DE457" s="3">
        <v>8.52</v>
      </c>
      <c r="DF457">
        <v>21.84</v>
      </c>
      <c r="DG457">
        <v>2.62</v>
      </c>
      <c r="DH457">
        <v>1.92</v>
      </c>
      <c r="DI457">
        <v>-4.9800000000000004</v>
      </c>
    </row>
    <row r="458" spans="1:113" x14ac:dyDescent="0.2">
      <c r="A458" s="1" t="s">
        <v>455</v>
      </c>
      <c r="B458" s="7"/>
      <c r="C458" s="7"/>
      <c r="D458" s="7">
        <v>0.18139707984534056</v>
      </c>
      <c r="E458" s="7">
        <v>0.22179577987585916</v>
      </c>
      <c r="F458" s="7">
        <v>0.23420136139242298</v>
      </c>
      <c r="G458" s="7">
        <v>1.0385280618031956</v>
      </c>
      <c r="H458" s="7">
        <v>1.097708807583452</v>
      </c>
      <c r="I458" s="7">
        <v>0.24044876284814917</v>
      </c>
      <c r="J458" s="7">
        <v>0.19365904686868901</v>
      </c>
      <c r="K458" s="7">
        <v>0.16320308985756155</v>
      </c>
      <c r="L458" s="7">
        <v>-0.77732392230420178</v>
      </c>
      <c r="M458" s="7">
        <v>-1.0132057849455196</v>
      </c>
      <c r="N458" s="7">
        <v>-5.9608596719862697E-2</v>
      </c>
      <c r="O458" s="7">
        <v>-1.0010576209307824</v>
      </c>
      <c r="P458" s="3"/>
      <c r="Q458" s="3"/>
      <c r="R458" s="3">
        <v>32.53</v>
      </c>
      <c r="S458" s="3">
        <v>31</v>
      </c>
      <c r="T458" s="3">
        <v>30.57</v>
      </c>
      <c r="U458" s="3">
        <v>30.53</v>
      </c>
      <c r="V458" s="3">
        <v>30.8</v>
      </c>
      <c r="W458" s="3">
        <v>20.81</v>
      </c>
      <c r="X458" s="3">
        <v>17.54</v>
      </c>
      <c r="Y458" s="3">
        <v>17.14</v>
      </c>
      <c r="Z458" s="3">
        <v>7.6</v>
      </c>
      <c r="AA458" s="3">
        <v>4.13</v>
      </c>
      <c r="AB458" s="3">
        <v>29.83</v>
      </c>
      <c r="AC458" s="3">
        <v>10.33</v>
      </c>
      <c r="AD458" s="7"/>
      <c r="AE458" s="7"/>
      <c r="AF458" s="7">
        <v>12.72</v>
      </c>
      <c r="AG458" s="7">
        <v>12.82</v>
      </c>
      <c r="AH458" s="7">
        <v>13.89</v>
      </c>
      <c r="AI458" s="7">
        <v>11.61</v>
      </c>
      <c r="AJ458" s="7">
        <v>11.73</v>
      </c>
      <c r="AK458" s="7">
        <v>12.43</v>
      </c>
      <c r="AL458" s="7">
        <v>11.45</v>
      </c>
      <c r="AM458" s="7">
        <v>12.04</v>
      </c>
      <c r="AN458" s="7">
        <v>13.96</v>
      </c>
      <c r="AO458" s="7">
        <v>20.05</v>
      </c>
      <c r="AP458" s="7">
        <v>36.24</v>
      </c>
      <c r="AQ458" s="7">
        <v>26.04</v>
      </c>
      <c r="AR458" s="4"/>
      <c r="AS458" s="4"/>
      <c r="AT458" s="4">
        <v>2.3599325158008711E-2</v>
      </c>
      <c r="AU458" s="4">
        <v>2.4239065643394678E-2</v>
      </c>
      <c r="AV458" s="4">
        <v>7.2162146091181698E-2</v>
      </c>
      <c r="AW458" s="4">
        <v>4.547593663062853E-2</v>
      </c>
      <c r="AX458" s="4">
        <v>7.6287286801574927E-2</v>
      </c>
      <c r="AY458" s="4">
        <v>0.34791261426370884</v>
      </c>
      <c r="AZ458" s="4">
        <v>0.37118198674775699</v>
      </c>
      <c r="BA458" s="4">
        <v>0.4040413865378743</v>
      </c>
      <c r="BB458" s="4">
        <v>-0.58506001691193665</v>
      </c>
      <c r="BC458" s="14">
        <v>-0.23027489152969496</v>
      </c>
      <c r="BD458" s="14">
        <v>-1.8570845105738383</v>
      </c>
      <c r="BE458" s="14">
        <v>-0.17533409033679478</v>
      </c>
      <c r="BF458" s="8"/>
      <c r="BG458" s="8"/>
      <c r="BH458" s="8">
        <v>0.13861754399702444</v>
      </c>
      <c r="BI458" s="8">
        <v>0.14483691297740572</v>
      </c>
      <c r="BJ458" s="8">
        <v>0.12592329468224309</v>
      </c>
      <c r="BK458" s="8">
        <v>0.14665203834254051</v>
      </c>
      <c r="BL458" s="8">
        <v>0.11687724596914015</v>
      </c>
      <c r="BM458" s="8">
        <v>3.3409238198395065E-2</v>
      </c>
      <c r="BN458" s="8">
        <v>3.3660402705653618E-2</v>
      </c>
      <c r="BO458" s="8">
        <v>1.8255196795157483E-2</v>
      </c>
      <c r="BP458" s="8">
        <v>-8.3215444876156258E-2</v>
      </c>
      <c r="BQ458" s="15">
        <v>-0.19407553296036889</v>
      </c>
      <c r="BR458" s="15">
        <v>-0.19552823968929636</v>
      </c>
      <c r="BS458" s="15">
        <v>-0.63436186016397078</v>
      </c>
      <c r="BT458" s="3"/>
      <c r="BU458" s="3"/>
      <c r="BV458" s="3">
        <v>9.7902461724334283E-2</v>
      </c>
      <c r="BW458" s="3">
        <v>0.66249300210368478</v>
      </c>
      <c r="BX458" s="3">
        <v>0.81494004763401051</v>
      </c>
      <c r="BY458" s="3">
        <v>0.81659180364498885</v>
      </c>
      <c r="BZ458" s="3">
        <v>1.8661750293122781</v>
      </c>
      <c r="CA458" s="3">
        <v>0.82449390316088556</v>
      </c>
      <c r="CB458" s="3">
        <v>1.1837590099609803</v>
      </c>
      <c r="CC458" s="3">
        <v>2.1036900142318307</v>
      </c>
      <c r="CD458" s="3">
        <v>1.0922242148928754</v>
      </c>
      <c r="CE458" s="3">
        <v>3.7705162554132143</v>
      </c>
      <c r="CF458" s="3">
        <v>3.1344887291208452</v>
      </c>
      <c r="CG458" s="3">
        <v>-2.2822348099462002</v>
      </c>
      <c r="CH458" s="7"/>
      <c r="CI458" s="7"/>
      <c r="CJ458" s="7">
        <v>38.89</v>
      </c>
      <c r="CK458" s="7">
        <v>43.78</v>
      </c>
      <c r="CL458" s="7">
        <v>41.13</v>
      </c>
      <c r="CM458" s="7">
        <v>64.010000000000005</v>
      </c>
      <c r="CN458" s="7">
        <v>52.91</v>
      </c>
      <c r="CO458" s="7">
        <v>10.27</v>
      </c>
      <c r="CP458" s="7">
        <v>7.36</v>
      </c>
      <c r="CQ458" s="7">
        <v>6.03</v>
      </c>
      <c r="CR458" s="7">
        <v>-32.75</v>
      </c>
      <c r="CS458" s="7">
        <v>-70.510000000000005</v>
      </c>
      <c r="CT458" s="7">
        <v>-11.91</v>
      </c>
      <c r="CU458" s="7">
        <v>-73246.13</v>
      </c>
      <c r="CV458" s="3"/>
      <c r="CW458" s="3"/>
      <c r="CX458" s="3">
        <v>46.53</v>
      </c>
      <c r="CY458" s="3">
        <v>37.270000000000003</v>
      </c>
      <c r="CZ458" s="3">
        <v>29.73</v>
      </c>
      <c r="DA458" s="3">
        <v>41.44</v>
      </c>
      <c r="DB458" s="3">
        <v>29.08</v>
      </c>
      <c r="DC458" s="3">
        <v>6.35</v>
      </c>
      <c r="DD458" s="3">
        <v>4.12</v>
      </c>
      <c r="DE458" s="3">
        <v>5.88</v>
      </c>
      <c r="DF458">
        <v>-5.76</v>
      </c>
      <c r="DG458">
        <v>-12.2</v>
      </c>
      <c r="DH458">
        <v>-0.63</v>
      </c>
      <c r="DI458">
        <v>-30.37</v>
      </c>
    </row>
    <row r="459" spans="1:113" x14ac:dyDescent="0.2">
      <c r="A459" s="1" t="s">
        <v>456</v>
      </c>
      <c r="B459" s="7"/>
      <c r="C459" s="7"/>
      <c r="D459" s="7"/>
      <c r="E459" s="7"/>
      <c r="F459" s="7"/>
      <c r="G459" s="7">
        <v>0.25441843328000002</v>
      </c>
      <c r="H459" s="7">
        <v>0.17703183872</v>
      </c>
      <c r="I459" s="7">
        <v>0.22199717478400002</v>
      </c>
      <c r="J459" s="7">
        <v>0.23586297701120001</v>
      </c>
      <c r="K459" s="7">
        <v>-2.3528257957197918E-2</v>
      </c>
      <c r="L459" s="7">
        <v>0.48511471044123339</v>
      </c>
      <c r="M459" s="7">
        <v>0.74836101445349978</v>
      </c>
      <c r="N459" s="7">
        <v>0.46462998924031906</v>
      </c>
      <c r="O459" s="7">
        <v>0.65933542814180057</v>
      </c>
      <c r="P459" s="3"/>
      <c r="Q459" s="3"/>
      <c r="R459" s="3"/>
      <c r="S459" s="3"/>
      <c r="T459" s="3"/>
      <c r="U459" s="3">
        <v>19.420000000000002</v>
      </c>
      <c r="V459" s="3">
        <v>20.96</v>
      </c>
      <c r="W459" s="3">
        <v>14.54</v>
      </c>
      <c r="X459" s="3">
        <v>15.48</v>
      </c>
      <c r="Y459" s="3">
        <v>15.05</v>
      </c>
      <c r="Z459" s="3">
        <v>10.11</v>
      </c>
      <c r="AA459" s="3">
        <v>19.04</v>
      </c>
      <c r="AB459" s="3">
        <v>18.170000000000002</v>
      </c>
      <c r="AC459" s="3">
        <v>17.82</v>
      </c>
      <c r="AD459" s="7"/>
      <c r="AE459" s="7"/>
      <c r="AF459" s="7"/>
      <c r="AG459" s="7"/>
      <c r="AH459" s="7"/>
      <c r="AI459" s="7">
        <v>8.7799999999999994</v>
      </c>
      <c r="AJ459" s="7">
        <v>11.69</v>
      </c>
      <c r="AK459" s="7">
        <v>6.88</v>
      </c>
      <c r="AL459" s="7">
        <v>7.2</v>
      </c>
      <c r="AM459" s="7">
        <v>9.01</v>
      </c>
      <c r="AN459" s="7">
        <v>12.38</v>
      </c>
      <c r="AO459" s="7">
        <v>7.52</v>
      </c>
      <c r="AP459" s="7">
        <v>7.7</v>
      </c>
      <c r="AQ459" s="7">
        <v>6.61</v>
      </c>
      <c r="AR459" s="4"/>
      <c r="AS459" s="4"/>
      <c r="AT459" s="4"/>
      <c r="AU459" s="4"/>
      <c r="AV459" s="4"/>
      <c r="AW459" s="4">
        <v>0.21975160124001084</v>
      </c>
      <c r="AX459" s="4">
        <v>0.29371212260762247</v>
      </c>
      <c r="AY459" s="4">
        <v>0.31298217178524868</v>
      </c>
      <c r="AZ459" s="4">
        <v>0.36831970632814126</v>
      </c>
      <c r="BA459" s="4">
        <v>0.64313379834114182</v>
      </c>
      <c r="BB459" s="4">
        <v>0.14079673539714474</v>
      </c>
      <c r="BC459" s="14">
        <v>0.16068888772575826</v>
      </c>
      <c r="BD459" s="14">
        <v>0.32817257461662219</v>
      </c>
      <c r="BE459" s="14">
        <v>0.27796392791194041</v>
      </c>
      <c r="BF459" s="8"/>
      <c r="BG459" s="8"/>
      <c r="BH459" s="8"/>
      <c r="BI459" s="8"/>
      <c r="BJ459" s="8"/>
      <c r="BK459" s="8">
        <v>5.8072083948438318E-2</v>
      </c>
      <c r="BL459" s="8">
        <v>4.8887586407187704E-2</v>
      </c>
      <c r="BM459" s="8">
        <v>4.080920549045753E-2</v>
      </c>
      <c r="BN459" s="8">
        <v>3.9212024379675019E-2</v>
      </c>
      <c r="BO459" s="8">
        <v>-3.5792634803580589E-3</v>
      </c>
      <c r="BP459" s="8">
        <v>8.187822117503743E-2</v>
      </c>
      <c r="BQ459" s="15">
        <v>8.6090930923813952E-2</v>
      </c>
      <c r="BR459" s="15">
        <v>6.1251647892539771E-2</v>
      </c>
      <c r="BS459" s="15">
        <v>6.9995446513181625E-2</v>
      </c>
      <c r="BT459" s="3"/>
      <c r="BU459" s="3"/>
      <c r="BV459" s="3"/>
      <c r="BW459" s="3"/>
      <c r="BX459" s="3"/>
      <c r="BY459" s="3">
        <v>0.85580423821979601</v>
      </c>
      <c r="BZ459" s="3">
        <v>0.43271685932660181</v>
      </c>
      <c r="CA459" s="3">
        <v>0.62393595267659385</v>
      </c>
      <c r="CB459" s="3">
        <v>1.0632069450470605</v>
      </c>
      <c r="CC459" s="3">
        <v>0.79206250517312193</v>
      </c>
      <c r="CD459" s="3">
        <v>0.52002345441785225</v>
      </c>
      <c r="CE459" s="3">
        <v>1.1051103601758012</v>
      </c>
      <c r="CF459" s="3">
        <v>0.8472728130790329</v>
      </c>
      <c r="CG459" s="3">
        <v>0.91503999780891176</v>
      </c>
      <c r="CH459" s="7"/>
      <c r="CI459" s="7"/>
      <c r="CJ459" s="7"/>
      <c r="CK459" s="7"/>
      <c r="CL459" s="7"/>
      <c r="CM459" s="7">
        <v>14.04</v>
      </c>
      <c r="CN459" s="7">
        <v>8.15</v>
      </c>
      <c r="CO459" s="7">
        <v>9.58</v>
      </c>
      <c r="CP459" s="7">
        <v>9.6199999999999992</v>
      </c>
      <c r="CQ459" s="7">
        <v>-1.01</v>
      </c>
      <c r="CR459" s="7">
        <v>20.98</v>
      </c>
      <c r="CS459" s="7">
        <v>25.17</v>
      </c>
      <c r="CT459" s="7">
        <v>12.17</v>
      </c>
      <c r="CU459" s="7">
        <v>12.07</v>
      </c>
      <c r="CV459" s="3"/>
      <c r="CW459" s="3"/>
      <c r="CX459" s="3"/>
      <c r="CY459" s="3"/>
      <c r="CZ459" s="3"/>
      <c r="DA459" s="3">
        <v>9.41</v>
      </c>
      <c r="DB459" s="3">
        <v>6.32</v>
      </c>
      <c r="DC459" s="3">
        <v>7.16</v>
      </c>
      <c r="DD459" s="3">
        <v>6.48</v>
      </c>
      <c r="DE459" s="3">
        <v>2.63</v>
      </c>
      <c r="DF459">
        <v>9.02</v>
      </c>
      <c r="DG459">
        <v>9.24</v>
      </c>
      <c r="DH459">
        <v>6.28</v>
      </c>
      <c r="DI459">
        <v>6.84</v>
      </c>
    </row>
    <row r="460" spans="1:113" x14ac:dyDescent="0.2">
      <c r="A460" s="1" t="s">
        <v>457</v>
      </c>
      <c r="B460" s="7"/>
      <c r="C460" s="7"/>
      <c r="D460" s="7"/>
      <c r="E460" s="7">
        <v>0.38082927110505688</v>
      </c>
      <c r="F460" s="7">
        <v>0.40535826326811497</v>
      </c>
      <c r="G460" s="7">
        <v>0.35232787582983127</v>
      </c>
      <c r="H460" s="7">
        <v>0.1729905928435975</v>
      </c>
      <c r="I460" s="7">
        <v>0.22735553657192439</v>
      </c>
      <c r="J460" s="7">
        <v>0.27883202977077015</v>
      </c>
      <c r="K460" s="7">
        <v>0.27888002547205976</v>
      </c>
      <c r="L460" s="7">
        <v>0.330426751936024</v>
      </c>
      <c r="M460" s="7"/>
      <c r="N460" s="7">
        <v>0.52032082009906011</v>
      </c>
      <c r="O460" s="7">
        <v>0.46772946333591914</v>
      </c>
      <c r="P460" s="3"/>
      <c r="Q460" s="3"/>
      <c r="R460" s="3"/>
      <c r="S460" s="3">
        <v>62.01</v>
      </c>
      <c r="T460" s="3">
        <v>63.79</v>
      </c>
      <c r="U460" s="3">
        <v>62.02</v>
      </c>
      <c r="V460" s="3">
        <v>52.75</v>
      </c>
      <c r="W460" s="3">
        <v>62.27</v>
      </c>
      <c r="X460" s="3">
        <v>31.75</v>
      </c>
      <c r="Y460" s="3">
        <v>34.72</v>
      </c>
      <c r="Z460" s="3">
        <v>23.65</v>
      </c>
      <c r="AA460" s="3"/>
      <c r="AB460" s="3">
        <v>33.479999999999997</v>
      </c>
      <c r="AC460" s="3">
        <v>30.83</v>
      </c>
      <c r="AD460" s="7"/>
      <c r="AE460" s="7"/>
      <c r="AF460" s="7"/>
      <c r="AG460" s="7">
        <v>18.82</v>
      </c>
      <c r="AH460" s="7">
        <v>17.64</v>
      </c>
      <c r="AI460" s="7">
        <v>17.829999999999998</v>
      </c>
      <c r="AJ460" s="7">
        <v>24.73</v>
      </c>
      <c r="AK460" s="7">
        <v>29.59</v>
      </c>
      <c r="AL460" s="7">
        <v>59.19</v>
      </c>
      <c r="AM460" s="7">
        <v>53.77</v>
      </c>
      <c r="AN460" s="7">
        <v>62.32</v>
      </c>
      <c r="AO460" s="7"/>
      <c r="AP460" s="7">
        <v>55.57</v>
      </c>
      <c r="AQ460" s="7">
        <v>58.85</v>
      </c>
      <c r="AR460" s="4"/>
      <c r="AS460" s="4"/>
      <c r="AT460" s="4"/>
      <c r="AU460" s="4">
        <v>0</v>
      </c>
      <c r="AV460" s="4">
        <v>0</v>
      </c>
      <c r="AW460" s="4">
        <v>0</v>
      </c>
      <c r="AX460" s="4">
        <v>0</v>
      </c>
      <c r="AY460" s="4">
        <v>0</v>
      </c>
      <c r="AZ460" s="4">
        <v>0</v>
      </c>
      <c r="BA460" s="4">
        <v>0</v>
      </c>
      <c r="BB460" s="4">
        <v>0</v>
      </c>
      <c r="BC460" s="14"/>
      <c r="BD460" s="14">
        <v>0</v>
      </c>
      <c r="BE460" s="14">
        <v>0</v>
      </c>
      <c r="BF460" s="8"/>
      <c r="BG460" s="8"/>
      <c r="BH460" s="8"/>
      <c r="BI460" s="8">
        <v>0.30671111894725034</v>
      </c>
      <c r="BJ460" s="8">
        <v>0.34644765243482389</v>
      </c>
      <c r="BK460" s="8">
        <v>0.33032858768869067</v>
      </c>
      <c r="BL460" s="8">
        <v>0.2060749458271495</v>
      </c>
      <c r="BM460" s="8">
        <v>0.24287160059214302</v>
      </c>
      <c r="BN460" s="8">
        <v>0.23176084846327361</v>
      </c>
      <c r="BO460" s="8">
        <v>0.1709874588295294</v>
      </c>
      <c r="BP460" s="8">
        <v>0.19094662970448975</v>
      </c>
      <c r="BQ460" s="15"/>
      <c r="BR460" s="15">
        <v>0.24816536980960735</v>
      </c>
      <c r="BS460" s="15">
        <v>0.24895048003025413</v>
      </c>
      <c r="BT460" s="3"/>
      <c r="BU460" s="3"/>
      <c r="BV460" s="3"/>
      <c r="BW460" s="3">
        <v>0</v>
      </c>
      <c r="BX460" s="3">
        <v>0</v>
      </c>
      <c r="BY460" s="3">
        <v>0</v>
      </c>
      <c r="BZ460" s="3">
        <v>0</v>
      </c>
      <c r="CA460" s="3">
        <v>0</v>
      </c>
      <c r="CB460" s="3">
        <v>0</v>
      </c>
      <c r="CC460" s="3">
        <v>0</v>
      </c>
      <c r="CD460" s="3">
        <v>0</v>
      </c>
      <c r="CE460" s="3"/>
      <c r="CF460" s="3">
        <v>0</v>
      </c>
      <c r="CG460" s="3">
        <v>0</v>
      </c>
      <c r="CH460" s="7"/>
      <c r="CI460" s="7"/>
      <c r="CJ460" s="7"/>
      <c r="CK460" s="7">
        <v>13.83</v>
      </c>
      <c r="CL460" s="7">
        <v>13.89</v>
      </c>
      <c r="CM460" s="7">
        <v>10.95</v>
      </c>
      <c r="CN460" s="7">
        <v>5.08</v>
      </c>
      <c r="CO460" s="7">
        <v>6.4</v>
      </c>
      <c r="CP460" s="7">
        <v>7.22</v>
      </c>
      <c r="CQ460" s="7">
        <v>6.71</v>
      </c>
      <c r="CR460" s="7">
        <v>7.54</v>
      </c>
      <c r="CS460" s="7"/>
      <c r="CT460" s="7">
        <v>9.75</v>
      </c>
      <c r="CU460" s="7">
        <v>8.19</v>
      </c>
      <c r="CV460" s="3"/>
      <c r="CW460" s="3"/>
      <c r="CX460" s="3"/>
      <c r="CY460" s="3">
        <v>11</v>
      </c>
      <c r="CZ460" s="3">
        <v>10.39</v>
      </c>
      <c r="DA460" s="3">
        <v>9.48</v>
      </c>
      <c r="DB460" s="3">
        <v>5.76</v>
      </c>
      <c r="DC460" s="3">
        <v>7.32</v>
      </c>
      <c r="DD460" s="3">
        <v>6.79</v>
      </c>
      <c r="DE460" s="3">
        <v>6.22</v>
      </c>
      <c r="DF460">
        <v>5.28</v>
      </c>
      <c r="DH460">
        <v>7.24</v>
      </c>
      <c r="DI460">
        <v>6.6</v>
      </c>
    </row>
    <row r="461" spans="1:113" x14ac:dyDescent="0.2">
      <c r="A461" s="1" t="s">
        <v>458</v>
      </c>
      <c r="B461" s="7">
        <v>1.0460400000000001</v>
      </c>
      <c r="C461" s="7">
        <v>2.0860400000000001</v>
      </c>
      <c r="D461" s="7">
        <v>1.6100400000000001</v>
      </c>
      <c r="E461" s="7">
        <v>1.6839200000000001</v>
      </c>
      <c r="F461" s="7">
        <v>3.3240400000000001</v>
      </c>
      <c r="G461" s="7">
        <v>2.3167200000000001</v>
      </c>
      <c r="H461" s="7">
        <v>2.66568</v>
      </c>
      <c r="I461" s="7">
        <v>0.5474</v>
      </c>
      <c r="J461" s="7">
        <v>2.0192399999999999</v>
      </c>
      <c r="K461" s="7">
        <v>2.3062800000000001</v>
      </c>
      <c r="L461" s="7"/>
      <c r="M461" s="7">
        <v>2.9361065200000001</v>
      </c>
      <c r="N461" s="7">
        <v>1.8963599999999998</v>
      </c>
      <c r="O461" s="7">
        <v>1.1333363999999999</v>
      </c>
      <c r="P461" s="3">
        <v>14.12</v>
      </c>
      <c r="Q461" s="3">
        <v>13</v>
      </c>
      <c r="R461" s="3">
        <v>10.87</v>
      </c>
      <c r="S461" s="3">
        <v>9.92</v>
      </c>
      <c r="T461" s="3">
        <v>16.2</v>
      </c>
      <c r="U461" s="3">
        <v>15.21</v>
      </c>
      <c r="V461" s="3">
        <v>12.1</v>
      </c>
      <c r="W461" s="3">
        <v>12.04</v>
      </c>
      <c r="X461" s="3">
        <v>12.37</v>
      </c>
      <c r="Y461" s="3">
        <v>9.77</v>
      </c>
      <c r="Z461" s="3"/>
      <c r="AA461" s="3">
        <v>13.04</v>
      </c>
      <c r="AB461" s="3">
        <v>10.37</v>
      </c>
      <c r="AC461" s="3">
        <v>7.82</v>
      </c>
      <c r="AD461" s="7">
        <v>11.08</v>
      </c>
      <c r="AE461" s="7">
        <v>7.57</v>
      </c>
      <c r="AF461" s="7">
        <v>8.98</v>
      </c>
      <c r="AG461" s="7">
        <v>7.88</v>
      </c>
      <c r="AH461" s="7">
        <v>8.9499999999999993</v>
      </c>
      <c r="AI461" s="7">
        <v>12.05</v>
      </c>
      <c r="AJ461" s="7">
        <v>9.75</v>
      </c>
      <c r="AK461" s="7">
        <v>13.58</v>
      </c>
      <c r="AL461" s="7">
        <v>9.2899999999999991</v>
      </c>
      <c r="AM461" s="7">
        <v>9.75</v>
      </c>
      <c r="AN461" s="7"/>
      <c r="AO461" s="7">
        <v>10.050000000000001</v>
      </c>
      <c r="AP461" s="7">
        <v>10.5</v>
      </c>
      <c r="AQ461" s="7">
        <v>10.27</v>
      </c>
      <c r="AR461" s="4">
        <v>1.2159479430903276E-2</v>
      </c>
      <c r="AS461" s="4">
        <v>1.34757071084355E-3</v>
      </c>
      <c r="AT461" s="4">
        <v>5.9357744841615809E-2</v>
      </c>
      <c r="AU461" s="4">
        <v>0.11375562800807328</v>
      </c>
      <c r="AV461" s="4">
        <v>6.820360229706865E-2</v>
      </c>
      <c r="AW461" s="4">
        <v>2.4048589978932843E-2</v>
      </c>
      <c r="AX461" s="4">
        <v>5.4874389093715172E-3</v>
      </c>
      <c r="AY461" s="4">
        <v>2.8121484814398199E-3</v>
      </c>
      <c r="AZ461" s="4">
        <v>8.4303620283769165E-4</v>
      </c>
      <c r="BA461" s="4">
        <v>0</v>
      </c>
      <c r="BB461" s="4"/>
      <c r="BC461" s="14">
        <v>3.0158897821333339E-5</v>
      </c>
      <c r="BD461" s="14">
        <v>0</v>
      </c>
      <c r="BE461" s="14">
        <v>0</v>
      </c>
      <c r="BF461" s="8">
        <v>4.8045460474704066E-2</v>
      </c>
      <c r="BG461" s="8">
        <v>5.802898834546559E-2</v>
      </c>
      <c r="BH461" s="8">
        <v>3.4531718633109817E-2</v>
      </c>
      <c r="BI461" s="8">
        <v>3.5597805176893982E-2</v>
      </c>
      <c r="BJ461" s="8">
        <v>7.4969980793120533E-2</v>
      </c>
      <c r="BK461" s="8">
        <v>5.5264581641639943E-2</v>
      </c>
      <c r="BL461" s="8">
        <v>6.0381413520536678E-2</v>
      </c>
      <c r="BM461" s="8">
        <v>1.8618211699338669E-2</v>
      </c>
      <c r="BN461" s="8">
        <v>5.4502346642309525E-2</v>
      </c>
      <c r="BO461" s="8">
        <v>6.7844934604952722E-2</v>
      </c>
      <c r="BP461" s="8"/>
      <c r="BQ461" s="15">
        <v>7.5798360536398643E-2</v>
      </c>
      <c r="BR461" s="15">
        <v>5.9260583318437671E-2</v>
      </c>
      <c r="BS461" s="15">
        <v>3.5552649169205849E-2</v>
      </c>
      <c r="BT461" s="3">
        <v>1.4087277600306539E-2</v>
      </c>
      <c r="BU461" s="3">
        <v>4.4982915650673E-2</v>
      </c>
      <c r="BV461" s="3">
        <v>0.38999070313646816</v>
      </c>
      <c r="BW461" s="3">
        <v>0.39769742985756157</v>
      </c>
      <c r="BX461" s="3">
        <v>0.13088477020270478</v>
      </c>
      <c r="BY461" s="3">
        <v>2.9968680662081464E-2</v>
      </c>
      <c r="BZ461" s="3">
        <v>1.2963999574162662E-3</v>
      </c>
      <c r="CA461" s="3">
        <v>1.0289164890895494E-3</v>
      </c>
      <c r="CB461" s="3">
        <v>0</v>
      </c>
      <c r="CC461" s="3">
        <v>0</v>
      </c>
      <c r="CD461" s="3"/>
      <c r="CE461" s="3">
        <v>0</v>
      </c>
      <c r="CF461" s="3">
        <v>0</v>
      </c>
      <c r="CG461" s="3">
        <v>0</v>
      </c>
      <c r="CH461" s="7">
        <v>5.47</v>
      </c>
      <c r="CI461" s="7">
        <v>10.44</v>
      </c>
      <c r="CJ461" s="7">
        <v>7.88</v>
      </c>
      <c r="CK461" s="7">
        <v>8.1300000000000008</v>
      </c>
      <c r="CL461" s="7">
        <v>15.01</v>
      </c>
      <c r="CM461" s="7">
        <v>9.98</v>
      </c>
      <c r="CN461" s="7">
        <v>11.48</v>
      </c>
      <c r="CO461" s="7">
        <v>2.4500000000000002</v>
      </c>
      <c r="CP461" s="7">
        <v>9.27</v>
      </c>
      <c r="CQ461" s="7">
        <v>10.199999999999999</v>
      </c>
      <c r="CR461" s="7"/>
      <c r="CS461" s="7">
        <v>12.17</v>
      </c>
      <c r="CT461" s="7">
        <v>8.0500000000000007</v>
      </c>
      <c r="CU461" s="7">
        <v>5.01</v>
      </c>
      <c r="CV461" s="3">
        <v>6.27</v>
      </c>
      <c r="CW461" s="3">
        <v>9.9499999999999993</v>
      </c>
      <c r="CX461" s="3">
        <v>6.2</v>
      </c>
      <c r="CY461" s="3">
        <v>6.54</v>
      </c>
      <c r="CZ461" s="3">
        <v>12.93</v>
      </c>
      <c r="DA461" s="3">
        <v>9.26</v>
      </c>
      <c r="DB461" s="3">
        <v>9.85</v>
      </c>
      <c r="DC461" s="3">
        <v>1.1599999999999999</v>
      </c>
      <c r="DD461" s="3">
        <v>8.5500000000000007</v>
      </c>
      <c r="DE461" s="3">
        <v>9.17</v>
      </c>
      <c r="DG461">
        <v>10.78</v>
      </c>
      <c r="DH461">
        <v>7.22</v>
      </c>
      <c r="DI461">
        <v>4.01</v>
      </c>
    </row>
    <row r="462" spans="1:113" x14ac:dyDescent="0.2">
      <c r="A462" s="1" t="s">
        <v>459</v>
      </c>
      <c r="B462" s="7">
        <v>8.2423999999999999</v>
      </c>
      <c r="C462" s="7">
        <v>3.2037333333333335</v>
      </c>
      <c r="D462" s="7">
        <v>3.1572</v>
      </c>
      <c r="E462" s="7">
        <v>3.3205333333333331</v>
      </c>
      <c r="F462" s="7">
        <v>1.9566666666666666</v>
      </c>
      <c r="G462" s="7">
        <v>2.2836000000000003</v>
      </c>
      <c r="H462" s="7">
        <v>2.4589333333333334</v>
      </c>
      <c r="I462" s="7">
        <v>15.268533333333334</v>
      </c>
      <c r="J462" s="7">
        <v>5.7391146666666666</v>
      </c>
      <c r="K462" s="7">
        <v>4.2357333333333331</v>
      </c>
      <c r="L462" s="7">
        <v>5.2528000000000006</v>
      </c>
      <c r="M462" s="7">
        <v>2.9668000000000001</v>
      </c>
      <c r="N462" s="7">
        <v>3.3524000000000003</v>
      </c>
      <c r="O462" s="7">
        <v>4.9144000000000005</v>
      </c>
      <c r="P462" s="3">
        <v>15.29</v>
      </c>
      <c r="Q462" s="3">
        <v>5.95</v>
      </c>
      <c r="R462" s="3">
        <v>5.68</v>
      </c>
      <c r="S462" s="3">
        <v>5.27</v>
      </c>
      <c r="T462" s="3">
        <v>2.2999999999999998</v>
      </c>
      <c r="U462" s="3">
        <v>7.09</v>
      </c>
      <c r="V462" s="3">
        <v>7.96</v>
      </c>
      <c r="W462" s="3">
        <v>22.23</v>
      </c>
      <c r="X462" s="3">
        <v>9.84</v>
      </c>
      <c r="Y462" s="3">
        <v>9.26</v>
      </c>
      <c r="Z462" s="3">
        <v>11.85</v>
      </c>
      <c r="AA462" s="3">
        <v>11.72</v>
      </c>
      <c r="AB462" s="3">
        <v>12.87</v>
      </c>
      <c r="AC462" s="3">
        <v>16.68</v>
      </c>
      <c r="AD462" s="7">
        <v>4.59</v>
      </c>
      <c r="AE462" s="7">
        <v>0.17</v>
      </c>
      <c r="AF462" s="7">
        <v>4.21</v>
      </c>
      <c r="AG462" s="7">
        <v>4.32</v>
      </c>
      <c r="AH462" s="7">
        <v>3.67</v>
      </c>
      <c r="AI462" s="7">
        <v>8.7100000000000009</v>
      </c>
      <c r="AJ462" s="7">
        <v>7.78</v>
      </c>
      <c r="AK462" s="7">
        <v>8.92</v>
      </c>
      <c r="AL462" s="7">
        <v>8.8000000000000007</v>
      </c>
      <c r="AM462" s="7">
        <v>7.97</v>
      </c>
      <c r="AN462" s="7">
        <v>9.85</v>
      </c>
      <c r="AO462" s="7">
        <v>11.75</v>
      </c>
      <c r="AP462" s="7">
        <v>11.54</v>
      </c>
      <c r="AQ462" s="7">
        <v>12.24</v>
      </c>
      <c r="AR462" s="4">
        <v>3.641483783258885E-5</v>
      </c>
      <c r="AS462" s="4">
        <v>1.1600292290829374E-2</v>
      </c>
      <c r="AT462" s="4">
        <v>2.2478266047397881E-2</v>
      </c>
      <c r="AU462" s="4">
        <v>1.0243944786873861E-2</v>
      </c>
      <c r="AV462" s="4">
        <v>0.14541405823284737</v>
      </c>
      <c r="AW462" s="4">
        <v>9.8709794657459562E-2</v>
      </c>
      <c r="AX462" s="4">
        <v>1.201274822260358E-2</v>
      </c>
      <c r="AY462" s="4">
        <v>6.2323619775860239E-3</v>
      </c>
      <c r="AZ462" s="4">
        <v>1.1461390891438964E-2</v>
      </c>
      <c r="BA462" s="4">
        <v>5.4719397966535903E-2</v>
      </c>
      <c r="BB462" s="4">
        <v>2.4307728410513142E-2</v>
      </c>
      <c r="BC462" s="14">
        <v>2.2850924918389554E-2</v>
      </c>
      <c r="BD462" s="14">
        <v>2.0291906832507499E-2</v>
      </c>
      <c r="BE462" s="14">
        <v>0</v>
      </c>
      <c r="BF462" s="8">
        <v>9.5125543004076288E-2</v>
      </c>
      <c r="BG462" s="8">
        <v>3.2611292073832787E-2</v>
      </c>
      <c r="BH462" s="8">
        <v>3.1843947310027633E-2</v>
      </c>
      <c r="BI462" s="8">
        <v>3.0388557190254285E-2</v>
      </c>
      <c r="BJ462" s="8">
        <v>1.575397391979268E-2</v>
      </c>
      <c r="BK462" s="8">
        <v>1.9991129060497471E-2</v>
      </c>
      <c r="BL462" s="8">
        <v>1.8774171414842816E-2</v>
      </c>
      <c r="BM462" s="8">
        <v>0.11782136349465856</v>
      </c>
      <c r="BN462" s="8">
        <v>4.7282857301479624E-2</v>
      </c>
      <c r="BO462" s="8">
        <v>3.847062086069658E-2</v>
      </c>
      <c r="BP462" s="8">
        <v>5.3184796783748101E-2</v>
      </c>
      <c r="BQ462" s="15">
        <v>3.2046998231373247E-2</v>
      </c>
      <c r="BR462" s="15">
        <v>4.0183023499629225E-2</v>
      </c>
      <c r="BS462" s="15">
        <v>6.1491696668991222E-2</v>
      </c>
      <c r="BT462" s="3">
        <v>1.1189048171335587E-3</v>
      </c>
      <c r="BU462" s="3">
        <v>0.1581880326533753</v>
      </c>
      <c r="BV462" s="3">
        <v>0.11779450965720432</v>
      </c>
      <c r="BW462" s="3">
        <v>9.4398896636273086E-2</v>
      </c>
      <c r="BX462" s="3">
        <v>0.30600308134189058</v>
      </c>
      <c r="BY462" s="3">
        <v>1.7991764138689203E-2</v>
      </c>
      <c r="BZ462" s="3">
        <v>0.18493213752969559</v>
      </c>
      <c r="CA462" s="3">
        <v>1.277054639019222E-4</v>
      </c>
      <c r="CB462" s="3">
        <v>6.3393416770446631E-2</v>
      </c>
      <c r="CC462" s="3">
        <v>0.16081940258364688</v>
      </c>
      <c r="CD462" s="3">
        <v>0</v>
      </c>
      <c r="CE462" s="3">
        <v>0</v>
      </c>
      <c r="CF462" s="3">
        <v>0</v>
      </c>
      <c r="CG462" s="3">
        <v>0</v>
      </c>
      <c r="CH462" s="7">
        <v>18.940000000000001</v>
      </c>
      <c r="CI462" s="7">
        <v>7.35</v>
      </c>
      <c r="CJ462" s="7">
        <v>7.49</v>
      </c>
      <c r="CK462" s="7">
        <v>7.7</v>
      </c>
      <c r="CL462" s="7">
        <v>4.51</v>
      </c>
      <c r="CM462" s="7">
        <v>5.26</v>
      </c>
      <c r="CN462" s="7">
        <v>5.66</v>
      </c>
      <c r="CO462" s="7">
        <v>30.59</v>
      </c>
      <c r="CP462" s="7">
        <v>11.09</v>
      </c>
      <c r="CQ462" s="7">
        <v>8.9</v>
      </c>
      <c r="CR462" s="7">
        <v>10.78</v>
      </c>
      <c r="CS462" s="7">
        <v>6.06</v>
      </c>
      <c r="CT462" s="7">
        <v>6.86</v>
      </c>
      <c r="CU462" s="7">
        <v>9.85</v>
      </c>
      <c r="CV462" s="3">
        <v>19.510000000000002</v>
      </c>
      <c r="CW462" s="3">
        <v>7.13</v>
      </c>
      <c r="CX462" s="3">
        <v>6.88</v>
      </c>
      <c r="CY462" s="3">
        <v>6.98</v>
      </c>
      <c r="CZ462" s="3">
        <v>4.45</v>
      </c>
      <c r="DA462" s="3">
        <v>5.25</v>
      </c>
      <c r="DB462" s="3">
        <v>5.68</v>
      </c>
      <c r="DC462" s="3">
        <v>28.45</v>
      </c>
      <c r="DD462" s="3">
        <v>10</v>
      </c>
      <c r="DE462" s="3">
        <v>9.02</v>
      </c>
      <c r="DF462">
        <v>9.66</v>
      </c>
      <c r="DG462">
        <v>6.14</v>
      </c>
      <c r="DH462">
        <v>6.04</v>
      </c>
      <c r="DI462">
        <v>9.48</v>
      </c>
    </row>
    <row r="463" spans="1:113" x14ac:dyDescent="0.2">
      <c r="A463" s="1" t="s">
        <v>460</v>
      </c>
      <c r="B463" s="7">
        <v>0.14501157228822711</v>
      </c>
      <c r="C463" s="7">
        <v>0.56894306434192254</v>
      </c>
      <c r="D463" s="7">
        <v>0.4301743558092887</v>
      </c>
      <c r="E463" s="7">
        <v>0.11696651751272952</v>
      </c>
      <c r="F463" s="7">
        <v>0.4792346860052461</v>
      </c>
      <c r="G463" s="7">
        <v>0.6390989044900478</v>
      </c>
      <c r="H463" s="7">
        <v>1.0230705138095975</v>
      </c>
      <c r="I463" s="7">
        <v>0.52791235920382662</v>
      </c>
      <c r="J463" s="7">
        <v>0.37817620737540503</v>
      </c>
      <c r="K463" s="7">
        <v>1.196389446073137</v>
      </c>
      <c r="L463" s="7">
        <v>1.0076469680604845</v>
      </c>
      <c r="M463" s="7">
        <v>0.68071551612405501</v>
      </c>
      <c r="N463" s="7">
        <v>0.58090109550995217</v>
      </c>
      <c r="O463" s="7">
        <v>-3.6897204135164327E-2</v>
      </c>
      <c r="P463" s="3">
        <v>23.12</v>
      </c>
      <c r="Q463" s="3">
        <v>52.33</v>
      </c>
      <c r="R463" s="3">
        <v>34.76</v>
      </c>
      <c r="S463" s="3">
        <v>29.99</v>
      </c>
      <c r="T463" s="3">
        <v>34.270000000000003</v>
      </c>
      <c r="U463" s="3">
        <v>49.99</v>
      </c>
      <c r="V463" s="3">
        <v>41.7</v>
      </c>
      <c r="W463" s="3">
        <v>33.74</v>
      </c>
      <c r="X463" s="3">
        <v>29.17</v>
      </c>
      <c r="Y463" s="3">
        <v>43.74</v>
      </c>
      <c r="Z463" s="3">
        <v>28.75</v>
      </c>
      <c r="AA463" s="3">
        <v>24.02</v>
      </c>
      <c r="AB463" s="3">
        <v>26.88</v>
      </c>
      <c r="AC463" s="3">
        <v>4.6900000000000004</v>
      </c>
      <c r="AD463" s="7">
        <v>11.41</v>
      </c>
      <c r="AE463" s="7">
        <v>15.27</v>
      </c>
      <c r="AF463" s="7">
        <v>12.92</v>
      </c>
      <c r="AG463" s="7">
        <v>18.53</v>
      </c>
      <c r="AH463" s="7">
        <v>13.42</v>
      </c>
      <c r="AI463" s="7">
        <v>11.18</v>
      </c>
      <c r="AJ463" s="7">
        <v>6.68</v>
      </c>
      <c r="AK463" s="7">
        <v>9.31</v>
      </c>
      <c r="AL463" s="7">
        <v>11.71</v>
      </c>
      <c r="AM463" s="7">
        <v>10.31</v>
      </c>
      <c r="AN463" s="7">
        <v>6.48</v>
      </c>
      <c r="AO463" s="7">
        <v>7.05</v>
      </c>
      <c r="AP463" s="7">
        <v>8.26</v>
      </c>
      <c r="AQ463" s="7">
        <v>6.53</v>
      </c>
      <c r="AR463" s="4">
        <v>0</v>
      </c>
      <c r="AS463" s="4">
        <v>0</v>
      </c>
      <c r="AT463" s="4">
        <v>1.3157375366761838E-5</v>
      </c>
      <c r="AU463" s="4">
        <v>0</v>
      </c>
      <c r="AV463" s="4">
        <v>5.729838132072769E-6</v>
      </c>
      <c r="AW463" s="4">
        <v>0</v>
      </c>
      <c r="AX463" s="4">
        <v>0</v>
      </c>
      <c r="AY463" s="4">
        <v>0</v>
      </c>
      <c r="AZ463" s="4">
        <v>1.4018663107145252E-4</v>
      </c>
      <c r="BA463" s="4">
        <v>0</v>
      </c>
      <c r="BB463" s="4">
        <v>0</v>
      </c>
      <c r="BC463" s="14">
        <v>5.8719225385647101E-3</v>
      </c>
      <c r="BD463" s="14">
        <v>3.4616068061942264E-2</v>
      </c>
      <c r="BE463" s="14">
        <v>1.7343916010581366</v>
      </c>
      <c r="BF463" s="8">
        <v>9.2210452781168198E-2</v>
      </c>
      <c r="BG463" s="8">
        <v>0.30641462020183219</v>
      </c>
      <c r="BH463" s="8">
        <v>0.1964381337827707</v>
      </c>
      <c r="BI463" s="8">
        <v>8.8765807962529281E-2</v>
      </c>
      <c r="BJ463" s="8">
        <v>0.21625385207744122</v>
      </c>
      <c r="BK463" s="8">
        <v>0.31495943243428204</v>
      </c>
      <c r="BL463" s="8">
        <v>0.24877460912057006</v>
      </c>
      <c r="BM463" s="8">
        <v>0.20199646709867564</v>
      </c>
      <c r="BN463" s="8">
        <v>0.14484260888784353</v>
      </c>
      <c r="BO463" s="8">
        <v>0.25843002211743438</v>
      </c>
      <c r="BP463" s="8">
        <v>0.20330781151837676</v>
      </c>
      <c r="BQ463" s="15">
        <v>0.15782807820394504</v>
      </c>
      <c r="BR463" s="15">
        <v>0.15411084230821187</v>
      </c>
      <c r="BS463" s="15">
        <v>-9.2751281348973647E-3</v>
      </c>
      <c r="BT463" s="3">
        <v>0</v>
      </c>
      <c r="BU463" s="3">
        <v>0</v>
      </c>
      <c r="BV463" s="3">
        <v>0</v>
      </c>
      <c r="BW463" s="3">
        <v>0</v>
      </c>
      <c r="BX463" s="3">
        <v>0</v>
      </c>
      <c r="BY463" s="3">
        <v>0</v>
      </c>
      <c r="BZ463" s="3">
        <v>0</v>
      </c>
      <c r="CA463" s="3">
        <v>0</v>
      </c>
      <c r="CB463" s="3">
        <v>0</v>
      </c>
      <c r="CC463" s="3">
        <v>0</v>
      </c>
      <c r="CD463" s="3">
        <v>0</v>
      </c>
      <c r="CE463" s="3">
        <v>0.27221823428054193</v>
      </c>
      <c r="CF463" s="3">
        <v>0.33389427571653713</v>
      </c>
      <c r="CG463" s="3">
        <v>0.44703309041141104</v>
      </c>
      <c r="CH463" s="7">
        <v>6.24</v>
      </c>
      <c r="CI463" s="7">
        <v>24.24</v>
      </c>
      <c r="CJ463" s="7">
        <v>17.309999999999999</v>
      </c>
      <c r="CK463" s="7">
        <v>4.71</v>
      </c>
      <c r="CL463" s="7">
        <v>18.2</v>
      </c>
      <c r="CM463" s="7">
        <v>22.46</v>
      </c>
      <c r="CN463" s="7">
        <v>34.32</v>
      </c>
      <c r="CO463" s="7">
        <v>17.850000000000001</v>
      </c>
      <c r="CP463" s="7">
        <v>13.22</v>
      </c>
      <c r="CQ463" s="7">
        <v>38.94</v>
      </c>
      <c r="CR463" s="7">
        <v>31.01</v>
      </c>
      <c r="CS463" s="7">
        <v>20.61</v>
      </c>
      <c r="CT463" s="7">
        <v>16.920000000000002</v>
      </c>
      <c r="CU463" s="7">
        <v>-1.0900000000000001</v>
      </c>
      <c r="CV463" s="3">
        <v>6.79</v>
      </c>
      <c r="CW463" s="3">
        <v>27.96</v>
      </c>
      <c r="CX463" s="3">
        <v>17.920000000000002</v>
      </c>
      <c r="CY463" s="3">
        <v>5.47</v>
      </c>
      <c r="CZ463" s="3">
        <v>19.2</v>
      </c>
      <c r="DA463" s="3">
        <v>26.24</v>
      </c>
      <c r="DB463" s="3">
        <v>43.63</v>
      </c>
      <c r="DC463" s="3">
        <v>21.36</v>
      </c>
      <c r="DD463" s="3">
        <v>16.27</v>
      </c>
      <c r="DE463" s="3">
        <v>47.12</v>
      </c>
      <c r="DF463">
        <v>34.58</v>
      </c>
      <c r="DG463">
        <v>20.39</v>
      </c>
      <c r="DH463">
        <v>15.08</v>
      </c>
      <c r="DI463">
        <v>0.39</v>
      </c>
    </row>
    <row r="464" spans="1:113" x14ac:dyDescent="0.2">
      <c r="A464" s="1" t="s">
        <v>461</v>
      </c>
      <c r="B464" s="7">
        <v>0.1900222222222222</v>
      </c>
      <c r="C464" s="7">
        <v>-0.98139999999999994</v>
      </c>
      <c r="D464" s="7">
        <v>-2.3413333333333335</v>
      </c>
      <c r="E464" s="7">
        <v>-3.2098</v>
      </c>
      <c r="F464" s="7">
        <v>0.5732666666666667</v>
      </c>
      <c r="G464" s="7">
        <v>0.36404444444444445</v>
      </c>
      <c r="H464" s="7">
        <v>-0.39960000000000001</v>
      </c>
      <c r="I464" s="7">
        <v>-0.65586666666666671</v>
      </c>
      <c r="J464" s="7">
        <v>10.5738</v>
      </c>
      <c r="K464" s="7">
        <v>0.50702222222222226</v>
      </c>
      <c r="L464" s="7">
        <v>-2.0520888888888886</v>
      </c>
      <c r="M464" s="7">
        <v>0.36475555555555556</v>
      </c>
      <c r="N464" s="7">
        <v>-0.48840000000000006</v>
      </c>
      <c r="O464" s="7">
        <v>0.64491111111111121</v>
      </c>
      <c r="P464" s="3">
        <v>4.7</v>
      </c>
      <c r="Q464" s="3">
        <v>0.75</v>
      </c>
      <c r="R464" s="3">
        <v>-1.91</v>
      </c>
      <c r="S464" s="3">
        <v>-3.17</v>
      </c>
      <c r="T464" s="3">
        <v>4.72</v>
      </c>
      <c r="U464" s="3">
        <v>8.5500000000000007</v>
      </c>
      <c r="V464" s="3">
        <v>7.74</v>
      </c>
      <c r="W464" s="3">
        <v>3.49</v>
      </c>
      <c r="X464" s="3">
        <v>3.94</v>
      </c>
      <c r="Y464" s="3">
        <v>14.85</v>
      </c>
      <c r="Z464" s="3">
        <v>-11.74</v>
      </c>
      <c r="AA464" s="3">
        <v>7.43</v>
      </c>
      <c r="AB464" s="3">
        <v>1.1200000000000001</v>
      </c>
      <c r="AC464" s="3">
        <v>8.02</v>
      </c>
      <c r="AD464" s="7">
        <v>6</v>
      </c>
      <c r="AE464" s="7">
        <v>6.57</v>
      </c>
      <c r="AF464" s="7">
        <v>6.23</v>
      </c>
      <c r="AG464" s="7">
        <v>6.58</v>
      </c>
      <c r="AH464" s="7">
        <v>6.5</v>
      </c>
      <c r="AI464" s="7">
        <v>13.36</v>
      </c>
      <c r="AJ464" s="7">
        <v>13.25</v>
      </c>
      <c r="AK464" s="7">
        <v>13.83</v>
      </c>
      <c r="AL464" s="7">
        <v>10.32</v>
      </c>
      <c r="AM464" s="7">
        <v>5.87</v>
      </c>
      <c r="AN464" s="7">
        <v>12.43</v>
      </c>
      <c r="AO464" s="7">
        <v>13.4</v>
      </c>
      <c r="AP464" s="7">
        <v>10.199999999999999</v>
      </c>
      <c r="AQ464" s="7">
        <v>10.94</v>
      </c>
      <c r="AR464" s="4">
        <v>0.5826744753538311</v>
      </c>
      <c r="AS464" s="4">
        <v>-0.83668122270742362</v>
      </c>
      <c r="AT464" s="4">
        <v>-0.33929933390959477</v>
      </c>
      <c r="AU464" s="4">
        <v>-0.3593167701863354</v>
      </c>
      <c r="AV464" s="4">
        <v>0.64080535791364401</v>
      </c>
      <c r="AW464" s="4">
        <v>0.69014564024966896</v>
      </c>
      <c r="AX464" s="4">
        <v>5.902399127589967</v>
      </c>
      <c r="AY464" s="4">
        <v>-0.60777904886419354</v>
      </c>
      <c r="AZ464" s="4">
        <v>1.9657014375551022E-3</v>
      </c>
      <c r="BA464" s="4">
        <v>1.2465409780950164E-2</v>
      </c>
      <c r="BB464" s="4">
        <v>-3.5687849083690361E-2</v>
      </c>
      <c r="BC464" s="14">
        <v>0.15326975476839236</v>
      </c>
      <c r="BD464" s="14">
        <v>-8.786465568565191E-2</v>
      </c>
      <c r="BE464" s="14">
        <v>1.9483521563965392E-2</v>
      </c>
      <c r="BF464" s="8">
        <v>3.0170877746375506E-3</v>
      </c>
      <c r="BG464" s="8">
        <v>-1.5648014456422568E-2</v>
      </c>
      <c r="BH464" s="8">
        <v>-4.2276206151878153E-2</v>
      </c>
      <c r="BI464" s="8">
        <v>-6.2325890869173492E-2</v>
      </c>
      <c r="BJ464" s="8">
        <v>1.2510299161857967E-2</v>
      </c>
      <c r="BK464" s="8">
        <v>9.8186528031588474E-3</v>
      </c>
      <c r="BL464" s="8">
        <v>-1.8096660440551332E-2</v>
      </c>
      <c r="BM464" s="8">
        <v>-4.4174037986619369E-2</v>
      </c>
      <c r="BN464" s="8">
        <v>0.28392070142861064</v>
      </c>
      <c r="BO464" s="8">
        <v>1.8902345063899803E-2</v>
      </c>
      <c r="BP464" s="8">
        <v>-0.11380276274618302</v>
      </c>
      <c r="BQ464" s="15">
        <v>1.8159851835789092E-2</v>
      </c>
      <c r="BR464" s="15">
        <v>-2.2217235188509873E-2</v>
      </c>
      <c r="BS464" s="15">
        <v>3.7191009364071034E-2</v>
      </c>
      <c r="BT464" s="3">
        <v>0.3195232520004091</v>
      </c>
      <c r="BU464" s="3">
        <v>0.60356762658362328</v>
      </c>
      <c r="BV464" s="3">
        <v>0.6734791269507493</v>
      </c>
      <c r="BW464" s="3">
        <v>0.48413729185523169</v>
      </c>
      <c r="BX464" s="3">
        <v>0.36710272719202031</v>
      </c>
      <c r="BY464" s="3">
        <v>0.29822870016640662</v>
      </c>
      <c r="BZ464" s="3">
        <v>0.15611192708010327</v>
      </c>
      <c r="CA464" s="3">
        <v>4.4759806919682205E-4</v>
      </c>
      <c r="CB464" s="3">
        <v>5.5123111654138376E-4</v>
      </c>
      <c r="CC464" s="3">
        <v>7.9985282707981727E-6</v>
      </c>
      <c r="CD464" s="3">
        <v>7.4060359192742078E-2</v>
      </c>
      <c r="CE464" s="3">
        <v>3.6087354002018242E-2</v>
      </c>
      <c r="CF464" s="3">
        <v>1.7688139143161759E-2</v>
      </c>
      <c r="CG464" s="3">
        <v>0</v>
      </c>
      <c r="CH464" s="7">
        <v>0.75</v>
      </c>
      <c r="CI464" s="7">
        <v>-4.3</v>
      </c>
      <c r="CJ464" s="7">
        <v>-12.31</v>
      </c>
      <c r="CK464" s="7">
        <v>-20.07</v>
      </c>
      <c r="CL464" s="7">
        <v>3.84</v>
      </c>
      <c r="CM464" s="7">
        <v>2.35</v>
      </c>
      <c r="CN464" s="7">
        <v>-2.66</v>
      </c>
      <c r="CO464" s="7">
        <v>-4.49</v>
      </c>
      <c r="CP464" s="7">
        <v>57.99</v>
      </c>
      <c r="CQ464" s="7">
        <v>2.4500000000000002</v>
      </c>
      <c r="CR464" s="7">
        <v>-10.96</v>
      </c>
      <c r="CS464" s="7">
        <v>2.04</v>
      </c>
      <c r="CT464" s="7">
        <v>-2.76</v>
      </c>
      <c r="CU464" s="7">
        <v>3.61</v>
      </c>
      <c r="CV464" s="3">
        <v>1.03</v>
      </c>
      <c r="CW464" s="3">
        <v>-1.1000000000000001</v>
      </c>
      <c r="CX464" s="3">
        <v>-3.48</v>
      </c>
      <c r="CY464" s="3">
        <v>-5.09</v>
      </c>
      <c r="CZ464" s="3">
        <v>3.89</v>
      </c>
      <c r="DA464" s="3">
        <v>3.35</v>
      </c>
      <c r="DB464" s="3">
        <v>0.28000000000000003</v>
      </c>
      <c r="DC464" s="3">
        <v>-1.68</v>
      </c>
      <c r="DD464" s="3">
        <v>49.98</v>
      </c>
      <c r="DE464" s="3">
        <v>6.16</v>
      </c>
      <c r="DF464">
        <v>-7.94</v>
      </c>
      <c r="DG464">
        <v>1.5</v>
      </c>
      <c r="DH464">
        <v>-2.02</v>
      </c>
      <c r="DI464">
        <v>3.23</v>
      </c>
    </row>
    <row r="465" spans="1:113" x14ac:dyDescent="0.2">
      <c r="A465" s="1" t="s">
        <v>462</v>
      </c>
      <c r="B465" s="7"/>
      <c r="C465" s="7"/>
      <c r="D465" s="7">
        <v>0.20232307692307691</v>
      </c>
      <c r="E465" s="7">
        <v>3.7013846153846154E-2</v>
      </c>
      <c r="F465" s="7">
        <v>7.4676923076923071E-2</v>
      </c>
      <c r="G465" s="7">
        <v>1.2846153846153845E-3</v>
      </c>
      <c r="H465" s="7">
        <v>-5.2729230769230764E-2</v>
      </c>
      <c r="I465" s="7">
        <v>6.8603230769230771E-3</v>
      </c>
      <c r="J465" s="7">
        <v>0.10343384615384615</v>
      </c>
      <c r="K465" s="7">
        <v>1.5628415384615384E-2</v>
      </c>
      <c r="L465" s="7">
        <v>0.13570317099999998</v>
      </c>
      <c r="M465" s="7">
        <v>0.33158088627692311</v>
      </c>
      <c r="N465" s="7">
        <v>0.3067845076923077</v>
      </c>
      <c r="O465" s="7">
        <v>0.25229506153846154</v>
      </c>
      <c r="P465" s="3"/>
      <c r="Q465" s="3"/>
      <c r="R465" s="3">
        <v>16.54</v>
      </c>
      <c r="S465" s="3">
        <v>8.59</v>
      </c>
      <c r="T465" s="3">
        <v>11.95</v>
      </c>
      <c r="U465" s="3">
        <v>6.14</v>
      </c>
      <c r="V465" s="3">
        <v>3.98</v>
      </c>
      <c r="W465" s="3">
        <v>6.62</v>
      </c>
      <c r="X465" s="3">
        <v>9.35</v>
      </c>
      <c r="Y465" s="3">
        <v>5.78</v>
      </c>
      <c r="Z465" s="3">
        <v>9.3699999999999992</v>
      </c>
      <c r="AA465" s="3">
        <v>15.6</v>
      </c>
      <c r="AB465" s="3">
        <v>15.72</v>
      </c>
      <c r="AC465" s="3">
        <v>13.53</v>
      </c>
      <c r="AD465" s="7"/>
      <c r="AE465" s="7"/>
      <c r="AF465" s="7">
        <v>5.28</v>
      </c>
      <c r="AG465" s="7">
        <v>4.07</v>
      </c>
      <c r="AH465" s="7">
        <v>4.62</v>
      </c>
      <c r="AI465" s="7">
        <v>3.7</v>
      </c>
      <c r="AJ465" s="7">
        <v>3.79</v>
      </c>
      <c r="AK465" s="7">
        <v>4.08</v>
      </c>
      <c r="AL465" s="7">
        <v>3.29</v>
      </c>
      <c r="AM465" s="7">
        <v>3.54</v>
      </c>
      <c r="AN465" s="7">
        <v>3.57</v>
      </c>
      <c r="AO465" s="7">
        <v>3.38</v>
      </c>
      <c r="AP465" s="7">
        <v>3.61</v>
      </c>
      <c r="AQ465" s="7">
        <v>4</v>
      </c>
      <c r="AR465" s="4"/>
      <c r="AS465" s="4"/>
      <c r="AT465" s="4">
        <v>0.25502747408372517</v>
      </c>
      <c r="AU465" s="4">
        <v>0.45590025153490382</v>
      </c>
      <c r="AV465" s="4">
        <v>0.36746920492721163</v>
      </c>
      <c r="AW465" s="4">
        <v>0.72782545864688153</v>
      </c>
      <c r="AX465" s="4">
        <v>5.1601551676364643</v>
      </c>
      <c r="AY465" s="4">
        <v>0.50440552186955701</v>
      </c>
      <c r="AZ465" s="4">
        <v>0.14830495884957068</v>
      </c>
      <c r="BA465" s="4">
        <v>0.20824024790400325</v>
      </c>
      <c r="BB465" s="4">
        <v>2.7865221168683955E-2</v>
      </c>
      <c r="BC465" s="14">
        <v>0</v>
      </c>
      <c r="BD465" s="14">
        <v>0</v>
      </c>
      <c r="BE465" s="14">
        <v>1.310072680414253E-3</v>
      </c>
      <c r="BF465" s="8"/>
      <c r="BG465" s="8"/>
      <c r="BH465" s="8">
        <v>8.5792644182657238E-2</v>
      </c>
      <c r="BI465" s="8">
        <v>1.5116985575433815E-2</v>
      </c>
      <c r="BJ465" s="8">
        <v>2.976028075458927E-2</v>
      </c>
      <c r="BK465" s="8">
        <v>5.5605463586412551E-4</v>
      </c>
      <c r="BL465" s="8">
        <v>-1.9364104372036683E-2</v>
      </c>
      <c r="BM465" s="8">
        <v>3.2043237578458761E-3</v>
      </c>
      <c r="BN465" s="8">
        <v>3.6624641009661688E-2</v>
      </c>
      <c r="BO465" s="8">
        <v>5.8045054283071117E-3</v>
      </c>
      <c r="BP465" s="8">
        <v>4.473724648192702E-2</v>
      </c>
      <c r="BQ465" s="15">
        <v>0.10505194984192218</v>
      </c>
      <c r="BR465" s="15">
        <v>9.7532408652474187E-2</v>
      </c>
      <c r="BS465" s="15">
        <v>8.789334650341718E-2</v>
      </c>
      <c r="BT465" s="3"/>
      <c r="BU465" s="3"/>
      <c r="BV465" s="3">
        <v>0.92243271029149643</v>
      </c>
      <c r="BW465" s="3">
        <v>0.8524622227306653</v>
      </c>
      <c r="BX465" s="3">
        <v>0.73818587088630627</v>
      </c>
      <c r="BY465" s="3">
        <v>0.64750423405740243</v>
      </c>
      <c r="BZ465" s="3">
        <v>0.5193733762393602</v>
      </c>
      <c r="CA465" s="3">
        <v>0.34680270611507891</v>
      </c>
      <c r="CB465" s="3">
        <v>0.23735743180267696</v>
      </c>
      <c r="CC465" s="3">
        <v>0.10034233962570259</v>
      </c>
      <c r="CD465" s="3">
        <v>0</v>
      </c>
      <c r="CE465" s="3">
        <v>0</v>
      </c>
      <c r="CF465" s="3">
        <v>0</v>
      </c>
      <c r="CG465" s="3">
        <v>0.1544334619741326</v>
      </c>
      <c r="CH465" s="7"/>
      <c r="CI465" s="7"/>
      <c r="CJ465" s="7">
        <v>12.04</v>
      </c>
      <c r="CK465" s="7">
        <v>2.21</v>
      </c>
      <c r="CL465" s="7">
        <v>4.43</v>
      </c>
      <c r="CM465" s="7">
        <v>0.08</v>
      </c>
      <c r="CN465" s="7">
        <v>-2.97</v>
      </c>
      <c r="CO465" s="7">
        <v>0.36</v>
      </c>
      <c r="CP465" s="7">
        <v>5.42</v>
      </c>
      <c r="CQ465" s="7">
        <v>0.82</v>
      </c>
      <c r="CR465" s="7">
        <v>7.05</v>
      </c>
      <c r="CS465" s="7">
        <v>14.17</v>
      </c>
      <c r="CT465" s="7">
        <v>11.02</v>
      </c>
      <c r="CU465" s="7">
        <v>8.64</v>
      </c>
      <c r="CV465" s="3"/>
      <c r="CW465" s="3"/>
      <c r="CX465" s="3">
        <v>7.98</v>
      </c>
      <c r="CY465" s="3">
        <v>3.41</v>
      </c>
      <c r="CZ465" s="3">
        <v>5.91</v>
      </c>
      <c r="DA465" s="3">
        <v>2.78</v>
      </c>
      <c r="DB465" s="3">
        <v>0.37</v>
      </c>
      <c r="DC465" s="3">
        <v>2.81</v>
      </c>
      <c r="DD465" s="3">
        <v>7.49</v>
      </c>
      <c r="DE465" s="3">
        <v>3.55</v>
      </c>
      <c r="DF465">
        <v>8.92</v>
      </c>
      <c r="DG465">
        <v>14.82</v>
      </c>
      <c r="DH465">
        <v>12.59</v>
      </c>
      <c r="DI465">
        <v>8.6</v>
      </c>
    </row>
    <row r="466" spans="1:113" x14ac:dyDescent="0.2">
      <c r="A466" s="1" t="s">
        <v>463</v>
      </c>
      <c r="B466" s="7">
        <v>0.12254580457142858</v>
      </c>
      <c r="C466" s="7">
        <v>0.33374494007058469</v>
      </c>
      <c r="D466" s="7">
        <v>0.12763768827459149</v>
      </c>
      <c r="E466" s="7">
        <v>0.17188986641867032</v>
      </c>
      <c r="F466" s="7">
        <v>0.21226342709891297</v>
      </c>
      <c r="G466" s="7">
        <v>0.10219354499285961</v>
      </c>
      <c r="H466" s="7">
        <v>6.247137003744592E-2</v>
      </c>
      <c r="I466" s="7">
        <v>8.3325471243541407E-3</v>
      </c>
      <c r="J466" s="7">
        <v>5.7308505252911694E-2</v>
      </c>
      <c r="K466" s="7">
        <v>6.3747008654876217E-2</v>
      </c>
      <c r="L466" s="7">
        <v>0.11085525405833101</v>
      </c>
      <c r="M466" s="7">
        <v>9.1716724260310842E-2</v>
      </c>
      <c r="N466" s="7">
        <v>0.20661301695191647</v>
      </c>
      <c r="O466" s="7">
        <v>0.3300034273231075</v>
      </c>
      <c r="P466" s="3">
        <v>15.77</v>
      </c>
      <c r="Q466" s="3">
        <v>22.37</v>
      </c>
      <c r="R466" s="3">
        <v>10.77</v>
      </c>
      <c r="S466" s="3">
        <v>14.66</v>
      </c>
      <c r="T466" s="3">
        <v>13.97</v>
      </c>
      <c r="U466" s="3">
        <v>13.77</v>
      </c>
      <c r="V466" s="3">
        <v>12.32</v>
      </c>
      <c r="W466" s="3">
        <v>13.51</v>
      </c>
      <c r="X466" s="3">
        <v>18.05</v>
      </c>
      <c r="Y466" s="3">
        <v>22.21</v>
      </c>
      <c r="Z466" s="3">
        <v>-28.85</v>
      </c>
      <c r="AA466" s="3">
        <v>20.71</v>
      </c>
      <c r="AB466" s="3">
        <v>24.87</v>
      </c>
      <c r="AC466" s="3">
        <v>28.99</v>
      </c>
      <c r="AD466" s="7">
        <v>12.63</v>
      </c>
      <c r="AE466" s="7">
        <v>15.3</v>
      </c>
      <c r="AF466" s="7">
        <v>11.43</v>
      </c>
      <c r="AG466" s="7">
        <v>9.9</v>
      </c>
      <c r="AH466" s="7">
        <v>6.94</v>
      </c>
      <c r="AI466" s="7">
        <v>7.71</v>
      </c>
      <c r="AJ466" s="7">
        <v>14.46</v>
      </c>
      <c r="AK466" s="7">
        <v>14.38</v>
      </c>
      <c r="AL466" s="7">
        <v>12.67</v>
      </c>
      <c r="AM466" s="7">
        <v>12.98</v>
      </c>
      <c r="AN466" s="7">
        <v>16.25</v>
      </c>
      <c r="AO466" s="7">
        <v>17.34</v>
      </c>
      <c r="AP466" s="7">
        <v>20.51</v>
      </c>
      <c r="AQ466" s="7">
        <v>18.760000000000002</v>
      </c>
      <c r="AR466" s="4">
        <v>6.0625874537394236E-2</v>
      </c>
      <c r="AS466" s="4">
        <v>1.2916311250118473E-2</v>
      </c>
      <c r="AT466" s="4">
        <v>7.1505010974933406E-2</v>
      </c>
      <c r="AU466" s="4">
        <v>7.3684964884620896E-2</v>
      </c>
      <c r="AV466" s="4">
        <v>4.3294598546054261E-2</v>
      </c>
      <c r="AW466" s="4">
        <v>1.2667895374671783E-2</v>
      </c>
      <c r="AX466" s="4">
        <v>1.0002945809905605E-2</v>
      </c>
      <c r="AY466" s="4">
        <v>3.7498325967590736E-2</v>
      </c>
      <c r="AZ466" s="4">
        <v>2.1323860852914506E-2</v>
      </c>
      <c r="BA466" s="4">
        <v>9.0303520944875398E-2</v>
      </c>
      <c r="BB466" s="4">
        <v>0.23691559463941228</v>
      </c>
      <c r="BC466" s="14">
        <v>0.85222958822351935</v>
      </c>
      <c r="BD466" s="14">
        <v>0.32615271557064002</v>
      </c>
      <c r="BE466" s="14">
        <v>0.26393642678408596</v>
      </c>
      <c r="BF466" s="8">
        <v>0.12773585730624343</v>
      </c>
      <c r="BG466" s="8">
        <v>0.29753325704004074</v>
      </c>
      <c r="BH466" s="8">
        <v>9.98594774583689E-2</v>
      </c>
      <c r="BI466" s="8">
        <v>0.10655138810239237</v>
      </c>
      <c r="BJ466" s="8">
        <v>9.3909521616361694E-2</v>
      </c>
      <c r="BK466" s="8">
        <v>6.5244480983663353E-2</v>
      </c>
      <c r="BL466" s="8">
        <v>4.9888088664115919E-2</v>
      </c>
      <c r="BM466" s="8">
        <v>6.0594482794091176E-3</v>
      </c>
      <c r="BN466" s="8">
        <v>2.4792960713883844E-2</v>
      </c>
      <c r="BO466" s="8">
        <v>1.7412958945883322E-2</v>
      </c>
      <c r="BP466" s="8">
        <v>3.863932779702034E-2</v>
      </c>
      <c r="BQ466" s="15">
        <v>2.7859153068310195E-2</v>
      </c>
      <c r="BR466" s="15">
        <v>4.0908849489227163E-2</v>
      </c>
      <c r="BS466" s="15">
        <v>4.6898272108714591E-2</v>
      </c>
      <c r="BT466" s="3">
        <v>0.1040220536393227</v>
      </c>
      <c r="BU466" s="3">
        <v>0.14392282365942946</v>
      </c>
      <c r="BV466" s="3">
        <v>0.17541244599565137</v>
      </c>
      <c r="BW466" s="3">
        <v>0.14330031346572425</v>
      </c>
      <c r="BX466" s="3">
        <v>6.2997995260217238E-2</v>
      </c>
      <c r="BY466" s="3">
        <v>7.3523404950575938E-4</v>
      </c>
      <c r="BZ466" s="3">
        <v>4.8133701340904424E-2</v>
      </c>
      <c r="CA466" s="3">
        <v>0.11488951795978677</v>
      </c>
      <c r="CB466" s="3">
        <v>0.38387057516434869</v>
      </c>
      <c r="CC466" s="3">
        <v>1.3841201055335153</v>
      </c>
      <c r="CD466" s="3">
        <v>0.90100581010235625</v>
      </c>
      <c r="CE466" s="3">
        <v>1.1554677391328703</v>
      </c>
      <c r="CF466" s="3">
        <v>2.1489179139116525</v>
      </c>
      <c r="CG466" s="3">
        <v>1.9875438879441012</v>
      </c>
      <c r="CH466" s="7">
        <v>10.1</v>
      </c>
      <c r="CI466" s="7">
        <v>21.97</v>
      </c>
      <c r="CJ466" s="7">
        <v>6.6</v>
      </c>
      <c r="CK466" s="7">
        <v>9.57</v>
      </c>
      <c r="CL466" s="7">
        <v>11.03</v>
      </c>
      <c r="CM466" s="7">
        <v>6.12</v>
      </c>
      <c r="CN466" s="7">
        <v>3.27</v>
      </c>
      <c r="CO466" s="7">
        <v>0.44</v>
      </c>
      <c r="CP466" s="7">
        <v>2.95</v>
      </c>
      <c r="CQ466" s="7">
        <v>3.36</v>
      </c>
      <c r="CR466" s="7">
        <v>4.79</v>
      </c>
      <c r="CS466" s="7">
        <v>2.52</v>
      </c>
      <c r="CT466" s="7">
        <v>5.62</v>
      </c>
      <c r="CU466" s="7">
        <v>8.48</v>
      </c>
      <c r="CV466" s="3">
        <v>11.3</v>
      </c>
      <c r="CW466" s="3">
        <v>20.95</v>
      </c>
      <c r="CX466" s="3">
        <v>7.88</v>
      </c>
      <c r="CY466" s="3">
        <v>9.14</v>
      </c>
      <c r="CZ466" s="3">
        <v>12.93</v>
      </c>
      <c r="DA466" s="3">
        <v>8.5299999999999994</v>
      </c>
      <c r="DB466" s="3">
        <v>3.39</v>
      </c>
      <c r="DC466" s="3">
        <v>0.96</v>
      </c>
      <c r="DD466" s="3">
        <v>2.82</v>
      </c>
      <c r="DE466" s="3">
        <v>5.88</v>
      </c>
      <c r="DF466">
        <v>4.24</v>
      </c>
      <c r="DG466">
        <v>1.97</v>
      </c>
      <c r="DH466">
        <v>3.57</v>
      </c>
      <c r="DI466">
        <v>4.88</v>
      </c>
    </row>
    <row r="467" spans="1:113" x14ac:dyDescent="0.2">
      <c r="A467" s="1" t="s">
        <v>464</v>
      </c>
      <c r="B467" s="7"/>
      <c r="C467" s="7">
        <v>0.42573617021276594</v>
      </c>
      <c r="D467" s="7">
        <v>0.40986063829787234</v>
      </c>
      <c r="E467" s="7">
        <v>0.21285531914893616</v>
      </c>
      <c r="F467" s="7">
        <v>0.40242765957446808</v>
      </c>
      <c r="G467" s="7">
        <v>0.53740425531914893</v>
      </c>
      <c r="H467" s="7">
        <v>1.5368734042553192</v>
      </c>
      <c r="I467" s="7">
        <v>0.61749999999999994</v>
      </c>
      <c r="J467" s="7">
        <v>0.57079361702127662</v>
      </c>
      <c r="K467" s="7">
        <v>1.3640247872340425</v>
      </c>
      <c r="L467" s="7">
        <v>1.041363954255319</v>
      </c>
      <c r="M467" s="7">
        <v>0.7793735957446809</v>
      </c>
      <c r="N467" s="7">
        <v>0.6770126489361703</v>
      </c>
      <c r="O467" s="7">
        <v>0.39820786170212763</v>
      </c>
      <c r="P467" s="3"/>
      <c r="Q467" s="3">
        <v>27.91</v>
      </c>
      <c r="R467" s="3">
        <v>21.33</v>
      </c>
      <c r="S467" s="3">
        <v>16.93</v>
      </c>
      <c r="T467" s="3">
        <v>19.690000000000001</v>
      </c>
      <c r="U467" s="3">
        <v>15.07</v>
      </c>
      <c r="V467" s="3">
        <v>25.62</v>
      </c>
      <c r="W467" s="3">
        <v>20.65</v>
      </c>
      <c r="X467" s="3">
        <v>18.68</v>
      </c>
      <c r="Y467" s="3">
        <v>22.69</v>
      </c>
      <c r="Z467" s="3">
        <v>19.07</v>
      </c>
      <c r="AA467" s="3">
        <v>17.88</v>
      </c>
      <c r="AB467" s="3">
        <v>15.14</v>
      </c>
      <c r="AC467" s="3">
        <v>15.52</v>
      </c>
      <c r="AD467" s="7"/>
      <c r="AE467" s="7">
        <v>6.44</v>
      </c>
      <c r="AF467" s="7">
        <v>5.99</v>
      </c>
      <c r="AG467" s="7">
        <v>7.31</v>
      </c>
      <c r="AH467" s="7">
        <v>5.92</v>
      </c>
      <c r="AI467" s="7">
        <v>3.52</v>
      </c>
      <c r="AJ467" s="7">
        <v>3.04</v>
      </c>
      <c r="AK467" s="7">
        <v>4.45</v>
      </c>
      <c r="AL467" s="7">
        <v>4.28</v>
      </c>
      <c r="AM467" s="7">
        <v>2.87</v>
      </c>
      <c r="AN467" s="7">
        <v>3.67</v>
      </c>
      <c r="AO467" s="7">
        <v>4.17</v>
      </c>
      <c r="AP467" s="7">
        <v>4.3499999999999996</v>
      </c>
      <c r="AQ467" s="7">
        <v>5.85</v>
      </c>
      <c r="AR467" s="4"/>
      <c r="AS467" s="4">
        <v>2.3919012245860495E-3</v>
      </c>
      <c r="AT467" s="4">
        <v>0</v>
      </c>
      <c r="AU467" s="4">
        <v>7.664707375843717E-5</v>
      </c>
      <c r="AV467" s="4">
        <v>8.2272926722246604E-5</v>
      </c>
      <c r="AW467" s="4">
        <v>0</v>
      </c>
      <c r="AX467" s="4">
        <v>0</v>
      </c>
      <c r="AY467" s="4">
        <v>0</v>
      </c>
      <c r="AZ467" s="4">
        <v>0</v>
      </c>
      <c r="BA467" s="4">
        <v>0</v>
      </c>
      <c r="BB467" s="4">
        <v>0</v>
      </c>
      <c r="BC467" s="14">
        <v>0</v>
      </c>
      <c r="BD467" s="14">
        <v>2.8160542762185174E-3</v>
      </c>
      <c r="BE467" s="14">
        <v>2.2201972519571664E-2</v>
      </c>
      <c r="BF467" s="8"/>
      <c r="BG467" s="8">
        <v>0.20426452836255893</v>
      </c>
      <c r="BH467" s="8">
        <v>0.15095168334660911</v>
      </c>
      <c r="BI467" s="8">
        <v>9.447791231030897E-2</v>
      </c>
      <c r="BJ467" s="8">
        <v>0.13180047740313877</v>
      </c>
      <c r="BK467" s="8">
        <v>0.11209892115107102</v>
      </c>
      <c r="BL467" s="8">
        <v>0.2107818705481031</v>
      </c>
      <c r="BM467" s="8">
        <v>0.14554002381997116</v>
      </c>
      <c r="BN467" s="8">
        <v>0.12394333791795817</v>
      </c>
      <c r="BO467" s="8">
        <v>0.16490996849242251</v>
      </c>
      <c r="BP467" s="8">
        <v>0.15016544295548959</v>
      </c>
      <c r="BQ467" s="15">
        <v>0.12712216981795918</v>
      </c>
      <c r="BR467" s="15">
        <v>0.10881701120602254</v>
      </c>
      <c r="BS467" s="15">
        <v>9.2690463859553707E-2</v>
      </c>
      <c r="BT467" s="3"/>
      <c r="BU467" s="3">
        <v>7.6152327500699654E-2</v>
      </c>
      <c r="BV467" s="3">
        <v>0</v>
      </c>
      <c r="BW467" s="3">
        <v>0</v>
      </c>
      <c r="BX467" s="3">
        <v>8.2058828791059558E-3</v>
      </c>
      <c r="BY467" s="3">
        <v>0</v>
      </c>
      <c r="BZ467" s="3">
        <v>0</v>
      </c>
      <c r="CA467" s="3">
        <v>0</v>
      </c>
      <c r="CB467" s="3">
        <v>0</v>
      </c>
      <c r="CC467" s="3">
        <v>0</v>
      </c>
      <c r="CD467" s="3">
        <v>0</v>
      </c>
      <c r="CE467" s="3">
        <v>0</v>
      </c>
      <c r="CF467" s="3">
        <v>5.248484936594789E-2</v>
      </c>
      <c r="CG467" s="3">
        <v>5.228583111841887E-2</v>
      </c>
      <c r="CH467" s="7"/>
      <c r="CI467" s="7">
        <v>49.85</v>
      </c>
      <c r="CJ467" s="7">
        <v>34.659999999999997</v>
      </c>
      <c r="CK467" s="7">
        <v>17.68</v>
      </c>
      <c r="CL467" s="7">
        <v>31.84</v>
      </c>
      <c r="CM467" s="7">
        <v>37.409999999999997</v>
      </c>
      <c r="CN467" s="7">
        <v>84.28</v>
      </c>
      <c r="CO467" s="7">
        <v>28.71</v>
      </c>
      <c r="CP467" s="7">
        <v>25.71</v>
      </c>
      <c r="CQ467" s="7">
        <v>52.83</v>
      </c>
      <c r="CR467" s="7">
        <v>34.1</v>
      </c>
      <c r="CS467" s="7">
        <v>23.68</v>
      </c>
      <c r="CT467" s="7">
        <v>19.77</v>
      </c>
      <c r="CU467" s="7">
        <v>11.52</v>
      </c>
      <c r="CV467" s="3"/>
      <c r="CW467" s="3">
        <v>41.12</v>
      </c>
      <c r="CX467" s="3">
        <v>30.64</v>
      </c>
      <c r="CY467" s="3">
        <v>16.39</v>
      </c>
      <c r="CZ467" s="3">
        <v>30.16</v>
      </c>
      <c r="DA467" s="3">
        <v>34.93</v>
      </c>
      <c r="DB467" s="3">
        <v>80.88</v>
      </c>
      <c r="DC467" s="3">
        <v>29.49</v>
      </c>
      <c r="DD467" s="3">
        <v>28.08</v>
      </c>
      <c r="DE467" s="3">
        <v>57.29</v>
      </c>
      <c r="DF467">
        <v>34.5</v>
      </c>
      <c r="DG467">
        <v>24.04</v>
      </c>
      <c r="DH467">
        <v>20.53</v>
      </c>
      <c r="DI467">
        <v>11.36</v>
      </c>
    </row>
    <row r="468" spans="1:113" x14ac:dyDescent="0.2">
      <c r="A468" s="1" t="s">
        <v>465</v>
      </c>
      <c r="B468" s="7">
        <v>0.79493745653045667</v>
      </c>
      <c r="C468" s="7">
        <v>0.52203534037029053</v>
      </c>
      <c r="D468" s="7">
        <v>1.9059550015386917</v>
      </c>
      <c r="E468" s="7">
        <v>1.0078759195182692</v>
      </c>
      <c r="F468" s="7">
        <v>1.088437401570397</v>
      </c>
      <c r="G468" s="7">
        <v>0.58671100292263245</v>
      </c>
      <c r="H468" s="7">
        <v>2.7787026851252422E-2</v>
      </c>
      <c r="I468" s="7">
        <v>0.62028992051733867</v>
      </c>
      <c r="J468" s="7">
        <v>0.32307845011433856</v>
      </c>
      <c r="K468" s="7">
        <v>0.53313072527683592</v>
      </c>
      <c r="L468" s="7">
        <v>-0.69607129370013487</v>
      </c>
      <c r="M468" s="7">
        <v>-0.96687563886905592</v>
      </c>
      <c r="N468" s="7">
        <v>2.9466440868328697E-2</v>
      </c>
      <c r="O468" s="7">
        <v>-0.27515521366848228</v>
      </c>
      <c r="P468" s="3">
        <v>12.14</v>
      </c>
      <c r="Q468" s="3">
        <v>8.74</v>
      </c>
      <c r="R468" s="3">
        <v>17.5</v>
      </c>
      <c r="S468" s="3">
        <v>11.99</v>
      </c>
      <c r="T468" s="3">
        <v>10.07</v>
      </c>
      <c r="U468" s="3">
        <v>6.97</v>
      </c>
      <c r="V468" s="3">
        <v>8.36</v>
      </c>
      <c r="W468" s="3">
        <v>5.33</v>
      </c>
      <c r="X468" s="3">
        <v>5.81</v>
      </c>
      <c r="Y468" s="3">
        <v>7.29</v>
      </c>
      <c r="Z468" s="3">
        <v>0.84</v>
      </c>
      <c r="AA468" s="3">
        <v>-2.09</v>
      </c>
      <c r="AB468" s="3">
        <v>6.03</v>
      </c>
      <c r="AC468" s="3">
        <v>2.97</v>
      </c>
      <c r="AD468" s="7">
        <v>3.88</v>
      </c>
      <c r="AE468" s="7">
        <v>3.85</v>
      </c>
      <c r="AF468" s="7">
        <v>2.8</v>
      </c>
      <c r="AG468" s="7">
        <v>3.13</v>
      </c>
      <c r="AH468" s="7">
        <v>2.57</v>
      </c>
      <c r="AI468" s="7">
        <v>2.29</v>
      </c>
      <c r="AJ468" s="7">
        <v>2.84</v>
      </c>
      <c r="AK468" s="7">
        <v>4.08</v>
      </c>
      <c r="AL468" s="7">
        <v>3.39</v>
      </c>
      <c r="AM468" s="7">
        <v>3.82</v>
      </c>
      <c r="AN468" s="7">
        <v>4.12</v>
      </c>
      <c r="AO468" s="7">
        <v>4.8899999999999997</v>
      </c>
      <c r="AP468" s="7">
        <v>4.57</v>
      </c>
      <c r="AQ468" s="7">
        <v>5.09</v>
      </c>
      <c r="AR468" s="4">
        <v>9.3005567556055851E-2</v>
      </c>
      <c r="AS468" s="4">
        <v>0.13134988677862275</v>
      </c>
      <c r="AT468" s="4">
        <v>6.0360055347837609E-2</v>
      </c>
      <c r="AU468" s="4">
        <v>0.14403074403074403</v>
      </c>
      <c r="AV468" s="4">
        <v>0.2237479892761394</v>
      </c>
      <c r="AW468" s="4">
        <v>0.4083831280137129</v>
      </c>
      <c r="AX468" s="4">
        <v>0.74338211809795784</v>
      </c>
      <c r="AY468" s="4">
        <v>0.27424376309876625</v>
      </c>
      <c r="AZ468" s="4">
        <v>0.29519578364133925</v>
      </c>
      <c r="BA468" s="4">
        <v>0.2329092185592031</v>
      </c>
      <c r="BB468" s="4">
        <v>-0.32238618643745481</v>
      </c>
      <c r="BC468" s="14">
        <v>-0.23507738871277267</v>
      </c>
      <c r="BD468" s="14">
        <v>0.8377922029517384</v>
      </c>
      <c r="BE468" s="14">
        <v>-0.76028141245048042</v>
      </c>
      <c r="BF468" s="8">
        <v>7.1392805162979231E-2</v>
      </c>
      <c r="BG468" s="8">
        <v>4.6705210801671442E-2</v>
      </c>
      <c r="BH468" s="8">
        <v>0.10478834142956281</v>
      </c>
      <c r="BI468" s="8">
        <v>5.7838094007151779E-2</v>
      </c>
      <c r="BJ468" s="8">
        <v>5.2971489369165022E-2</v>
      </c>
      <c r="BK468" s="8">
        <v>2.7776882627470457E-2</v>
      </c>
      <c r="BL468" s="8">
        <v>1.4538057922848788E-3</v>
      </c>
      <c r="BM468" s="8">
        <v>4.1029526643165781E-2</v>
      </c>
      <c r="BN468" s="8">
        <v>1.6235547988098863E-2</v>
      </c>
      <c r="BO468" s="8">
        <v>2.7755853952350026E-2</v>
      </c>
      <c r="BP468" s="8">
        <v>-3.8732427707061888E-2</v>
      </c>
      <c r="BQ468" s="15">
        <v>-6.6262276257946714E-2</v>
      </c>
      <c r="BR468" s="15">
        <v>1.8665441478119137E-3</v>
      </c>
      <c r="BS468" s="15">
        <v>-1.8216485560285798E-2</v>
      </c>
      <c r="BT468" s="3">
        <v>0.46621784828095758</v>
      </c>
      <c r="BU468" s="3">
        <v>0.49949447824063808</v>
      </c>
      <c r="BV468" s="3">
        <v>0.57163231106968404</v>
      </c>
      <c r="BW468" s="3">
        <v>0.71184220429262401</v>
      </c>
      <c r="BX468" s="3">
        <v>0.86439269277078234</v>
      </c>
      <c r="BY468" s="3">
        <v>0.66096186165240467</v>
      </c>
      <c r="BZ468" s="3">
        <v>0.66085132319865547</v>
      </c>
      <c r="CA468" s="3">
        <v>0.25294998466122853</v>
      </c>
      <c r="CB468" s="3">
        <v>0.15634571301986014</v>
      </c>
      <c r="CC468" s="3">
        <v>0.16853552611634187</v>
      </c>
      <c r="CD468" s="3">
        <v>0.17614090252400783</v>
      </c>
      <c r="CE468" s="3">
        <v>0.3330221301401311</v>
      </c>
      <c r="CF468" s="3">
        <v>0.32932810557847808</v>
      </c>
      <c r="CG468" s="3">
        <v>0.12321285120371918</v>
      </c>
      <c r="CH468" s="7">
        <v>10.62</v>
      </c>
      <c r="CI468" s="7">
        <v>6.54</v>
      </c>
      <c r="CJ468" s="7">
        <v>21.13</v>
      </c>
      <c r="CK468" s="7">
        <v>9.91</v>
      </c>
      <c r="CL468" s="7">
        <v>9.9499999999999993</v>
      </c>
      <c r="CM468" s="7">
        <v>5.0599999999999996</v>
      </c>
      <c r="CN468" s="7">
        <v>0.24</v>
      </c>
      <c r="CO468" s="7">
        <v>5.16</v>
      </c>
      <c r="CP468" s="7">
        <v>2.61</v>
      </c>
      <c r="CQ468" s="7">
        <v>4.24</v>
      </c>
      <c r="CR468" s="7">
        <v>-5.69</v>
      </c>
      <c r="CS468" s="7">
        <v>-8.58</v>
      </c>
      <c r="CT468" s="7">
        <v>0.27</v>
      </c>
      <c r="CU468" s="7">
        <v>-2.58</v>
      </c>
      <c r="CV468" s="3">
        <v>8.02</v>
      </c>
      <c r="CW468" s="3">
        <v>5.75</v>
      </c>
      <c r="CX468" s="3">
        <v>18.09</v>
      </c>
      <c r="CY468" s="3">
        <v>8.8699999999999992</v>
      </c>
      <c r="CZ468" s="3">
        <v>8.98</v>
      </c>
      <c r="DA468" s="3">
        <v>5.79</v>
      </c>
      <c r="DB468" s="3">
        <v>2.57</v>
      </c>
      <c r="DC468" s="3">
        <v>4.1399999999999997</v>
      </c>
      <c r="DD468" s="3">
        <v>2.81</v>
      </c>
      <c r="DE468" s="3">
        <v>3.71</v>
      </c>
      <c r="DF468">
        <v>-2.39</v>
      </c>
      <c r="DG468">
        <v>-3.75</v>
      </c>
      <c r="DH468">
        <v>1.19</v>
      </c>
      <c r="DI468">
        <v>-0.91</v>
      </c>
    </row>
    <row r="469" spans="1:113" x14ac:dyDescent="0.2">
      <c r="A469" s="1" t="s">
        <v>466</v>
      </c>
      <c r="B469" s="7">
        <v>2.0459099936983209E-3</v>
      </c>
      <c r="C469" s="7">
        <v>6.2864369234195789E-3</v>
      </c>
      <c r="D469" s="7">
        <v>8.7802699431455047E-3</v>
      </c>
      <c r="E469" s="7">
        <v>8.0006226969512768E-3</v>
      </c>
      <c r="F469" s="7">
        <v>1.2338767650374864E-2</v>
      </c>
      <c r="G469" s="7">
        <v>1.18537329167275E-2</v>
      </c>
      <c r="H469" s="7">
        <v>1.6730031506710021E-2</v>
      </c>
      <c r="I469" s="7">
        <v>1.5584266415146849E-2</v>
      </c>
      <c r="J469" s="7">
        <v>2.0043364234281574E-2</v>
      </c>
      <c r="K469" s="7">
        <v>1.0878662006225779E-2</v>
      </c>
      <c r="L469" s="7">
        <v>3.1561911440040891E-2</v>
      </c>
      <c r="M469" s="7">
        <v>4.3426217221983379E-2</v>
      </c>
      <c r="N469" s="7">
        <v>4.7396097579993433E-2</v>
      </c>
      <c r="O469" s="7">
        <v>5.8345954029181413E-2</v>
      </c>
      <c r="P469" s="3">
        <v>26</v>
      </c>
      <c r="Q469" s="3">
        <v>28.29</v>
      </c>
      <c r="R469" s="3">
        <v>28.08</v>
      </c>
      <c r="S469" s="3">
        <v>27.68</v>
      </c>
      <c r="T469" s="3">
        <v>29.87</v>
      </c>
      <c r="U469" s="3">
        <v>30.23</v>
      </c>
      <c r="V469" s="3">
        <v>32.56</v>
      </c>
      <c r="W469" s="3">
        <v>29.51</v>
      </c>
      <c r="X469" s="3">
        <v>28.69</v>
      </c>
      <c r="Y469" s="3">
        <v>28.78</v>
      </c>
      <c r="Z469" s="3">
        <v>30.67</v>
      </c>
      <c r="AA469" s="3">
        <v>32.15</v>
      </c>
      <c r="AB469" s="3">
        <v>31.38</v>
      </c>
      <c r="AC469" s="3">
        <v>33.68</v>
      </c>
      <c r="AD469" s="7">
        <v>22.35</v>
      </c>
      <c r="AE469" s="7">
        <v>19.97</v>
      </c>
      <c r="AF469" s="7">
        <v>17.73</v>
      </c>
      <c r="AG469" s="7">
        <v>19.37</v>
      </c>
      <c r="AH469" s="7">
        <v>19.52</v>
      </c>
      <c r="AI469" s="7">
        <v>17.12</v>
      </c>
      <c r="AJ469" s="7">
        <v>18.350000000000001</v>
      </c>
      <c r="AK469" s="7">
        <v>15.74</v>
      </c>
      <c r="AL469" s="7">
        <v>15.39</v>
      </c>
      <c r="AM469" s="7">
        <v>17.239999999999998</v>
      </c>
      <c r="AN469" s="7">
        <v>14.72</v>
      </c>
      <c r="AO469" s="7">
        <v>13.95</v>
      </c>
      <c r="AP469" s="7">
        <v>13.93</v>
      </c>
      <c r="AQ469" s="7">
        <v>13.84</v>
      </c>
      <c r="AR469" s="4">
        <v>0.67408752578244102</v>
      </c>
      <c r="AS469" s="4">
        <v>0.30214603860170064</v>
      </c>
      <c r="AT469" s="4">
        <v>6.8562371140163753E-2</v>
      </c>
      <c r="AU469" s="4">
        <v>8.2743952439524399E-2</v>
      </c>
      <c r="AV469" s="4">
        <v>9.4614901908976812E-2</v>
      </c>
      <c r="AW469" s="4">
        <v>0.1311894366947077</v>
      </c>
      <c r="AX469" s="4">
        <v>9.8306362155075877E-2</v>
      </c>
      <c r="AY469" s="4">
        <v>7.2656451197527686E-2</v>
      </c>
      <c r="AZ469" s="4">
        <v>4.9428227711783665E-2</v>
      </c>
      <c r="BA469" s="4">
        <v>7.6484457557652596E-2</v>
      </c>
      <c r="BB469" s="4">
        <v>8.7857206759870118E-2</v>
      </c>
      <c r="BC469" s="14">
        <v>8.3482166458327067E-2</v>
      </c>
      <c r="BD469" s="14">
        <v>9.4959725587764832E-2</v>
      </c>
      <c r="BE469" s="14">
        <v>8.5361819474370604E-2</v>
      </c>
      <c r="BF469" s="8">
        <v>2.2509326641708773E-2</v>
      </c>
      <c r="BG469" s="8">
        <v>5.453829721211375E-2</v>
      </c>
      <c r="BH469" s="8">
        <v>9.4903627798735055E-2</v>
      </c>
      <c r="BI469" s="8">
        <v>8.051096417690573E-2</v>
      </c>
      <c r="BJ469" s="8">
        <v>0.10110711945852231</v>
      </c>
      <c r="BK469" s="8">
        <v>9.0209023204799205E-2</v>
      </c>
      <c r="BL469" s="8">
        <v>0.11454466990912329</v>
      </c>
      <c r="BM469" s="8">
        <v>0.10779674946955393</v>
      </c>
      <c r="BN469" s="8">
        <v>0.11666450717316722</v>
      </c>
      <c r="BO469" s="8">
        <v>8.270462312541306E-2</v>
      </c>
      <c r="BP469" s="8">
        <v>9.6703404673651377E-2</v>
      </c>
      <c r="BQ469" s="15">
        <v>0.11716656202954623</v>
      </c>
      <c r="BR469" s="15">
        <v>0.11748608651926826</v>
      </c>
      <c r="BS469" s="15">
        <v>0.13171609029267747</v>
      </c>
      <c r="BT469" s="3">
        <v>0.51381381528865755</v>
      </c>
      <c r="BU469" s="3">
        <v>8.9524055623309132E-2</v>
      </c>
      <c r="BV469" s="3">
        <v>9.4228352789719416E-2</v>
      </c>
      <c r="BW469" s="3">
        <v>0.11331762426462233</v>
      </c>
      <c r="BX469" s="3">
        <v>0.3048665893649315</v>
      </c>
      <c r="BY469" s="3">
        <v>0.28086844631124902</v>
      </c>
      <c r="BZ469" s="3">
        <v>0.13603562306693517</v>
      </c>
      <c r="CA469" s="3">
        <v>0.19963436210479543</v>
      </c>
      <c r="CB469" s="3">
        <v>0.15863515457069763</v>
      </c>
      <c r="CC469" s="3">
        <v>0.24386183321372851</v>
      </c>
      <c r="CD469" s="3">
        <v>0.38316464302385383</v>
      </c>
      <c r="CE469" s="3">
        <v>0.38065978622858654</v>
      </c>
      <c r="CF469" s="3">
        <v>0.45006687059987943</v>
      </c>
      <c r="CG469" s="3">
        <v>0.45586205387624734</v>
      </c>
      <c r="CH469" s="7">
        <v>1.53</v>
      </c>
      <c r="CI469" s="7">
        <v>3.93</v>
      </c>
      <c r="CJ469" s="7">
        <v>5.25</v>
      </c>
      <c r="CK469" s="7">
        <v>4.7300000000000004</v>
      </c>
      <c r="CL469" s="7">
        <v>7.24</v>
      </c>
      <c r="CM469" s="7">
        <v>6.84</v>
      </c>
      <c r="CN469" s="7">
        <v>9.56</v>
      </c>
      <c r="CO469" s="7">
        <v>9.11</v>
      </c>
      <c r="CP469" s="7">
        <v>11.2</v>
      </c>
      <c r="CQ469" s="7">
        <v>5.81</v>
      </c>
      <c r="CR469" s="7">
        <v>11.52</v>
      </c>
      <c r="CS469" s="7">
        <v>13.68</v>
      </c>
      <c r="CT469" s="7">
        <v>13.04</v>
      </c>
      <c r="CU469" s="7">
        <v>14.5</v>
      </c>
      <c r="CV469" s="3">
        <v>2.96</v>
      </c>
      <c r="CW469" s="3">
        <v>4.7300000000000004</v>
      </c>
      <c r="CX469" s="3">
        <v>6.14</v>
      </c>
      <c r="CY469" s="3">
        <v>5.47</v>
      </c>
      <c r="CZ469" s="3">
        <v>7.28</v>
      </c>
      <c r="DA469" s="3">
        <v>7.5</v>
      </c>
      <c r="DB469" s="3">
        <v>10.119999999999999</v>
      </c>
      <c r="DC469" s="3">
        <v>9.64</v>
      </c>
      <c r="DD469" s="3">
        <v>11.46</v>
      </c>
      <c r="DE469" s="3">
        <v>5.56</v>
      </c>
      <c r="DF469">
        <v>10.66</v>
      </c>
      <c r="DG469">
        <v>11.64</v>
      </c>
      <c r="DH469">
        <v>10.59</v>
      </c>
      <c r="DI469">
        <v>11.48</v>
      </c>
    </row>
    <row r="470" spans="1:113" x14ac:dyDescent="0.2">
      <c r="A470" s="1" t="s">
        <v>467</v>
      </c>
      <c r="B470" s="7">
        <v>0.98059257744897965</v>
      </c>
      <c r="C470" s="7">
        <v>0.65569956691868425</v>
      </c>
      <c r="D470" s="7">
        <v>0.78911947544578143</v>
      </c>
      <c r="E470" s="7">
        <v>0.48646527804497403</v>
      </c>
      <c r="F470" s="7">
        <v>0.45589268203619493</v>
      </c>
      <c r="G470" s="7">
        <v>0.32338639497666088</v>
      </c>
      <c r="H470" s="7">
        <v>0.25531922195190893</v>
      </c>
      <c r="I470" s="7">
        <v>7.8545328960724276E-2</v>
      </c>
      <c r="J470" s="7">
        <v>0.52744114329176472</v>
      </c>
      <c r="K470" s="7">
        <v>0.29804418994101717</v>
      </c>
      <c r="L470" s="7">
        <v>0.18506771715073597</v>
      </c>
      <c r="M470" s="7">
        <v>-0.12176867939721338</v>
      </c>
      <c r="N470" s="7">
        <v>0.48000108456448154</v>
      </c>
      <c r="O470" s="7">
        <v>0.91027552070550077</v>
      </c>
      <c r="P470" s="3">
        <v>44.03</v>
      </c>
      <c r="Q470" s="3">
        <v>41.37</v>
      </c>
      <c r="R470" s="3">
        <v>40.67</v>
      </c>
      <c r="S470" s="3">
        <v>32.85</v>
      </c>
      <c r="T470" s="3">
        <v>30.63</v>
      </c>
      <c r="U470" s="3">
        <v>27.77</v>
      </c>
      <c r="V470" s="3">
        <v>27.67</v>
      </c>
      <c r="W470" s="3">
        <v>23.06</v>
      </c>
      <c r="X470" s="3">
        <v>26.35</v>
      </c>
      <c r="Y470" s="3">
        <v>20.65</v>
      </c>
      <c r="Z470" s="3">
        <v>18.920000000000002</v>
      </c>
      <c r="AA470" s="3">
        <v>14.62</v>
      </c>
      <c r="AB470" s="3">
        <v>22.45</v>
      </c>
      <c r="AC470" s="3">
        <v>29.13</v>
      </c>
      <c r="AD470" s="7">
        <v>11.02</v>
      </c>
      <c r="AE470" s="7">
        <v>13.87</v>
      </c>
      <c r="AF470" s="7">
        <v>13.97</v>
      </c>
      <c r="AG470" s="7">
        <v>16.78</v>
      </c>
      <c r="AH470" s="7">
        <v>16.37</v>
      </c>
      <c r="AI470" s="7">
        <v>16.829999999999998</v>
      </c>
      <c r="AJ470" s="7">
        <v>18.64</v>
      </c>
      <c r="AK470" s="7">
        <v>18.11</v>
      </c>
      <c r="AL470" s="7">
        <v>15.27</v>
      </c>
      <c r="AM470" s="7">
        <v>13.6</v>
      </c>
      <c r="AN470" s="7">
        <v>14.42</v>
      </c>
      <c r="AO470" s="7">
        <v>15.28</v>
      </c>
      <c r="AP470" s="7">
        <v>14.05</v>
      </c>
      <c r="AQ470" s="7">
        <v>14.37</v>
      </c>
      <c r="AR470" s="4">
        <v>0.15455253804563673</v>
      </c>
      <c r="AS470" s="4">
        <v>0.11315205089979857</v>
      </c>
      <c r="AT470" s="4">
        <v>8.3068350542523692E-2</v>
      </c>
      <c r="AU470" s="4">
        <v>0.13317710457271714</v>
      </c>
      <c r="AV470" s="4">
        <v>0.15576225125612342</v>
      </c>
      <c r="AW470" s="4">
        <v>0.29765885925314456</v>
      </c>
      <c r="AX470" s="4">
        <v>0.39847010378420911</v>
      </c>
      <c r="AY470" s="4">
        <v>0.64088092000519314</v>
      </c>
      <c r="AZ470" s="4">
        <v>0.21810260058716671</v>
      </c>
      <c r="BA470" s="4">
        <v>0.3406697867675525</v>
      </c>
      <c r="BB470" s="4">
        <v>0.45806886107398709</v>
      </c>
      <c r="BC470" s="14">
        <v>-28.679749015748033</v>
      </c>
      <c r="BD470" s="14">
        <v>0.21980877757182193</v>
      </c>
      <c r="BE470" s="14">
        <v>0.10302233571614572</v>
      </c>
      <c r="BF470" s="8">
        <v>0.27691213113636159</v>
      </c>
      <c r="BG470" s="8">
        <v>0.23992028953171862</v>
      </c>
      <c r="BH470" s="8">
        <v>0.22182357855047907</v>
      </c>
      <c r="BI470" s="8">
        <v>0.12466581359337586</v>
      </c>
      <c r="BJ470" s="8">
        <v>0.10652843004292807</v>
      </c>
      <c r="BK470" s="8">
        <v>6.5704838352709544E-2</v>
      </c>
      <c r="BL470" s="8">
        <v>5.4253166891307353E-2</v>
      </c>
      <c r="BM470" s="8">
        <v>1.6447066891188206E-2</v>
      </c>
      <c r="BN470" s="8">
        <v>8.5508742864632947E-2</v>
      </c>
      <c r="BO470" s="8">
        <v>4.5356308777083187E-2</v>
      </c>
      <c r="BP470" s="8">
        <v>2.9294562403799785E-2</v>
      </c>
      <c r="BQ470" s="15">
        <v>-2.2373518158932178E-2</v>
      </c>
      <c r="BR470" s="15">
        <v>6.9535125608633994E-2</v>
      </c>
      <c r="BS470" s="15">
        <v>0.13126999603817888</v>
      </c>
      <c r="BT470" s="3">
        <v>1.1113982049047719</v>
      </c>
      <c r="BU470" s="3">
        <v>1.1259896969172105</v>
      </c>
      <c r="BV470" s="3">
        <v>0.9125601557453854</v>
      </c>
      <c r="BW470" s="3">
        <v>0.93645332306424811</v>
      </c>
      <c r="BX470" s="3">
        <v>1.072993149563594</v>
      </c>
      <c r="BY470" s="3">
        <v>1.0998388345895995</v>
      </c>
      <c r="BZ470" s="3">
        <v>1.5938234505962938</v>
      </c>
      <c r="CA470" s="3">
        <v>1.4988076035731572</v>
      </c>
      <c r="CB470" s="3">
        <v>1.1083971779675754</v>
      </c>
      <c r="CC470" s="3">
        <v>1.0751557929512527</v>
      </c>
      <c r="CD470" s="3">
        <v>1.0778248976103659</v>
      </c>
      <c r="CE470" s="3">
        <v>0.97962567531708855</v>
      </c>
      <c r="CF470" s="3">
        <v>0.7873805682533811</v>
      </c>
      <c r="CG470" s="3">
        <v>0.64091578173696562</v>
      </c>
      <c r="CH470" s="7">
        <v>45.72</v>
      </c>
      <c r="CI470" s="7">
        <v>30</v>
      </c>
      <c r="CJ470" s="7">
        <v>30.04</v>
      </c>
      <c r="CK470" s="7">
        <v>16.59</v>
      </c>
      <c r="CL470" s="7">
        <v>14.37</v>
      </c>
      <c r="CM470" s="7">
        <v>9.66</v>
      </c>
      <c r="CN470" s="7">
        <v>7.4</v>
      </c>
      <c r="CO470" s="7">
        <v>2.2599999999999998</v>
      </c>
      <c r="CP470" s="7">
        <v>14.51</v>
      </c>
      <c r="CQ470" s="7">
        <v>7.7</v>
      </c>
      <c r="CR470" s="7">
        <v>4.66</v>
      </c>
      <c r="CS470" s="7">
        <v>-3.11</v>
      </c>
      <c r="CT470" s="7">
        <v>11.82</v>
      </c>
      <c r="CU470" s="7">
        <v>20.079999999999998</v>
      </c>
      <c r="CV470" s="3">
        <v>22.29</v>
      </c>
      <c r="CW470" s="3">
        <v>15.47</v>
      </c>
      <c r="CX470" s="3">
        <v>17.25</v>
      </c>
      <c r="CY470" s="3">
        <v>11.39</v>
      </c>
      <c r="CZ470" s="3">
        <v>9.57</v>
      </c>
      <c r="DA470" s="3">
        <v>7.85</v>
      </c>
      <c r="DB470" s="3">
        <v>5.67</v>
      </c>
      <c r="DC470" s="3">
        <v>3.01</v>
      </c>
      <c r="DD470" s="3">
        <v>8.08</v>
      </c>
      <c r="DE470" s="3">
        <v>5.65</v>
      </c>
      <c r="DF470">
        <v>4.07</v>
      </c>
      <c r="DG470">
        <v>-0.06</v>
      </c>
      <c r="DH470">
        <v>7.33</v>
      </c>
      <c r="DI470">
        <v>12.33</v>
      </c>
    </row>
    <row r="471" spans="1:113" x14ac:dyDescent="0.2">
      <c r="A471" s="1" t="s">
        <v>468</v>
      </c>
      <c r="B471" s="7">
        <v>0.84559087703846691</v>
      </c>
      <c r="C471" s="7">
        <v>0.9189174668746013</v>
      </c>
      <c r="D471" s="7">
        <v>1.4328789607768198</v>
      </c>
      <c r="E471" s="7">
        <v>2.0168977580000855</v>
      </c>
      <c r="F471" s="7">
        <v>0.39217732966130042</v>
      </c>
      <c r="G471" s="7">
        <v>0.5522144957123134</v>
      </c>
      <c r="H471" s="7">
        <v>0.87311569705240455</v>
      </c>
      <c r="I471" s="7">
        <v>0.83129662502588053</v>
      </c>
      <c r="J471" s="7">
        <v>1.2728580364978801</v>
      </c>
      <c r="K471" s="7">
        <v>1.6784192572702081</v>
      </c>
      <c r="L471" s="7">
        <v>1.419925491082956</v>
      </c>
      <c r="M471" s="7">
        <v>0.1672064598426854</v>
      </c>
      <c r="N471" s="7">
        <v>-0.81313687050735994</v>
      </c>
      <c r="O471" s="7">
        <v>0.47757390564843527</v>
      </c>
      <c r="P471" s="3">
        <v>31.84</v>
      </c>
      <c r="Q471" s="3">
        <v>28.38</v>
      </c>
      <c r="R471" s="3">
        <v>28.9</v>
      </c>
      <c r="S471" s="3">
        <v>26.84</v>
      </c>
      <c r="T471" s="3">
        <v>13.6</v>
      </c>
      <c r="U471" s="3">
        <v>13.79</v>
      </c>
      <c r="V471" s="3">
        <v>16.29</v>
      </c>
      <c r="W471" s="3">
        <v>15.92</v>
      </c>
      <c r="X471" s="3">
        <v>17.45</v>
      </c>
      <c r="Y471" s="3">
        <v>20.54</v>
      </c>
      <c r="Z471" s="3">
        <v>17</v>
      </c>
      <c r="AA471" s="3">
        <v>8.0399999999999991</v>
      </c>
      <c r="AB471" s="3">
        <v>7.7</v>
      </c>
      <c r="AC471" s="3">
        <v>10.79</v>
      </c>
      <c r="AD471" s="7">
        <v>10.53</v>
      </c>
      <c r="AE471" s="7">
        <v>9.8699999999999992</v>
      </c>
      <c r="AF471" s="7">
        <v>8.52</v>
      </c>
      <c r="AG471" s="7">
        <v>8.57</v>
      </c>
      <c r="AH471" s="7">
        <v>8.58</v>
      </c>
      <c r="AI471" s="7">
        <v>6.59</v>
      </c>
      <c r="AJ471" s="7">
        <v>6.25</v>
      </c>
      <c r="AK471" s="7">
        <v>6.6</v>
      </c>
      <c r="AL471" s="7">
        <v>6.73</v>
      </c>
      <c r="AM471" s="7">
        <v>6.46</v>
      </c>
      <c r="AN471" s="7">
        <v>7.05</v>
      </c>
      <c r="AO471" s="7">
        <v>7.26</v>
      </c>
      <c r="AP471" s="7">
        <v>6.67</v>
      </c>
      <c r="AQ471" s="7">
        <v>7.08</v>
      </c>
      <c r="AR471" s="4">
        <v>0.3599858225212762</v>
      </c>
      <c r="AS471" s="4">
        <v>0.25674590886251747</v>
      </c>
      <c r="AT471" s="4">
        <v>0.12271370354035731</v>
      </c>
      <c r="AU471" s="4">
        <v>4.6110761279283118E-2</v>
      </c>
      <c r="AV471" s="4">
        <v>7.7582853740821592E-2</v>
      </c>
      <c r="AW471" s="4">
        <v>0.13304129201129661</v>
      </c>
      <c r="AX471" s="4">
        <v>8.9639792206421195E-2</v>
      </c>
      <c r="AY471" s="4">
        <v>8.2895781191747092E-2</v>
      </c>
      <c r="AZ471" s="4">
        <v>7.2460143959504975E-3</v>
      </c>
      <c r="BA471" s="4">
        <v>6.5189636870656709E-3</v>
      </c>
      <c r="BB471" s="4">
        <v>6.8614700144301821E-2</v>
      </c>
      <c r="BC471" s="14">
        <v>0.55208526945784009</v>
      </c>
      <c r="BD471" s="14">
        <v>-0.14598336955549679</v>
      </c>
      <c r="BE471" s="14">
        <v>0.1477205355781771</v>
      </c>
      <c r="BF471" s="8">
        <v>0.13648329529173997</v>
      </c>
      <c r="BG471" s="8">
        <v>0.14126810918613042</v>
      </c>
      <c r="BH471" s="8">
        <v>0.17944596977611108</v>
      </c>
      <c r="BI471" s="8">
        <v>0.25305679897727712</v>
      </c>
      <c r="BJ471" s="8">
        <v>5.8185446190110478E-2</v>
      </c>
      <c r="BK471" s="8">
        <v>5.1614862609786302E-2</v>
      </c>
      <c r="BL471" s="8">
        <v>7.7685644043778562E-2</v>
      </c>
      <c r="BM471" s="8">
        <v>8.2668063232282402E-2</v>
      </c>
      <c r="BN471" s="8">
        <v>0.11586745308317581</v>
      </c>
      <c r="BO471" s="8">
        <v>0.14014936446797255</v>
      </c>
      <c r="BP471" s="8">
        <v>9.8454669378703868E-2</v>
      </c>
      <c r="BQ471" s="15">
        <v>1.1315853712504157E-2</v>
      </c>
      <c r="BR471" s="15">
        <v>-5.3996714262122748E-2</v>
      </c>
      <c r="BS471" s="15">
        <v>3.3985232620214252E-2</v>
      </c>
      <c r="BT471" s="3">
        <v>1.0076979807185991</v>
      </c>
      <c r="BU471" s="3">
        <v>0.54799901476087831</v>
      </c>
      <c r="BV471" s="3">
        <v>0.31340007432203582</v>
      </c>
      <c r="BW471" s="3">
        <v>0.14994415353520968</v>
      </c>
      <c r="BX471" s="3">
        <v>0.16403233470994735</v>
      </c>
      <c r="BY471" s="3">
        <v>0.14739829046283534</v>
      </c>
      <c r="BZ471" s="3">
        <v>0.12002525774593156</v>
      </c>
      <c r="CA471" s="3">
        <v>0</v>
      </c>
      <c r="CB471" s="3">
        <v>6.5915363355144724E-3</v>
      </c>
      <c r="CC471" s="3">
        <v>8.596744450456667E-2</v>
      </c>
      <c r="CD471" s="3">
        <v>0.17860161988891388</v>
      </c>
      <c r="CE471" s="3">
        <v>0.2123416915335247</v>
      </c>
      <c r="CF471" s="3">
        <v>0.19907559848642087</v>
      </c>
      <c r="CG471" s="3">
        <v>0.11787514735607195</v>
      </c>
      <c r="CH471" s="7">
        <v>16.02</v>
      </c>
      <c r="CI471" s="7">
        <v>13.55</v>
      </c>
      <c r="CJ471" s="7">
        <v>16.829999999999998</v>
      </c>
      <c r="CK471" s="7">
        <v>22.65</v>
      </c>
      <c r="CL471" s="7">
        <v>3.78</v>
      </c>
      <c r="CM471" s="7">
        <v>5.25</v>
      </c>
      <c r="CN471" s="7">
        <v>7.88</v>
      </c>
      <c r="CO471" s="7">
        <v>7.13</v>
      </c>
      <c r="CP471" s="7">
        <v>10.3</v>
      </c>
      <c r="CQ471" s="7">
        <v>12.65</v>
      </c>
      <c r="CR471" s="7">
        <v>10.17</v>
      </c>
      <c r="CS471" s="7">
        <v>1.2</v>
      </c>
      <c r="CT471" s="7">
        <v>-6.17</v>
      </c>
      <c r="CU471" s="7">
        <v>3.7</v>
      </c>
      <c r="CV471" s="3">
        <v>10.56</v>
      </c>
      <c r="CW471" s="3">
        <v>9.8000000000000007</v>
      </c>
      <c r="CX471" s="3">
        <v>12.5</v>
      </c>
      <c r="CY471" s="3">
        <v>17.989999999999998</v>
      </c>
      <c r="CZ471" s="3">
        <v>3.25</v>
      </c>
      <c r="DA471" s="3">
        <v>4.7</v>
      </c>
      <c r="DB471" s="3">
        <v>7.02</v>
      </c>
      <c r="DC471" s="3">
        <v>6.9</v>
      </c>
      <c r="DD471" s="3">
        <v>9.42</v>
      </c>
      <c r="DE471" s="3">
        <v>10.94</v>
      </c>
      <c r="DF471">
        <v>8.84</v>
      </c>
      <c r="DG471">
        <v>1.37</v>
      </c>
      <c r="DH471">
        <v>-5.18</v>
      </c>
      <c r="DI471">
        <v>3.4</v>
      </c>
    </row>
    <row r="472" spans="1:113" x14ac:dyDescent="0.2">
      <c r="A472" s="1" t="s">
        <v>469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5.8688068376038051E-2</v>
      </c>
      <c r="L472" s="7">
        <v>4.7560906494740318E-2</v>
      </c>
      <c r="M472" s="7">
        <v>-1.3543234658744845</v>
      </c>
      <c r="N472" s="7">
        <v>-0.80805316275843497</v>
      </c>
      <c r="O472" s="7">
        <v>-0.14272244201705636</v>
      </c>
      <c r="P472" s="3"/>
      <c r="Q472" s="3"/>
      <c r="R472" s="3"/>
      <c r="S472" s="3"/>
      <c r="T472" s="3"/>
      <c r="U472" s="3"/>
      <c r="V472" s="3"/>
      <c r="W472" s="3"/>
      <c r="X472" s="3"/>
      <c r="Y472" s="3">
        <v>15.66</v>
      </c>
      <c r="Z472" s="3">
        <v>14.9</v>
      </c>
      <c r="AA472" s="3">
        <v>12.36</v>
      </c>
      <c r="AB472" s="3">
        <v>7.12</v>
      </c>
      <c r="AC472" s="3">
        <v>15.05</v>
      </c>
      <c r="AD472" s="7"/>
      <c r="AE472" s="7"/>
      <c r="AF472" s="7"/>
      <c r="AG472" s="7"/>
      <c r="AH472" s="7"/>
      <c r="AI472" s="7"/>
      <c r="AJ472" s="7"/>
      <c r="AK472" s="7"/>
      <c r="AL472" s="7"/>
      <c r="AM472" s="7">
        <v>9.86</v>
      </c>
      <c r="AN472" s="7">
        <v>10.44</v>
      </c>
      <c r="AO472" s="7">
        <v>12.58</v>
      </c>
      <c r="AP472" s="7">
        <v>21.26</v>
      </c>
      <c r="AQ472" s="7">
        <v>19.27</v>
      </c>
      <c r="AR472" s="4"/>
      <c r="AS472" s="4"/>
      <c r="AT472" s="4"/>
      <c r="AU472" s="4"/>
      <c r="AV472" s="4"/>
      <c r="AW472" s="4"/>
      <c r="AX472" s="4"/>
      <c r="AY472" s="4"/>
      <c r="AZ472" s="4"/>
      <c r="BA472" s="4">
        <v>0.15478106951048409</v>
      </c>
      <c r="BB472" s="4">
        <v>0.30635352384960646</v>
      </c>
      <c r="BC472" s="14">
        <v>-3.2943411873160793E-2</v>
      </c>
      <c r="BD472" s="14">
        <v>-3.7612241290887125E-2</v>
      </c>
      <c r="BE472" s="14">
        <v>-6.7402292810074246E-2</v>
      </c>
      <c r="BF472" s="8"/>
      <c r="BG472" s="8"/>
      <c r="BH472" s="8"/>
      <c r="BI472" s="8"/>
      <c r="BJ472" s="8"/>
      <c r="BK472" s="8"/>
      <c r="BL472" s="8"/>
      <c r="BM472" s="8"/>
      <c r="BN472" s="8"/>
      <c r="BO472" s="8">
        <v>4.0106863240971083E-2</v>
      </c>
      <c r="BP472" s="8">
        <v>3.9149259278765704E-2</v>
      </c>
      <c r="BQ472" s="15">
        <v>-0.86602058020773276</v>
      </c>
      <c r="BR472" s="15">
        <v>-0.72402086560805579</v>
      </c>
      <c r="BS472" s="15">
        <v>-0.22153126002136228</v>
      </c>
      <c r="BT472" s="3"/>
      <c r="BU472" s="3"/>
      <c r="BV472" s="3"/>
      <c r="BW472" s="3"/>
      <c r="BX472" s="3"/>
      <c r="BY472" s="3"/>
      <c r="BZ472" s="3"/>
      <c r="CA472" s="3"/>
      <c r="CB472" s="3"/>
      <c r="CC472" s="3">
        <v>0.89307551537682472</v>
      </c>
      <c r="CD472" s="3">
        <v>0.51036899383571344</v>
      </c>
      <c r="CE472" s="3">
        <v>0.46145613565007904</v>
      </c>
      <c r="CF472" s="3">
        <v>0.36879080488692584</v>
      </c>
      <c r="CG472" s="3">
        <v>7.6773766145845843E-2</v>
      </c>
      <c r="CH472" s="7"/>
      <c r="CI472" s="7"/>
      <c r="CJ472" s="7"/>
      <c r="CK472" s="7"/>
      <c r="CL472" s="7"/>
      <c r="CM472" s="7"/>
      <c r="CN472" s="7"/>
      <c r="CO472" s="7"/>
      <c r="CP472" s="7"/>
      <c r="CQ472" s="7">
        <v>15.06</v>
      </c>
      <c r="CR472" s="7">
        <v>3.83</v>
      </c>
      <c r="CS472" s="7">
        <v>-110.3</v>
      </c>
      <c r="CT472" s="7">
        <v>-67.73</v>
      </c>
      <c r="CU472" s="7">
        <v>-12.11</v>
      </c>
      <c r="CV472" s="3"/>
      <c r="CW472" s="3"/>
      <c r="CX472" s="3"/>
      <c r="CY472" s="3"/>
      <c r="CZ472" s="3"/>
      <c r="DA472" s="3"/>
      <c r="DB472" s="3"/>
      <c r="DC472" s="3"/>
      <c r="DD472" s="3"/>
      <c r="DE472" s="3">
        <v>7.89</v>
      </c>
      <c r="DF472">
        <v>3.73</v>
      </c>
      <c r="DG472">
        <v>-57.31</v>
      </c>
      <c r="DH472">
        <v>-37.5</v>
      </c>
      <c r="DI472">
        <v>-7.21</v>
      </c>
    </row>
    <row r="473" spans="1:113" x14ac:dyDescent="0.2">
      <c r="A473" s="1" t="s">
        <v>470</v>
      </c>
      <c r="B473" s="7">
        <v>2.6239333333333335</v>
      </c>
      <c r="C473" s="7">
        <v>3.2421833333333332</v>
      </c>
      <c r="D473" s="7">
        <v>3.0957416666666666</v>
      </c>
      <c r="E473" s="7">
        <v>3.0960916666666667</v>
      </c>
      <c r="F473" s="7">
        <v>3.2901666666666665</v>
      </c>
      <c r="G473" s="7">
        <v>2.9298000000000002</v>
      </c>
      <c r="H473" s="7">
        <v>3.6873333333333331</v>
      </c>
      <c r="I473" s="7">
        <v>2.960213833333333</v>
      </c>
      <c r="J473" s="7">
        <v>2.9704833333333336</v>
      </c>
      <c r="K473" s="7">
        <v>3.2828190833333331</v>
      </c>
      <c r="L473" s="7">
        <v>3.475653233333333</v>
      </c>
      <c r="M473" s="7">
        <v>2.1194585500000001</v>
      </c>
      <c r="N473" s="7">
        <v>2.305806416666667</v>
      </c>
      <c r="O473" s="7">
        <v>2.78644268025</v>
      </c>
      <c r="P473" s="3">
        <v>25.04</v>
      </c>
      <c r="Q473" s="3">
        <v>24.35</v>
      </c>
      <c r="R473" s="3">
        <v>24.05</v>
      </c>
      <c r="S473" s="3">
        <v>23.22</v>
      </c>
      <c r="T473" s="3">
        <v>23.2</v>
      </c>
      <c r="U473" s="3">
        <v>24.7</v>
      </c>
      <c r="V473" s="3">
        <v>26.65</v>
      </c>
      <c r="W473" s="3">
        <v>25.89</v>
      </c>
      <c r="X473" s="3">
        <v>24.49</v>
      </c>
      <c r="Y473" s="3">
        <v>24.93</v>
      </c>
      <c r="Z473" s="3">
        <v>24.04</v>
      </c>
      <c r="AA473" s="3">
        <v>21.83</v>
      </c>
      <c r="AB473" s="3">
        <v>23.04</v>
      </c>
      <c r="AC473" s="3">
        <v>24.5</v>
      </c>
      <c r="AD473" s="7">
        <v>13.44</v>
      </c>
      <c r="AE473" s="7">
        <v>13.06</v>
      </c>
      <c r="AF473" s="7">
        <v>14.06</v>
      </c>
      <c r="AG473" s="7">
        <v>13.68</v>
      </c>
      <c r="AH473" s="7">
        <v>13.77</v>
      </c>
      <c r="AI473" s="7">
        <v>15.76</v>
      </c>
      <c r="AJ473" s="7">
        <v>16.7</v>
      </c>
      <c r="AK473" s="7">
        <v>17.079999999999998</v>
      </c>
      <c r="AL473" s="7">
        <v>18.8</v>
      </c>
      <c r="AM473" s="7">
        <v>17.010000000000002</v>
      </c>
      <c r="AN473" s="7">
        <v>15.97</v>
      </c>
      <c r="AO473" s="7">
        <v>18.64</v>
      </c>
      <c r="AP473" s="7">
        <v>19.16</v>
      </c>
      <c r="AQ473" s="7">
        <v>19</v>
      </c>
      <c r="AR473" s="4">
        <v>4.6039757868363784E-2</v>
      </c>
      <c r="AS473" s="4">
        <v>6.1340034391312617E-6</v>
      </c>
      <c r="AT473" s="4">
        <v>3.0318583342537188E-4</v>
      </c>
      <c r="AU473" s="4">
        <v>4.414338654818582E-6</v>
      </c>
      <c r="AV473" s="4">
        <v>2.7151665023642835E-5</v>
      </c>
      <c r="AW473" s="4">
        <v>4.5159469376234829E-6</v>
      </c>
      <c r="AX473" s="4">
        <v>0</v>
      </c>
      <c r="AY473" s="4">
        <v>6.864465947867081E-8</v>
      </c>
      <c r="AZ473" s="4">
        <v>0</v>
      </c>
      <c r="BA473" s="4">
        <v>2.0756332842062385E-7</v>
      </c>
      <c r="BB473" s="4">
        <v>9.2146779719237225E-7</v>
      </c>
      <c r="BC473" s="14">
        <v>2.0478621992958069E-4</v>
      </c>
      <c r="BD473" s="14">
        <v>1.503594208289536E-3</v>
      </c>
      <c r="BE473" s="14">
        <v>1.1439102806081019E-2</v>
      </c>
      <c r="BF473" s="8">
        <v>9.0486284174613532E-2</v>
      </c>
      <c r="BG473" s="8">
        <v>0.10501216894386199</v>
      </c>
      <c r="BH473" s="8">
        <v>0.10039098243389538</v>
      </c>
      <c r="BI473" s="8">
        <v>9.8764076694074623E-2</v>
      </c>
      <c r="BJ473" s="8">
        <v>9.835836054783928E-2</v>
      </c>
      <c r="BK473" s="8">
        <v>9.8821092941454899E-2</v>
      </c>
      <c r="BL473" s="8">
        <v>0.11926395316555663</v>
      </c>
      <c r="BM473" s="8">
        <v>0.10289273915392627</v>
      </c>
      <c r="BN473" s="8">
        <v>0.10009375945070834</v>
      </c>
      <c r="BO473" s="8">
        <v>9.9987080356255045E-2</v>
      </c>
      <c r="BP473" s="8">
        <v>9.7511973798553864E-2</v>
      </c>
      <c r="BQ473" s="15">
        <v>6.6470716462863608E-2</v>
      </c>
      <c r="BR473" s="15">
        <v>7.3155222860201763E-2</v>
      </c>
      <c r="BS473" s="15">
        <v>8.0739240266445439E-2</v>
      </c>
      <c r="BT473" s="3">
        <v>0</v>
      </c>
      <c r="BU473" s="3">
        <v>2.3788408488748516E-5</v>
      </c>
      <c r="BV473" s="3">
        <v>0</v>
      </c>
      <c r="BW473" s="3">
        <v>0</v>
      </c>
      <c r="BX473" s="3">
        <v>0</v>
      </c>
      <c r="BY473" s="3">
        <v>0</v>
      </c>
      <c r="BZ473" s="3">
        <v>0</v>
      </c>
      <c r="CA473" s="3">
        <v>0</v>
      </c>
      <c r="CB473" s="3">
        <v>0</v>
      </c>
      <c r="CC473" s="3">
        <v>0</v>
      </c>
      <c r="CD473" s="3">
        <v>0</v>
      </c>
      <c r="CE473" s="3">
        <v>2.7389081623812504E-4</v>
      </c>
      <c r="CF473" s="3">
        <v>3.7501473788185177E-2</v>
      </c>
      <c r="CG473" s="3">
        <v>5.105541325081106E-2</v>
      </c>
      <c r="CH473" s="7">
        <v>11.7</v>
      </c>
      <c r="CI473" s="7">
        <v>12.37</v>
      </c>
      <c r="CJ473" s="7">
        <v>10.27</v>
      </c>
      <c r="CK473" s="7">
        <v>9.5</v>
      </c>
      <c r="CL473" s="7">
        <v>9.51</v>
      </c>
      <c r="CM473" s="7">
        <v>8.14</v>
      </c>
      <c r="CN473" s="7">
        <v>9.8800000000000008</v>
      </c>
      <c r="CO473" s="7">
        <v>7.58</v>
      </c>
      <c r="CP473" s="7">
        <v>7.26</v>
      </c>
      <c r="CQ473" s="7">
        <v>7.93</v>
      </c>
      <c r="CR473" s="7">
        <v>8.18</v>
      </c>
      <c r="CS473" s="7">
        <v>4.9400000000000004</v>
      </c>
      <c r="CT473" s="7">
        <v>5.47</v>
      </c>
      <c r="CU473" s="7">
        <v>6.5</v>
      </c>
      <c r="CV473" s="3">
        <v>12.24</v>
      </c>
      <c r="CW473" s="3">
        <v>12.73</v>
      </c>
      <c r="CX473" s="3">
        <v>10.82</v>
      </c>
      <c r="CY473" s="3">
        <v>9.92</v>
      </c>
      <c r="CZ473" s="3">
        <v>9.93</v>
      </c>
      <c r="DA473" s="3">
        <v>9.01</v>
      </c>
      <c r="DB473" s="3">
        <v>10.82</v>
      </c>
      <c r="DC473" s="3">
        <v>8.36</v>
      </c>
      <c r="DD473" s="3">
        <v>8.24</v>
      </c>
      <c r="DE473" s="3">
        <v>9.1300000000000008</v>
      </c>
      <c r="DF473">
        <v>8.2200000000000006</v>
      </c>
      <c r="DG473">
        <v>4.75</v>
      </c>
      <c r="DH473">
        <v>5.0599999999999996</v>
      </c>
      <c r="DI473">
        <v>5.75</v>
      </c>
    </row>
    <row r="474" spans="1:113" x14ac:dyDescent="0.2">
      <c r="A474" s="1" t="s">
        <v>471</v>
      </c>
      <c r="B474" s="7">
        <v>-0.18805422888888887</v>
      </c>
      <c r="C474" s="7">
        <v>0.25975620666666666</v>
      </c>
      <c r="D474" s="7">
        <v>0.30312648333333336</v>
      </c>
      <c r="E474" s="7">
        <v>0.25065770222222222</v>
      </c>
      <c r="F474" s="7">
        <v>0.1132852461111111</v>
      </c>
      <c r="G474" s="7">
        <v>-0.61623312345679016</v>
      </c>
      <c r="H474" s="7">
        <v>-6.6191859322033891E-2</v>
      </c>
      <c r="I474" s="7">
        <v>-3.4069336962962958E-2</v>
      </c>
      <c r="J474" s="7">
        <v>1.0615106555555557E-2</v>
      </c>
      <c r="K474" s="7">
        <v>-3.9899047611111113E-2</v>
      </c>
      <c r="L474" s="7">
        <v>-1.3407186249382717E-2</v>
      </c>
      <c r="M474" s="7">
        <v>2.3864737467283952E-2</v>
      </c>
      <c r="N474" s="7">
        <v>0.23414399053703705</v>
      </c>
      <c r="O474" s="7">
        <v>0.11187528884012346</v>
      </c>
      <c r="P474" s="3">
        <v>30.87</v>
      </c>
      <c r="Q474" s="3">
        <v>35.65</v>
      </c>
      <c r="R474" s="3">
        <v>39.770000000000003</v>
      </c>
      <c r="S474" s="3">
        <v>34.119999999999997</v>
      </c>
      <c r="T474" s="3">
        <v>29.95</v>
      </c>
      <c r="U474" s="3">
        <v>28.92</v>
      </c>
      <c r="V474" s="3">
        <v>4.07</v>
      </c>
      <c r="W474" s="3">
        <v>18.579999999999998</v>
      </c>
      <c r="X474" s="3">
        <v>27.23</v>
      </c>
      <c r="Y474" s="3">
        <v>31.88</v>
      </c>
      <c r="Z474" s="3">
        <v>28.31</v>
      </c>
      <c r="AA474" s="3">
        <v>29.22</v>
      </c>
      <c r="AB474" s="3">
        <v>29.2</v>
      </c>
      <c r="AC474" s="3">
        <v>40.07</v>
      </c>
      <c r="AD474" s="7">
        <v>27.8</v>
      </c>
      <c r="AE474" s="7">
        <v>22.37</v>
      </c>
      <c r="AF474" s="7">
        <v>25.38</v>
      </c>
      <c r="AG474" s="7">
        <v>28.51</v>
      </c>
      <c r="AH474" s="7">
        <v>22.81</v>
      </c>
      <c r="AI474" s="7">
        <v>73.33</v>
      </c>
      <c r="AJ474" s="7">
        <v>60.95</v>
      </c>
      <c r="AK474" s="7">
        <v>90.37</v>
      </c>
      <c r="AL474" s="7">
        <v>43.1</v>
      </c>
      <c r="AM474" s="7">
        <v>47.9</v>
      </c>
      <c r="AN474" s="7">
        <v>41.86</v>
      </c>
      <c r="AO474" s="7">
        <v>26.73</v>
      </c>
      <c r="AP474" s="7">
        <v>42.2</v>
      </c>
      <c r="AQ474" s="7">
        <v>39.29</v>
      </c>
      <c r="AR474" s="4">
        <v>-7.722007722007722E-4</v>
      </c>
      <c r="AS474" s="4">
        <v>0</v>
      </c>
      <c r="AT474" s="4">
        <v>0</v>
      </c>
      <c r="AU474" s="4">
        <v>0</v>
      </c>
      <c r="AV474" s="4">
        <v>0</v>
      </c>
      <c r="AW474" s="4">
        <v>0</v>
      </c>
      <c r="AX474" s="4">
        <v>-2.4116121399645083E-3</v>
      </c>
      <c r="AY474" s="4">
        <v>0</v>
      </c>
      <c r="AZ474" s="4">
        <v>0</v>
      </c>
      <c r="BA474" s="4">
        <v>0</v>
      </c>
      <c r="BB474" s="4">
        <v>0</v>
      </c>
      <c r="BC474" s="14">
        <v>0</v>
      </c>
      <c r="BD474" s="14">
        <v>0.26691860154009678</v>
      </c>
      <c r="BE474" s="14">
        <v>0.56008900006268869</v>
      </c>
      <c r="BF474" s="8">
        <v>-6.0346076873768091E-2</v>
      </c>
      <c r="BG474" s="8">
        <v>7.6120668097778968E-2</v>
      </c>
      <c r="BH474" s="8">
        <v>0.10315635244568523</v>
      </c>
      <c r="BI474" s="8">
        <v>8.8278456902877306E-2</v>
      </c>
      <c r="BJ474" s="8">
        <v>6.3381515210230582E-2</v>
      </c>
      <c r="BK474" s="8">
        <v>-1.0046372505721284</v>
      </c>
      <c r="BL474" s="8">
        <v>-9.5439865125632226E-2</v>
      </c>
      <c r="BM474" s="8">
        <v>-9.8945454048043696E-2</v>
      </c>
      <c r="BN474" s="8">
        <v>2.1946051787376866E-2</v>
      </c>
      <c r="BO474" s="8">
        <v>-9.8316086347699838E-2</v>
      </c>
      <c r="BP474" s="8">
        <v>-2.4094915128511578E-2</v>
      </c>
      <c r="BQ474" s="15">
        <v>2.6802106717442369E-2</v>
      </c>
      <c r="BR474" s="15">
        <v>9.2692196831245494E-2</v>
      </c>
      <c r="BS474" s="15">
        <v>1.5882705424581908E-2</v>
      </c>
      <c r="BT474" s="3">
        <v>1.1446919830731407E-2</v>
      </c>
      <c r="BU474" s="3">
        <v>1.2141468995079459E-2</v>
      </c>
      <c r="BV474" s="3">
        <v>1.2609651764789034E-2</v>
      </c>
      <c r="BW474" s="3">
        <v>0</v>
      </c>
      <c r="BX474" s="3">
        <v>0</v>
      </c>
      <c r="BY474" s="3">
        <v>0</v>
      </c>
      <c r="BZ474" s="3">
        <v>0</v>
      </c>
      <c r="CA474" s="3">
        <v>0</v>
      </c>
      <c r="CB474" s="3">
        <v>0</v>
      </c>
      <c r="CC474" s="3">
        <v>0</v>
      </c>
      <c r="CD474" s="3">
        <v>0</v>
      </c>
      <c r="CE474" s="3">
        <v>1.8095036132522162E-2</v>
      </c>
      <c r="CF474" s="3">
        <v>2.381762769421822</v>
      </c>
      <c r="CG474" s="3">
        <v>2.4650204344667386</v>
      </c>
      <c r="CH474" s="7">
        <v>-9.43</v>
      </c>
      <c r="CI474" s="7">
        <v>13.29</v>
      </c>
      <c r="CJ474" s="7">
        <v>16.23</v>
      </c>
      <c r="CK474" s="7">
        <v>13.13</v>
      </c>
      <c r="CL474" s="7">
        <v>5.46</v>
      </c>
      <c r="CM474" s="7">
        <v>-32.18</v>
      </c>
      <c r="CN474" s="7">
        <v>-4.45</v>
      </c>
      <c r="CO474" s="7">
        <v>-2.17</v>
      </c>
      <c r="CP474" s="7">
        <v>0.73</v>
      </c>
      <c r="CQ474" s="7">
        <v>-2.78</v>
      </c>
      <c r="CR474" s="7">
        <v>-0.95</v>
      </c>
      <c r="CS474" s="7">
        <v>1.69</v>
      </c>
      <c r="CT474" s="7">
        <v>15.2</v>
      </c>
      <c r="CU474" s="7">
        <v>5.76</v>
      </c>
      <c r="CV474" s="3">
        <v>-3.19</v>
      </c>
      <c r="CW474" s="3">
        <v>16.690000000000001</v>
      </c>
      <c r="CX474" s="3">
        <v>18.23</v>
      </c>
      <c r="CY474" s="3">
        <v>16.350000000000001</v>
      </c>
      <c r="CZ474" s="3">
        <v>7.22</v>
      </c>
      <c r="DA474" s="3">
        <v>-28.13</v>
      </c>
      <c r="DB474" s="3">
        <v>-3.75</v>
      </c>
      <c r="DC474" s="3">
        <v>-1.96</v>
      </c>
      <c r="DD474" s="3">
        <v>0.67</v>
      </c>
      <c r="DE474" s="3">
        <v>-2.36</v>
      </c>
      <c r="DF474">
        <v>-2.56</v>
      </c>
      <c r="DG474">
        <v>1.68</v>
      </c>
      <c r="DH474">
        <v>6.87</v>
      </c>
      <c r="DI474">
        <v>4.2</v>
      </c>
    </row>
    <row r="475" spans="1:113" x14ac:dyDescent="0.2">
      <c r="A475" s="1" t="s">
        <v>472</v>
      </c>
      <c r="B475" s="7">
        <v>2.9634173669467789</v>
      </c>
      <c r="C475" s="7">
        <v>3.6887955182072831</v>
      </c>
      <c r="D475" s="7">
        <v>3.8935574229691876</v>
      </c>
      <c r="E475" s="7">
        <v>4.9035854341736691</v>
      </c>
      <c r="F475" s="7">
        <v>5.6364705882352943</v>
      </c>
      <c r="G475" s="7">
        <v>7.3453781512605048</v>
      </c>
      <c r="H475" s="7">
        <v>7.859663865546219</v>
      </c>
      <c r="I475" s="7">
        <v>7.5043137254901957</v>
      </c>
      <c r="J475" s="7">
        <v>9.5570190476190469</v>
      </c>
      <c r="K475" s="7">
        <v>9.438031932773109</v>
      </c>
      <c r="L475" s="7">
        <v>10.463780448179271</v>
      </c>
      <c r="M475" s="7">
        <v>11.050262857142858</v>
      </c>
      <c r="N475" s="7">
        <v>10.200147002801122</v>
      </c>
      <c r="O475" s="7">
        <v>9.8044510364145658</v>
      </c>
      <c r="P475" s="3">
        <v>19.59</v>
      </c>
      <c r="Q475" s="3">
        <v>20.74</v>
      </c>
      <c r="R475" s="3">
        <v>21.8</v>
      </c>
      <c r="S475" s="3">
        <v>21.09</v>
      </c>
      <c r="T475" s="3">
        <v>22.18</v>
      </c>
      <c r="U475" s="3">
        <v>23.94</v>
      </c>
      <c r="V475" s="3">
        <v>26.17</v>
      </c>
      <c r="W475" s="3">
        <v>24.57</v>
      </c>
      <c r="X475" s="3">
        <v>26.57</v>
      </c>
      <c r="Y475" s="3">
        <v>22.35</v>
      </c>
      <c r="Z475" s="3">
        <v>30.44</v>
      </c>
      <c r="AA475" s="3">
        <v>29.12</v>
      </c>
      <c r="AB475" s="3">
        <v>16.45</v>
      </c>
      <c r="AC475" s="3">
        <v>16.18</v>
      </c>
      <c r="AD475" s="7">
        <v>10.17</v>
      </c>
      <c r="AE475" s="7">
        <v>10.199999999999999</v>
      </c>
      <c r="AF475" s="7">
        <v>9.0299999999999994</v>
      </c>
      <c r="AG475" s="7">
        <v>8.36</v>
      </c>
      <c r="AH475" s="7">
        <v>8.35</v>
      </c>
      <c r="AI475" s="7">
        <v>7.76</v>
      </c>
      <c r="AJ475" s="7">
        <v>9.15</v>
      </c>
      <c r="AK475" s="7">
        <v>8.07</v>
      </c>
      <c r="AL475" s="7">
        <v>8.18</v>
      </c>
      <c r="AM475" s="7">
        <v>10.75</v>
      </c>
      <c r="AN475" s="7">
        <v>9.2799999999999994</v>
      </c>
      <c r="AO475" s="7">
        <v>9.76</v>
      </c>
      <c r="AP475" s="7">
        <v>11.82</v>
      </c>
      <c r="AQ475" s="7">
        <v>11.64</v>
      </c>
      <c r="AR475" s="4">
        <v>1.2862009017540388E-3</v>
      </c>
      <c r="AS475" s="4">
        <v>1.2055589663448121E-3</v>
      </c>
      <c r="AT475" s="4">
        <v>9.3461700801961687E-4</v>
      </c>
      <c r="AU475" s="4">
        <v>6.7386005340964864E-4</v>
      </c>
      <c r="AV475" s="4">
        <v>1.8858624606219059E-3</v>
      </c>
      <c r="AW475" s="4">
        <v>7.0108200322497726E-5</v>
      </c>
      <c r="AX475" s="4">
        <v>0</v>
      </c>
      <c r="AY475" s="4">
        <v>0</v>
      </c>
      <c r="AZ475" s="4">
        <v>0</v>
      </c>
      <c r="BA475" s="4">
        <v>0</v>
      </c>
      <c r="BB475" s="4">
        <v>0</v>
      </c>
      <c r="BC475" s="14">
        <v>0</v>
      </c>
      <c r="BD475" s="14">
        <v>0</v>
      </c>
      <c r="BE475" s="14">
        <v>0</v>
      </c>
      <c r="BF475" s="8">
        <v>8.2944460124815753E-2</v>
      </c>
      <c r="BG475" s="8">
        <v>9.8495602888227049E-2</v>
      </c>
      <c r="BH475" s="8">
        <v>8.6361795033016303E-2</v>
      </c>
      <c r="BI475" s="8">
        <v>9.7196774358325175E-2</v>
      </c>
      <c r="BJ475" s="8">
        <v>0.10253078644540374</v>
      </c>
      <c r="BK475" s="8">
        <v>0.13511048733136308</v>
      </c>
      <c r="BL475" s="8">
        <v>0.13987230589159561</v>
      </c>
      <c r="BM475" s="8">
        <v>0.12980272605880427</v>
      </c>
      <c r="BN475" s="8">
        <v>0.15288957603479181</v>
      </c>
      <c r="BO475" s="8">
        <v>0.16340218175140864</v>
      </c>
      <c r="BP475" s="8">
        <v>0.1789693290030184</v>
      </c>
      <c r="BQ475" s="15">
        <v>0.18206433932996086</v>
      </c>
      <c r="BR475" s="15">
        <v>0.16645925522519747</v>
      </c>
      <c r="BS475" s="15">
        <v>0.15965938748215824</v>
      </c>
      <c r="BT475" s="3">
        <v>2.8894006989966018E-3</v>
      </c>
      <c r="BU475" s="3">
        <v>3.7098978073882866E-3</v>
      </c>
      <c r="BV475" s="3">
        <v>2.8021619138536187E-3</v>
      </c>
      <c r="BW475" s="3">
        <v>3.0034804566679806E-3</v>
      </c>
      <c r="BX475" s="3">
        <v>1.5939022767920931E-3</v>
      </c>
      <c r="BY475" s="3">
        <v>0</v>
      </c>
      <c r="BZ475" s="3">
        <v>0</v>
      </c>
      <c r="CA475" s="3">
        <v>0</v>
      </c>
      <c r="CB475" s="3">
        <v>0</v>
      </c>
      <c r="CC475" s="3">
        <v>0</v>
      </c>
      <c r="CD475" s="3">
        <v>0</v>
      </c>
      <c r="CE475" s="3">
        <v>0</v>
      </c>
      <c r="CF475" s="3">
        <v>0</v>
      </c>
      <c r="CG475" s="3">
        <v>0</v>
      </c>
      <c r="CH475" s="7">
        <v>8.77</v>
      </c>
      <c r="CI475" s="7">
        <v>10.28</v>
      </c>
      <c r="CJ475" s="7">
        <v>10.25</v>
      </c>
      <c r="CK475" s="7">
        <v>12.11</v>
      </c>
      <c r="CL475" s="7">
        <v>12.9</v>
      </c>
      <c r="CM475" s="7">
        <v>15.34</v>
      </c>
      <c r="CN475" s="7">
        <v>15.01</v>
      </c>
      <c r="CO475" s="7">
        <v>13.26</v>
      </c>
      <c r="CP475" s="7">
        <v>15.48</v>
      </c>
      <c r="CQ475" s="7">
        <v>14.08</v>
      </c>
      <c r="CR475" s="7">
        <v>14.47</v>
      </c>
      <c r="CS475" s="7">
        <v>14.1</v>
      </c>
      <c r="CT475" s="7">
        <v>12.18</v>
      </c>
      <c r="CU475" s="7">
        <v>11.11</v>
      </c>
      <c r="CV475" s="3">
        <v>9.8699999999999992</v>
      </c>
      <c r="CW475" s="3">
        <v>11.78</v>
      </c>
      <c r="CX475" s="3">
        <v>12.15</v>
      </c>
      <c r="CY475" s="3">
        <v>13.54</v>
      </c>
      <c r="CZ475" s="3">
        <v>14.69</v>
      </c>
      <c r="DA475" s="3">
        <v>16.579999999999998</v>
      </c>
      <c r="DB475" s="3">
        <v>16.98</v>
      </c>
      <c r="DC475" s="3">
        <v>14.87</v>
      </c>
      <c r="DD475" s="3">
        <v>16.98</v>
      </c>
      <c r="DE475" s="3">
        <v>16.91</v>
      </c>
      <c r="DF475">
        <v>16.18</v>
      </c>
      <c r="DG475">
        <v>15.15</v>
      </c>
      <c r="DH475">
        <v>13.19</v>
      </c>
      <c r="DI475">
        <v>12.06</v>
      </c>
    </row>
    <row r="476" spans="1:113" x14ac:dyDescent="0.2">
      <c r="A476" s="1" t="s">
        <v>473</v>
      </c>
      <c r="B476" s="7">
        <v>-0.45728820444905549</v>
      </c>
      <c r="C476" s="7">
        <v>-9.5397964474300281E-2</v>
      </c>
      <c r="D476" s="7">
        <v>-6.1625035397728282E-2</v>
      </c>
      <c r="E476" s="7">
        <v>4.4940268564184774E-2</v>
      </c>
      <c r="F476" s="7">
        <v>-6.5864064451410284E-2</v>
      </c>
      <c r="G476" s="7">
        <v>-0.30158175156178491</v>
      </c>
      <c r="H476" s="7">
        <v>-0.19080966509090194</v>
      </c>
      <c r="I476" s="7">
        <v>-0.14216379208158547</v>
      </c>
      <c r="J476" s="7" t="e">
        <v>#DIV/0!</v>
      </c>
      <c r="K476" s="7" t="e">
        <v>#DIV/0!</v>
      </c>
      <c r="L476" s="7"/>
      <c r="M476" s="7">
        <v>-1.3758830756000491E-2</v>
      </c>
      <c r="N476" s="7">
        <v>-7.7256337642130097E-3</v>
      </c>
      <c r="O476" s="7">
        <v>-8.2917556412106033E-3</v>
      </c>
      <c r="P476" s="3">
        <v>4.3899999999999997</v>
      </c>
      <c r="Q476" s="3">
        <v>-24.25</v>
      </c>
      <c r="R476" s="3">
        <v>19.77</v>
      </c>
      <c r="S476" s="3">
        <v>88.86</v>
      </c>
      <c r="T476" s="3">
        <v>57.59</v>
      </c>
      <c r="U476" s="3">
        <v>-77.239999999999995</v>
      </c>
      <c r="V476" s="3">
        <v>-14.61</v>
      </c>
      <c r="W476" s="3">
        <v>1.23</v>
      </c>
      <c r="X476" s="3">
        <v>49.08</v>
      </c>
      <c r="Y476" s="3">
        <v>82.71</v>
      </c>
      <c r="Z476" s="3"/>
      <c r="AA476" s="3">
        <v>68.2</v>
      </c>
      <c r="AB476" s="3">
        <v>68.540000000000006</v>
      </c>
      <c r="AC476" s="3">
        <v>42.52</v>
      </c>
      <c r="AD476" s="7">
        <v>676.15</v>
      </c>
      <c r="AE476" s="7">
        <v>47.57</v>
      </c>
      <c r="AF476" s="7">
        <v>39.29</v>
      </c>
      <c r="AG476" s="7">
        <v>72.05</v>
      </c>
      <c r="AH476" s="7">
        <v>110.88</v>
      </c>
      <c r="AI476" s="7">
        <v>60.23</v>
      </c>
      <c r="AJ476" s="7">
        <v>44.13</v>
      </c>
      <c r="AK476" s="7">
        <v>65.540000000000006</v>
      </c>
      <c r="AL476" s="7">
        <v>216.64</v>
      </c>
      <c r="AM476" s="7">
        <v>90.56</v>
      </c>
      <c r="AN476" s="7"/>
      <c r="AO476" s="7">
        <v>75.760000000000005</v>
      </c>
      <c r="AP476" s="7">
        <v>74.27</v>
      </c>
      <c r="AQ476" s="7">
        <v>45.25</v>
      </c>
      <c r="AR476" s="4">
        <v>-9.6598784894347839E-2</v>
      </c>
      <c r="AS476" s="4">
        <v>0</v>
      </c>
      <c r="AT476" s="4">
        <v>-4.8144452732221911E-3</v>
      </c>
      <c r="AU476" s="4">
        <v>6.297691011792686E-2</v>
      </c>
      <c r="AV476" s="4">
        <v>-0.28783347290345734</v>
      </c>
      <c r="AW476" s="4">
        <v>-0.11404592574734812</v>
      </c>
      <c r="AX476" s="4">
        <v>-0.35805496706039414</v>
      </c>
      <c r="AY476" s="4">
        <v>-0.55850338615587491</v>
      </c>
      <c r="AZ476" s="4">
        <v>0.8620898236085891</v>
      </c>
      <c r="BA476" s="4">
        <v>-14.28278244106189</v>
      </c>
      <c r="BB476" s="4"/>
      <c r="BC476" s="14">
        <v>-127.20441706161138</v>
      </c>
      <c r="BD476" s="14">
        <v>2.9950120148547299</v>
      </c>
      <c r="BE476" s="14">
        <v>2.4566023983922629</v>
      </c>
      <c r="BF476" s="8">
        <v>1.6080041614787455</v>
      </c>
      <c r="BG476" s="8">
        <v>-1.2611724603760543</v>
      </c>
      <c r="BH476" s="8">
        <v>-0.83642843895398067</v>
      </c>
      <c r="BI476" s="8">
        <v>0.22887468835475516</v>
      </c>
      <c r="BJ476" s="8">
        <v>-0.52959986880944576</v>
      </c>
      <c r="BK476" s="8">
        <v>-1.4367300143795423</v>
      </c>
      <c r="BL476" s="8">
        <v>-0.68501141819885236</v>
      </c>
      <c r="BM476" s="8">
        <v>-0.74006580343876038</v>
      </c>
      <c r="BN476" s="8">
        <v>1.3168507084141362E-2</v>
      </c>
      <c r="BO476" s="8">
        <v>-0.16875152629993181</v>
      </c>
      <c r="BP476" s="8"/>
      <c r="BQ476" s="15">
        <v>-0.14260147420529029</v>
      </c>
      <c r="BR476" s="15">
        <v>-7.1114892550350459E-2</v>
      </c>
      <c r="BS476" s="15">
        <v>-4.2322504254006611E-2</v>
      </c>
      <c r="BT476" s="3">
        <v>0</v>
      </c>
      <c r="BU476" s="3">
        <v>0</v>
      </c>
      <c r="BV476" s="3">
        <v>4.1213319029263555E-2</v>
      </c>
      <c r="BW476" s="3">
        <v>0.29418126069504258</v>
      </c>
      <c r="BX476" s="3">
        <v>0.23165489096322334</v>
      </c>
      <c r="BY476" s="3">
        <v>0.23800845992178563</v>
      </c>
      <c r="BZ476" s="3">
        <v>0.18994779957351962</v>
      </c>
      <c r="CA476" s="3">
        <v>0.20262597328951865</v>
      </c>
      <c r="CB476" s="3">
        <v>1.0327429197765048</v>
      </c>
      <c r="CC476" s="3">
        <v>1.0812032245625043</v>
      </c>
      <c r="CD476" s="3"/>
      <c r="CE476" s="3">
        <v>0.80008900679047978</v>
      </c>
      <c r="CF476" s="3">
        <v>0.73584391530771631</v>
      </c>
      <c r="CG476" s="3">
        <v>0.36514585963549501</v>
      </c>
      <c r="CH476" s="7">
        <v>-107.53</v>
      </c>
      <c r="CI476" s="7">
        <v>-59.56</v>
      </c>
      <c r="CJ476" s="7">
        <v>-42.79</v>
      </c>
      <c r="CK476" s="7">
        <v>6.2</v>
      </c>
      <c r="CL476" s="7">
        <v>-8.77</v>
      </c>
      <c r="CM476" s="7">
        <v>-40.909999999999997</v>
      </c>
      <c r="CN476" s="7">
        <v>-36.85</v>
      </c>
      <c r="CO476" s="7">
        <v>-40.44</v>
      </c>
      <c r="CP476" s="7">
        <v>1.69</v>
      </c>
      <c r="CQ476" s="7">
        <v>-5.87</v>
      </c>
      <c r="CR476" s="7"/>
      <c r="CS476" s="7">
        <v>-3.5</v>
      </c>
      <c r="CT476" s="7">
        <v>-2.35</v>
      </c>
      <c r="CU476" s="7">
        <v>-2.25</v>
      </c>
      <c r="CV476" s="3">
        <v>-34.79</v>
      </c>
      <c r="CW476" s="3">
        <v>-43.91</v>
      </c>
      <c r="CX476" s="3">
        <v>-30.21</v>
      </c>
      <c r="CY476" s="3">
        <v>5.53</v>
      </c>
      <c r="CZ476" s="3">
        <v>-4.84</v>
      </c>
      <c r="DA476" s="3">
        <v>-21.97</v>
      </c>
      <c r="DB476" s="3">
        <v>-12.21</v>
      </c>
      <c r="DC476" s="3">
        <v>-8.77</v>
      </c>
      <c r="DD476" s="3">
        <v>4.1399999999999997</v>
      </c>
      <c r="DE476" s="3">
        <v>-0.15</v>
      </c>
      <c r="DG476">
        <v>-0.01</v>
      </c>
      <c r="DH476">
        <v>0.49</v>
      </c>
      <c r="DI476">
        <v>0.4</v>
      </c>
    </row>
    <row r="477" spans="1:113" x14ac:dyDescent="0.2">
      <c r="A477" s="1" t="s">
        <v>474</v>
      </c>
      <c r="B477" s="7"/>
      <c r="C477" s="7"/>
      <c r="D477" s="7">
        <v>0.58754603640000003</v>
      </c>
      <c r="E477" s="7">
        <v>0.86396585040000007</v>
      </c>
      <c r="F477" s="7">
        <v>0.87111170760000001</v>
      </c>
      <c r="G477" s="7">
        <v>0.71294283000000003</v>
      </c>
      <c r="H477" s="7">
        <v>0.46303211760000007</v>
      </c>
      <c r="I477" s="7">
        <v>0.20895275040000003</v>
      </c>
      <c r="J477" s="7">
        <v>0.53391602096400004</v>
      </c>
      <c r="K477" s="7">
        <v>0.93437540649155404</v>
      </c>
      <c r="L477" s="7">
        <v>1.1232199295483729</v>
      </c>
      <c r="M477" s="7">
        <v>0.71338882483192712</v>
      </c>
      <c r="N477" s="7">
        <v>5.5896907316603579E-2</v>
      </c>
      <c r="O477" s="7">
        <v>0.39222486507035709</v>
      </c>
      <c r="P477" s="3"/>
      <c r="Q477" s="3"/>
      <c r="R477" s="3">
        <v>52.91</v>
      </c>
      <c r="S477" s="3">
        <v>56.73</v>
      </c>
      <c r="T477" s="3">
        <v>53.49</v>
      </c>
      <c r="U477" s="3">
        <v>49.48</v>
      </c>
      <c r="V477" s="3">
        <v>43.47</v>
      </c>
      <c r="W477" s="3">
        <v>36.4</v>
      </c>
      <c r="X477" s="3">
        <v>43.51</v>
      </c>
      <c r="Y477" s="3">
        <v>46.79</v>
      </c>
      <c r="Z477" s="3">
        <v>47.24</v>
      </c>
      <c r="AA477" s="3">
        <v>38.15</v>
      </c>
      <c r="AB477" s="3">
        <v>30.58</v>
      </c>
      <c r="AC477" s="3">
        <v>42.53</v>
      </c>
      <c r="AD477" s="7"/>
      <c r="AE477" s="7"/>
      <c r="AF477" s="7">
        <v>19.91</v>
      </c>
      <c r="AG477" s="7">
        <v>21.73</v>
      </c>
      <c r="AH477" s="7">
        <v>22.54</v>
      </c>
      <c r="AI477" s="7">
        <v>24.3</v>
      </c>
      <c r="AJ477" s="7">
        <v>25.67</v>
      </c>
      <c r="AK477" s="7">
        <v>28.61</v>
      </c>
      <c r="AL477" s="7">
        <v>26.79</v>
      </c>
      <c r="AM477" s="7">
        <v>22.1</v>
      </c>
      <c r="AN477" s="7">
        <v>22.74</v>
      </c>
      <c r="AO477" s="7">
        <v>23.27</v>
      </c>
      <c r="AP477" s="7">
        <v>30.04</v>
      </c>
      <c r="AQ477" s="7">
        <v>31.58</v>
      </c>
      <c r="AR477" s="4"/>
      <c r="AS477" s="4"/>
      <c r="AT477" s="4">
        <v>0</v>
      </c>
      <c r="AU477" s="4">
        <v>2.4623445952767305E-6</v>
      </c>
      <c r="AV477" s="4">
        <v>0</v>
      </c>
      <c r="AW477" s="4">
        <v>0</v>
      </c>
      <c r="AX477" s="4">
        <v>0</v>
      </c>
      <c r="AY477" s="4">
        <v>0</v>
      </c>
      <c r="AZ477" s="4">
        <v>5.7563647843751197E-4</v>
      </c>
      <c r="BA477" s="4">
        <v>2.1547191968014994E-3</v>
      </c>
      <c r="BB477" s="4">
        <v>4.0359898697790884E-3</v>
      </c>
      <c r="BC477" s="14">
        <v>2.9629738164661752E-2</v>
      </c>
      <c r="BD477" s="14">
        <v>0.59763209079230584</v>
      </c>
      <c r="BE477" s="14">
        <v>0.38700559192929507</v>
      </c>
      <c r="BF477" s="8"/>
      <c r="BG477" s="8"/>
      <c r="BH477" s="8">
        <v>0.23467390646914696</v>
      </c>
      <c r="BI477" s="8">
        <v>0.26694221734133028</v>
      </c>
      <c r="BJ477" s="8">
        <v>0.22964420863612808</v>
      </c>
      <c r="BK477" s="8">
        <v>0.18518216165710669</v>
      </c>
      <c r="BL477" s="8">
        <v>0.13290763436909511</v>
      </c>
      <c r="BM477" s="8">
        <v>7.0297398019653512E-2</v>
      </c>
      <c r="BN477" s="8">
        <v>0.13806054437873425</v>
      </c>
      <c r="BO477" s="8">
        <v>0.17549002425635377</v>
      </c>
      <c r="BP477" s="8">
        <v>0.18701917515897845</v>
      </c>
      <c r="BQ477" s="15">
        <v>0.11746961357812956</v>
      </c>
      <c r="BR477" s="15">
        <v>9.1718477402950496E-3</v>
      </c>
      <c r="BS477" s="15">
        <v>6.629832586828513E-2</v>
      </c>
      <c r="BT477" s="3"/>
      <c r="BU477" s="3"/>
      <c r="BV477" s="3">
        <v>0</v>
      </c>
      <c r="BW477" s="3">
        <v>0</v>
      </c>
      <c r="BX477" s="3">
        <v>0</v>
      </c>
      <c r="BY477" s="3">
        <v>0</v>
      </c>
      <c r="BZ477" s="3">
        <v>0</v>
      </c>
      <c r="CA477" s="3">
        <v>0</v>
      </c>
      <c r="CB477" s="3">
        <v>7.12509921804305E-3</v>
      </c>
      <c r="CC477" s="3">
        <v>1.2721337113204279E-2</v>
      </c>
      <c r="CD477" s="3">
        <v>3.4356070519947574E-2</v>
      </c>
      <c r="CE477" s="3">
        <v>0.27108589343227052</v>
      </c>
      <c r="CF477" s="3">
        <v>1.7409108172568859</v>
      </c>
      <c r="CG477" s="3">
        <v>0.80556869701596345</v>
      </c>
      <c r="CH477" s="7"/>
      <c r="CI477" s="7"/>
      <c r="CJ477" s="7">
        <v>24.25</v>
      </c>
      <c r="CK477" s="7">
        <v>33.81</v>
      </c>
      <c r="CL477" s="7">
        <v>31.5</v>
      </c>
      <c r="CM477" s="7">
        <v>24.7</v>
      </c>
      <c r="CN477" s="7">
        <v>16.16</v>
      </c>
      <c r="CO477" s="7">
        <v>7.44</v>
      </c>
      <c r="CP477" s="7">
        <v>18.190000000000001</v>
      </c>
      <c r="CQ477" s="7">
        <v>29.2</v>
      </c>
      <c r="CR477" s="7">
        <v>31.97</v>
      </c>
      <c r="CS477" s="7">
        <v>18.149999999999999</v>
      </c>
      <c r="CT477" s="7">
        <v>1.32</v>
      </c>
      <c r="CU477" s="7">
        <v>7.27</v>
      </c>
      <c r="CV477" s="3"/>
      <c r="CW477" s="3"/>
      <c r="CX477" s="3">
        <v>30.44</v>
      </c>
      <c r="CY477" s="3">
        <v>38.32</v>
      </c>
      <c r="CZ477" s="3">
        <v>35</v>
      </c>
      <c r="DA477" s="3">
        <v>28.76</v>
      </c>
      <c r="DB477" s="3">
        <v>19.920000000000002</v>
      </c>
      <c r="DC477" s="3">
        <v>9.91</v>
      </c>
      <c r="DD477" s="3">
        <v>21.77</v>
      </c>
      <c r="DE477" s="3">
        <v>34.54</v>
      </c>
      <c r="DF477">
        <v>33.409999999999997</v>
      </c>
      <c r="DG477">
        <v>16.68</v>
      </c>
      <c r="DH477">
        <v>1.78</v>
      </c>
      <c r="DI477">
        <v>6.28</v>
      </c>
    </row>
    <row r="478" spans="1:113" x14ac:dyDescent="0.2">
      <c r="A478" s="1" t="s">
        <v>475</v>
      </c>
      <c r="B478" s="7"/>
      <c r="C478" s="7">
        <v>-0.80757073650963496</v>
      </c>
      <c r="D478" s="7">
        <v>-6.7047044921526693</v>
      </c>
      <c r="E478" s="7">
        <v>-2.5055771580986725</v>
      </c>
      <c r="F478" s="7">
        <v>-1.8226398312176595</v>
      </c>
      <c r="G478" s="7">
        <v>-1.5489343950326693</v>
      </c>
      <c r="H478" s="7">
        <v>-0.99603526712745361</v>
      </c>
      <c r="I478" s="7">
        <v>-10.344502066182452</v>
      </c>
      <c r="J478" s="7">
        <v>10.596152046605114</v>
      </c>
      <c r="K478" s="7">
        <v>-7.7652334033377443E-2</v>
      </c>
      <c r="L478" s="7">
        <v>-2.3230504570344195E-2</v>
      </c>
      <c r="M478" s="7">
        <v>-3.5632921030262978E-2</v>
      </c>
      <c r="N478" s="7">
        <v>-2.7613423127579029E-2</v>
      </c>
      <c r="O478" s="7">
        <v>-2.0086858433943787E-3</v>
      </c>
      <c r="P478" s="3"/>
      <c r="Q478" s="3">
        <v>56.85</v>
      </c>
      <c r="R478" s="3">
        <v>42.18</v>
      </c>
      <c r="S478" s="3">
        <v>-2.87</v>
      </c>
      <c r="T478" s="3">
        <v>1.07</v>
      </c>
      <c r="U478" s="3">
        <v>10.26</v>
      </c>
      <c r="V478" s="3">
        <v>13.88</v>
      </c>
      <c r="W478" s="3">
        <v>12.99</v>
      </c>
      <c r="X478" s="3">
        <v>10.78</v>
      </c>
      <c r="Y478" s="3"/>
      <c r="Z478" s="3"/>
      <c r="AA478" s="3"/>
      <c r="AB478" s="3">
        <v>-56.65</v>
      </c>
      <c r="AC478" s="3">
        <v>62.07</v>
      </c>
      <c r="AD478" s="7"/>
      <c r="AE478" s="7">
        <v>67.540000000000006</v>
      </c>
      <c r="AF478" s="7">
        <v>96.74</v>
      </c>
      <c r="AG478" s="7">
        <v>26.36</v>
      </c>
      <c r="AH478" s="7">
        <v>30.59</v>
      </c>
      <c r="AI478" s="7">
        <v>26.45</v>
      </c>
      <c r="AJ478" s="7">
        <v>24.99</v>
      </c>
      <c r="AK478" s="7">
        <v>26.29</v>
      </c>
      <c r="AL478" s="7">
        <v>16.84</v>
      </c>
      <c r="AM478" s="7"/>
      <c r="AN478" s="7"/>
      <c r="AO478" s="7"/>
      <c r="AP478" s="7">
        <v>3144.97</v>
      </c>
      <c r="AQ478" s="7">
        <v>87.72</v>
      </c>
      <c r="AR478" s="4"/>
      <c r="AS478" s="4">
        <v>-0.85390732336899955</v>
      </c>
      <c r="AT478" s="4">
        <v>-0.11862205317800179</v>
      </c>
      <c r="AU478" s="4">
        <v>-0.59732595302380376</v>
      </c>
      <c r="AV478" s="4">
        <v>-1.2686402905409124</v>
      </c>
      <c r="AW478" s="4">
        <v>-1.0084610710477742</v>
      </c>
      <c r="AX478" s="4">
        <v>30.073248785724982</v>
      </c>
      <c r="AY478" s="4">
        <v>-4.9939546083303448</v>
      </c>
      <c r="AZ478" s="4">
        <v>3.663889696120403E-2</v>
      </c>
      <c r="BA478" s="4">
        <v>-3.0309334549189305E-2</v>
      </c>
      <c r="BB478" s="4">
        <v>-2.8029546815731683E-2</v>
      </c>
      <c r="BC478" s="14">
        <v>-0.33531659652687079</v>
      </c>
      <c r="BD478" s="14">
        <v>-1.195886151638364E-2</v>
      </c>
      <c r="BE478" s="14">
        <v>-4.9838235385030696E-2</v>
      </c>
      <c r="BF478" s="8"/>
      <c r="BG478" s="8">
        <v>-0.13362398139072171</v>
      </c>
      <c r="BH478" s="8">
        <v>-1.7103521074343817</v>
      </c>
      <c r="BI478" s="8">
        <v>-0.89150493759968796</v>
      </c>
      <c r="BJ478" s="8">
        <v>-0.73778999434506554</v>
      </c>
      <c r="BK478" s="8">
        <v>-0.74581610888547356</v>
      </c>
      <c r="BL478" s="8">
        <v>-0.43377591579490504</v>
      </c>
      <c r="BM478" s="8">
        <v>-0.40684921026825144</v>
      </c>
      <c r="BN478" s="8">
        <v>0.76459532645613681</v>
      </c>
      <c r="BO478" s="8">
        <v>-495.14006953806847</v>
      </c>
      <c r="BP478" s="8">
        <v>-20.730273752012881</v>
      </c>
      <c r="BQ478" s="15">
        <v>-6.4284087674352408</v>
      </c>
      <c r="BR478" s="15">
        <v>-3.7374265883609183</v>
      </c>
      <c r="BS478" s="15">
        <v>-9.4641158542687454E-2</v>
      </c>
      <c r="BT478" s="3"/>
      <c r="BU478" s="3">
        <v>1.5472044474473878</v>
      </c>
      <c r="BV478" s="3">
        <v>-1.5320347811374568</v>
      </c>
      <c r="BW478" s="3">
        <v>-7.2279656562116703E-4</v>
      </c>
      <c r="BX478" s="3">
        <v>-1.197021829813959</v>
      </c>
      <c r="BY478" s="3">
        <v>0</v>
      </c>
      <c r="BZ478" s="3">
        <v>-1.1021880462984723</v>
      </c>
      <c r="CA478" s="3">
        <v>-1.0514521105183388</v>
      </c>
      <c r="CB478" s="3">
        <v>4.2483849409668082</v>
      </c>
      <c r="CC478" s="3">
        <v>3.0599066184505152E-2</v>
      </c>
      <c r="CD478" s="3">
        <v>1.4291531479462492E-2</v>
      </c>
      <c r="CE478" s="3">
        <v>3.6379335993842452E-2</v>
      </c>
      <c r="CF478" s="3">
        <v>3.7840639810426541E-2</v>
      </c>
      <c r="CG478" s="3">
        <v>4.312431336180339E-3</v>
      </c>
      <c r="CH478" s="7"/>
      <c r="CI478" s="7">
        <v>-20.11</v>
      </c>
      <c r="CJ478" s="7">
        <v>-2118.63</v>
      </c>
      <c r="CK478" s="7">
        <v>58.42</v>
      </c>
      <c r="CL478" s="7">
        <v>28.28</v>
      </c>
      <c r="CM478" s="7">
        <v>19.34</v>
      </c>
      <c r="CN478" s="7">
        <v>10.73</v>
      </c>
      <c r="CO478" s="7">
        <v>10.039999999999999</v>
      </c>
      <c r="CP478" s="7">
        <v>-186.59</v>
      </c>
      <c r="CQ478" s="7">
        <v>-38.049999999999997</v>
      </c>
      <c r="CR478" s="7">
        <v>-4.58</v>
      </c>
      <c r="CS478" s="7">
        <v>-4.5199999999999996</v>
      </c>
      <c r="CT478" s="7">
        <v>-2.87</v>
      </c>
      <c r="CU478" s="7">
        <v>-0.27</v>
      </c>
      <c r="CV478" s="3"/>
      <c r="CW478" s="3">
        <v>-4.03</v>
      </c>
      <c r="CX478" s="3">
        <v>-78.180000000000007</v>
      </c>
      <c r="CY478" s="3">
        <v>-42.35</v>
      </c>
      <c r="CZ478" s="3">
        <v>-32.39</v>
      </c>
      <c r="DA478" s="3">
        <v>-43.63</v>
      </c>
      <c r="DB478" s="3">
        <v>2.34</v>
      </c>
      <c r="DC478" s="3">
        <v>-13.15</v>
      </c>
      <c r="DD478" s="3">
        <v>972.01</v>
      </c>
      <c r="DE478" s="3">
        <v>-25.74</v>
      </c>
      <c r="DF478">
        <v>-3.91</v>
      </c>
      <c r="DG478">
        <v>-2.78</v>
      </c>
      <c r="DH478">
        <v>-1.89</v>
      </c>
      <c r="DI478">
        <v>-0.38</v>
      </c>
    </row>
    <row r="479" spans="1:113" x14ac:dyDescent="0.2">
      <c r="A479" s="1" t="s">
        <v>476</v>
      </c>
      <c r="B479" s="7">
        <v>-1.2478571428571428</v>
      </c>
      <c r="C479" s="7">
        <v>-0.44385714285714284</v>
      </c>
      <c r="D479" s="7">
        <v>0.90014285714285713</v>
      </c>
      <c r="E479" s="7">
        <v>1.5072857142857143</v>
      </c>
      <c r="F479" s="7">
        <v>0.27757142857142858</v>
      </c>
      <c r="G479" s="7">
        <v>-1.9079999999999999</v>
      </c>
      <c r="H479" s="7">
        <v>-6.1079999999999997</v>
      </c>
      <c r="I479" s="7">
        <v>-6.2982857142857149</v>
      </c>
      <c r="J479" s="7">
        <v>-1.87904</v>
      </c>
      <c r="K479" s="7">
        <v>-0.3245742857142857</v>
      </c>
      <c r="L479" s="7">
        <v>-3.7845642800000006</v>
      </c>
      <c r="M479" s="7">
        <v>-5.9210311357142853</v>
      </c>
      <c r="N479" s="7">
        <v>-4.5278470214285713</v>
      </c>
      <c r="O479" s="7">
        <v>-1.5762172257142857</v>
      </c>
      <c r="P479" s="3">
        <v>11.99</v>
      </c>
      <c r="Q479" s="3">
        <v>14.94</v>
      </c>
      <c r="R479" s="3">
        <v>20.13</v>
      </c>
      <c r="S479" s="3">
        <v>20.22</v>
      </c>
      <c r="T479" s="3">
        <v>12.49</v>
      </c>
      <c r="U479" s="3">
        <v>10.11</v>
      </c>
      <c r="V479" s="3">
        <v>4.91</v>
      </c>
      <c r="W479" s="3">
        <v>-9.69</v>
      </c>
      <c r="X479" s="3">
        <v>16.66</v>
      </c>
      <c r="Y479" s="3">
        <v>25.9</v>
      </c>
      <c r="Z479" s="3">
        <v>-2.4700000000000002</v>
      </c>
      <c r="AA479" s="3">
        <v>-9.17</v>
      </c>
      <c r="AB479" s="3">
        <v>-7.53</v>
      </c>
      <c r="AC479" s="3">
        <v>-3.75</v>
      </c>
      <c r="AD479" s="7">
        <v>17.61</v>
      </c>
      <c r="AE479" s="7">
        <v>18.36</v>
      </c>
      <c r="AF479" s="7">
        <v>16.690000000000001</v>
      </c>
      <c r="AG479" s="7">
        <v>14.38</v>
      </c>
      <c r="AH479" s="7">
        <v>12.3</v>
      </c>
      <c r="AI479" s="7">
        <v>17.690000000000001</v>
      </c>
      <c r="AJ479" s="7">
        <v>18.43</v>
      </c>
      <c r="AK479" s="7">
        <v>33.26</v>
      </c>
      <c r="AL479" s="7">
        <v>27.39</v>
      </c>
      <c r="AM479" s="7">
        <v>26.1</v>
      </c>
      <c r="AN479" s="7">
        <v>24.23</v>
      </c>
      <c r="AO479" s="7">
        <v>38.49</v>
      </c>
      <c r="AP479" s="7">
        <v>36.21</v>
      </c>
      <c r="AQ479" s="7">
        <v>45.97</v>
      </c>
      <c r="AR479" s="4">
        <v>-0.72470263747629715</v>
      </c>
      <c r="AS479" s="4">
        <v>-1.6677436725901993</v>
      </c>
      <c r="AT479" s="4">
        <v>0.31685761047463173</v>
      </c>
      <c r="AU479" s="4">
        <v>0.29394927777407975</v>
      </c>
      <c r="AV479" s="4">
        <v>0.64186699420951043</v>
      </c>
      <c r="AW479" s="4">
        <v>-0.37662601626016262</v>
      </c>
      <c r="AX479" s="4">
        <v>-0.15974622030237581</v>
      </c>
      <c r="AY479" s="4">
        <v>-0.14050859870198742</v>
      </c>
      <c r="AZ479" s="4">
        <v>-0.42957723012693522</v>
      </c>
      <c r="BA479" s="4">
        <v>1.8447521350996627</v>
      </c>
      <c r="BB479" s="4">
        <v>-0.37001862488814385</v>
      </c>
      <c r="BC479" s="14">
        <v>-0.23707511823342231</v>
      </c>
      <c r="BD479" s="14">
        <v>-0.36275097203802098</v>
      </c>
      <c r="BE479" s="14">
        <v>-3.0809940577847019</v>
      </c>
      <c r="BF479" s="8">
        <v>-5.1922036699101844E-2</v>
      </c>
      <c r="BG479" s="8">
        <v>-1.7842376073873293E-2</v>
      </c>
      <c r="BH479" s="8">
        <v>3.2206456625299015E-2</v>
      </c>
      <c r="BI479" s="8">
        <v>4.1409435746888698E-2</v>
      </c>
      <c r="BJ479" s="8">
        <v>7.4677633222514752E-3</v>
      </c>
      <c r="BK479" s="8">
        <v>-7.1993402221898803E-2</v>
      </c>
      <c r="BL479" s="8">
        <v>-0.2572625093263376</v>
      </c>
      <c r="BM479" s="8">
        <v>-0.49414929388029588</v>
      </c>
      <c r="BN479" s="8">
        <v>-0.12294974011728257</v>
      </c>
      <c r="BO479" s="8">
        <v>-1.7807515928259542E-2</v>
      </c>
      <c r="BP479" s="8">
        <v>-0.18287281100759273</v>
      </c>
      <c r="BQ479" s="15">
        <v>-0.34597149625572987</v>
      </c>
      <c r="BR479" s="15">
        <v>-0.32188201280136713</v>
      </c>
      <c r="BS479" s="15">
        <v>-0.12781547520868369</v>
      </c>
      <c r="BT479" s="3">
        <v>0.32043216549410175</v>
      </c>
      <c r="BU479" s="3">
        <v>7.5778111089024221E-3</v>
      </c>
      <c r="BV479" s="3">
        <v>0.27344799706845507</v>
      </c>
      <c r="BW479" s="3">
        <v>0.24346096360119571</v>
      </c>
      <c r="BX479" s="3">
        <v>0.10912252774809743</v>
      </c>
      <c r="BY479" s="3">
        <v>0.33107100106728621</v>
      </c>
      <c r="BZ479" s="3">
        <v>0.91908470659004926</v>
      </c>
      <c r="CA479" s="3">
        <v>1.0285158781594297</v>
      </c>
      <c r="CB479" s="3">
        <v>1.321250027174742</v>
      </c>
      <c r="CC479" s="3">
        <v>2.4529426915804344</v>
      </c>
      <c r="CD479" s="3">
        <v>6.3923836493770816</v>
      </c>
      <c r="CE479" s="3">
        <v>-4.494606338962555</v>
      </c>
      <c r="CF479" s="3">
        <v>-2.1283656670816233</v>
      </c>
      <c r="CG479" s="3">
        <v>-1.768873512203933</v>
      </c>
      <c r="CH479" s="7">
        <v>-5.03</v>
      </c>
      <c r="CI479" s="7">
        <v>-1.85</v>
      </c>
      <c r="CJ479" s="7">
        <v>3.73</v>
      </c>
      <c r="CK479" s="7">
        <v>5.96</v>
      </c>
      <c r="CL479" s="7">
        <v>1.06</v>
      </c>
      <c r="CM479" s="7">
        <v>-7.57</v>
      </c>
      <c r="CN479" s="7">
        <v>-28.9</v>
      </c>
      <c r="CO479" s="7">
        <v>-45.4</v>
      </c>
      <c r="CP479" s="7">
        <v>-21.45</v>
      </c>
      <c r="CQ479" s="7">
        <v>-4.75</v>
      </c>
      <c r="CR479" s="7">
        <v>-95.59</v>
      </c>
      <c r="CS479" s="7">
        <v>662.56</v>
      </c>
      <c r="CT479" s="7">
        <v>74.010000000000005</v>
      </c>
      <c r="CU479" s="7">
        <v>17.13</v>
      </c>
      <c r="CV479" s="3">
        <v>-2.0099999999999998</v>
      </c>
      <c r="CW479" s="3">
        <v>-0.67</v>
      </c>
      <c r="CX479" s="3">
        <v>3.33</v>
      </c>
      <c r="CY479" s="3">
        <v>5.51</v>
      </c>
      <c r="CZ479" s="3">
        <v>1.97</v>
      </c>
      <c r="DA479" s="3">
        <v>-3.44</v>
      </c>
      <c r="DB479" s="3">
        <v>-13.68</v>
      </c>
      <c r="DC479" s="3">
        <v>-18.77</v>
      </c>
      <c r="DD479" s="3">
        <v>-6.07</v>
      </c>
      <c r="DE479" s="3">
        <v>1.58</v>
      </c>
      <c r="DF479">
        <v>-11.6</v>
      </c>
      <c r="DG479">
        <v>-22.05</v>
      </c>
      <c r="DH479">
        <v>-19.97</v>
      </c>
      <c r="DI479">
        <v>-2.97</v>
      </c>
    </row>
    <row r="480" spans="1:113" x14ac:dyDescent="0.2">
      <c r="A480" s="1" t="s">
        <v>478</v>
      </c>
      <c r="B480" s="7">
        <v>0.16121718931475029</v>
      </c>
      <c r="C480" s="7">
        <v>3.6508246225319396E-2</v>
      </c>
      <c r="D480" s="7">
        <v>3.7732868757259001E-2</v>
      </c>
      <c r="E480" s="7">
        <v>-1.9622857142857142</v>
      </c>
      <c r="F480" s="7">
        <v>-1.73860162601626</v>
      </c>
      <c r="G480" s="7">
        <v>-1.5294680603948896</v>
      </c>
      <c r="H480" s="7">
        <v>-0.29096399535423928</v>
      </c>
      <c r="I480" s="7">
        <v>0.40991405342624854</v>
      </c>
      <c r="J480" s="7">
        <v>0.4476562137049942</v>
      </c>
      <c r="K480" s="7">
        <v>0.84255247386759591</v>
      </c>
      <c r="L480" s="7">
        <v>0.49615115447154473</v>
      </c>
      <c r="M480" s="7">
        <v>0.14334258768873401</v>
      </c>
      <c r="N480" s="7">
        <v>-6.9444543554006977E-2</v>
      </c>
      <c r="O480" s="7">
        <v>0.40831015098722412</v>
      </c>
      <c r="P480" s="3">
        <v>26.39</v>
      </c>
      <c r="Q480" s="3">
        <v>20.32</v>
      </c>
      <c r="R480" s="3">
        <v>18.11</v>
      </c>
      <c r="S480" s="3">
        <v>-1.27</v>
      </c>
      <c r="T480" s="3">
        <v>9.56</v>
      </c>
      <c r="U480" s="3">
        <v>7.29</v>
      </c>
      <c r="V480" s="3">
        <v>17.260000000000002</v>
      </c>
      <c r="W480" s="3">
        <v>19.46</v>
      </c>
      <c r="X480" s="3">
        <v>18.88</v>
      </c>
      <c r="Y480" s="3">
        <v>17.079999999999998</v>
      </c>
      <c r="Z480" s="3">
        <v>15.11</v>
      </c>
      <c r="AA480" s="3">
        <v>16.84</v>
      </c>
      <c r="AB480" s="3">
        <v>16.489999999999998</v>
      </c>
      <c r="AC480" s="3">
        <v>18.84</v>
      </c>
      <c r="AD480" s="7">
        <v>15.5</v>
      </c>
      <c r="AE480" s="7">
        <v>18.579999999999998</v>
      </c>
      <c r="AF480" s="7">
        <v>18.52</v>
      </c>
      <c r="AG480" s="7">
        <v>15.05</v>
      </c>
      <c r="AH480" s="7">
        <v>18.899999999999999</v>
      </c>
      <c r="AI480" s="7">
        <v>16.62</v>
      </c>
      <c r="AJ480" s="7">
        <v>17.829999999999998</v>
      </c>
      <c r="AK480" s="7">
        <v>19.54</v>
      </c>
      <c r="AL480" s="7">
        <v>18.22</v>
      </c>
      <c r="AM480" s="7">
        <v>17</v>
      </c>
      <c r="AN480" s="7">
        <v>16.54</v>
      </c>
      <c r="AO480" s="7">
        <v>15.16</v>
      </c>
      <c r="AP480" s="7">
        <v>17.38</v>
      </c>
      <c r="AQ480" s="7">
        <v>16.420000000000002</v>
      </c>
      <c r="AR480" s="4">
        <v>2.1339278604984472E-2</v>
      </c>
      <c r="AS480" s="4">
        <v>0.36737736693007306</v>
      </c>
      <c r="AT480" s="4">
        <v>0.58550643536653613</v>
      </c>
      <c r="AU480" s="4">
        <v>-9.3497826615760476E-2</v>
      </c>
      <c r="AV480" s="4">
        <v>-0.24270780756050261</v>
      </c>
      <c r="AW480" s="4">
        <v>-0.3285740805010533</v>
      </c>
      <c r="AX480" s="4">
        <v>3.2973369525346636</v>
      </c>
      <c r="AY480" s="4">
        <v>0.45062512452679815</v>
      </c>
      <c r="AZ480" s="4">
        <v>0.34968820019976782</v>
      </c>
      <c r="BA480" s="4">
        <v>0.14787066123775472</v>
      </c>
      <c r="BB480" s="4">
        <v>0.16550696502354345</v>
      </c>
      <c r="BC480" s="14">
        <v>0.27524177885825657</v>
      </c>
      <c r="BD480" s="14">
        <v>-1.6819698699438139</v>
      </c>
      <c r="BE480" s="14">
        <v>8.9162782782324077E-2</v>
      </c>
      <c r="BF480" s="8">
        <v>8.5486213617489232E-2</v>
      </c>
      <c r="BG480" s="8">
        <v>1.8827078563714128E-2</v>
      </c>
      <c r="BH480" s="8">
        <v>3.3184177496535312E-3</v>
      </c>
      <c r="BI480" s="8">
        <v>-0.15347268549403306</v>
      </c>
      <c r="BJ480" s="8">
        <v>-0.1206614821119967</v>
      </c>
      <c r="BK480" s="8">
        <v>-8.3154925422293802E-2</v>
      </c>
      <c r="BL480" s="8">
        <v>-1.6783343462830107E-2</v>
      </c>
      <c r="BM480" s="8">
        <v>2.7287780094524074E-2</v>
      </c>
      <c r="BN480" s="8">
        <v>2.5725266815746026E-2</v>
      </c>
      <c r="BO480" s="8">
        <v>4.5915452257384887E-2</v>
      </c>
      <c r="BP480" s="8">
        <v>2.6940215074536863E-2</v>
      </c>
      <c r="BQ480" s="15">
        <v>8.7552911993014747E-3</v>
      </c>
      <c r="BR480" s="15">
        <v>-4.4493208822578428E-3</v>
      </c>
      <c r="BS480" s="15">
        <v>2.4931699823363972E-2</v>
      </c>
      <c r="BT480" s="3">
        <v>0.41769371365404162</v>
      </c>
      <c r="BU480" s="3">
        <v>0.35296141587792157</v>
      </c>
      <c r="BV480" s="3">
        <v>0.51796126562546252</v>
      </c>
      <c r="BW480" s="3">
        <v>1.2257898351648351</v>
      </c>
      <c r="BX480" s="3">
        <v>1.8169894851584238</v>
      </c>
      <c r="BY480" s="3">
        <v>3.0385110736639382</v>
      </c>
      <c r="BZ480" s="3">
        <v>3.7619340724535579</v>
      </c>
      <c r="CA480" s="3">
        <v>2.1522334350309005</v>
      </c>
      <c r="CB480" s="3">
        <v>1.0045214206153887</v>
      </c>
      <c r="CC480" s="3">
        <v>0.74174506128730611</v>
      </c>
      <c r="CD480" s="3">
        <v>0.28099080160638834</v>
      </c>
      <c r="CE480" s="3">
        <v>0.2126619793130933</v>
      </c>
      <c r="CF480" s="3">
        <v>0.38015065908679008</v>
      </c>
      <c r="CG480" s="3">
        <v>0.23984323206770103</v>
      </c>
      <c r="CH480" s="7">
        <v>10.29</v>
      </c>
      <c r="CI480" s="7">
        <v>2.35</v>
      </c>
      <c r="CJ480" s="7">
        <v>0.5</v>
      </c>
      <c r="CK480" s="7">
        <v>-32.200000000000003</v>
      </c>
      <c r="CL480" s="7">
        <v>-45.94</v>
      </c>
      <c r="CM480" s="7">
        <v>-68.599999999999994</v>
      </c>
      <c r="CN480" s="7">
        <v>-20.81</v>
      </c>
      <c r="CO480" s="7">
        <v>28.12</v>
      </c>
      <c r="CP480" s="7">
        <v>23.73</v>
      </c>
      <c r="CQ480" s="7">
        <v>35.43</v>
      </c>
      <c r="CR480" s="7">
        <v>17.149999999999999</v>
      </c>
      <c r="CS480" s="7">
        <v>4.47</v>
      </c>
      <c r="CT480" s="7">
        <v>-2.15</v>
      </c>
      <c r="CU480" s="7">
        <v>12.25</v>
      </c>
      <c r="CV480" s="3">
        <v>9.44</v>
      </c>
      <c r="CW480" s="3">
        <v>3.14</v>
      </c>
      <c r="CX480" s="3">
        <v>1.33</v>
      </c>
      <c r="CY480" s="3">
        <v>-13.55</v>
      </c>
      <c r="CZ480" s="3">
        <v>-12.07</v>
      </c>
      <c r="DA480" s="3">
        <v>-9.57</v>
      </c>
      <c r="DB480" s="3">
        <v>1.07</v>
      </c>
      <c r="DC480" s="3">
        <v>7.08</v>
      </c>
      <c r="DD480" s="3">
        <v>6.89</v>
      </c>
      <c r="DE480" s="3">
        <v>10.19</v>
      </c>
      <c r="DF480">
        <v>6.34</v>
      </c>
      <c r="DG480">
        <v>2.0699999999999998</v>
      </c>
      <c r="DH480">
        <v>-0.37</v>
      </c>
      <c r="DI480">
        <v>5.78</v>
      </c>
    </row>
    <row r="481" spans="1:113" x14ac:dyDescent="0.2">
      <c r="A481" s="1" t="s">
        <v>479</v>
      </c>
      <c r="B481" s="7">
        <v>0.28207161051984753</v>
      </c>
      <c r="C481" s="7">
        <v>0.81701417963963185</v>
      </c>
      <c r="D481" s="7">
        <v>0.51588163664436182</v>
      </c>
      <c r="E481" s="7">
        <v>0.18933590402783909</v>
      </c>
      <c r="F481" s="7">
        <v>0.15790047312398175</v>
      </c>
      <c r="G481" s="7">
        <v>4.9890149030147941E-2</v>
      </c>
      <c r="H481" s="7">
        <v>-0.1754811790313921</v>
      </c>
      <c r="I481" s="7">
        <v>1.7119904493122649E-2</v>
      </c>
      <c r="J481" s="7">
        <v>6.801156271531221E-2</v>
      </c>
      <c r="K481" s="7">
        <v>2.2519618656812405E-2</v>
      </c>
      <c r="L481" s="7">
        <v>9.653151051748822E-2</v>
      </c>
      <c r="M481" s="7">
        <v>0.10280285914324637</v>
      </c>
      <c r="N481" s="7">
        <v>0.12092483347067313</v>
      </c>
      <c r="O481" s="7">
        <v>4.5593688466360548E-2</v>
      </c>
      <c r="P481" s="3">
        <v>50.15</v>
      </c>
      <c r="Q481" s="3">
        <v>52.66</v>
      </c>
      <c r="R481" s="3">
        <v>49.47</v>
      </c>
      <c r="S481" s="3">
        <v>44.59</v>
      </c>
      <c r="T481" s="3">
        <v>47.58</v>
      </c>
      <c r="U481" s="3">
        <v>44.25</v>
      </c>
      <c r="V481" s="3">
        <v>38.83</v>
      </c>
      <c r="W481" s="3">
        <v>-65.77</v>
      </c>
      <c r="X481" s="3">
        <v>352.32</v>
      </c>
      <c r="Y481" s="3">
        <v>-530.85</v>
      </c>
      <c r="Z481" s="3">
        <v>-32.14</v>
      </c>
      <c r="AA481" s="3">
        <v>-253.01</v>
      </c>
      <c r="AB481" s="3">
        <v>-56.72</v>
      </c>
      <c r="AC481" s="3">
        <v>-22.67</v>
      </c>
      <c r="AD481" s="7">
        <v>24.27</v>
      </c>
      <c r="AE481" s="7">
        <v>10.9</v>
      </c>
      <c r="AF481" s="7">
        <v>16.2</v>
      </c>
      <c r="AG481" s="7">
        <v>28.7</v>
      </c>
      <c r="AH481" s="7">
        <v>28</v>
      </c>
      <c r="AI481" s="7">
        <v>34.56</v>
      </c>
      <c r="AJ481" s="7">
        <v>32.31</v>
      </c>
      <c r="AK481" s="7">
        <v>159.04</v>
      </c>
      <c r="AL481" s="7">
        <v>-232.92</v>
      </c>
      <c r="AM481" s="7">
        <v>592.51</v>
      </c>
      <c r="AN481" s="7">
        <v>122.13</v>
      </c>
      <c r="AO481" s="7">
        <v>322.22000000000003</v>
      </c>
      <c r="AP481" s="7">
        <v>124.99</v>
      </c>
      <c r="AQ481" s="7">
        <v>73.239999999999995</v>
      </c>
      <c r="AR481" s="4">
        <v>0</v>
      </c>
      <c r="AS481" s="4">
        <v>0</v>
      </c>
      <c r="AT481" s="4">
        <v>0</v>
      </c>
      <c r="AU481" s="4">
        <v>0</v>
      </c>
      <c r="AV481" s="4">
        <v>0</v>
      </c>
      <c r="AW481" s="4">
        <v>0</v>
      </c>
      <c r="AX481" s="4">
        <v>0</v>
      </c>
      <c r="AY481" s="4">
        <v>0</v>
      </c>
      <c r="AZ481" s="4">
        <v>0</v>
      </c>
      <c r="BA481" s="4">
        <v>0</v>
      </c>
      <c r="BB481" s="4">
        <v>0</v>
      </c>
      <c r="BC481" s="14">
        <v>0</v>
      </c>
      <c r="BD481" s="14">
        <v>0</v>
      </c>
      <c r="BE481" s="14">
        <v>0</v>
      </c>
      <c r="BF481" s="8">
        <v>0.26791766921517002</v>
      </c>
      <c r="BG481" s="8">
        <v>0.34237168616260877</v>
      </c>
      <c r="BH481" s="8">
        <v>0.27464000641661862</v>
      </c>
      <c r="BI481" s="8">
        <v>0.15595848763468584</v>
      </c>
      <c r="BJ481" s="8">
        <v>0.15372936377358268</v>
      </c>
      <c r="BK481" s="8">
        <v>5.7331894032440045E-2</v>
      </c>
      <c r="BL481" s="8">
        <v>-0.19905363530738043</v>
      </c>
      <c r="BM481" s="8">
        <v>4.0735377599030141E-2</v>
      </c>
      <c r="BN481" s="8">
        <v>0.55650037636587724</v>
      </c>
      <c r="BO481" s="8">
        <v>0.15775556758163845</v>
      </c>
      <c r="BP481" s="8">
        <v>0.59906058270574025</v>
      </c>
      <c r="BQ481" s="15">
        <v>0.65305708845487553</v>
      </c>
      <c r="BR481" s="15">
        <v>0.61439514500857051</v>
      </c>
      <c r="BS481" s="15">
        <v>0.23960889264532384</v>
      </c>
      <c r="BT481" s="3">
        <v>0</v>
      </c>
      <c r="BU481" s="3">
        <v>0</v>
      </c>
      <c r="BV481" s="3">
        <v>0</v>
      </c>
      <c r="BW481" s="3">
        <v>0</v>
      </c>
      <c r="BX481" s="3">
        <v>0</v>
      </c>
      <c r="BY481" s="3">
        <v>0</v>
      </c>
      <c r="BZ481" s="3">
        <v>0</v>
      </c>
      <c r="CA481" s="3">
        <v>0</v>
      </c>
      <c r="CB481" s="3">
        <v>0</v>
      </c>
      <c r="CC481" s="3">
        <v>0</v>
      </c>
      <c r="CD481" s="3">
        <v>0</v>
      </c>
      <c r="CE481" s="3">
        <v>0</v>
      </c>
      <c r="CF481" s="3">
        <v>0</v>
      </c>
      <c r="CG481" s="3">
        <v>0</v>
      </c>
      <c r="CH481" s="7">
        <v>23.66</v>
      </c>
      <c r="CI481" s="7">
        <v>41.71</v>
      </c>
      <c r="CJ481" s="7">
        <v>19.28</v>
      </c>
      <c r="CK481" s="7">
        <v>6.09</v>
      </c>
      <c r="CL481" s="7">
        <v>5.25</v>
      </c>
      <c r="CM481" s="7">
        <v>1.74</v>
      </c>
      <c r="CN481" s="7">
        <v>-6.56</v>
      </c>
      <c r="CO481" s="7">
        <v>0.74</v>
      </c>
      <c r="CP481" s="7">
        <v>3.64</v>
      </c>
      <c r="CQ481" s="7">
        <v>1.35</v>
      </c>
      <c r="CR481" s="7">
        <v>5.6</v>
      </c>
      <c r="CS481" s="7">
        <v>6.46</v>
      </c>
      <c r="CT481" s="7">
        <v>6.61</v>
      </c>
      <c r="CU481" s="7">
        <v>2.5099999999999998</v>
      </c>
      <c r="CV481" s="3">
        <v>13.68</v>
      </c>
      <c r="CW481" s="3">
        <v>22.59</v>
      </c>
      <c r="CX481" s="3">
        <v>13.09</v>
      </c>
      <c r="CY481" s="3">
        <v>5.39</v>
      </c>
      <c r="CZ481" s="3">
        <v>4.83</v>
      </c>
      <c r="DA481" s="3">
        <v>2.36</v>
      </c>
      <c r="DB481" s="3">
        <v>-6.67</v>
      </c>
      <c r="DC481" s="3">
        <v>0.24</v>
      </c>
      <c r="DD481" s="3">
        <v>1.38</v>
      </c>
      <c r="DE481" s="3">
        <v>3.63</v>
      </c>
      <c r="DF481">
        <v>4.93</v>
      </c>
      <c r="DG481">
        <v>5.83</v>
      </c>
      <c r="DH481">
        <v>5.8</v>
      </c>
      <c r="DI481">
        <v>1.84</v>
      </c>
    </row>
    <row r="482" spans="1:113" x14ac:dyDescent="0.2">
      <c r="A482" s="1" t="s">
        <v>480</v>
      </c>
      <c r="B482" s="7"/>
      <c r="C482" s="7"/>
      <c r="D482" s="7">
        <v>6.4320559855707185E-2</v>
      </c>
      <c r="E482" s="7">
        <v>5.7047481916166161E-2</v>
      </c>
      <c r="F482" s="7">
        <v>9.2939960015496426E-2</v>
      </c>
      <c r="G482" s="7">
        <v>0.10858155695651166</v>
      </c>
      <c r="H482" s="7">
        <v>0.13861098520564138</v>
      </c>
      <c r="I482" s="7">
        <v>0.27014518327141096</v>
      </c>
      <c r="J482" s="7">
        <v>0.25617206169636575</v>
      </c>
      <c r="K482" s="7">
        <v>0.26985767165181401</v>
      </c>
      <c r="L482" s="7">
        <v>0.36503012454407413</v>
      </c>
      <c r="M482" s="7">
        <v>0.23448395056426841</v>
      </c>
      <c r="N482" s="7">
        <v>0.20926991554412019</v>
      </c>
      <c r="O482" s="7">
        <v>0.21146136794230286</v>
      </c>
      <c r="P482" s="3"/>
      <c r="Q482" s="3"/>
      <c r="R482" s="3">
        <v>32.83</v>
      </c>
      <c r="S482" s="3">
        <v>30.25</v>
      </c>
      <c r="T482" s="3">
        <v>32.06</v>
      </c>
      <c r="U482" s="3">
        <v>31.41</v>
      </c>
      <c r="V482" s="3">
        <v>33.72</v>
      </c>
      <c r="W482" s="3">
        <v>33.520000000000003</v>
      </c>
      <c r="X482" s="3">
        <v>35.590000000000003</v>
      </c>
      <c r="Y482" s="3">
        <v>36.770000000000003</v>
      </c>
      <c r="Z482" s="3">
        <v>39.17</v>
      </c>
      <c r="AA482" s="3">
        <v>32.119999999999997</v>
      </c>
      <c r="AB482" s="3">
        <v>30.76</v>
      </c>
      <c r="AC482" s="3">
        <v>30.82</v>
      </c>
      <c r="AD482" s="7"/>
      <c r="AE482" s="7"/>
      <c r="AF482" s="7">
        <v>12.07</v>
      </c>
      <c r="AG482" s="7">
        <v>11.28</v>
      </c>
      <c r="AH482" s="7">
        <v>9.7100000000000009</v>
      </c>
      <c r="AI482" s="7">
        <v>10.78</v>
      </c>
      <c r="AJ482" s="7">
        <v>10.58</v>
      </c>
      <c r="AK482" s="7">
        <v>10.15</v>
      </c>
      <c r="AL482" s="7">
        <v>10.67</v>
      </c>
      <c r="AM482" s="7">
        <v>10.220000000000001</v>
      </c>
      <c r="AN482" s="7">
        <v>10.36</v>
      </c>
      <c r="AO482" s="7">
        <v>12.76</v>
      </c>
      <c r="AP482" s="7">
        <v>13.6</v>
      </c>
      <c r="AQ482" s="7">
        <v>14.83</v>
      </c>
      <c r="AR482" s="4"/>
      <c r="AS482" s="4"/>
      <c r="AT482" s="4">
        <v>0.19814662974365321</v>
      </c>
      <c r="AU482" s="4">
        <v>0.12481423334578129</v>
      </c>
      <c r="AV482" s="4">
        <v>7.5968850787656153E-2</v>
      </c>
      <c r="AW482" s="4">
        <v>5.1231094757601819E-2</v>
      </c>
      <c r="AX482" s="4">
        <v>3.0075665554924712E-2</v>
      </c>
      <c r="AY482" s="4">
        <v>2.4240970059135638E-2</v>
      </c>
      <c r="AZ482" s="4">
        <v>1.6336497566745798E-2</v>
      </c>
      <c r="BA482" s="4">
        <v>1.2008828799121653E-2</v>
      </c>
      <c r="BB482" s="4">
        <v>4.6527450853720252E-3</v>
      </c>
      <c r="BC482" s="14">
        <v>0.10564391628923213</v>
      </c>
      <c r="BD482" s="14">
        <v>0.16174143018791137</v>
      </c>
      <c r="BE482" s="14">
        <v>0.1616651776144476</v>
      </c>
      <c r="BF482" s="8"/>
      <c r="BG482" s="8"/>
      <c r="BH482" s="8">
        <v>0.11740984326477692</v>
      </c>
      <c r="BI482" s="8">
        <v>8.9065690422668625E-2</v>
      </c>
      <c r="BJ482" s="8">
        <v>0.11970884949275311</v>
      </c>
      <c r="BK482" s="8">
        <v>0.12903286410542653</v>
      </c>
      <c r="BL482" s="8">
        <v>0.14175599432189637</v>
      </c>
      <c r="BM482" s="8">
        <v>0.14271648143067922</v>
      </c>
      <c r="BN482" s="8">
        <v>0.14426446150861125</v>
      </c>
      <c r="BO482" s="8">
        <v>0.16860001845949779</v>
      </c>
      <c r="BP482" s="8">
        <v>0.20089848007968286</v>
      </c>
      <c r="BQ482" s="15">
        <v>0.12191287127276564</v>
      </c>
      <c r="BR482" s="15">
        <v>9.6974247321752138E-2</v>
      </c>
      <c r="BS482" s="15">
        <v>9.0071113533923067E-2</v>
      </c>
      <c r="BT482" s="3"/>
      <c r="BU482" s="3"/>
      <c r="BV482" s="3">
        <v>0.58619954691272125</v>
      </c>
      <c r="BW482" s="3">
        <v>0.41499455008406549</v>
      </c>
      <c r="BX482" s="3">
        <v>0.27825947794174261</v>
      </c>
      <c r="BY482" s="3">
        <v>0.31625919041060568</v>
      </c>
      <c r="BZ482" s="3">
        <v>0.23040118221837508</v>
      </c>
      <c r="CA482" s="3">
        <v>0.18035744151329342</v>
      </c>
      <c r="CB482" s="3">
        <v>0.34237544259105351</v>
      </c>
      <c r="CC482" s="3">
        <v>0.35409951250725724</v>
      </c>
      <c r="CD482" s="3">
        <v>0.57252597405339656</v>
      </c>
      <c r="CE482" s="3">
        <v>1.0695717047258078</v>
      </c>
      <c r="CF482" s="3">
        <v>1.0167812303856791</v>
      </c>
      <c r="CG482" s="3">
        <v>1.0447822376370843</v>
      </c>
      <c r="CH482" s="7"/>
      <c r="CI482" s="7"/>
      <c r="CJ482" s="7">
        <v>13.3</v>
      </c>
      <c r="CK482" s="7">
        <v>11.38</v>
      </c>
      <c r="CL482" s="7">
        <v>17.09</v>
      </c>
      <c r="CM482" s="7">
        <v>19.86</v>
      </c>
      <c r="CN482" s="7">
        <v>24.91</v>
      </c>
      <c r="CO482" s="7">
        <v>24.63</v>
      </c>
      <c r="CP482" s="7">
        <v>21.17</v>
      </c>
      <c r="CQ482" s="7">
        <v>21.18</v>
      </c>
      <c r="CR482" s="7">
        <v>26.59</v>
      </c>
      <c r="CS482" s="7">
        <v>15.41</v>
      </c>
      <c r="CT482" s="7">
        <v>12.88</v>
      </c>
      <c r="CU482" s="7">
        <v>12.41</v>
      </c>
      <c r="CV482" s="3"/>
      <c r="CW482" s="3"/>
      <c r="CX482" s="3">
        <v>12.84</v>
      </c>
      <c r="CY482" s="3">
        <v>12.99</v>
      </c>
      <c r="CZ482" s="3">
        <v>18.2</v>
      </c>
      <c r="DA482" s="3">
        <v>18.8</v>
      </c>
      <c r="DB482" s="3">
        <v>23.79</v>
      </c>
      <c r="DC482" s="3">
        <v>24.8</v>
      </c>
      <c r="DD482" s="3">
        <v>22.34</v>
      </c>
      <c r="DE482" s="3">
        <v>20.36</v>
      </c>
      <c r="DF482">
        <v>21.37</v>
      </c>
      <c r="DG482">
        <v>11.74</v>
      </c>
      <c r="DH482">
        <v>9.89</v>
      </c>
      <c r="DI482">
        <v>9.81</v>
      </c>
    </row>
    <row r="483" spans="1:113" x14ac:dyDescent="0.2">
      <c r="A483" s="1" t="s">
        <v>494</v>
      </c>
      <c r="B483" s="7">
        <v>0.87819969100000006</v>
      </c>
      <c r="C483" s="7">
        <v>0.89330893300000003</v>
      </c>
      <c r="D483" s="7">
        <v>0.98953262250000007</v>
      </c>
      <c r="E483" s="7">
        <v>1.0644424625</v>
      </c>
      <c r="F483" s="7">
        <v>1.2254304359999999</v>
      </c>
      <c r="G483" s="7">
        <v>1.0244193350000002</v>
      </c>
      <c r="H483" s="7">
        <v>1.2538216290000002</v>
      </c>
      <c r="I483" s="7">
        <v>1.0132328595</v>
      </c>
      <c r="J483" s="7">
        <v>1.1224480425500001</v>
      </c>
      <c r="K483" s="7">
        <v>1.07261936245</v>
      </c>
      <c r="L483" s="7">
        <v>1.5864507209849301</v>
      </c>
      <c r="M483" s="7">
        <v>1.29581321845715</v>
      </c>
      <c r="N483" s="7">
        <v>-0.38716628303385553</v>
      </c>
      <c r="O483" s="7">
        <v>-1.8961204362557222</v>
      </c>
      <c r="P483" s="3">
        <v>38.82</v>
      </c>
      <c r="Q483" s="3">
        <v>38.380000000000003</v>
      </c>
      <c r="R483" s="3">
        <v>34.119999999999997</v>
      </c>
      <c r="S483" s="3">
        <v>34.69</v>
      </c>
      <c r="T483" s="3">
        <v>33.770000000000003</v>
      </c>
      <c r="U483" s="3">
        <v>32.01</v>
      </c>
      <c r="V483" s="3">
        <v>32.51</v>
      </c>
      <c r="W483" s="3">
        <v>31.56</v>
      </c>
      <c r="X483" s="3">
        <v>31.38</v>
      </c>
      <c r="Y483" s="3">
        <v>32.49</v>
      </c>
      <c r="Z483" s="3">
        <v>34.29</v>
      </c>
      <c r="AA483" s="3">
        <v>31.97</v>
      </c>
      <c r="AB483" s="3">
        <v>13.61</v>
      </c>
      <c r="AC483" s="3">
        <v>0.79</v>
      </c>
      <c r="AD483" s="7">
        <v>22.71</v>
      </c>
      <c r="AE483" s="7">
        <v>23.44</v>
      </c>
      <c r="AF483" s="7">
        <v>16.41</v>
      </c>
      <c r="AG483" s="7">
        <v>15.26</v>
      </c>
      <c r="AH483" s="7">
        <v>13.97</v>
      </c>
      <c r="AI483" s="7">
        <v>14.61</v>
      </c>
      <c r="AJ483" s="7">
        <v>13.36</v>
      </c>
      <c r="AK483" s="7">
        <v>15.28</v>
      </c>
      <c r="AL483" s="7">
        <v>14.6</v>
      </c>
      <c r="AM483" s="7">
        <v>15.69</v>
      </c>
      <c r="AN483" s="7">
        <v>14.52</v>
      </c>
      <c r="AO483" s="7">
        <v>15.8</v>
      </c>
      <c r="AP483" s="7">
        <v>19.059999999999999</v>
      </c>
      <c r="AQ483" s="7">
        <v>20.76</v>
      </c>
      <c r="AR483" s="4">
        <v>2.4390243902439026E-5</v>
      </c>
      <c r="AS483" s="4">
        <v>8.5067901045338893E-4</v>
      </c>
      <c r="AT483" s="4">
        <v>6.3170115413508157E-4</v>
      </c>
      <c r="AU483" s="4">
        <v>2.0653147857474215E-4</v>
      </c>
      <c r="AV483" s="4">
        <v>2.3778307994234576E-3</v>
      </c>
      <c r="AW483" s="4">
        <v>1.9985939231692606E-3</v>
      </c>
      <c r="AX483" s="4">
        <v>9.6781226569105517E-4</v>
      </c>
      <c r="AY483" s="4">
        <v>4.0758169318193304E-4</v>
      </c>
      <c r="AZ483" s="4">
        <v>4.7689254113054649E-4</v>
      </c>
      <c r="BA483" s="4">
        <v>8.0832713581515427E-3</v>
      </c>
      <c r="BB483" s="4">
        <v>1.3016976658181121E-3</v>
      </c>
      <c r="BC483" s="14">
        <v>1.9398313435906242E-3</v>
      </c>
      <c r="BD483" s="14">
        <v>-0.314492897817715</v>
      </c>
      <c r="BE483" s="14">
        <v>-0.24511611071988648</v>
      </c>
      <c r="BF483" s="8">
        <v>0.13560014374027929</v>
      </c>
      <c r="BG483" s="8">
        <v>0.12239928152096333</v>
      </c>
      <c r="BH483" s="8">
        <v>0.1634424150691812</v>
      </c>
      <c r="BI483" s="8">
        <v>0.15549479116519999</v>
      </c>
      <c r="BJ483" s="8">
        <v>0.15425919059586096</v>
      </c>
      <c r="BK483" s="8">
        <v>0.13138955074999373</v>
      </c>
      <c r="BL483" s="8">
        <v>0.14702585496975404</v>
      </c>
      <c r="BM483" s="8">
        <v>0.12820307836003308</v>
      </c>
      <c r="BN483" s="8">
        <v>0.13376868775075559</v>
      </c>
      <c r="BO483" s="8">
        <v>0.12345843719311331</v>
      </c>
      <c r="BP483" s="8">
        <v>0.16012822668792409</v>
      </c>
      <c r="BQ483" s="15">
        <v>0.13648938164824526</v>
      </c>
      <c r="BR483" s="15">
        <v>-4.4502534164152896E-2</v>
      </c>
      <c r="BS483" s="15">
        <v>-0.20817144279255961</v>
      </c>
      <c r="BT483" s="3">
        <v>0</v>
      </c>
      <c r="BU483" s="3">
        <v>5.3982898679584069E-4</v>
      </c>
      <c r="BV483" s="3">
        <v>0</v>
      </c>
      <c r="BW483" s="3">
        <v>0</v>
      </c>
      <c r="BX483" s="3">
        <v>6.6583331207428764E-3</v>
      </c>
      <c r="BY483" s="3">
        <v>4.9584193768083601E-3</v>
      </c>
      <c r="BZ483" s="3">
        <v>1.9661604925636038E-3</v>
      </c>
      <c r="CA483" s="3">
        <v>2.0090224314881821E-3</v>
      </c>
      <c r="CB483" s="3">
        <v>1.5879966168130105E-3</v>
      </c>
      <c r="CC483" s="3">
        <v>2.0360954742751482E-3</v>
      </c>
      <c r="CD483" s="3">
        <v>5.44145139814053E-3</v>
      </c>
      <c r="CE483" s="3">
        <v>4.1063251329037766E-3</v>
      </c>
      <c r="CF483" s="3">
        <v>1.5794794725094288</v>
      </c>
      <c r="CG483" s="3">
        <v>2.300699187074069</v>
      </c>
      <c r="CH483" s="7">
        <v>22.07</v>
      </c>
      <c r="CI483" s="7">
        <v>19.88</v>
      </c>
      <c r="CJ483" s="7">
        <v>19.75</v>
      </c>
      <c r="CK483" s="7">
        <v>18.47</v>
      </c>
      <c r="CL483" s="7">
        <v>18.86</v>
      </c>
      <c r="CM483" s="7">
        <v>14.81</v>
      </c>
      <c r="CN483" s="7">
        <v>17.100000000000001</v>
      </c>
      <c r="CO483" s="7">
        <v>13.1</v>
      </c>
      <c r="CP483" s="7">
        <v>13.9</v>
      </c>
      <c r="CQ483" s="7">
        <v>12.95</v>
      </c>
      <c r="CR483" s="7">
        <v>18.29</v>
      </c>
      <c r="CS483" s="7">
        <v>14.07</v>
      </c>
      <c r="CT483" s="7">
        <v>-4.2300000000000004</v>
      </c>
      <c r="CU483" s="7">
        <v>-24.8</v>
      </c>
      <c r="CV483" s="3">
        <v>23.06</v>
      </c>
      <c r="CW483" s="3">
        <v>18.86</v>
      </c>
      <c r="CX483" s="3">
        <v>20.46</v>
      </c>
      <c r="CY483" s="3">
        <v>19.579999999999998</v>
      </c>
      <c r="CZ483" s="3">
        <v>20.78</v>
      </c>
      <c r="DA483" s="3">
        <v>17.309999999999999</v>
      </c>
      <c r="DB483" s="3">
        <v>18.78</v>
      </c>
      <c r="DC483" s="3">
        <v>14.42</v>
      </c>
      <c r="DD483" s="3">
        <v>15.48</v>
      </c>
      <c r="DE483" s="3">
        <v>15.26</v>
      </c>
      <c r="DF483">
        <v>19.16</v>
      </c>
      <c r="DG483">
        <v>14.33</v>
      </c>
      <c r="DH483">
        <v>-2.0099999999999998</v>
      </c>
      <c r="DI483">
        <v>-6.7</v>
      </c>
    </row>
    <row r="484" spans="1:113" x14ac:dyDescent="0.2">
      <c r="A484" s="1" t="s">
        <v>495</v>
      </c>
      <c r="B484" s="7"/>
      <c r="C484" s="7"/>
      <c r="D484" s="7"/>
      <c r="E484" s="7"/>
      <c r="F484" s="7">
        <v>0.75588468468468462</v>
      </c>
      <c r="G484" s="7">
        <v>0.69999414414414407</v>
      </c>
      <c r="H484" s="7">
        <v>-0.44849162916714896</v>
      </c>
      <c r="I484" s="7">
        <v>-3.747928478126612</v>
      </c>
      <c r="J484" s="7">
        <v>-3.0681897154690967</v>
      </c>
      <c r="K484" s="7">
        <v>-0.74156117275477695</v>
      </c>
      <c r="L484" s="7">
        <v>-0.85660457312993565</v>
      </c>
      <c r="M484" s="7">
        <v>-0.18259976439792633</v>
      </c>
      <c r="N484" s="7">
        <v>-0.27299716459925605</v>
      </c>
      <c r="O484" s="7">
        <v>-0.47055381703635818</v>
      </c>
      <c r="P484" s="3"/>
      <c r="Q484" s="3"/>
      <c r="R484" s="3"/>
      <c r="S484" s="3"/>
      <c r="T484" s="3">
        <v>11.78</v>
      </c>
      <c r="U484" s="3">
        <v>9.49</v>
      </c>
      <c r="V484" s="3">
        <v>-0.44</v>
      </c>
      <c r="W484" s="3">
        <v>-41.13</v>
      </c>
      <c r="X484" s="3">
        <v>-1.71</v>
      </c>
      <c r="Y484" s="3">
        <v>-1.94</v>
      </c>
      <c r="Z484" s="3">
        <v>-8.39</v>
      </c>
      <c r="AA484" s="3">
        <v>-7.08</v>
      </c>
      <c r="AB484" s="3">
        <v>2.27</v>
      </c>
      <c r="AC484" s="3">
        <v>-3.27</v>
      </c>
      <c r="AD484" s="7"/>
      <c r="AE484" s="7"/>
      <c r="AF484" s="7"/>
      <c r="AG484" s="7"/>
      <c r="AH484" s="7">
        <v>4.59</v>
      </c>
      <c r="AI484" s="7">
        <v>3.77</v>
      </c>
      <c r="AJ484" s="7">
        <v>5.16</v>
      </c>
      <c r="AK484" s="7">
        <v>12.27</v>
      </c>
      <c r="AL484" s="7">
        <v>7.7</v>
      </c>
      <c r="AM484" s="7">
        <v>5.25</v>
      </c>
      <c r="AN484" s="7">
        <v>23.99</v>
      </c>
      <c r="AO484" s="7">
        <v>33.79</v>
      </c>
      <c r="AP484" s="7">
        <v>8.0299999999999994</v>
      </c>
      <c r="AQ484" s="7">
        <v>7.64</v>
      </c>
      <c r="AR484" s="4"/>
      <c r="AS484" s="4"/>
      <c r="AT484" s="4"/>
      <c r="AU484" s="4"/>
      <c r="AV484" s="4">
        <v>0.26794536664764762</v>
      </c>
      <c r="AW484" s="4">
        <v>0.324056927767577</v>
      </c>
      <c r="AX484" s="4">
        <v>-0.36414980534079072</v>
      </c>
      <c r="AY484" s="4">
        <v>-0.16664875411362834</v>
      </c>
      <c r="AZ484" s="4">
        <v>-0.22707973521692137</v>
      </c>
      <c r="BA484" s="4">
        <v>-0.41468791329181109</v>
      </c>
      <c r="BB484" s="4">
        <v>-0.34772407713937897</v>
      </c>
      <c r="BC484" s="14">
        <v>-0.52297108560401062</v>
      </c>
      <c r="BD484" s="14">
        <v>-0.28389415664226775</v>
      </c>
      <c r="BE484" s="14">
        <v>-0.18986337352164864</v>
      </c>
      <c r="BF484" s="8"/>
      <c r="BG484" s="8"/>
      <c r="BH484" s="8"/>
      <c r="BI484" s="8"/>
      <c r="BJ484" s="8">
        <v>8.7770320839546015E-2</v>
      </c>
      <c r="BK484" s="8">
        <v>6.6110705301620915E-2</v>
      </c>
      <c r="BL484" s="8">
        <v>-2.9560143046330842E-2</v>
      </c>
      <c r="BM484" s="8">
        <v>-0.38113957518520908</v>
      </c>
      <c r="BN484" s="8">
        <v>-0.34046188881967104</v>
      </c>
      <c r="BO484" s="8">
        <v>-7.9345465232324289E-2</v>
      </c>
      <c r="BP484" s="8">
        <v>-0.28904161577257198</v>
      </c>
      <c r="BQ484" s="15">
        <v>-9.163300516739846E-2</v>
      </c>
      <c r="BR484" s="15">
        <v>-7.7132066917758979E-2</v>
      </c>
      <c r="BS484" s="15">
        <v>-0.13958020224533368</v>
      </c>
      <c r="BT484" s="3"/>
      <c r="BU484" s="3"/>
      <c r="BV484" s="3"/>
      <c r="BW484" s="3"/>
      <c r="BX484" s="3">
        <v>0.4185133279511451</v>
      </c>
      <c r="BY484" s="3">
        <v>0.35137131739653937</v>
      </c>
      <c r="BZ484" s="3">
        <v>0.37144601878348221</v>
      </c>
      <c r="CA484" s="3">
        <v>0.49815621789980996</v>
      </c>
      <c r="CB484" s="3">
        <v>0.3590947519206491</v>
      </c>
      <c r="CC484" s="3">
        <v>0.48579183110589347</v>
      </c>
      <c r="CD484" s="3">
        <v>0.47088585045030967</v>
      </c>
      <c r="CE484" s="3">
        <v>0.20154781561289728</v>
      </c>
      <c r="CF484" s="3">
        <v>0.33220373308587564</v>
      </c>
      <c r="CG484" s="3">
        <v>0.63713967984907727</v>
      </c>
      <c r="CH484" s="7"/>
      <c r="CI484" s="7"/>
      <c r="CJ484" s="7"/>
      <c r="CK484" s="7"/>
      <c r="CL484" s="7">
        <v>6.97</v>
      </c>
      <c r="CM484" s="7">
        <v>5.71</v>
      </c>
      <c r="CN484" s="7">
        <v>-4.24</v>
      </c>
      <c r="CO484" s="7">
        <v>-42.61</v>
      </c>
      <c r="CP484" s="7">
        <v>-72.5</v>
      </c>
      <c r="CQ484" s="7">
        <v>-29.12</v>
      </c>
      <c r="CR484" s="7">
        <v>-66.239999999999995</v>
      </c>
      <c r="CS484" s="7">
        <v>-16.63</v>
      </c>
      <c r="CT484" s="7">
        <v>-24.8</v>
      </c>
      <c r="CU484" s="7">
        <v>-66.78</v>
      </c>
      <c r="CV484" s="3"/>
      <c r="CW484" s="3"/>
      <c r="CX484" s="3"/>
      <c r="CY484" s="3"/>
      <c r="CZ484" s="3">
        <v>6.46</v>
      </c>
      <c r="DA484" s="3">
        <v>5.46</v>
      </c>
      <c r="DB484" s="3">
        <v>-5.88</v>
      </c>
      <c r="DC484" s="3">
        <v>-18.88</v>
      </c>
      <c r="DD484" s="3">
        <v>-19.489999999999998</v>
      </c>
      <c r="DE484" s="3">
        <v>-5.13</v>
      </c>
      <c r="DF484">
        <v>-10.57</v>
      </c>
      <c r="DG484">
        <v>-4.04</v>
      </c>
      <c r="DH484">
        <v>-4.47</v>
      </c>
      <c r="DI484">
        <v>-10.25</v>
      </c>
    </row>
    <row r="485" spans="1:113" x14ac:dyDescent="0.2">
      <c r="A485" s="1" t="s">
        <v>496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>
        <v>0.35309598606798914</v>
      </c>
      <c r="M485" s="7">
        <v>0.2520657850324457</v>
      </c>
      <c r="N485" s="7">
        <v>6.1817352910706523E-2</v>
      </c>
      <c r="O485" s="7">
        <v>0.17154610380963578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>
        <v>20.97</v>
      </c>
      <c r="AA485" s="3">
        <v>18.48</v>
      </c>
      <c r="AB485" s="3">
        <v>14.61</v>
      </c>
      <c r="AC485" s="3">
        <v>15.54</v>
      </c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>
        <v>8.9700000000000006</v>
      </c>
      <c r="AO485" s="7">
        <v>10.4</v>
      </c>
      <c r="AP485" s="7">
        <v>11.73</v>
      </c>
      <c r="AQ485" s="7">
        <v>10.58</v>
      </c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>
        <v>6.7828422779049366E-2</v>
      </c>
      <c r="BC485" s="14">
        <v>9.8022220175723235E-2</v>
      </c>
      <c r="BD485" s="14">
        <v>0.44850093766206611</v>
      </c>
      <c r="BE485" s="14">
        <v>0.26667217369560664</v>
      </c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>
        <v>0.1005049824648987</v>
      </c>
      <c r="BQ485" s="15">
        <v>6.8382482257259763E-2</v>
      </c>
      <c r="BR485" s="15">
        <v>1.5426535030568924E-2</v>
      </c>
      <c r="BS485" s="15">
        <v>3.6114680230518455E-2</v>
      </c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>
        <v>0.24933066791347527</v>
      </c>
      <c r="CE485" s="3">
        <v>0.81579879338050909</v>
      </c>
      <c r="CF485" s="3">
        <v>0.93601091039096018</v>
      </c>
      <c r="CG485" s="3">
        <v>0.83512214585998401</v>
      </c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>
        <v>33.9</v>
      </c>
      <c r="CS485" s="7">
        <v>16.100000000000001</v>
      </c>
      <c r="CT485" s="7">
        <v>3.86</v>
      </c>
      <c r="CU485" s="7">
        <v>10.23</v>
      </c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>
        <v>18.8</v>
      </c>
      <c r="DG485">
        <v>10.18</v>
      </c>
      <c r="DH485">
        <v>3.24</v>
      </c>
      <c r="DI485">
        <v>5.76</v>
      </c>
    </row>
    <row r="486" spans="1:113" x14ac:dyDescent="0.2">
      <c r="A486" s="1" t="s">
        <v>497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>
        <v>1.5835759345794394E-2</v>
      </c>
      <c r="M486" s="7">
        <v>0.1070528183411215</v>
      </c>
      <c r="N486" s="7">
        <v>0.16541741367397664</v>
      </c>
      <c r="O486" s="7">
        <v>0.17784851531387569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>
        <v>21.14</v>
      </c>
      <c r="AA486" s="3">
        <v>23.56</v>
      </c>
      <c r="AB486" s="3">
        <v>24.74</v>
      </c>
      <c r="AC486" s="3">
        <v>24.73</v>
      </c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>
        <v>19.54</v>
      </c>
      <c r="AO486" s="7">
        <v>17.53</v>
      </c>
      <c r="AP486" s="7">
        <v>16.940000000000001</v>
      </c>
      <c r="AQ486" s="7">
        <v>16.59</v>
      </c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>
        <v>0.49648109790340506</v>
      </c>
      <c r="BC486" s="14">
        <v>0.12577925456168509</v>
      </c>
      <c r="BD486" s="14">
        <v>6.0140987545046466E-2</v>
      </c>
      <c r="BE486" s="14">
        <v>5.1824162679425835E-2</v>
      </c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>
        <v>8.8061243822061264E-3</v>
      </c>
      <c r="BQ486" s="15">
        <v>5.4080887271840836E-2</v>
      </c>
      <c r="BR486" s="15">
        <v>7.3955802637238319E-2</v>
      </c>
      <c r="BS486" s="15">
        <v>7.415146502697427E-2</v>
      </c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>
        <v>0.26546565998058058</v>
      </c>
      <c r="CE486" s="3">
        <v>0.20034924039199936</v>
      </c>
      <c r="CF486" s="3">
        <v>0.32471238392135116</v>
      </c>
      <c r="CG486" s="3">
        <v>0.29793827479765161</v>
      </c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>
        <v>1.24</v>
      </c>
      <c r="CS486" s="7">
        <v>8.1199999999999992</v>
      </c>
      <c r="CT486" s="7">
        <v>11.84</v>
      </c>
      <c r="CU486" s="7">
        <v>11.75</v>
      </c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>
        <v>3.08</v>
      </c>
      <c r="DG486">
        <v>8.1</v>
      </c>
      <c r="DH486">
        <v>10.46</v>
      </c>
      <c r="DI486">
        <v>9.76</v>
      </c>
    </row>
    <row r="487" spans="1:113" x14ac:dyDescent="0.2">
      <c r="A487" s="1" t="s">
        <v>498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>
        <v>3.2265097529896902</v>
      </c>
      <c r="M487" s="7">
        <v>0.21500233381443298</v>
      </c>
      <c r="N487" s="7">
        <v>3.7769437113402055E-2</v>
      </c>
      <c r="O487" s="7">
        <v>0.22236632783505153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>
        <v>13.11</v>
      </c>
      <c r="AA487" s="3">
        <v>15.14</v>
      </c>
      <c r="AB487" s="3">
        <v>6.5</v>
      </c>
      <c r="AC487" s="3">
        <v>14.21</v>
      </c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>
        <v>5.35</v>
      </c>
      <c r="AO487" s="7">
        <v>7.48</v>
      </c>
      <c r="AP487" s="7">
        <v>7.59</v>
      </c>
      <c r="AQ487" s="7">
        <v>8.06</v>
      </c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>
        <v>1.0626831202614846E-3</v>
      </c>
      <c r="BC487" s="14">
        <v>6.2631203687413206E-2</v>
      </c>
      <c r="BD487" s="14">
        <v>0.48659363778365428</v>
      </c>
      <c r="BE487" s="14">
        <v>0.17809775550463347</v>
      </c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>
        <v>0.50081777490453672</v>
      </c>
      <c r="BQ487" s="15">
        <v>4.2711886977302944E-2</v>
      </c>
      <c r="BR487" s="15">
        <v>6.9716330649042422E-3</v>
      </c>
      <c r="BS487" s="15">
        <v>3.5402161389141353E-2</v>
      </c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>
        <v>0.10487178340793975</v>
      </c>
      <c r="CE487" s="3">
        <v>0.42183842138144689</v>
      </c>
      <c r="CF487" s="3">
        <v>0.61824704516461482</v>
      </c>
      <c r="CG487" s="3">
        <v>0.69688065184577108</v>
      </c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>
        <v>170.85</v>
      </c>
      <c r="CS487" s="7">
        <v>5.54</v>
      </c>
      <c r="CT487" s="7">
        <v>0.94</v>
      </c>
      <c r="CU487" s="7">
        <v>5.44</v>
      </c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>
        <v>93.02</v>
      </c>
      <c r="DG487">
        <v>7</v>
      </c>
      <c r="DH487">
        <v>1.36</v>
      </c>
      <c r="DI487">
        <v>5.0199999999999996</v>
      </c>
    </row>
    <row r="488" spans="1:113" x14ac:dyDescent="0.2">
      <c r="A488" s="1" t="s">
        <v>499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>
        <v>0.13773728813559322</v>
      </c>
      <c r="M488" s="7">
        <v>0.13878881440677965</v>
      </c>
      <c r="N488" s="7">
        <v>0.165755950128123</v>
      </c>
      <c r="O488" s="7">
        <v>0.1586966588220878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>
        <v>21.76</v>
      </c>
      <c r="AA488" s="3">
        <v>21.07</v>
      </c>
      <c r="AB488" s="3">
        <v>21.91</v>
      </c>
      <c r="AC488" s="3">
        <v>24.32</v>
      </c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>
        <v>10.4</v>
      </c>
      <c r="AO488" s="7">
        <v>10.44</v>
      </c>
      <c r="AP488" s="7">
        <v>10.73</v>
      </c>
      <c r="AQ488" s="7">
        <v>10.49</v>
      </c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>
        <v>0.17037192450150496</v>
      </c>
      <c r="BC488" s="14">
        <v>0.17611425865974986</v>
      </c>
      <c r="BD488" s="14">
        <v>0.15219132780565958</v>
      </c>
      <c r="BE488" s="14">
        <v>0.1406815860536301</v>
      </c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>
        <v>0.10248678479793021</v>
      </c>
      <c r="BQ488" s="15">
        <v>9.4620107165872977E-2</v>
      </c>
      <c r="BR488" s="15">
        <v>0.10726510630602702</v>
      </c>
      <c r="BS488" s="15">
        <v>0.10333993507212576</v>
      </c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>
        <v>1.0510633296528846</v>
      </c>
      <c r="CE488" s="3">
        <v>1.1913062103174343</v>
      </c>
      <c r="CF488" s="3">
        <v>1.1339436394402247</v>
      </c>
      <c r="CG488" s="3">
        <v>1.1462324214047972</v>
      </c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>
        <v>35.69</v>
      </c>
      <c r="CS488" s="7">
        <v>25.36</v>
      </c>
      <c r="CT488" s="7">
        <v>25.31</v>
      </c>
      <c r="CU488" s="7">
        <v>20.99</v>
      </c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>
        <v>17.89</v>
      </c>
      <c r="DG488">
        <v>14.7</v>
      </c>
      <c r="DH488">
        <v>14.56</v>
      </c>
      <c r="DI488">
        <v>12.44</v>
      </c>
    </row>
    <row r="489" spans="1:113" x14ac:dyDescent="0.2">
      <c r="A489" s="1" t="s">
        <v>500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>
        <v>0.35538704746866667</v>
      </c>
      <c r="M489" s="7">
        <v>0.24292674133799996</v>
      </c>
      <c r="N489" s="7">
        <v>0.39026553449333334</v>
      </c>
      <c r="O489" s="7">
        <v>0.25579545379913993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>
        <v>-69.55</v>
      </c>
      <c r="AA489" s="3">
        <v>60.57</v>
      </c>
      <c r="AB489" s="3">
        <v>-150.88</v>
      </c>
      <c r="AC489" s="3">
        <v>-8.84</v>
      </c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>
        <v>3253.66</v>
      </c>
      <c r="AO489" s="7">
        <v>2860.42</v>
      </c>
      <c r="AP489" s="7">
        <v>4957.78</v>
      </c>
      <c r="AQ489" s="7">
        <v>1107.4100000000001</v>
      </c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>
        <v>0</v>
      </c>
      <c r="BC489" s="14">
        <v>0</v>
      </c>
      <c r="BD489" s="14">
        <v>0</v>
      </c>
      <c r="BE489" s="14">
        <v>0</v>
      </c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>
        <v>0.27840378729246268</v>
      </c>
      <c r="BQ489" s="15">
        <v>0.2067564289575857</v>
      </c>
      <c r="BR489" s="15">
        <v>0.24697847510659673</v>
      </c>
      <c r="BS489" s="15">
        <v>0.13139043875624165</v>
      </c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>
        <v>0</v>
      </c>
      <c r="CE489" s="3">
        <v>0</v>
      </c>
      <c r="CF489" s="3">
        <v>0</v>
      </c>
      <c r="CG489" s="3">
        <v>0</v>
      </c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>
        <v>27.25</v>
      </c>
      <c r="CS489" s="7">
        <v>12.16</v>
      </c>
      <c r="CT489" s="7">
        <v>18.600000000000001</v>
      </c>
      <c r="CU489" s="7">
        <v>8.0500000000000007</v>
      </c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>
        <v>23.36</v>
      </c>
      <c r="DG489">
        <v>9.6199999999999992</v>
      </c>
      <c r="DH489">
        <v>9.66</v>
      </c>
      <c r="DI489">
        <v>4.01</v>
      </c>
    </row>
    <row r="490" spans="1:113" x14ac:dyDescent="0.2">
      <c r="A490" s="1" t="s">
        <v>501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>
        <v>2.001323869868267E-2</v>
      </c>
      <c r="M490" s="7">
        <v>0.1373160160205906</v>
      </c>
      <c r="N490" s="7">
        <v>9.1821473273313123E-2</v>
      </c>
      <c r="O490" s="7">
        <v>0.13641051431191428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>
        <v>19.63</v>
      </c>
      <c r="AA490" s="3">
        <v>27.45</v>
      </c>
      <c r="AB490" s="3">
        <v>33.119999999999997</v>
      </c>
      <c r="AC490" s="3">
        <v>35.03</v>
      </c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>
        <v>3.14</v>
      </c>
      <c r="AO490" s="7">
        <v>1.86</v>
      </c>
      <c r="AP490" s="7">
        <v>5.8</v>
      </c>
      <c r="AQ490" s="7">
        <v>9.91</v>
      </c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>
        <v>0.37114408563595352</v>
      </c>
      <c r="BC490" s="14">
        <v>9.6490456276927913E-2</v>
      </c>
      <c r="BD490" s="14">
        <v>0.19688039448295433</v>
      </c>
      <c r="BE490" s="14">
        <v>0.50334823458814948</v>
      </c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>
        <v>9.6362754848123094E-2</v>
      </c>
      <c r="BQ490" s="15">
        <v>0.20413791493463515</v>
      </c>
      <c r="BR490" s="15">
        <v>0.1934906813829968</v>
      </c>
      <c r="BS490" s="15">
        <v>0.14911520201137229</v>
      </c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>
        <v>1.1820565496968127</v>
      </c>
      <c r="CE490" s="3">
        <v>1.0812996371761689</v>
      </c>
      <c r="CF490" s="3">
        <v>2.0116099108455283</v>
      </c>
      <c r="CG490" s="3">
        <v>2.5508164808143436</v>
      </c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>
        <v>10.45</v>
      </c>
      <c r="CS490" s="7">
        <v>40.68</v>
      </c>
      <c r="CT490" s="7">
        <v>22.67</v>
      </c>
      <c r="CU490" s="7">
        <v>16.89</v>
      </c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>
        <v>5.97</v>
      </c>
      <c r="DG490">
        <v>19.59</v>
      </c>
      <c r="DH490">
        <v>11.09</v>
      </c>
      <c r="DI490">
        <v>9.5500000000000007</v>
      </c>
    </row>
    <row r="491" spans="1:113" x14ac:dyDescent="0.2">
      <c r="A491" s="1" t="s">
        <v>502</v>
      </c>
      <c r="B491" s="7">
        <v>0.57998285714285713</v>
      </c>
      <c r="C491" s="7">
        <v>0.49086476169246412</v>
      </c>
      <c r="D491" s="7">
        <v>0.48955637819069842</v>
      </c>
      <c r="E491" s="7">
        <v>0.46829695769477586</v>
      </c>
      <c r="F491" s="7">
        <v>0.45150636169801894</v>
      </c>
      <c r="G491" s="7">
        <v>0.34727380159956595</v>
      </c>
      <c r="H491" s="7">
        <v>0.4301404444878843</v>
      </c>
      <c r="I491" s="7">
        <v>0.55984417364824901</v>
      </c>
      <c r="J491" s="7">
        <v>0.7295665211044432</v>
      </c>
      <c r="K491" s="7">
        <v>0.86699237062341505</v>
      </c>
      <c r="L491" s="7">
        <v>1.3522422371460296</v>
      </c>
      <c r="M491" s="7">
        <v>1.2765239026866926</v>
      </c>
      <c r="N491" s="7">
        <v>1.0149439437069963</v>
      </c>
      <c r="O491" s="7">
        <v>1.235974875754821</v>
      </c>
      <c r="P491" s="3">
        <v>36.06</v>
      </c>
      <c r="Q491" s="3">
        <v>35.53</v>
      </c>
      <c r="R491" s="3">
        <v>41.97</v>
      </c>
      <c r="S491" s="3">
        <v>42.49</v>
      </c>
      <c r="T491" s="3">
        <v>42.77</v>
      </c>
      <c r="U491" s="3">
        <v>42.26</v>
      </c>
      <c r="V491" s="3">
        <v>42.5</v>
      </c>
      <c r="W491" s="3">
        <v>43.8</v>
      </c>
      <c r="X491" s="3">
        <v>44.94</v>
      </c>
      <c r="Y491" s="3">
        <v>44.78</v>
      </c>
      <c r="Z491" s="3">
        <v>46.91</v>
      </c>
      <c r="AA491" s="3">
        <v>45.66</v>
      </c>
      <c r="AB491" s="3">
        <v>45.75</v>
      </c>
      <c r="AC491" s="3">
        <v>47.06</v>
      </c>
      <c r="AD491" s="7">
        <v>25.34</v>
      </c>
      <c r="AE491" s="7">
        <v>27.54</v>
      </c>
      <c r="AF491" s="7">
        <v>0.75</v>
      </c>
      <c r="AG491" s="7">
        <v>35.29</v>
      </c>
      <c r="AH491" s="7">
        <v>36.31</v>
      </c>
      <c r="AI491" s="7">
        <v>0.4</v>
      </c>
      <c r="AJ491" s="7">
        <v>36.5</v>
      </c>
      <c r="AK491" s="7">
        <v>36.31</v>
      </c>
      <c r="AL491" s="7">
        <v>35.31</v>
      </c>
      <c r="AM491" s="7">
        <v>33.950000000000003</v>
      </c>
      <c r="AN491" s="7">
        <v>34.5</v>
      </c>
      <c r="AO491" s="7">
        <v>35.67</v>
      </c>
      <c r="AP491" s="7">
        <v>38.28</v>
      </c>
      <c r="AQ491" s="7">
        <v>38.090000000000003</v>
      </c>
      <c r="AR491" s="4">
        <v>9.4393493081524494E-3</v>
      </c>
      <c r="AS491" s="4">
        <v>1.5293771264066997E-3</v>
      </c>
      <c r="AT491" s="4">
        <v>3.9077524269604145E-3</v>
      </c>
      <c r="AU491" s="4">
        <v>7.168325531878939E-3</v>
      </c>
      <c r="AV491" s="4">
        <v>1.5818044554158828E-3</v>
      </c>
      <c r="AW491" s="4">
        <v>1.3662484486301012E-3</v>
      </c>
      <c r="AX491" s="4">
        <v>4.3207957724588123E-4</v>
      </c>
      <c r="AY491" s="4">
        <v>1.7080846919269375E-3</v>
      </c>
      <c r="AZ491" s="4">
        <v>5.960366265407367E-3</v>
      </c>
      <c r="BA491" s="4">
        <v>5.5595206254353434E-3</v>
      </c>
      <c r="BB491" s="4">
        <v>4.9604932525763182E-3</v>
      </c>
      <c r="BC491" s="14">
        <v>5.3329177057356613E-3</v>
      </c>
      <c r="BD491" s="14">
        <v>4.5662461315723758E-3</v>
      </c>
      <c r="BE491" s="14">
        <v>2.96629973864914E-3</v>
      </c>
      <c r="BF491" s="8">
        <v>8.5911022329061643E-2</v>
      </c>
      <c r="BG491" s="8">
        <v>6.7968229740981184E-2</v>
      </c>
      <c r="BH491" s="8">
        <v>6.0196714374512947E-2</v>
      </c>
      <c r="BI491" s="8">
        <v>5.961764661959941E-2</v>
      </c>
      <c r="BJ491" s="8">
        <v>5.9682446950588094E-2</v>
      </c>
      <c r="BK491" s="8">
        <v>4.4587694930429078E-2</v>
      </c>
      <c r="BL491" s="8">
        <v>5.0747900934428193E-2</v>
      </c>
      <c r="BM491" s="8">
        <v>6.1515195852972299E-2</v>
      </c>
      <c r="BN491" s="8">
        <v>7.1515988461647223E-2</v>
      </c>
      <c r="BO491" s="8">
        <v>7.6383482918236142E-2</v>
      </c>
      <c r="BP491" s="8">
        <v>0.1063863110025179</v>
      </c>
      <c r="BQ491" s="15">
        <v>8.8131641798819271E-2</v>
      </c>
      <c r="BR491" s="15">
        <v>6.7696846217038156E-2</v>
      </c>
      <c r="BS491" s="15">
        <v>7.9344653097774276E-2</v>
      </c>
      <c r="BT491" s="3">
        <v>1.888468258590565E-2</v>
      </c>
      <c r="BU491" s="3">
        <v>3.504698747397859E-3</v>
      </c>
      <c r="BV491" s="3">
        <v>3.2312564136866971E-2</v>
      </c>
      <c r="BW491" s="3">
        <v>3.5841102221470154E-2</v>
      </c>
      <c r="BX491" s="3">
        <v>1.8385363208068242E-3</v>
      </c>
      <c r="BY491" s="3">
        <v>2.4905224010878216E-3</v>
      </c>
      <c r="BZ491" s="3">
        <v>0</v>
      </c>
      <c r="CA491" s="3">
        <v>7.1490415865666139E-3</v>
      </c>
      <c r="CB491" s="3">
        <v>6.1976282401362263E-2</v>
      </c>
      <c r="CC491" s="3">
        <v>6.8908878483098679E-2</v>
      </c>
      <c r="CD491" s="3">
        <v>5.6430852822012822E-2</v>
      </c>
      <c r="CE491" s="3">
        <v>3.2168277267242265E-2</v>
      </c>
      <c r="CF491" s="3">
        <v>2.5090414092516371E-2</v>
      </c>
      <c r="CG491" s="3">
        <v>1.4262967038522069E-2</v>
      </c>
      <c r="CH491" s="7">
        <v>21.44</v>
      </c>
      <c r="CI491" s="7">
        <v>15.49</v>
      </c>
      <c r="CJ491" s="7">
        <v>15.12</v>
      </c>
      <c r="CK491" s="7">
        <v>14.75</v>
      </c>
      <c r="CL491" s="7">
        <v>13.69</v>
      </c>
      <c r="CM491" s="7">
        <v>9.89</v>
      </c>
      <c r="CN491" s="7">
        <v>11.98</v>
      </c>
      <c r="CO491" s="7">
        <v>15.26</v>
      </c>
      <c r="CP491" s="7">
        <v>20.68</v>
      </c>
      <c r="CQ491" s="7">
        <v>25.36</v>
      </c>
      <c r="CR491" s="7">
        <v>35.68</v>
      </c>
      <c r="CS491" s="7">
        <v>28.92</v>
      </c>
      <c r="CT491" s="7">
        <v>22.43</v>
      </c>
      <c r="CU491" s="7">
        <v>26.1</v>
      </c>
      <c r="CV491" s="3">
        <v>20.41</v>
      </c>
      <c r="CW491" s="3">
        <v>15.78</v>
      </c>
      <c r="CX491" s="3">
        <v>15.53</v>
      </c>
      <c r="CY491" s="3">
        <v>15.44</v>
      </c>
      <c r="CZ491" s="3">
        <v>14.89</v>
      </c>
      <c r="DA491" s="3">
        <v>11.7</v>
      </c>
      <c r="DB491" s="3">
        <v>12.77</v>
      </c>
      <c r="DC491" s="3">
        <v>15.65</v>
      </c>
      <c r="DD491" s="3">
        <v>20.190000000000001</v>
      </c>
      <c r="DE491" s="3">
        <v>24.17</v>
      </c>
      <c r="DF491">
        <v>28.88</v>
      </c>
      <c r="DG491">
        <v>22.96</v>
      </c>
      <c r="DH491">
        <v>17.66</v>
      </c>
      <c r="DI491">
        <v>20.58</v>
      </c>
    </row>
    <row r="492" spans="1:113" x14ac:dyDescent="0.2">
      <c r="A492" s="1" t="s">
        <v>503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>
        <v>3.2248899959872244E-3</v>
      </c>
      <c r="M492" s="7">
        <v>-8.0556845453418867E-3</v>
      </c>
      <c r="N492" s="7">
        <v>4.4280060047600621E-3</v>
      </c>
      <c r="O492" s="7">
        <v>9.7256754159538825E-4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>
        <v>9.0299999999999994</v>
      </c>
      <c r="AA492" s="3">
        <v>7.4</v>
      </c>
      <c r="AB492" s="3">
        <v>6.8</v>
      </c>
      <c r="AC492" s="3">
        <v>8.39</v>
      </c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>
        <v>6.48</v>
      </c>
      <c r="AO492" s="7">
        <v>16.87</v>
      </c>
      <c r="AP492" s="7">
        <v>8.42</v>
      </c>
      <c r="AQ492" s="7">
        <v>11.64</v>
      </c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>
        <v>0.2448182270732393</v>
      </c>
      <c r="BC492" s="14">
        <v>-0.35481922523938358</v>
      </c>
      <c r="BD492" s="14">
        <v>0.21460561188916166</v>
      </c>
      <c r="BE492" s="14">
        <v>0.244837742756466</v>
      </c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>
        <v>3.8298797027300054E-2</v>
      </c>
      <c r="BQ492" s="15">
        <v>-8.3950869300037159E-2</v>
      </c>
      <c r="BR492" s="15">
        <v>6.2865340305405318E-2</v>
      </c>
      <c r="BS492" s="15">
        <v>1.9855052129310581E-2</v>
      </c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>
        <v>0.12540576667636824</v>
      </c>
      <c r="CE492" s="3">
        <v>0.46157738307237017</v>
      </c>
      <c r="CF492" s="3">
        <v>0.25946639733901583</v>
      </c>
      <c r="CG492" s="3">
        <v>0.17034806829705176</v>
      </c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>
        <v>3.2</v>
      </c>
      <c r="CS492" s="7">
        <v>-9.16</v>
      </c>
      <c r="CT492" s="7">
        <v>6.1</v>
      </c>
      <c r="CU492" s="7">
        <v>0.87</v>
      </c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>
        <v>3.55</v>
      </c>
      <c r="DG492">
        <v>-3.93</v>
      </c>
      <c r="DH492">
        <v>5.0199999999999996</v>
      </c>
      <c r="DI492">
        <v>0.98</v>
      </c>
    </row>
    <row r="493" spans="1:113" x14ac:dyDescent="0.2">
      <c r="A493" s="1" t="s">
        <v>504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>
        <v>3.3639932104089532</v>
      </c>
      <c r="M493" s="7">
        <v>3.0079011392318802</v>
      </c>
      <c r="N493" s="7">
        <v>2.7770876758730627</v>
      </c>
      <c r="O493" s="7">
        <v>1.0951490581807739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>
        <v>65.84</v>
      </c>
      <c r="AA493" s="3">
        <v>49.29</v>
      </c>
      <c r="AB493" s="3">
        <v>43.97</v>
      </c>
      <c r="AC493" s="3">
        <v>32.159999999999997</v>
      </c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>
        <v>11.31</v>
      </c>
      <c r="AO493" s="7">
        <v>9.31</v>
      </c>
      <c r="AP493" s="7">
        <v>7.74</v>
      </c>
      <c r="AQ493" s="7">
        <v>10.54</v>
      </c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>
        <v>3.01760521173949E-5</v>
      </c>
      <c r="BC493" s="14">
        <v>2.1897027212055729E-4</v>
      </c>
      <c r="BD493" s="14">
        <v>2.3613133907424133E-4</v>
      </c>
      <c r="BE493" s="14">
        <v>1.1762922785356887E-3</v>
      </c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>
        <v>0.4767079298773842</v>
      </c>
      <c r="BQ493" s="15">
        <v>0.34068048691177827</v>
      </c>
      <c r="BR493" s="15">
        <v>0.32095838693142748</v>
      </c>
      <c r="BS493" s="15">
        <v>0.20097897191330735</v>
      </c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>
        <v>8.7077848787781064E-4</v>
      </c>
      <c r="CE493" s="3">
        <v>2.1699643106043564E-3</v>
      </c>
      <c r="CF493" s="3">
        <v>1.6721540598505114E-3</v>
      </c>
      <c r="CG493" s="3">
        <v>1.6342472398771974E-3</v>
      </c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>
        <v>62.86</v>
      </c>
      <c r="CS493" s="7">
        <v>40.31</v>
      </c>
      <c r="CT493" s="7">
        <v>35.450000000000003</v>
      </c>
      <c r="CU493" s="7">
        <v>15.35</v>
      </c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>
        <v>51.19</v>
      </c>
      <c r="DG493">
        <v>42.95</v>
      </c>
      <c r="DH493">
        <v>35.78</v>
      </c>
      <c r="DI493">
        <v>17.739999999999998</v>
      </c>
    </row>
    <row r="494" spans="1:113" x14ac:dyDescent="0.2">
      <c r="A494" s="1" t="s">
        <v>505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>
        <v>9.0116460237378557E-2</v>
      </c>
      <c r="M494" s="7">
        <v>6.3398815150192592E-2</v>
      </c>
      <c r="N494" s="7">
        <v>-1.6422390451640692E-2</v>
      </c>
      <c r="O494" s="7">
        <v>-6.2483826347047841E-2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>
        <v>56.16</v>
      </c>
      <c r="AA494" s="3">
        <v>60.02</v>
      </c>
      <c r="AB494" s="3">
        <v>56.56</v>
      </c>
      <c r="AC494" s="3">
        <v>48.84</v>
      </c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>
        <v>52.2</v>
      </c>
      <c r="AO494" s="7">
        <v>58.11</v>
      </c>
      <c r="AP494" s="7">
        <v>56.54</v>
      </c>
      <c r="AQ494" s="7">
        <v>49.41</v>
      </c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>
        <v>0.1846557561339566</v>
      </c>
      <c r="BC494" s="14">
        <v>0.22368835309464</v>
      </c>
      <c r="BD494" s="14">
        <v>2.0231731410181748</v>
      </c>
      <c r="BE494" s="14">
        <v>7.2693336558153305</v>
      </c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>
        <v>2.2148147998407409E-2</v>
      </c>
      <c r="BQ494" s="15">
        <v>1.8468534085350114E-2</v>
      </c>
      <c r="BR494" s="15">
        <v>-4.1641595323468608E-3</v>
      </c>
      <c r="BS494" s="15">
        <v>-1.3267470351213617E-2</v>
      </c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>
        <v>1.0108438025516908</v>
      </c>
      <c r="CE494" s="3">
        <v>0.34380660216592052</v>
      </c>
      <c r="CF494" s="3">
        <v>0.62442597144328238</v>
      </c>
      <c r="CG494" s="3">
        <v>0.63512539409690028</v>
      </c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>
        <v>17.38</v>
      </c>
      <c r="CS494" s="7">
        <v>7.68</v>
      </c>
      <c r="CT494" s="7">
        <v>-1.48</v>
      </c>
      <c r="CU494" s="7">
        <v>-5.83</v>
      </c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>
        <v>10.37</v>
      </c>
      <c r="DG494">
        <v>6.08</v>
      </c>
      <c r="DH494">
        <v>0.55000000000000004</v>
      </c>
      <c r="DI494">
        <v>0.15</v>
      </c>
    </row>
    <row r="495" spans="1:113" x14ac:dyDescent="0.2">
      <c r="A495" s="1" t="s">
        <v>506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>
        <v>-8.6243986198619865E-2</v>
      </c>
      <c r="M495" s="7">
        <v>0.24348534713471345</v>
      </c>
      <c r="N495" s="7">
        <v>0.39038935253525353</v>
      </c>
      <c r="O495" s="7">
        <v>0.36202893519351936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>
        <v>32.42</v>
      </c>
      <c r="AA495" s="3">
        <v>37.409999999999997</v>
      </c>
      <c r="AB495" s="3">
        <v>38.020000000000003</v>
      </c>
      <c r="AC495" s="3">
        <v>38.72</v>
      </c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>
        <v>25.3</v>
      </c>
      <c r="AO495" s="7">
        <v>23.29</v>
      </c>
      <c r="AP495" s="7">
        <v>19.940000000000001</v>
      </c>
      <c r="AQ495" s="7">
        <v>20.170000000000002</v>
      </c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>
        <v>0.34481816735426496</v>
      </c>
      <c r="BC495" s="14">
        <v>9.8741715704308883E-2</v>
      </c>
      <c r="BD495" s="14">
        <v>0.12469646307381138</v>
      </c>
      <c r="BE495" s="14">
        <v>0.14082716034019627</v>
      </c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>
        <v>-5.5852462843848365E-2</v>
      </c>
      <c r="BQ495" s="15">
        <v>8.7946383083331164E-2</v>
      </c>
      <c r="BR495" s="15">
        <v>0.12298372956924132</v>
      </c>
      <c r="BS495" s="15">
        <v>0.10944252403525351</v>
      </c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>
        <v>0.43742842392292769</v>
      </c>
      <c r="CE495" s="3">
        <v>0.27364711279057441</v>
      </c>
      <c r="CF495" s="3">
        <v>1.1062610320589215</v>
      </c>
      <c r="CG495" s="3">
        <v>1.0009017481482236</v>
      </c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>
        <v>-11.96</v>
      </c>
      <c r="CS495" s="7">
        <v>15.03</v>
      </c>
      <c r="CT495" s="7">
        <v>20.34</v>
      </c>
      <c r="CU495" s="7">
        <v>15.43</v>
      </c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>
        <v>0.63</v>
      </c>
      <c r="DG495">
        <v>10.42</v>
      </c>
      <c r="DH495">
        <v>12.33</v>
      </c>
      <c r="DI495">
        <v>9.59</v>
      </c>
    </row>
    <row r="496" spans="1:113" x14ac:dyDescent="0.2">
      <c r="A496" s="1" t="s">
        <v>507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>
        <v>5.7451039408866991E-2</v>
      </c>
      <c r="M496" s="7">
        <v>0.10536063546798029</v>
      </c>
      <c r="N496" s="7">
        <v>-0.13412492610837437</v>
      </c>
      <c r="O496" s="7">
        <v>-0.23397173891625614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>
        <v>56.34</v>
      </c>
      <c r="AA496" s="3">
        <v>54.91</v>
      </c>
      <c r="AB496" s="3">
        <v>54.03</v>
      </c>
      <c r="AC496" s="3">
        <v>53.15</v>
      </c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>
        <v>48.8</v>
      </c>
      <c r="AO496" s="7">
        <v>53.34</v>
      </c>
      <c r="AP496" s="7">
        <v>55.74</v>
      </c>
      <c r="AQ496" s="7">
        <v>49.78</v>
      </c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>
        <v>0.24327618391721192</v>
      </c>
      <c r="BC496" s="14">
        <v>0.17517157922423526</v>
      </c>
      <c r="BD496" s="14">
        <v>-0.2961591867991174</v>
      </c>
      <c r="BE496" s="14">
        <v>-0.17007460139496802</v>
      </c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>
        <v>1.2223941587404323E-2</v>
      </c>
      <c r="BQ496" s="15">
        <v>1.8174256806058726E-2</v>
      </c>
      <c r="BR496" s="15">
        <v>-2.3451645335500822E-2</v>
      </c>
      <c r="BS496" s="15">
        <v>-4.3862097671004956E-2</v>
      </c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>
        <v>0.55132438024264774</v>
      </c>
      <c r="CE496" s="3">
        <v>0.61547788053564478</v>
      </c>
      <c r="CF496" s="3">
        <v>0.64173098336458623</v>
      </c>
      <c r="CG496" s="3">
        <v>0.77318179351330696</v>
      </c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>
        <v>7.98</v>
      </c>
      <c r="CS496" s="7">
        <v>10.81</v>
      </c>
      <c r="CT496" s="7">
        <v>-14.39</v>
      </c>
      <c r="CU496" s="7">
        <v>-31.68</v>
      </c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>
        <v>5.3</v>
      </c>
      <c r="DG496">
        <v>7.07</v>
      </c>
      <c r="DH496">
        <v>-5.22</v>
      </c>
      <c r="DI496">
        <v>-9.19</v>
      </c>
    </row>
    <row r="497" spans="1:113" x14ac:dyDescent="0.2">
      <c r="A497" s="1" t="s">
        <v>508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>
        <v>3.1827420602250002E-2</v>
      </c>
      <c r="M497" s="7">
        <v>4.026230611E-2</v>
      </c>
      <c r="N497" s="7">
        <v>3.6914219205500004E-2</v>
      </c>
      <c r="O497" s="7">
        <v>7.0667444022499996E-3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>
        <v>31.69</v>
      </c>
      <c r="AA497" s="3">
        <v>31.94</v>
      </c>
      <c r="AB497" s="3">
        <v>32.409999999999997</v>
      </c>
      <c r="AC497" s="3">
        <v>26.36</v>
      </c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>
        <v>25.43</v>
      </c>
      <c r="AO497" s="7">
        <v>23.58</v>
      </c>
      <c r="AP497" s="7">
        <v>24.68</v>
      </c>
      <c r="AQ497" s="7">
        <v>26.55</v>
      </c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>
        <v>4.9150869148793025E-3</v>
      </c>
      <c r="BC497" s="14">
        <v>1.9865006340944887E-3</v>
      </c>
      <c r="BD497" s="14">
        <v>9.14447483572216E-4</v>
      </c>
      <c r="BE497" s="14">
        <v>1.2086747247281257E-3</v>
      </c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>
        <v>5.6933554413309093E-2</v>
      </c>
      <c r="BQ497" s="15">
        <v>6.5784206971222947E-2</v>
      </c>
      <c r="BR497" s="15">
        <v>6.6263768370776022E-2</v>
      </c>
      <c r="BS497" s="15">
        <v>1.4173242710319275E-2</v>
      </c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>
        <v>7.0709864314952037E-3</v>
      </c>
      <c r="CE497" s="3">
        <v>1.6715166406306343E-3</v>
      </c>
      <c r="CF497" s="3">
        <v>1.0148156271391321E-3</v>
      </c>
      <c r="CG497" s="3">
        <v>3.4930131937165612E-4</v>
      </c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>
        <v>12.32</v>
      </c>
      <c r="CS497" s="7">
        <v>11.21</v>
      </c>
      <c r="CT497" s="7">
        <v>9.91</v>
      </c>
      <c r="CU497" s="7">
        <v>1.92</v>
      </c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>
        <v>11.93</v>
      </c>
      <c r="DG497">
        <v>12.14</v>
      </c>
      <c r="DH497">
        <v>10.09</v>
      </c>
      <c r="DI497">
        <v>2.57</v>
      </c>
    </row>
    <row r="498" spans="1:113" x14ac:dyDescent="0.2">
      <c r="A498" s="1" t="s">
        <v>509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>
        <v>0.45308078103448279</v>
      </c>
      <c r="M498" s="7">
        <v>2.3950567114310345E-2</v>
      </c>
      <c r="N498" s="7">
        <v>-0.16652282439655172</v>
      </c>
      <c r="O498" s="7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>
        <v>28.8</v>
      </c>
      <c r="AA498" s="3">
        <v>19.02</v>
      </c>
      <c r="AB498" s="3">
        <v>15.31</v>
      </c>
      <c r="AC498" s="3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>
        <v>10.87</v>
      </c>
      <c r="AO498" s="7">
        <v>17.940000000000001</v>
      </c>
      <c r="AP498" s="7">
        <v>24.65</v>
      </c>
      <c r="AQ498" s="7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>
        <v>4.1988781122543818E-2</v>
      </c>
      <c r="BC498" s="14">
        <v>0.24713600942418421</v>
      </c>
      <c r="BD498" s="14">
        <v>-0.22168457610550654</v>
      </c>
      <c r="BE498" s="14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>
        <v>0.13472444647236412</v>
      </c>
      <c r="BQ498" s="15">
        <v>9.0566872088790936E-3</v>
      </c>
      <c r="BR498" s="15">
        <v>-7.5412357453622042E-2</v>
      </c>
      <c r="BS498" s="15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>
        <v>3.7374368176007693E-2</v>
      </c>
      <c r="CE498" s="3">
        <v>0.57596993346832304</v>
      </c>
      <c r="CF498" s="3">
        <v>0.68359503039107616</v>
      </c>
      <c r="CG498" s="3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>
        <v>29.63</v>
      </c>
      <c r="CS498" s="7">
        <v>1.07</v>
      </c>
      <c r="CT498" s="7">
        <v>-7.89</v>
      </c>
      <c r="CU498" s="7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>
        <v>22.16</v>
      </c>
      <c r="DG498">
        <v>1.29</v>
      </c>
      <c r="DH498">
        <v>-3.98</v>
      </c>
    </row>
    <row r="499" spans="1:113" x14ac:dyDescent="0.2">
      <c r="A499" s="1" t="s">
        <v>510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>
        <v>0.3030661582175439</v>
      </c>
      <c r="M499" s="7">
        <v>0.20937136304140352</v>
      </c>
      <c r="N499" s="7">
        <v>0.17153557073684211</v>
      </c>
      <c r="O499" s="7">
        <v>0.16626547953216375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>
        <v>16.14</v>
      </c>
      <c r="AA499" s="3">
        <v>14.81</v>
      </c>
      <c r="AB499" s="3">
        <v>14.64</v>
      </c>
      <c r="AC499" s="3">
        <v>13.76</v>
      </c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>
        <v>7.24</v>
      </c>
      <c r="AO499" s="7">
        <v>7.03</v>
      </c>
      <c r="AP499" s="7">
        <v>8.2899999999999991</v>
      </c>
      <c r="AQ499" s="7">
        <v>7.34</v>
      </c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>
        <v>0.1630710774260096</v>
      </c>
      <c r="BC499" s="14">
        <v>0.12625194237089546</v>
      </c>
      <c r="BD499" s="14">
        <v>0.1227114074156698</v>
      </c>
      <c r="BE499" s="14">
        <v>0.25249128364835993</v>
      </c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>
        <v>8.4338515461843941E-2</v>
      </c>
      <c r="BQ499" s="15">
        <v>5.6020084265664592E-2</v>
      </c>
      <c r="BR499" s="15">
        <v>4.6429950444681144E-2</v>
      </c>
      <c r="BS499" s="15">
        <v>4.4189918152589235E-2</v>
      </c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>
        <v>0.40229691762261344</v>
      </c>
      <c r="CE499" s="3">
        <v>0.52370489202190951</v>
      </c>
      <c r="CF499" s="3">
        <v>0.82919716482353745</v>
      </c>
      <c r="CG499" s="3">
        <v>1.1427899778770174</v>
      </c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>
        <v>21.05</v>
      </c>
      <c r="CS499" s="7">
        <v>11.14</v>
      </c>
      <c r="CT499" s="7">
        <v>8.77</v>
      </c>
      <c r="CU499" s="7">
        <v>8.2100000000000009</v>
      </c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>
        <v>13.67</v>
      </c>
      <c r="DG499">
        <v>9.07</v>
      </c>
      <c r="DH499">
        <v>6.89</v>
      </c>
      <c r="DI499">
        <v>6.4</v>
      </c>
    </row>
    <row r="500" spans="1:113" x14ac:dyDescent="0.2">
      <c r="A500" s="1" t="s">
        <v>511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>
        <v>5.7898578893333337E-2</v>
      </c>
      <c r="M500" s="7">
        <v>7.0469666666666667E-2</v>
      </c>
      <c r="N500" s="7">
        <v>0.10038666666666667</v>
      </c>
      <c r="O500" s="7">
        <v>0.13416439333333333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>
        <v>71.27</v>
      </c>
      <c r="AA500" s="3">
        <v>70.510000000000005</v>
      </c>
      <c r="AB500" s="3">
        <v>67.3</v>
      </c>
      <c r="AC500" s="3">
        <v>66.930000000000007</v>
      </c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>
        <v>43.84</v>
      </c>
      <c r="AO500" s="7">
        <v>46.09</v>
      </c>
      <c r="AP500" s="7">
        <v>41.48</v>
      </c>
      <c r="AQ500" s="7">
        <v>39.64</v>
      </c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>
        <v>2.0847459164394116E-3</v>
      </c>
      <c r="BC500" s="14">
        <v>7.8155677047150147E-4</v>
      </c>
      <c r="BD500" s="14">
        <v>0</v>
      </c>
      <c r="BE500" s="14">
        <v>0</v>
      </c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>
        <v>0.22335860319107381</v>
      </c>
      <c r="BQ500" s="15">
        <v>0.21084772336041457</v>
      </c>
      <c r="BR500" s="15">
        <v>0.2174019756465897</v>
      </c>
      <c r="BS500" s="15">
        <v>0.2246016649877989</v>
      </c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>
        <v>6.8893046670468455E-3</v>
      </c>
      <c r="CE500" s="3">
        <v>0</v>
      </c>
      <c r="CF500" s="3">
        <v>0</v>
      </c>
      <c r="CG500" s="3">
        <v>0</v>
      </c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>
        <v>28.63</v>
      </c>
      <c r="CS500" s="7">
        <v>21.25</v>
      </c>
      <c r="CT500" s="7">
        <v>28.81</v>
      </c>
      <c r="CU500" s="7">
        <v>36.01</v>
      </c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>
        <v>30.59</v>
      </c>
      <c r="DG500">
        <v>23.9</v>
      </c>
      <c r="DH500">
        <v>31.08</v>
      </c>
      <c r="DI500">
        <v>36.18</v>
      </c>
    </row>
    <row r="501" spans="1:113" x14ac:dyDescent="0.2">
      <c r="A501" s="1" t="s">
        <v>512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>
        <v>0.37820359352591998</v>
      </c>
      <c r="M501" s="7">
        <v>0.52423422497747996</v>
      </c>
      <c r="N501" s="7">
        <v>0.60016841224955986</v>
      </c>
      <c r="O501" s="7">
        <v>0.97847830675755998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>
        <v>27.69</v>
      </c>
      <c r="AA501" s="3">
        <v>28.29</v>
      </c>
      <c r="AB501" s="3">
        <v>26.84</v>
      </c>
      <c r="AC501" s="3">
        <v>33.700000000000003</v>
      </c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>
        <v>11.92</v>
      </c>
      <c r="AO501" s="7">
        <v>11.22</v>
      </c>
      <c r="AP501" s="7">
        <v>10.54</v>
      </c>
      <c r="AQ501" s="7">
        <v>10.99</v>
      </c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>
        <v>0.13587702039475377</v>
      </c>
      <c r="BC501" s="14">
        <v>3.8344860885664377E-2</v>
      </c>
      <c r="BD501" s="14">
        <v>1.7569952800115769E-2</v>
      </c>
      <c r="BE501" s="14">
        <v>6.3652322433502611E-3</v>
      </c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>
        <v>0.11853837399582838</v>
      </c>
      <c r="BQ501" s="15">
        <v>0.14566178951328998</v>
      </c>
      <c r="BR501" s="15">
        <v>0.14631681387188034</v>
      </c>
      <c r="BS501" s="15">
        <v>0.20059978161832662</v>
      </c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>
        <v>0.14868162380887187</v>
      </c>
      <c r="CE501" s="3">
        <v>7.8254188000985186E-2</v>
      </c>
      <c r="CF501" s="3">
        <v>3.8969375817166987E-2</v>
      </c>
      <c r="CG501" s="3">
        <v>7.5346953142466583E-3</v>
      </c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>
        <v>22.32</v>
      </c>
      <c r="CS501" s="7">
        <v>21.67</v>
      </c>
      <c r="CT501" s="7">
        <v>22.51</v>
      </c>
      <c r="CU501" s="7">
        <v>30.67</v>
      </c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>
        <v>21.14</v>
      </c>
      <c r="DG501">
        <v>22.31</v>
      </c>
      <c r="DH501">
        <v>23.01</v>
      </c>
      <c r="DI501">
        <v>32.36</v>
      </c>
    </row>
    <row r="502" spans="1:113" x14ac:dyDescent="0.2">
      <c r="A502" s="1" t="s">
        <v>513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>
        <v>1.3095514560513864E-2</v>
      </c>
      <c r="M502" s="7">
        <v>1.2769800938438417E-2</v>
      </c>
      <c r="N502" s="7">
        <v>-1.3329684412256026E-2</v>
      </c>
      <c r="O502" s="7">
        <v>-8.6510171450884035E-2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>
        <v>27.53</v>
      </c>
      <c r="AA502" s="3">
        <v>30.43</v>
      </c>
      <c r="AB502" s="3">
        <v>32.36</v>
      </c>
      <c r="AC502" s="3">
        <v>3.25</v>
      </c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>
        <v>25.92</v>
      </c>
      <c r="AO502" s="7">
        <v>29.47</v>
      </c>
      <c r="AP502" s="7">
        <v>37.299999999999997</v>
      </c>
      <c r="AQ502" s="7">
        <v>82.08</v>
      </c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>
        <v>4.1538652129427062E-2</v>
      </c>
      <c r="BC502" s="14">
        <v>1.4835859769833846E-2</v>
      </c>
      <c r="BD502" s="14">
        <v>-0.10687942701344927</v>
      </c>
      <c r="BE502" s="14">
        <v>-2.8448050515832667E-2</v>
      </c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>
        <v>3.6154202843244151E-2</v>
      </c>
      <c r="BQ502" s="15">
        <v>2.7912079430046401E-2</v>
      </c>
      <c r="BR502" s="15">
        <v>-3.2850881360262339E-2</v>
      </c>
      <c r="BS502" s="15">
        <v>-0.63326357094400576</v>
      </c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>
        <v>2.9848393387856297E-3</v>
      </c>
      <c r="CE502" s="3">
        <v>3.4546328409176631E-2</v>
      </c>
      <c r="CF502" s="3">
        <v>1.9362091570211605E-2</v>
      </c>
      <c r="CG502" s="3">
        <v>8.3127298120118896E-3</v>
      </c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>
        <v>18.14</v>
      </c>
      <c r="CS502" s="7">
        <v>9.1</v>
      </c>
      <c r="CT502" s="7">
        <v>-8.9499999999999993</v>
      </c>
      <c r="CU502" s="7">
        <v>-75.97</v>
      </c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>
        <v>9.6999999999999993</v>
      </c>
      <c r="DG502">
        <v>5.33</v>
      </c>
      <c r="DH502">
        <v>-4.4400000000000004</v>
      </c>
      <c r="DI502">
        <v>-41.36</v>
      </c>
    </row>
    <row r="503" spans="1:113" x14ac:dyDescent="0.2">
      <c r="A503" s="1" t="s">
        <v>527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>
        <v>7.3766120862599578E-3</v>
      </c>
      <c r="O503" s="7">
        <v>-6.1846122947935879E-2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>
        <v>40.24</v>
      </c>
      <c r="AC503" s="3">
        <v>31.22</v>
      </c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>
        <v>41.79</v>
      </c>
      <c r="AQ503" s="7">
        <v>50.16</v>
      </c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14"/>
      <c r="BD503" s="14">
        <v>8.7940751181173407E-3</v>
      </c>
      <c r="BE503" s="14">
        <v>-4.3625878969048295E-4</v>
      </c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15"/>
      <c r="BR503" s="15">
        <v>1.5303875707237844E-2</v>
      </c>
      <c r="BS503" s="15">
        <v>-0.15729301521033706</v>
      </c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>
        <v>2.6404495577258122E-3</v>
      </c>
      <c r="CG503" s="3">
        <v>6.5332338346017476E-7</v>
      </c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>
        <v>3.23</v>
      </c>
      <c r="CU503" s="7">
        <v>-25.32</v>
      </c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H503">
        <v>1.74</v>
      </c>
      <c r="DI503">
        <v>-14.27</v>
      </c>
    </row>
    <row r="504" spans="1:113" x14ac:dyDescent="0.2">
      <c r="A504" s="1" t="s">
        <v>528</v>
      </c>
      <c r="B504" s="7">
        <v>1.7495433153758549E-3</v>
      </c>
      <c r="C504" s="7">
        <v>9.1700201357631009E-4</v>
      </c>
      <c r="D504" s="7">
        <v>7.6666472036446493E-4</v>
      </c>
      <c r="E504" s="7">
        <v>-9.3350583082004585E-4</v>
      </c>
      <c r="F504" s="7">
        <v>-2.6719541430068345E-3</v>
      </c>
      <c r="G504" s="7">
        <v>-1.2946481846241461E-3</v>
      </c>
      <c r="H504" s="7">
        <v>5.672320380410024E-4</v>
      </c>
      <c r="I504" s="7">
        <v>-5.8831254410022799E-4</v>
      </c>
      <c r="J504" s="7">
        <v>-9.5791483783599115E-4</v>
      </c>
      <c r="K504" s="7">
        <v>5.067642706605924E-4</v>
      </c>
      <c r="L504" s="7">
        <v>-7.8060281812072909E-3</v>
      </c>
      <c r="M504" s="7">
        <v>-1.7704109142874458E-2</v>
      </c>
      <c r="N504" s="7">
        <v>-7.1386677676537587E-3</v>
      </c>
      <c r="O504" s="7">
        <v>-9.278094912680333E-3</v>
      </c>
      <c r="P504" s="3">
        <v>15.19</v>
      </c>
      <c r="Q504" s="3">
        <v>12.46</v>
      </c>
      <c r="R504" s="3">
        <v>12.06</v>
      </c>
      <c r="S504" s="3">
        <v>8.49</v>
      </c>
      <c r="T504" s="3">
        <v>5.2</v>
      </c>
      <c r="U504" s="3">
        <v>7.76</v>
      </c>
      <c r="V504" s="3">
        <v>14.14</v>
      </c>
      <c r="W504" s="3">
        <v>10.45</v>
      </c>
      <c r="X504" s="3">
        <v>10.47</v>
      </c>
      <c r="Y504" s="3">
        <v>10.14</v>
      </c>
      <c r="Z504" s="3">
        <v>-1.76</v>
      </c>
      <c r="AA504" s="3">
        <v>-32.299999999999997</v>
      </c>
      <c r="AB504" s="3">
        <v>10.039999999999999</v>
      </c>
      <c r="AC504" s="3">
        <v>-8.89</v>
      </c>
      <c r="AD504" s="7">
        <v>8.75</v>
      </c>
      <c r="AE504" s="7">
        <v>8.5</v>
      </c>
      <c r="AF504" s="7">
        <v>8.5399999999999991</v>
      </c>
      <c r="AG504" s="7">
        <v>8.73</v>
      </c>
      <c r="AH504" s="7">
        <v>9.5500000000000007</v>
      </c>
      <c r="AI504" s="7">
        <v>10.6</v>
      </c>
      <c r="AJ504" s="7">
        <v>11.49</v>
      </c>
      <c r="AK504" s="7">
        <v>11.72</v>
      </c>
      <c r="AL504" s="7">
        <v>11.76</v>
      </c>
      <c r="AM504" s="7">
        <v>9.49</v>
      </c>
      <c r="AN504" s="7">
        <v>22.34</v>
      </c>
      <c r="AO504" s="7">
        <v>29.91</v>
      </c>
      <c r="AP504" s="7">
        <v>107.38</v>
      </c>
      <c r="AQ504" s="7">
        <v>117.4</v>
      </c>
      <c r="AR504" s="4">
        <v>0.11335843643535952</v>
      </c>
      <c r="AS504" s="4">
        <v>6.2348492194317852E-2</v>
      </c>
      <c r="AT504" s="4">
        <v>6.6635528569204419E-2</v>
      </c>
      <c r="AU504" s="4">
        <v>0.5184220320059546</v>
      </c>
      <c r="AV504" s="4">
        <v>-8.4133581768668489E-2</v>
      </c>
      <c r="AW504" s="4">
        <v>-5.8052991961893417E-2</v>
      </c>
      <c r="AX504" s="4">
        <v>1.3549832026875699E-2</v>
      </c>
      <c r="AY504" s="4">
        <v>0.1245136186770428</v>
      </c>
      <c r="AZ504" s="4">
        <v>-0.26153846153846155</v>
      </c>
      <c r="BA504" s="4">
        <v>0.15118205089594941</v>
      </c>
      <c r="BB504" s="4">
        <v>-6.6052908879152564E-2</v>
      </c>
      <c r="BC504" s="14">
        <v>-3.8082391234076279E-2</v>
      </c>
      <c r="BD504" s="14">
        <v>-1.3283286008790696E-2</v>
      </c>
      <c r="BE504" s="14">
        <v>-1.5812827748717573E-3</v>
      </c>
      <c r="BF504" s="8">
        <v>3.7800131244213116E-2</v>
      </c>
      <c r="BG504" s="8">
        <v>1.7034519892928819E-2</v>
      </c>
      <c r="BH504" s="8">
        <v>1.4384932251861219E-2</v>
      </c>
      <c r="BI504" s="8">
        <v>-1.8241489021501706E-2</v>
      </c>
      <c r="BJ504" s="8">
        <v>-5.5302634524964547E-2</v>
      </c>
      <c r="BK504" s="8">
        <v>-3.4281915967991301E-2</v>
      </c>
      <c r="BL504" s="8">
        <v>1.6159493010722951E-2</v>
      </c>
      <c r="BM504" s="8">
        <v>-1.6950439344838746E-2</v>
      </c>
      <c r="BN504" s="8">
        <v>-2.4916038685333555E-2</v>
      </c>
      <c r="BO504" s="8">
        <v>1.0966287818537049E-2</v>
      </c>
      <c r="BP504" s="8">
        <v>-0.16423554677583607</v>
      </c>
      <c r="BQ504" s="15">
        <v>-0.93152907110803751</v>
      </c>
      <c r="BR504" s="15">
        <v>-0.86199993382085305</v>
      </c>
      <c r="BS504" s="15">
        <v>-1.2157937306370243</v>
      </c>
      <c r="BT504" s="3">
        <v>0.12827082886754171</v>
      </c>
      <c r="BU504" s="3">
        <v>0.30006928279842693</v>
      </c>
      <c r="BV504" s="3">
        <v>0.29181579694056858</v>
      </c>
      <c r="BW504" s="3">
        <v>0.23925538213273395</v>
      </c>
      <c r="BX504" s="3">
        <v>5.6323500273895967E-2</v>
      </c>
      <c r="BY504" s="3">
        <v>0</v>
      </c>
      <c r="BZ504" s="3">
        <v>0</v>
      </c>
      <c r="CA504" s="3">
        <v>0</v>
      </c>
      <c r="CB504" s="3">
        <v>0.11597713961714658</v>
      </c>
      <c r="CC504" s="3">
        <v>0.26711077535883526</v>
      </c>
      <c r="CD504" s="3">
        <v>1.130927858134432</v>
      </c>
      <c r="CE504" s="3">
        <v>0.3372460508424987</v>
      </c>
      <c r="CF504" s="3">
        <v>7.9293285087578859E-3</v>
      </c>
      <c r="CG504" s="3">
        <v>2.4041720710697655E-3</v>
      </c>
      <c r="CH504" s="7">
        <v>6.38</v>
      </c>
      <c r="CI504" s="7">
        <v>3.3</v>
      </c>
      <c r="CJ504" s="7">
        <v>2.75</v>
      </c>
      <c r="CK504" s="7">
        <v>-3.44</v>
      </c>
      <c r="CL504" s="7">
        <v>-10.63</v>
      </c>
      <c r="CM504" s="7">
        <v>-5.59</v>
      </c>
      <c r="CN504" s="7">
        <v>2.4900000000000002</v>
      </c>
      <c r="CO504" s="7">
        <v>-2.58</v>
      </c>
      <c r="CP504" s="7">
        <v>-4.3499999999999996</v>
      </c>
      <c r="CQ504" s="7">
        <v>2.4300000000000002</v>
      </c>
      <c r="CR504" s="7">
        <v>-47.92</v>
      </c>
      <c r="CS504" s="7">
        <v>-108.82</v>
      </c>
      <c r="CT504" s="7">
        <v>-26.37</v>
      </c>
      <c r="CU504" s="7">
        <v>-15.34</v>
      </c>
      <c r="CV504" s="3">
        <v>8.4499999999999993</v>
      </c>
      <c r="CW504" s="3">
        <v>6.04</v>
      </c>
      <c r="CX504" s="3">
        <v>5.3</v>
      </c>
      <c r="CY504" s="3">
        <v>0.76</v>
      </c>
      <c r="CZ504" s="3">
        <v>-4.5999999999999996</v>
      </c>
      <c r="DA504" s="3">
        <v>-2.64</v>
      </c>
      <c r="DB504" s="3">
        <v>3.69</v>
      </c>
      <c r="DC504" s="3">
        <v>0.11</v>
      </c>
      <c r="DD504" s="3">
        <v>-0.39</v>
      </c>
      <c r="DE504" s="3">
        <v>2.35</v>
      </c>
      <c r="DF504">
        <v>-17.87</v>
      </c>
      <c r="DG504">
        <v>-42.57</v>
      </c>
      <c r="DH504">
        <v>-18.850000000000001</v>
      </c>
      <c r="DI504">
        <v>-14.95</v>
      </c>
    </row>
    <row r="505" spans="1:113" x14ac:dyDescent="0.2">
      <c r="A505" s="1" t="s">
        <v>529</v>
      </c>
      <c r="B505" s="7">
        <v>4.0265958905871475</v>
      </c>
      <c r="C505" s="7">
        <v>4.547198527087402</v>
      </c>
      <c r="D505" s="7">
        <v>4.523795720267791</v>
      </c>
      <c r="E505" s="7">
        <v>4.8388228882457938</v>
      </c>
      <c r="F505" s="7">
        <v>3.9414398100237276</v>
      </c>
      <c r="G505" s="7">
        <v>4.1291463722182353</v>
      </c>
      <c r="H505" s="7">
        <v>3.5687406052599115</v>
      </c>
      <c r="I505" s="7">
        <v>4.2602638902594796</v>
      </c>
      <c r="J505" s="7">
        <v>4.477412145634287</v>
      </c>
      <c r="K505" s="7">
        <v>4.5047992126864145</v>
      </c>
      <c r="L505" s="7">
        <v>4.0678606685363974</v>
      </c>
      <c r="M505" s="7">
        <v>5.2670679692973348</v>
      </c>
      <c r="N505" s="7">
        <v>3.1254888652449488</v>
      </c>
      <c r="O505" s="7">
        <v>3.9174463012129337</v>
      </c>
      <c r="P505" s="3">
        <v>70.19</v>
      </c>
      <c r="Q505" s="3">
        <v>77.12</v>
      </c>
      <c r="R505" s="3">
        <v>78.41</v>
      </c>
      <c r="S505" s="3">
        <v>72.88</v>
      </c>
      <c r="T505" s="3">
        <v>62.97</v>
      </c>
      <c r="U505" s="3">
        <v>61.03</v>
      </c>
      <c r="V505" s="3">
        <v>59.96</v>
      </c>
      <c r="W505" s="3">
        <v>63.72</v>
      </c>
      <c r="X505" s="3">
        <v>70.02</v>
      </c>
      <c r="Y505" s="3">
        <v>57.33</v>
      </c>
      <c r="Z505" s="3">
        <v>49.22</v>
      </c>
      <c r="AA505" s="3">
        <v>52.8</v>
      </c>
      <c r="AB505" s="3">
        <v>55.99</v>
      </c>
      <c r="AC505" s="3">
        <v>63.94</v>
      </c>
      <c r="AD505" s="7">
        <v>51.38</v>
      </c>
      <c r="AE505" s="7">
        <v>45.13</v>
      </c>
      <c r="AF505" s="7">
        <v>45.94</v>
      </c>
      <c r="AG505" s="7">
        <v>32.049999999999997</v>
      </c>
      <c r="AH505" s="7">
        <v>29.27</v>
      </c>
      <c r="AI505" s="7">
        <v>33.07</v>
      </c>
      <c r="AJ505" s="7">
        <v>34.270000000000003</v>
      </c>
      <c r="AK505" s="7">
        <v>33.590000000000003</v>
      </c>
      <c r="AL505" s="7">
        <v>46.94</v>
      </c>
      <c r="AM505" s="7">
        <v>42.76</v>
      </c>
      <c r="AN505" s="7">
        <v>41.03</v>
      </c>
      <c r="AO505" s="7">
        <v>41.62</v>
      </c>
      <c r="AP505" s="7">
        <v>47.45</v>
      </c>
      <c r="AQ505" s="7">
        <v>52.93</v>
      </c>
      <c r="AR505" s="4">
        <v>0</v>
      </c>
      <c r="AS505" s="4">
        <v>0</v>
      </c>
      <c r="AT505" s="4">
        <v>0</v>
      </c>
      <c r="AU505" s="4">
        <v>0</v>
      </c>
      <c r="AV505" s="4">
        <v>0</v>
      </c>
      <c r="AW505" s="4">
        <v>0</v>
      </c>
      <c r="AX505" s="4">
        <v>0</v>
      </c>
      <c r="AY505" s="4">
        <v>0</v>
      </c>
      <c r="AZ505" s="4">
        <v>0</v>
      </c>
      <c r="BA505" s="4">
        <v>0</v>
      </c>
      <c r="BB505" s="4">
        <v>0</v>
      </c>
      <c r="BC505" s="14">
        <v>0</v>
      </c>
      <c r="BD505" s="14">
        <v>0</v>
      </c>
      <c r="BE505" s="14">
        <v>0</v>
      </c>
      <c r="BF505" s="8">
        <v>0.30239587670728474</v>
      </c>
      <c r="BG505" s="8">
        <v>0.35460930547431552</v>
      </c>
      <c r="BH505" s="8">
        <v>0.40008474548636991</v>
      </c>
      <c r="BI505" s="8">
        <v>0.34200647930728273</v>
      </c>
      <c r="BJ505" s="8">
        <v>0.28675254981003767</v>
      </c>
      <c r="BK505" s="8">
        <v>0.25320618573302744</v>
      </c>
      <c r="BL505" s="8">
        <v>0.19631859715062519</v>
      </c>
      <c r="BM505" s="8">
        <v>0.21948067013639197</v>
      </c>
      <c r="BN505" s="8">
        <v>0.23096336781432972</v>
      </c>
      <c r="BO505" s="8">
        <v>0.1994183660344625</v>
      </c>
      <c r="BP505" s="8">
        <v>0.18351555085558846</v>
      </c>
      <c r="BQ505" s="15">
        <v>0.20965358449423949</v>
      </c>
      <c r="BR505" s="15">
        <v>0.12938246484962787</v>
      </c>
      <c r="BS505" s="15">
        <v>0.168945217848847</v>
      </c>
      <c r="BT505" s="3">
        <v>0</v>
      </c>
      <c r="BU505" s="3">
        <v>0</v>
      </c>
      <c r="BV505" s="3">
        <v>0</v>
      </c>
      <c r="BW505" s="3">
        <v>0</v>
      </c>
      <c r="BX505" s="3">
        <v>0</v>
      </c>
      <c r="BY505" s="3">
        <v>0</v>
      </c>
      <c r="BZ505" s="3">
        <v>0</v>
      </c>
      <c r="CA505" s="3">
        <v>0</v>
      </c>
      <c r="CB505" s="3">
        <v>0</v>
      </c>
      <c r="CC505" s="3">
        <v>0</v>
      </c>
      <c r="CD505" s="3">
        <v>0</v>
      </c>
      <c r="CE505" s="3">
        <v>0</v>
      </c>
      <c r="CF505" s="3">
        <v>0</v>
      </c>
      <c r="CG505" s="3">
        <v>0</v>
      </c>
      <c r="CH505" s="7">
        <v>15.47</v>
      </c>
      <c r="CI505" s="7">
        <v>18.16</v>
      </c>
      <c r="CJ505" s="7">
        <v>16.190000000000001</v>
      </c>
      <c r="CK505" s="7">
        <v>15.07</v>
      </c>
      <c r="CL505" s="7">
        <v>12.09</v>
      </c>
      <c r="CM505" s="7">
        <v>11.96</v>
      </c>
      <c r="CN505" s="7">
        <v>10.46</v>
      </c>
      <c r="CO505" s="7">
        <v>12.72</v>
      </c>
      <c r="CP505" s="7">
        <v>14.72</v>
      </c>
      <c r="CQ505" s="7">
        <v>13.03</v>
      </c>
      <c r="CR505" s="7">
        <v>12.09</v>
      </c>
      <c r="CS505" s="7">
        <v>13.02</v>
      </c>
      <c r="CT505" s="7">
        <v>7.43</v>
      </c>
      <c r="CU505" s="7">
        <v>8.9700000000000006</v>
      </c>
      <c r="CV505" s="3">
        <v>3.91</v>
      </c>
      <c r="CW505" s="3">
        <v>5.18</v>
      </c>
      <c r="CX505" s="3">
        <v>4.72</v>
      </c>
      <c r="CY505" s="3">
        <v>3.99</v>
      </c>
      <c r="CZ505" s="3">
        <v>3.21</v>
      </c>
      <c r="DA505" s="3">
        <v>3.14</v>
      </c>
      <c r="DB505" s="3">
        <v>2.0099999999999998</v>
      </c>
      <c r="DC505" s="3">
        <v>2.56</v>
      </c>
      <c r="DD505" s="3">
        <v>3.03</v>
      </c>
      <c r="DE505" s="3">
        <v>2.0699999999999998</v>
      </c>
      <c r="DF505">
        <v>1.91</v>
      </c>
      <c r="DG505">
        <v>2.2400000000000002</v>
      </c>
      <c r="DH505">
        <v>1.23</v>
      </c>
      <c r="DI505">
        <v>1.69</v>
      </c>
    </row>
    <row r="506" spans="1:113" x14ac:dyDescent="0.2">
      <c r="A506" s="1" t="s">
        <v>531</v>
      </c>
      <c r="B506" s="7">
        <v>0.18249104814995099</v>
      </c>
      <c r="C506" s="7">
        <v>0.1689715874614087</v>
      </c>
      <c r="D506" s="7">
        <v>-4.3315618561169306E-2</v>
      </c>
      <c r="E506" s="7">
        <v>0.19767418599843967</v>
      </c>
      <c r="F506" s="7">
        <v>6.0042408764477993E-2</v>
      </c>
      <c r="G506" s="7">
        <v>-0.13273743240269656</v>
      </c>
      <c r="H506" s="7">
        <v>7.8342857523888268E-2</v>
      </c>
      <c r="I506" s="7">
        <v>4.104181530849709E-3</v>
      </c>
      <c r="J506" s="7">
        <v>-0.12819879441751297</v>
      </c>
      <c r="K506" s="7">
        <v>-0.14402543192259731</v>
      </c>
      <c r="L506" s="7">
        <v>-3.2341260527175612E-2</v>
      </c>
      <c r="M506" s="7">
        <v>3.8482286339176764E-4</v>
      </c>
      <c r="N506" s="7">
        <v>-2.0905887216691451E-2</v>
      </c>
      <c r="O506" s="7">
        <v>0.27777621041681949</v>
      </c>
      <c r="P506">
        <v>20.95</v>
      </c>
      <c r="Q506">
        <v>18.29</v>
      </c>
      <c r="R506">
        <v>13.32</v>
      </c>
      <c r="S506">
        <v>21.03</v>
      </c>
      <c r="T506">
        <v>17.739999999999998</v>
      </c>
      <c r="U506">
        <v>15.66</v>
      </c>
      <c r="V506">
        <v>16.63</v>
      </c>
      <c r="W506">
        <v>14.42</v>
      </c>
      <c r="X506">
        <v>15.62</v>
      </c>
      <c r="Y506">
        <v>10.69</v>
      </c>
      <c r="Z506">
        <v>17.350000000000001</v>
      </c>
      <c r="AA506">
        <v>16.41</v>
      </c>
      <c r="AB506">
        <v>13.75</v>
      </c>
      <c r="AC506">
        <v>16.23</v>
      </c>
      <c r="AD506" s="5">
        <v>12.29</v>
      </c>
      <c r="AE506" s="5">
        <v>11.87</v>
      </c>
      <c r="AF506" s="5">
        <v>14.14</v>
      </c>
      <c r="AG506" s="5">
        <v>14.43</v>
      </c>
      <c r="AH506" s="5">
        <v>12.84</v>
      </c>
      <c r="AI506" s="5">
        <v>17.98</v>
      </c>
      <c r="AJ506" s="5">
        <v>15.64</v>
      </c>
      <c r="AK506" s="5">
        <v>14.26</v>
      </c>
      <c r="AL506" s="5">
        <v>21.14</v>
      </c>
      <c r="AM506" s="5">
        <v>15.64</v>
      </c>
      <c r="AN506" s="5">
        <v>13.73</v>
      </c>
      <c r="AO506" s="5">
        <v>15.21</v>
      </c>
      <c r="AP506" s="5">
        <v>15.52</v>
      </c>
      <c r="AQ506" s="5">
        <v>9.58</v>
      </c>
      <c r="AR506" s="14">
        <v>3.9469524269098291E-2</v>
      </c>
      <c r="AS506" s="14">
        <v>6.6836081887972701E-2</v>
      </c>
      <c r="AT506" s="14">
        <v>-2.0483341154387613</v>
      </c>
      <c r="AU506" s="14">
        <v>0.2896448781357216</v>
      </c>
      <c r="AV506" s="14">
        <v>0.65249960984237632</v>
      </c>
      <c r="AW506" s="14">
        <v>-2.4684359019573265</v>
      </c>
      <c r="AX506" s="14">
        <v>0.42718541270537758</v>
      </c>
      <c r="AY506" s="14">
        <v>0.9399541485781181</v>
      </c>
      <c r="AZ506" s="14">
        <v>-0.63549397615984182</v>
      </c>
      <c r="BA506" s="14">
        <v>-0.99236789442346196</v>
      </c>
      <c r="BB506" s="14">
        <v>1.7396676797868469</v>
      </c>
      <c r="BC506" s="14">
        <v>0.96888095440956135</v>
      </c>
      <c r="BD506" s="14">
        <v>1.5129862494233084</v>
      </c>
      <c r="BE506" s="14">
        <v>0.1660865652897229</v>
      </c>
      <c r="BF506" s="15">
        <v>8.4237353085568567E-2</v>
      </c>
      <c r="BG506" s="15">
        <v>6.5063727302604554E-2</v>
      </c>
      <c r="BH506" s="15">
        <v>-1.8062858525218765E-2</v>
      </c>
      <c r="BI506" s="15">
        <v>5.9450277949351454E-2</v>
      </c>
      <c r="BJ506" s="15">
        <v>1.6771014055467551E-2</v>
      </c>
      <c r="BK506" s="15">
        <v>-5.179486045322617E-2</v>
      </c>
      <c r="BL506" s="15">
        <v>1.6920690653367071E-2</v>
      </c>
      <c r="BM506" s="15">
        <v>1.4270891901761544E-3</v>
      </c>
      <c r="BN506" s="15">
        <v>-7.1189635762990228E-2</v>
      </c>
      <c r="BO506" s="15">
        <v>-6.1406420203161012E-2</v>
      </c>
      <c r="BP506" s="15">
        <v>-1.2299486971227777E-2</v>
      </c>
      <c r="BQ506" s="15">
        <v>1.5302931129206382E-4</v>
      </c>
      <c r="BR506" s="15">
        <v>-6.1824848997050668E-3</v>
      </c>
      <c r="BS506" s="15">
        <v>7.1602102722768665E-2</v>
      </c>
      <c r="BT506" s="3">
        <v>0.26050974190233001</v>
      </c>
      <c r="BU506" s="3">
        <v>0.65107312303202025</v>
      </c>
      <c r="BV506" s="3">
        <v>1.3507416992546268</v>
      </c>
      <c r="BW506" s="3">
        <v>1.396787596086271</v>
      </c>
      <c r="BX506" s="3">
        <v>1.063599263117998</v>
      </c>
      <c r="BY506" s="3">
        <v>0.92584061752386559</v>
      </c>
      <c r="BZ506" s="3">
        <v>1.0196429827711972</v>
      </c>
      <c r="CA506" s="3">
        <v>0.61311869438437605</v>
      </c>
      <c r="CB506" s="3">
        <v>0.69344341045616231</v>
      </c>
      <c r="CC506" s="3">
        <v>0.87408951485310504</v>
      </c>
      <c r="CD506" s="3">
        <v>0.81938222130570981</v>
      </c>
      <c r="CE506" s="3">
        <v>0.70720127986305337</v>
      </c>
      <c r="CF506" s="3">
        <v>0.61354439340186684</v>
      </c>
      <c r="CG506" s="3">
        <v>0.63646188812158921</v>
      </c>
      <c r="CH506" s="5">
        <v>10.73</v>
      </c>
      <c r="CI506" s="5">
        <v>9.74</v>
      </c>
      <c r="CJ506" s="5">
        <v>-2.5299999999999998</v>
      </c>
      <c r="CK506" s="5">
        <v>11.41</v>
      </c>
      <c r="CL506" s="5">
        <v>3.23</v>
      </c>
      <c r="CM506" s="5">
        <v>-7.35</v>
      </c>
      <c r="CN506" s="5">
        <v>4.45</v>
      </c>
      <c r="CO506" s="5">
        <v>0.23</v>
      </c>
      <c r="CP506" s="5">
        <v>-7.52</v>
      </c>
      <c r="CQ506" s="5">
        <v>-9.25</v>
      </c>
      <c r="CR506" s="5">
        <v>-2.23</v>
      </c>
      <c r="CS506" s="5">
        <v>0.03</v>
      </c>
      <c r="CT506" s="5">
        <v>-1.44</v>
      </c>
      <c r="CU506" s="5">
        <v>15.99</v>
      </c>
      <c r="CV506">
        <v>8.49</v>
      </c>
      <c r="CW506">
        <v>6.57</v>
      </c>
      <c r="CX506">
        <v>-0.36</v>
      </c>
      <c r="CY506">
        <v>6.32</v>
      </c>
      <c r="CZ506">
        <v>4.12</v>
      </c>
      <c r="DA506">
        <v>-0.88</v>
      </c>
      <c r="DB506">
        <v>3.33</v>
      </c>
      <c r="DC506">
        <v>1.78</v>
      </c>
      <c r="DD506">
        <v>-2.21</v>
      </c>
      <c r="DE506">
        <v>-2.02</v>
      </c>
      <c r="DF506">
        <v>1.19</v>
      </c>
      <c r="DG506">
        <v>1.81</v>
      </c>
      <c r="DH506">
        <v>1.1399999999999999</v>
      </c>
      <c r="DI506">
        <v>8.7899999999999991</v>
      </c>
    </row>
    <row r="507" spans="1:113" x14ac:dyDescent="0.2">
      <c r="A507" s="1" t="s">
        <v>532</v>
      </c>
      <c r="B507" s="7">
        <v>0.14484591176435757</v>
      </c>
      <c r="C507" s="7">
        <v>0.33597481963460341</v>
      </c>
      <c r="D507" s="7">
        <v>8.9533817515707645E-2</v>
      </c>
      <c r="E507" s="7"/>
      <c r="F507" s="7">
        <v>-2.0348697401034441E-2</v>
      </c>
      <c r="G507" s="7">
        <v>1.613252276831563E-2</v>
      </c>
      <c r="H507" s="7">
        <v>-8.1910421436921316E-2</v>
      </c>
      <c r="I507" s="7">
        <v>1.4664955244239337E-3</v>
      </c>
      <c r="J507" s="7"/>
      <c r="K507" s="7">
        <v>-3.0726940435429899E-3</v>
      </c>
      <c r="L507" s="7">
        <v>1.0875793449042721E-2</v>
      </c>
      <c r="M507" s="7">
        <v>-4.2959838276371468E-2</v>
      </c>
      <c r="N507" s="7">
        <v>1.2209965541562982E-2</v>
      </c>
      <c r="O507" s="7">
        <v>-0.15729599717836815</v>
      </c>
      <c r="P507">
        <v>57.85</v>
      </c>
      <c r="Q507">
        <v>59.4</v>
      </c>
      <c r="R507">
        <v>45.78</v>
      </c>
      <c r="T507">
        <v>30.58</v>
      </c>
      <c r="U507">
        <v>34.08</v>
      </c>
      <c r="V507">
        <v>30.69</v>
      </c>
      <c r="W507">
        <v>40</v>
      </c>
      <c r="Y507">
        <v>1.67</v>
      </c>
      <c r="Z507">
        <v>-34.54</v>
      </c>
      <c r="AA507">
        <v>-147.46</v>
      </c>
      <c r="AB507">
        <v>-10.93</v>
      </c>
      <c r="AC507">
        <v>-18.36</v>
      </c>
      <c r="AD507" s="5">
        <v>28.72</v>
      </c>
      <c r="AE507" s="5">
        <v>17.59</v>
      </c>
      <c r="AF507" s="5">
        <v>26.94</v>
      </c>
      <c r="AH507" s="5">
        <v>38.659999999999997</v>
      </c>
      <c r="AI507" s="5">
        <v>32.74</v>
      </c>
      <c r="AJ507" s="5">
        <v>28.09</v>
      </c>
      <c r="AK507" s="5">
        <v>46.39</v>
      </c>
      <c r="AM507" s="5">
        <v>86.21</v>
      </c>
      <c r="AN507" s="5">
        <v>110.08</v>
      </c>
      <c r="AO507" s="5">
        <v>230.5</v>
      </c>
      <c r="AP507" s="5">
        <v>90.3</v>
      </c>
      <c r="AQ507" s="5">
        <v>94.85</v>
      </c>
      <c r="AR507" s="14">
        <v>0</v>
      </c>
      <c r="AS507" s="14">
        <v>0</v>
      </c>
      <c r="AT507" s="14">
        <v>0</v>
      </c>
      <c r="AU507" s="14"/>
      <c r="AV507" s="14">
        <v>0</v>
      </c>
      <c r="AW507" s="14">
        <v>0</v>
      </c>
      <c r="AX507" s="14">
        <v>0</v>
      </c>
      <c r="AY507" s="14">
        <v>0</v>
      </c>
      <c r="AZ507" s="14"/>
      <c r="BA507" s="14">
        <v>0</v>
      </c>
      <c r="BB507" s="14">
        <v>0</v>
      </c>
      <c r="BC507" s="14">
        <v>0</v>
      </c>
      <c r="BD507" s="14">
        <v>0</v>
      </c>
      <c r="BE507" s="14">
        <v>0</v>
      </c>
      <c r="BF507" s="15">
        <v>0.27217462337810366</v>
      </c>
      <c r="BG507" s="15">
        <v>0.34405437712560266</v>
      </c>
      <c r="BH507" s="15">
        <v>0.14563166861787688</v>
      </c>
      <c r="BI507" s="15"/>
      <c r="BJ507" s="15">
        <v>-7.1380491638682791E-2</v>
      </c>
      <c r="BK507" s="15">
        <v>5.4379365543956261E-2</v>
      </c>
      <c r="BL507" s="15">
        <v>-0.28978367390282012</v>
      </c>
      <c r="BM507" s="15">
        <v>5.5395156163318528E-3</v>
      </c>
      <c r="BN507" s="15"/>
      <c r="BO507" s="15">
        <v>-1.2588504965272605E-2</v>
      </c>
      <c r="BP507" s="15">
        <v>0.20858497717709107</v>
      </c>
      <c r="BQ507" s="15">
        <v>-0.79455799250871462</v>
      </c>
      <c r="BR507" s="15">
        <v>1.7025596212562718E-2</v>
      </c>
      <c r="BS507" s="15">
        <v>-0.25978089529685455</v>
      </c>
      <c r="BT507" s="3">
        <v>0</v>
      </c>
      <c r="BU507" s="3">
        <v>0</v>
      </c>
      <c r="BV507" s="3">
        <v>0</v>
      </c>
      <c r="BW507" s="3"/>
      <c r="BX507" s="3">
        <v>0</v>
      </c>
      <c r="BY507" s="3">
        <v>0</v>
      </c>
      <c r="BZ507" s="3">
        <v>0</v>
      </c>
      <c r="CA507" s="3">
        <v>0</v>
      </c>
      <c r="CB507" s="3"/>
      <c r="CC507" s="3">
        <v>0</v>
      </c>
      <c r="CD507" s="3">
        <v>0</v>
      </c>
      <c r="CE507" s="3">
        <v>0</v>
      </c>
      <c r="CF507" s="3">
        <v>0</v>
      </c>
      <c r="CG507" s="3">
        <v>0</v>
      </c>
      <c r="CH507" s="5">
        <v>20.260000000000002</v>
      </c>
      <c r="CI507" s="5">
        <v>28.81</v>
      </c>
      <c r="CJ507" s="5">
        <v>6.93</v>
      </c>
      <c r="CL507" s="5">
        <v>-1.83</v>
      </c>
      <c r="CM507" s="5">
        <v>1.45</v>
      </c>
      <c r="CN507" s="5">
        <v>-7.65</v>
      </c>
      <c r="CO507" s="5">
        <v>0.14000000000000001</v>
      </c>
      <c r="CQ507" s="5">
        <v>-0.3</v>
      </c>
      <c r="CR507" s="5">
        <v>1.06</v>
      </c>
      <c r="CS507" s="5">
        <v>-4.2300000000000004</v>
      </c>
      <c r="CT507" s="5">
        <v>1.22</v>
      </c>
      <c r="CU507" s="5">
        <v>-16.96</v>
      </c>
      <c r="CV507">
        <v>11.73</v>
      </c>
      <c r="CW507">
        <v>18.59</v>
      </c>
      <c r="CX507">
        <v>5.82</v>
      </c>
      <c r="CZ507">
        <v>-1.49</v>
      </c>
      <c r="DA507">
        <v>1.32</v>
      </c>
      <c r="DB507">
        <v>-5.88</v>
      </c>
      <c r="DC507">
        <v>-0.55000000000000004</v>
      </c>
      <c r="DE507">
        <v>-0.24</v>
      </c>
      <c r="DF507">
        <v>1.25</v>
      </c>
      <c r="DG507">
        <v>-3.67</v>
      </c>
      <c r="DH507">
        <v>0.61</v>
      </c>
      <c r="DI507">
        <v>-6.96</v>
      </c>
    </row>
    <row r="508" spans="1:113" x14ac:dyDescent="0.2">
      <c r="A508" s="1" t="s">
        <v>533</v>
      </c>
      <c r="B508" s="7"/>
      <c r="C508" s="7"/>
      <c r="D508" s="7"/>
      <c r="E508" s="7">
        <v>0.22516982383808096</v>
      </c>
      <c r="F508" s="7">
        <v>8.034813111111111E-2</v>
      </c>
      <c r="G508" s="7">
        <v>-0.18859148901691294</v>
      </c>
      <c r="H508" s="7">
        <v>0.67482766469265365</v>
      </c>
      <c r="I508" s="7">
        <v>-0.40233922038980507</v>
      </c>
      <c r="J508" s="7">
        <v>0.11944551904047974</v>
      </c>
      <c r="K508" s="7">
        <v>-0.1779869356821589</v>
      </c>
      <c r="L508" s="7">
        <v>-0.11350433667916041</v>
      </c>
      <c r="M508" s="7">
        <v>-1.2719453427855476E-3</v>
      </c>
      <c r="N508" s="7">
        <v>1.3671568055906542E-2</v>
      </c>
      <c r="O508" s="7">
        <v>1.8296189404287913E-2</v>
      </c>
      <c r="S508">
        <v>37.18</v>
      </c>
      <c r="T508">
        <v>35.479999999999997</v>
      </c>
      <c r="U508">
        <v>30.62</v>
      </c>
      <c r="V508">
        <v>-0.48</v>
      </c>
      <c r="W508">
        <v>12.14</v>
      </c>
      <c r="X508">
        <v>50.32</v>
      </c>
      <c r="Y508">
        <v>70.03</v>
      </c>
      <c r="Z508">
        <v>39.58</v>
      </c>
      <c r="AA508">
        <v>49.52</v>
      </c>
      <c r="AB508">
        <v>41.74</v>
      </c>
      <c r="AC508">
        <v>41.16</v>
      </c>
      <c r="AG508" s="5">
        <v>9.86</v>
      </c>
      <c r="AH508" s="5">
        <v>13.62</v>
      </c>
      <c r="AI508" s="5">
        <v>29.14</v>
      </c>
      <c r="AJ508" s="5">
        <v>50.1</v>
      </c>
      <c r="AK508" s="5">
        <v>42.1</v>
      </c>
      <c r="AL508" s="5">
        <v>96.06</v>
      </c>
      <c r="AM508" s="5">
        <v>59.27</v>
      </c>
      <c r="AN508" s="5">
        <v>51.87</v>
      </c>
      <c r="AO508" s="5">
        <v>40.130000000000003</v>
      </c>
      <c r="AP508" s="5">
        <v>41.06</v>
      </c>
      <c r="AQ508" s="5">
        <v>38.979999999999997</v>
      </c>
      <c r="AR508" s="14"/>
      <c r="AS508" s="14"/>
      <c r="AT508" s="14"/>
      <c r="AU508" s="14">
        <v>1.3075260398937982E-2</v>
      </c>
      <c r="AV508" s="14">
        <v>0.14888251698809851</v>
      </c>
      <c r="AW508" s="14">
        <v>41.663779128355664</v>
      </c>
      <c r="AX508" s="14">
        <v>0.113199648010404</v>
      </c>
      <c r="AY508" s="14">
        <v>-0.61115214467310941</v>
      </c>
      <c r="AZ508" s="14">
        <v>0.45554487673036792</v>
      </c>
      <c r="BA508" s="14">
        <v>-1.1920822222307244</v>
      </c>
      <c r="BB508" s="14">
        <v>-2.3303075076589379</v>
      </c>
      <c r="BC508" s="14">
        <v>0.83316422299847082</v>
      </c>
      <c r="BD508" s="14">
        <v>0.12017378214740063</v>
      </c>
      <c r="BE508" s="14">
        <v>5.5814568756215113E-2</v>
      </c>
      <c r="BF508" s="15"/>
      <c r="BG508" s="15"/>
      <c r="BH508" s="15"/>
      <c r="BI508" s="15">
        <v>0.27428885643502887</v>
      </c>
      <c r="BJ508" s="15">
        <v>7.2477699379089655E-2</v>
      </c>
      <c r="BK508" s="15">
        <v>-0.22853050023161475</v>
      </c>
      <c r="BL508" s="15">
        <v>0.3621914311950466</v>
      </c>
      <c r="BM508" s="15">
        <v>-0.59704399435304967</v>
      </c>
      <c r="BN508" s="15">
        <v>0.19239316989323604</v>
      </c>
      <c r="BO508" s="15">
        <v>-0.55955554701026078</v>
      </c>
      <c r="BP508" s="15">
        <v>-0.29828654944022442</v>
      </c>
      <c r="BQ508" s="15">
        <v>-4.0065075017600114E-3</v>
      </c>
      <c r="BR508" s="15">
        <v>3.4665564143297092E-2</v>
      </c>
      <c r="BS508" s="15">
        <v>4.0476817559970388E-2</v>
      </c>
      <c r="BT508" s="3"/>
      <c r="BU508" s="3"/>
      <c r="BV508" s="3"/>
      <c r="BW508" s="3">
        <v>0.36870639831970237</v>
      </c>
      <c r="BX508" s="3">
        <v>1.835213498430984</v>
      </c>
      <c r="BY508" s="3">
        <v>1.7348572798863509</v>
      </c>
      <c r="BZ508" s="3">
        <v>1.2039412143341857</v>
      </c>
      <c r="CA508" s="3">
        <v>1.5094507112190729</v>
      </c>
      <c r="CB508" s="3">
        <v>0.88803391103161822</v>
      </c>
      <c r="CC508" s="3">
        <v>0.85037508627763891</v>
      </c>
      <c r="CD508" s="3">
        <v>0.90044767448253327</v>
      </c>
      <c r="CE508" s="3">
        <v>7.3473025771903953E-3</v>
      </c>
      <c r="CF508" s="3">
        <v>6.5862117057104439E-3</v>
      </c>
      <c r="CG508" s="3">
        <v>1.3238848209127271E-6</v>
      </c>
      <c r="CK508" s="5">
        <v>21.45</v>
      </c>
      <c r="CL508" s="5">
        <v>3.76</v>
      </c>
      <c r="CM508" s="5">
        <v>-9.4700000000000006</v>
      </c>
      <c r="CN508" s="5">
        <v>30.72</v>
      </c>
      <c r="CO508" s="5">
        <v>-17.489999999999998</v>
      </c>
      <c r="CP508" s="5">
        <v>5.53</v>
      </c>
      <c r="CQ508" s="5">
        <v>-8.36</v>
      </c>
      <c r="CR508" s="5">
        <v>-5.72</v>
      </c>
      <c r="CS508" s="5">
        <v>-0.08</v>
      </c>
      <c r="CT508" s="5">
        <v>0.67</v>
      </c>
      <c r="CU508" s="5">
        <v>0.89</v>
      </c>
      <c r="CY508">
        <v>8.74</v>
      </c>
      <c r="CZ508">
        <v>4.3899999999999997</v>
      </c>
      <c r="DA508">
        <v>0.05</v>
      </c>
      <c r="DB508">
        <v>15.92</v>
      </c>
      <c r="DC508">
        <v>-4.13</v>
      </c>
      <c r="DD508">
        <v>4.49</v>
      </c>
      <c r="DE508">
        <v>-2</v>
      </c>
      <c r="DF508">
        <v>-0.9</v>
      </c>
      <c r="DG508">
        <v>1.95</v>
      </c>
      <c r="DH508">
        <v>0.6</v>
      </c>
      <c r="DI508">
        <v>0.85</v>
      </c>
    </row>
    <row r="509" spans="1:113" x14ac:dyDescent="0.2">
      <c r="A509" s="1" t="s">
        <v>534</v>
      </c>
      <c r="B509" s="7"/>
      <c r="C509" s="7"/>
      <c r="D509" s="7"/>
      <c r="E509" s="7"/>
      <c r="F509" s="7"/>
      <c r="G509" s="7"/>
      <c r="H509" s="7"/>
      <c r="I509" s="7">
        <v>-1.4061396857142857E-2</v>
      </c>
      <c r="J509" s="7">
        <v>-3.1856517000000001E-2</v>
      </c>
      <c r="K509" s="7">
        <v>-1.3113957857142857E-2</v>
      </c>
      <c r="L509" s="7">
        <v>-1.6740423191496885E-2</v>
      </c>
      <c r="M509" s="7">
        <v>2.8757566497049163E-3</v>
      </c>
      <c r="N509" s="7">
        <v>2.616615725618229E-2</v>
      </c>
      <c r="O509" s="7">
        <v>2.2868662094898014E-2</v>
      </c>
      <c r="W509">
        <v>19.3</v>
      </c>
      <c r="X509">
        <v>-14.53</v>
      </c>
      <c r="Y509">
        <v>12.78</v>
      </c>
      <c r="Z509">
        <v>1.71</v>
      </c>
      <c r="AA509">
        <v>34.54</v>
      </c>
      <c r="AB509">
        <v>35</v>
      </c>
      <c r="AC509">
        <v>28.67</v>
      </c>
      <c r="AK509" s="5">
        <v>41.92</v>
      </c>
      <c r="AL509" s="5">
        <v>65.13</v>
      </c>
      <c r="AM509" s="5">
        <v>38.43</v>
      </c>
      <c r="AN509" s="5">
        <v>97.13</v>
      </c>
      <c r="AO509" s="5">
        <v>24.66</v>
      </c>
      <c r="AP509" s="5">
        <v>16.670000000000002</v>
      </c>
      <c r="AQ509" s="5">
        <v>16.13</v>
      </c>
      <c r="AR509" s="14"/>
      <c r="AS509" s="14"/>
      <c r="AT509" s="14"/>
      <c r="AU509" s="14"/>
      <c r="AV509" s="14"/>
      <c r="AW509" s="14"/>
      <c r="AX509" s="14"/>
      <c r="AY509" s="14">
        <v>-7.575164422173504E-2</v>
      </c>
      <c r="AZ509" s="14">
        <v>-1.9921852601227093E-2</v>
      </c>
      <c r="BA509" s="14">
        <v>-7.385422128998427E-2</v>
      </c>
      <c r="BB509" s="14">
        <v>-1.8064977905022716E-2</v>
      </c>
      <c r="BC509" s="14">
        <v>2.6618398637137989E-3</v>
      </c>
      <c r="BD509" s="14">
        <v>6.1112110262740549E-2</v>
      </c>
      <c r="BE509" s="14">
        <v>0.40677137433895105</v>
      </c>
      <c r="BF509" s="15"/>
      <c r="BG509" s="15"/>
      <c r="BH509" s="15"/>
      <c r="BI509" s="15"/>
      <c r="BJ509" s="15"/>
      <c r="BK509" s="15"/>
      <c r="BL509" s="15"/>
      <c r="BM509" s="15">
        <v>-0.2753020618350131</v>
      </c>
      <c r="BN509" s="15">
        <v>-0.79271771102593813</v>
      </c>
      <c r="BO509" s="15">
        <v>-0.26377138269622674</v>
      </c>
      <c r="BP509" s="15">
        <v>-0.75030675550153092</v>
      </c>
      <c r="BQ509" s="15">
        <v>0.1549322167891547</v>
      </c>
      <c r="BR509" s="15">
        <v>0.16154010301889932</v>
      </c>
      <c r="BS509" s="15">
        <v>4.644386304014015E-2</v>
      </c>
      <c r="BT509" s="3"/>
      <c r="BU509" s="3"/>
      <c r="BV509" s="3"/>
      <c r="BW509" s="3"/>
      <c r="BX509" s="3"/>
      <c r="BY509" s="3"/>
      <c r="BZ509" s="3"/>
      <c r="CA509" s="3">
        <v>9.1482742212949747E-2</v>
      </c>
      <c r="CB509" s="3">
        <v>0.10159312983772806</v>
      </c>
      <c r="CC509" s="3">
        <v>0.41095239079651874</v>
      </c>
      <c r="CD509" s="3">
        <v>2.4074842747214151E-2</v>
      </c>
      <c r="CE509" s="3">
        <v>7.5668982596134007E-4</v>
      </c>
      <c r="CF509" s="3">
        <v>3.6773343874966571</v>
      </c>
      <c r="CG509" s="3">
        <v>1.8389805184754975</v>
      </c>
      <c r="CO509" s="5">
        <v>-20.39</v>
      </c>
      <c r="CP509" s="5">
        <v>-59.02</v>
      </c>
      <c r="CQ509" s="5">
        <v>-41.76</v>
      </c>
      <c r="CR509" s="5">
        <v>-102.18</v>
      </c>
      <c r="CS509" s="5">
        <v>7.26</v>
      </c>
      <c r="CT509" s="5">
        <v>29.42</v>
      </c>
      <c r="CU509" s="5">
        <v>18.75</v>
      </c>
      <c r="DC509">
        <v>-16.28</v>
      </c>
      <c r="DD509">
        <v>-48.41</v>
      </c>
      <c r="DE509">
        <v>-27.11</v>
      </c>
      <c r="DF509">
        <v>-58.09</v>
      </c>
      <c r="DG509">
        <v>6.25</v>
      </c>
      <c r="DH509">
        <v>7.45</v>
      </c>
      <c r="DI509">
        <v>8.06</v>
      </c>
    </row>
    <row r="510" spans="1:113" x14ac:dyDescent="0.2">
      <c r="A510" s="1" t="s">
        <v>535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>
        <v>0.13227839662327717</v>
      </c>
      <c r="N510" s="7">
        <v>0.16691941914326339</v>
      </c>
      <c r="O510" s="7">
        <v>0.12201874438036604</v>
      </c>
      <c r="AA510">
        <v>54.57</v>
      </c>
      <c r="AB510">
        <v>57.39</v>
      </c>
      <c r="AC510">
        <v>55.29</v>
      </c>
      <c r="AO510" s="5">
        <v>13.23</v>
      </c>
      <c r="AP510" s="5">
        <v>13.52</v>
      </c>
      <c r="AQ510" s="5">
        <v>14.08</v>
      </c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>
        <v>1.8143842099571075E-3</v>
      </c>
      <c r="BD510" s="14">
        <v>4.7633798295089561E-4</v>
      </c>
      <c r="BE510" s="14">
        <v>9.2481594619338286E-3</v>
      </c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>
        <v>0.31616835729103376</v>
      </c>
      <c r="BR510" s="15">
        <v>0.35852791560773112</v>
      </c>
      <c r="BS510" s="15">
        <v>0.27212316861732699</v>
      </c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>
        <v>0</v>
      </c>
      <c r="CF510" s="3">
        <v>0</v>
      </c>
      <c r="CG510" s="3">
        <v>0.28976762206922524</v>
      </c>
      <c r="CS510" s="5">
        <v>86.16</v>
      </c>
      <c r="CT510" s="5">
        <v>60.82</v>
      </c>
      <c r="CU510" s="5">
        <v>44.29</v>
      </c>
      <c r="DG510">
        <v>61.18</v>
      </c>
      <c r="DH510">
        <v>53.42</v>
      </c>
      <c r="DI510">
        <v>35.340000000000003</v>
      </c>
    </row>
    <row r="511" spans="1:113" x14ac:dyDescent="0.2">
      <c r="A511" s="1" t="s">
        <v>536</v>
      </c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>
        <v>0.10432765099009901</v>
      </c>
      <c r="N511" s="7">
        <v>0.12128877227722772</v>
      </c>
      <c r="O511" s="7">
        <v>0.13630050742574257</v>
      </c>
      <c r="AA511">
        <v>25.09</v>
      </c>
      <c r="AB511">
        <v>25.95</v>
      </c>
      <c r="AC511">
        <v>27.84</v>
      </c>
      <c r="AO511" s="5">
        <v>15.23</v>
      </c>
      <c r="AP511" s="5">
        <v>15.52</v>
      </c>
      <c r="AQ511" s="5">
        <v>16.329999999999998</v>
      </c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>
        <v>7.1041046554309706E-2</v>
      </c>
      <c r="BD511" s="14">
        <v>6.3148033175255788E-2</v>
      </c>
      <c r="BE511" s="14">
        <v>3.447319225242293E-2</v>
      </c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>
        <v>8.5652643213482649E-2</v>
      </c>
      <c r="BR511" s="15">
        <v>8.9419099085185486E-2</v>
      </c>
      <c r="BS511" s="15">
        <v>0.10360540215384273</v>
      </c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>
        <v>0.19814255913464907</v>
      </c>
      <c r="CF511" s="3">
        <v>0.13305117125466442</v>
      </c>
      <c r="CG511" s="3">
        <v>3.9854641557772429E-2</v>
      </c>
      <c r="CS511" s="5">
        <v>14.51</v>
      </c>
      <c r="CT511" s="5">
        <v>12.31</v>
      </c>
      <c r="CU511" s="5">
        <v>12.91</v>
      </c>
      <c r="DG511">
        <v>13.28</v>
      </c>
      <c r="DH511">
        <v>12.25</v>
      </c>
      <c r="DI511">
        <v>13.04</v>
      </c>
    </row>
    <row r="512" spans="1:113" x14ac:dyDescent="0.2">
      <c r="A512" s="1" t="s">
        <v>537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>
        <v>7.1829339410187668E-2</v>
      </c>
      <c r="N512" s="7">
        <v>0.43122161394101882</v>
      </c>
      <c r="O512" s="7">
        <v>0.7203544852546917</v>
      </c>
      <c r="AA512">
        <v>12.16</v>
      </c>
      <c r="AB512">
        <v>10.95</v>
      </c>
      <c r="AC512">
        <v>17.079999999999998</v>
      </c>
      <c r="AO512" s="5">
        <v>4.9800000000000004</v>
      </c>
      <c r="AP512" s="5">
        <v>4.95</v>
      </c>
      <c r="AQ512" s="5">
        <v>5.9</v>
      </c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>
        <v>0.17821498060009666</v>
      </c>
      <c r="BD512" s="14">
        <v>0.16741272406010393</v>
      </c>
      <c r="BE512" s="14">
        <v>0.19216065872680457</v>
      </c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>
        <v>6.6997766439092485E-2</v>
      </c>
      <c r="BR512" s="15">
        <v>0.21160357838734453</v>
      </c>
      <c r="BS512" s="15">
        <v>0.29167078635081939</v>
      </c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>
        <v>1.3937635164494895</v>
      </c>
      <c r="CF512" s="3">
        <v>2.0364118053350699</v>
      </c>
      <c r="CG512" s="3">
        <v>2.6133140086988718</v>
      </c>
      <c r="CS512" s="5">
        <v>9.74</v>
      </c>
      <c r="CT512" s="5">
        <v>31.38</v>
      </c>
      <c r="CU512" s="5">
        <v>37.32</v>
      </c>
      <c r="DG512">
        <v>4.93</v>
      </c>
      <c r="DH512">
        <v>12.72</v>
      </c>
      <c r="DI512">
        <v>12.84</v>
      </c>
    </row>
    <row r="513" spans="1:113" x14ac:dyDescent="0.2">
      <c r="A513" s="1" t="s">
        <v>538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>
        <v>0.43616609000000001</v>
      </c>
      <c r="N513" s="7">
        <v>0.54739424999999997</v>
      </c>
      <c r="O513" s="7">
        <v>0.45652714333333333</v>
      </c>
      <c r="AA513">
        <v>36.630000000000003</v>
      </c>
      <c r="AB513">
        <v>36.380000000000003</v>
      </c>
      <c r="AC513">
        <v>38.659999999999997</v>
      </c>
      <c r="AO513" s="5">
        <v>22.35</v>
      </c>
      <c r="AP513" s="5">
        <v>21.91</v>
      </c>
      <c r="AQ513" s="5">
        <v>24.52</v>
      </c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>
        <v>0.2433281215337724</v>
      </c>
      <c r="BD513" s="14">
        <v>0.21422851125047337</v>
      </c>
      <c r="BE513" s="14">
        <v>0.21211946058923359</v>
      </c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>
        <v>8.6066494348447195E-2</v>
      </c>
      <c r="BR513" s="15">
        <v>9.4726353769627861E-2</v>
      </c>
      <c r="BS513" s="15">
        <v>9.0447862991639594E-2</v>
      </c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>
        <v>1.6727061310688092</v>
      </c>
      <c r="CF513" s="3">
        <v>1.1038564081557087</v>
      </c>
      <c r="CG513" s="3">
        <v>0.9648860371731145</v>
      </c>
      <c r="CS513" s="5">
        <v>36.46</v>
      </c>
      <c r="CT513" s="5">
        <v>23.57</v>
      </c>
      <c r="CU513" s="5">
        <v>16.82</v>
      </c>
      <c r="DG513">
        <v>10.01</v>
      </c>
      <c r="DH513">
        <v>11.64</v>
      </c>
      <c r="DI513">
        <v>10.28</v>
      </c>
    </row>
    <row r="514" spans="1:113" x14ac:dyDescent="0.2">
      <c r="A514" s="1" t="s">
        <v>539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>
        <v>7.844160384615384E-2</v>
      </c>
      <c r="N514" s="7">
        <v>0.13438249999999999</v>
      </c>
      <c r="O514" s="7">
        <v>0.1370908808692842</v>
      </c>
      <c r="AA514">
        <v>22.75</v>
      </c>
      <c r="AB514">
        <v>26.62</v>
      </c>
      <c r="AC514">
        <v>26.41</v>
      </c>
      <c r="AO514" s="5">
        <v>16.68</v>
      </c>
      <c r="AP514" s="5">
        <v>18.77</v>
      </c>
      <c r="AQ514" s="5">
        <v>18.95</v>
      </c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>
        <v>0.42056820132279138</v>
      </c>
      <c r="BD514" s="14">
        <v>0.2719559965732386</v>
      </c>
      <c r="BE514" s="14">
        <v>0.31518634275713214</v>
      </c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>
        <v>3.418206391397368E-2</v>
      </c>
      <c r="BR514" s="15">
        <v>5.6567364769773101E-2</v>
      </c>
      <c r="BS514" s="15">
        <v>5.5529760416943554E-2</v>
      </c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>
        <v>1.38082399880573</v>
      </c>
      <c r="CF514" s="3">
        <v>1.4863967436720895</v>
      </c>
      <c r="CG514" s="3">
        <v>1.6234987788783219</v>
      </c>
      <c r="CS514" s="5">
        <v>14.77</v>
      </c>
      <c r="CT514" s="5">
        <v>18.79</v>
      </c>
      <c r="CU514" s="5">
        <v>17.64</v>
      </c>
      <c r="DG514">
        <v>7.64</v>
      </c>
      <c r="DH514">
        <v>9.77</v>
      </c>
      <c r="DI514">
        <v>8.9499999999999993</v>
      </c>
    </row>
    <row r="515" spans="1:113" x14ac:dyDescent="0.2">
      <c r="A515" s="1" t="s">
        <v>540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>
        <v>-5.6559322679229911E-2</v>
      </c>
      <c r="N515" s="7">
        <v>-6.3217217357867242E-2</v>
      </c>
      <c r="O515" s="7">
        <v>-1.0500055700327457E-2</v>
      </c>
      <c r="AA515">
        <v>8.75</v>
      </c>
      <c r="AB515">
        <v>9.92</v>
      </c>
      <c r="AC515">
        <v>16.190000000000001</v>
      </c>
      <c r="AO515" s="5">
        <v>13.82</v>
      </c>
      <c r="AP515" s="5">
        <v>15.93</v>
      </c>
      <c r="AQ515" s="5">
        <v>15.37</v>
      </c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>
        <v>-1.2705195184314346</v>
      </c>
      <c r="BD515" s="14">
        <v>-0.57882341249147851</v>
      </c>
      <c r="BE515" s="14">
        <v>0.73516027909798765</v>
      </c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>
        <v>-3.4914438444531029E-2</v>
      </c>
      <c r="BR515" s="15">
        <v>-4.5010490625035995E-2</v>
      </c>
      <c r="BS515" s="15">
        <v>-7.3239397033886397E-3</v>
      </c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>
        <v>0.56636799267268034</v>
      </c>
      <c r="CF515" s="3">
        <v>0.6663149602215811</v>
      </c>
      <c r="CG515" s="3">
        <v>0.24238461750668985</v>
      </c>
      <c r="CS515" s="5">
        <v>-11.55</v>
      </c>
      <c r="CT515" s="5">
        <v>-12.22</v>
      </c>
      <c r="CU515" s="5">
        <v>-2.0299999999999998</v>
      </c>
      <c r="DG515">
        <v>-1.86</v>
      </c>
      <c r="DH515">
        <v>-4.0999999999999996</v>
      </c>
      <c r="DI515">
        <v>2.96</v>
      </c>
    </row>
    <row r="516" spans="1:113" x14ac:dyDescent="0.2">
      <c r="A516" s="1" t="s">
        <v>541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>
        <v>5.5072204756944444E-2</v>
      </c>
      <c r="N516" s="7">
        <v>0.11557007650027508</v>
      </c>
      <c r="O516" s="7">
        <v>3.5551141295974843E-2</v>
      </c>
      <c r="AA516">
        <v>21.94</v>
      </c>
      <c r="AB516">
        <v>21.98</v>
      </c>
      <c r="AC516">
        <v>21.9</v>
      </c>
      <c r="AO516" s="5">
        <v>13.02</v>
      </c>
      <c r="AP516" s="5">
        <v>12.6</v>
      </c>
      <c r="AQ516" s="5">
        <v>17.07</v>
      </c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>
        <v>0.35713757356121018</v>
      </c>
      <c r="BD516" s="14">
        <v>0.12449171632367567</v>
      </c>
      <c r="BE516" s="14">
        <v>0.38940026900253821</v>
      </c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>
        <v>4.9854816403439854E-2</v>
      </c>
      <c r="BR516" s="15">
        <v>6.3757902629300645E-2</v>
      </c>
      <c r="BS516" s="15">
        <v>3.0762350529398352E-2</v>
      </c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>
        <v>0.69497824972186106</v>
      </c>
      <c r="CF516" s="3">
        <v>0.49507287085132623</v>
      </c>
      <c r="CG516" s="3">
        <v>1.1252477076377203</v>
      </c>
      <c r="CS516" s="5">
        <v>14.75</v>
      </c>
      <c r="CT516" s="5">
        <v>17.23</v>
      </c>
      <c r="CU516" s="5">
        <v>5.36</v>
      </c>
      <c r="DG516">
        <v>8.58</v>
      </c>
      <c r="DH516">
        <v>14.61</v>
      </c>
      <c r="DI516">
        <v>5.42</v>
      </c>
    </row>
    <row r="517" spans="1:113" x14ac:dyDescent="0.2">
      <c r="A517" s="1" t="s">
        <v>542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>
        <v>3.7670909090909088E-2</v>
      </c>
      <c r="N517" s="7">
        <v>4.3692707272727276E-2</v>
      </c>
      <c r="O517" s="7">
        <v>4.8943368181818186E-2</v>
      </c>
      <c r="AA517">
        <v>34.89</v>
      </c>
      <c r="AB517">
        <v>34.270000000000003</v>
      </c>
      <c r="AC517">
        <v>34</v>
      </c>
      <c r="AO517" s="5">
        <v>12.93</v>
      </c>
      <c r="AP517" s="5">
        <v>13.45</v>
      </c>
      <c r="AQ517" s="5">
        <v>13.5</v>
      </c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>
        <v>3.6511343087608028E-3</v>
      </c>
      <c r="BD517" s="14">
        <v>1.9517219855585287E-3</v>
      </c>
      <c r="BE517" s="14">
        <v>1.2074211263915684E-3</v>
      </c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>
        <v>0.18378930271568011</v>
      </c>
      <c r="BR517" s="15">
        <v>0.17703825001878976</v>
      </c>
      <c r="BS517" s="15">
        <v>0.16936336472609567</v>
      </c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>
        <v>1.9051495506393829E-3</v>
      </c>
      <c r="CF517" s="3">
        <v>1.40780840413221E-2</v>
      </c>
      <c r="CG517" s="3">
        <v>2.8836883015790519E-2</v>
      </c>
      <c r="CS517" s="5">
        <v>22.03</v>
      </c>
      <c r="CT517" s="5">
        <v>17.670000000000002</v>
      </c>
      <c r="CU517" s="5">
        <v>18.68</v>
      </c>
      <c r="DG517">
        <v>22.95</v>
      </c>
      <c r="DH517">
        <v>19.149999999999999</v>
      </c>
      <c r="DI517">
        <v>19.66</v>
      </c>
    </row>
    <row r="518" spans="1:113" x14ac:dyDescent="0.2">
      <c r="A518" s="1" t="s">
        <v>543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v>0.18700278143712576</v>
      </c>
      <c r="N518" s="7">
        <v>0.29582994011976049</v>
      </c>
      <c r="O518" s="7">
        <v>0.38965386826347298</v>
      </c>
      <c r="AA518">
        <v>4.74</v>
      </c>
      <c r="AB518">
        <v>5.6</v>
      </c>
      <c r="AC518">
        <v>7.37</v>
      </c>
      <c r="AO518" s="5">
        <v>4.12</v>
      </c>
      <c r="AP518" s="5">
        <v>4.6500000000000004</v>
      </c>
      <c r="AQ518" s="5">
        <v>6.05</v>
      </c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>
        <v>0.14217867477338428</v>
      </c>
      <c r="BD518" s="14">
        <v>6.852174584850633E-2</v>
      </c>
      <c r="BE518" s="14">
        <v>5.2265064013656125E-2</v>
      </c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>
        <v>6.525591075222343E-3</v>
      </c>
      <c r="BR518" s="15">
        <v>8.9379670143216149E-3</v>
      </c>
      <c r="BS518" s="15">
        <v>1.2086283312514658E-2</v>
      </c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>
        <v>0.35164974012726596</v>
      </c>
      <c r="CF518" s="3">
        <v>0.28900676112005852</v>
      </c>
      <c r="CG518" s="3">
        <v>0.36096054789797127</v>
      </c>
      <c r="CS518" s="5">
        <v>13.66</v>
      </c>
      <c r="CT518" s="5">
        <v>14.56</v>
      </c>
      <c r="CU518" s="5">
        <v>17.13</v>
      </c>
      <c r="DG518">
        <v>9.2899999999999991</v>
      </c>
      <c r="DH518">
        <v>10.71</v>
      </c>
      <c r="DI518">
        <v>12.05</v>
      </c>
    </row>
    <row r="519" spans="1:113" x14ac:dyDescent="0.2">
      <c r="A519" s="1" t="s">
        <v>652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>
        <v>-0.15691180425850948</v>
      </c>
      <c r="AC519">
        <v>12.69</v>
      </c>
      <c r="AQ519" s="5">
        <v>35.9</v>
      </c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>
        <v>-0.32692912277967912</v>
      </c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>
        <v>-0.25274761710009991</v>
      </c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>
        <v>0.94420126155452044</v>
      </c>
      <c r="CU519" s="5">
        <v>-18.07</v>
      </c>
      <c r="DI519">
        <v>-7.41</v>
      </c>
    </row>
    <row r="520" spans="1:113" x14ac:dyDescent="0.2">
      <c r="A520" s="1" t="s">
        <v>544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>
        <v>1.7057557910079999</v>
      </c>
      <c r="N520" s="7">
        <v>-0.75465006720000005</v>
      </c>
      <c r="O520" s="7">
        <v>-1.1617614415999999</v>
      </c>
      <c r="AA520">
        <v>15.22</v>
      </c>
      <c r="AB520">
        <v>0.01</v>
      </c>
      <c r="AC520">
        <v>-8.36</v>
      </c>
      <c r="AO520" s="5">
        <v>6.59</v>
      </c>
      <c r="AP520" s="5">
        <v>6.74</v>
      </c>
      <c r="AQ520" s="5">
        <v>7.35</v>
      </c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>
        <v>0</v>
      </c>
      <c r="BD520" s="14">
        <v>-3.4238264134473098E-3</v>
      </c>
      <c r="BE520" s="14">
        <v>-2.5677049660158824E-2</v>
      </c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>
        <v>9.4222041706873011E-2</v>
      </c>
      <c r="BR520" s="15">
        <v>-3.8305775002948697E-2</v>
      </c>
      <c r="BS520" s="15">
        <v>-5.0789789660799195E-2</v>
      </c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>
        <v>0</v>
      </c>
      <c r="CF520" s="3">
        <v>0</v>
      </c>
      <c r="CG520" s="3">
        <v>0.17064728236755058</v>
      </c>
      <c r="CS520" s="5">
        <v>39.26</v>
      </c>
      <c r="CT520" s="5">
        <v>-11.35</v>
      </c>
      <c r="CU520" s="5">
        <v>-21.3</v>
      </c>
      <c r="DG520">
        <v>25.8</v>
      </c>
      <c r="DH520">
        <v>-10.34</v>
      </c>
      <c r="DI520">
        <v>-23.64</v>
      </c>
    </row>
    <row r="521" spans="1:113" x14ac:dyDescent="0.2">
      <c r="A521" s="1" t="s">
        <v>545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v>3.8022105044181825E-2</v>
      </c>
      <c r="N521" s="7">
        <v>8.1958724093636373E-2</v>
      </c>
      <c r="O521" s="7">
        <v>5.5885373134328356E-2</v>
      </c>
      <c r="AA521">
        <v>41.3</v>
      </c>
      <c r="AB521">
        <v>34.11</v>
      </c>
      <c r="AC521">
        <v>31.66</v>
      </c>
      <c r="AO521" s="5">
        <v>7.3</v>
      </c>
      <c r="AP521" s="5">
        <v>4.92</v>
      </c>
      <c r="AQ521" s="5">
        <v>5.0999999999999996</v>
      </c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>
        <v>0.68917171318739046</v>
      </c>
      <c r="BD521" s="14">
        <v>0.58008561328077646</v>
      </c>
      <c r="BE521" s="14">
        <v>0.58535659933829032</v>
      </c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>
        <v>3.8746248439581334E-2</v>
      </c>
      <c r="BR521" s="15">
        <v>6.6810187365617391E-2</v>
      </c>
      <c r="BS521" s="15">
        <v>5.9809581458204947E-2</v>
      </c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>
        <v>2.0993937847296342</v>
      </c>
      <c r="CF521" s="3">
        <v>1.8858410897722577</v>
      </c>
      <c r="CG521" s="3">
        <v>1.2428280148520305</v>
      </c>
      <c r="CS521" s="5">
        <v>2.1</v>
      </c>
      <c r="CT521" s="5">
        <v>3.99</v>
      </c>
      <c r="CU521" s="5">
        <v>2.76</v>
      </c>
      <c r="DG521">
        <v>4.07</v>
      </c>
      <c r="DH521">
        <v>4.21</v>
      </c>
      <c r="DI521">
        <v>3.65</v>
      </c>
    </row>
    <row r="522" spans="1:113" x14ac:dyDescent="0.2">
      <c r="A522" s="1" t="s">
        <v>546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>
        <v>0.91680081749999998</v>
      </c>
      <c r="N522" s="7">
        <v>0.889555875</v>
      </c>
      <c r="O522" s="7">
        <v>0.91502033750000011</v>
      </c>
      <c r="AA522">
        <v>56.67</v>
      </c>
      <c r="AB522">
        <v>54.42</v>
      </c>
      <c r="AC522">
        <v>56.13</v>
      </c>
      <c r="AI522" s="13"/>
      <c r="AO522" s="5">
        <v>30.34</v>
      </c>
      <c r="AP522" s="5">
        <v>33.17</v>
      </c>
      <c r="AQ522" s="5">
        <v>37.28</v>
      </c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>
        <v>2.1099348028097528E-2</v>
      </c>
      <c r="BD522" s="14">
        <v>7.6185514321421132E-3</v>
      </c>
      <c r="BE522" s="14">
        <v>7.0189489311437356E-3</v>
      </c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>
        <v>0.2430962222632824</v>
      </c>
      <c r="BR522" s="15">
        <v>0.20116569100132337</v>
      </c>
      <c r="BS522" s="15">
        <v>0.18496140258430463</v>
      </c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>
        <v>3.1490199609281677E-2</v>
      </c>
      <c r="CF522" s="3">
        <v>4.1892678930633483E-2</v>
      </c>
      <c r="CG522" s="3">
        <v>4.0024155631717601E-2</v>
      </c>
      <c r="CS522" s="5">
        <v>33.119999999999997</v>
      </c>
      <c r="CT522" s="5">
        <v>19.149999999999999</v>
      </c>
      <c r="CU522" s="5">
        <v>18.829999999999998</v>
      </c>
      <c r="DG522">
        <v>24.82</v>
      </c>
      <c r="DH522">
        <v>16.93</v>
      </c>
      <c r="DI522">
        <v>16.010000000000002</v>
      </c>
    </row>
    <row r="523" spans="1:113" x14ac:dyDescent="0.2">
      <c r="A523" s="1" t="s">
        <v>547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>
        <v>-0.33541514135822553</v>
      </c>
      <c r="N523" s="7">
        <v>-0.15973197673113038</v>
      </c>
      <c r="O523" s="7">
        <v>-0.54726996386149007</v>
      </c>
      <c r="AA523">
        <v>34.549999999999997</v>
      </c>
      <c r="AB523">
        <v>46.82</v>
      </c>
      <c r="AC523">
        <v>47.4</v>
      </c>
      <c r="AO523" s="5">
        <v>116.12</v>
      </c>
      <c r="AP523" s="5">
        <v>130.15</v>
      </c>
      <c r="AQ523" s="5">
        <v>95.08</v>
      </c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>
        <v>-0.12807520241282946</v>
      </c>
      <c r="BD523" s="14">
        <v>-0.54904260715191477</v>
      </c>
      <c r="BE523" s="14">
        <v>-0.39620230962429553</v>
      </c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>
        <v>-2.3048404778603531</v>
      </c>
      <c r="BR523" s="15">
        <v>-0.62336392765980553</v>
      </c>
      <c r="BS523" s="15">
        <v>-0.50821998278220371</v>
      </c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>
        <v>1.5492885239172209</v>
      </c>
      <c r="CF523" s="3">
        <v>5.1625745303892465</v>
      </c>
      <c r="CG523" s="3">
        <v>6.9884299091461584</v>
      </c>
      <c r="CS523" s="5">
        <v>-44.98</v>
      </c>
      <c r="CT523" s="5">
        <v>-14.76</v>
      </c>
      <c r="CU523" s="5">
        <v>-79.180000000000007</v>
      </c>
      <c r="DG523">
        <v>-12.25</v>
      </c>
      <c r="DH523">
        <v>-2.72</v>
      </c>
      <c r="DI523">
        <v>-6.52</v>
      </c>
    </row>
    <row r="524" spans="1:113" x14ac:dyDescent="0.2">
      <c r="A524" s="1" t="s">
        <v>548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>
        <v>0.12648832727272727</v>
      </c>
      <c r="N524" s="7">
        <v>0.36806711999999997</v>
      </c>
      <c r="O524" s="7">
        <v>0.34117670909090908</v>
      </c>
      <c r="AA524">
        <v>40.369999999999997</v>
      </c>
      <c r="AB524">
        <v>50.92</v>
      </c>
      <c r="AC524">
        <v>50.32</v>
      </c>
      <c r="AO524" s="5">
        <v>23.13</v>
      </c>
      <c r="AP524" s="5">
        <v>16.739999999999998</v>
      </c>
      <c r="AQ524" s="5">
        <v>18.12</v>
      </c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>
        <v>8.0842533970649205E-3</v>
      </c>
      <c r="BD524" s="14">
        <v>1.9245446700624509E-3</v>
      </c>
      <c r="BE524" s="14">
        <v>1.1719884931240291E-3</v>
      </c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>
        <v>0.14653209964056735</v>
      </c>
      <c r="BR524" s="15">
        <v>0.2805864597498226</v>
      </c>
      <c r="BS524" s="15">
        <v>0.25915869172054029</v>
      </c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>
        <v>1.726758191010375E-2</v>
      </c>
      <c r="CF524" s="3">
        <v>1.0445516422833073E-2</v>
      </c>
      <c r="CG524" s="3">
        <v>0</v>
      </c>
      <c r="CS524" s="5">
        <v>26.69</v>
      </c>
      <c r="CT524" s="5">
        <v>47.73</v>
      </c>
      <c r="CU524" s="5">
        <v>41.26</v>
      </c>
      <c r="DG524">
        <v>17.190000000000001</v>
      </c>
      <c r="DH524">
        <v>36.11</v>
      </c>
      <c r="DI524">
        <v>32.35</v>
      </c>
    </row>
    <row r="525" spans="1:113" x14ac:dyDescent="0.2">
      <c r="A525" s="1" t="s">
        <v>549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>
        <v>2.2511149892366284</v>
      </c>
      <c r="N525" s="7">
        <v>2.2515824080796873</v>
      </c>
      <c r="O525" s="7">
        <v>2.0389998786047125</v>
      </c>
      <c r="AA525">
        <v>66.88</v>
      </c>
      <c r="AB525">
        <v>65.7</v>
      </c>
      <c r="AC525">
        <v>65.849999999999994</v>
      </c>
      <c r="AO525" s="5">
        <v>50.58</v>
      </c>
      <c r="AP525" s="5">
        <v>51.58</v>
      </c>
      <c r="AQ525" s="5">
        <v>52.9</v>
      </c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>
        <v>8.3339236624304855E-3</v>
      </c>
      <c r="BD525" s="14">
        <v>0</v>
      </c>
      <c r="BE525" s="14">
        <v>0</v>
      </c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>
        <v>0.14319676477957885</v>
      </c>
      <c r="BR525" s="15">
        <v>0.13521606109184556</v>
      </c>
      <c r="BS525" s="15">
        <v>0.12437517069307022</v>
      </c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>
        <v>0</v>
      </c>
      <c r="CF525" s="3">
        <v>0</v>
      </c>
      <c r="CG525" s="3">
        <v>0</v>
      </c>
      <c r="CS525" s="5">
        <v>29.23</v>
      </c>
      <c r="CT525" s="5">
        <v>16.21</v>
      </c>
      <c r="CU525" s="5">
        <v>14.46</v>
      </c>
      <c r="DG525">
        <v>25.41</v>
      </c>
      <c r="DH525">
        <v>16.95</v>
      </c>
      <c r="DI525">
        <v>15.34</v>
      </c>
    </row>
    <row r="526" spans="1:113" x14ac:dyDescent="0.2">
      <c r="A526" s="1" t="s">
        <v>550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v>1.761173002642857E-2</v>
      </c>
      <c r="N526" s="7">
        <v>0.11236251722428571</v>
      </c>
      <c r="O526" s="7">
        <v>0.18935542350211618</v>
      </c>
      <c r="AA526">
        <v>12.03</v>
      </c>
      <c r="AB526">
        <v>19.05</v>
      </c>
      <c r="AC526">
        <v>23.74</v>
      </c>
      <c r="AO526" s="5">
        <v>9</v>
      </c>
      <c r="AP526" s="5">
        <v>7.38</v>
      </c>
      <c r="AQ526" s="5">
        <v>6.53</v>
      </c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>
        <v>0.13377238247883333</v>
      </c>
      <c r="BD526" s="14">
        <v>8.2421921385517002E-3</v>
      </c>
      <c r="BE526" s="14">
        <v>3.6664172758485635E-3</v>
      </c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>
        <v>2.4605118887954188E-2</v>
      </c>
      <c r="BR526" s="15">
        <v>0.10408623909005872</v>
      </c>
      <c r="BS526" s="15">
        <v>0.13787768970144565</v>
      </c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>
        <v>5.0231622149535762E-2</v>
      </c>
      <c r="CF526" s="3">
        <v>3.1700893153321974E-2</v>
      </c>
      <c r="CG526" s="3">
        <v>1.47789724891809E-2</v>
      </c>
      <c r="CS526" s="5">
        <v>2.98</v>
      </c>
      <c r="CT526" s="5">
        <v>15.82</v>
      </c>
      <c r="CU526" s="5">
        <v>22.73</v>
      </c>
      <c r="DG526">
        <v>3.25</v>
      </c>
      <c r="DH526">
        <v>15.73</v>
      </c>
      <c r="DI526">
        <v>21.61</v>
      </c>
    </row>
    <row r="527" spans="1:113" x14ac:dyDescent="0.2">
      <c r="A527" s="1" t="s">
        <v>551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>
        <v>0.23494889008052514</v>
      </c>
      <c r="N527" s="7">
        <v>0.21576213868778379</v>
      </c>
      <c r="O527" s="7">
        <v>1.6416379040455158E-2</v>
      </c>
      <c r="AA527">
        <v>7.46</v>
      </c>
      <c r="AB527">
        <v>7.2</v>
      </c>
      <c r="AC527">
        <v>9.18</v>
      </c>
      <c r="AO527" s="5">
        <v>3.75</v>
      </c>
      <c r="AP527" s="5">
        <v>3.99</v>
      </c>
      <c r="AQ527" s="5">
        <v>6.09</v>
      </c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>
        <v>6.9444302977219374E-2</v>
      </c>
      <c r="BD527" s="14">
        <v>3.0225372652873502E-2</v>
      </c>
      <c r="BE527" s="14">
        <v>0.67167908091704209</v>
      </c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>
        <v>2.9590131369077101E-2</v>
      </c>
      <c r="BR527" s="15">
        <v>2.7713279588295326E-2</v>
      </c>
      <c r="BS527" s="15">
        <v>2.3164483594338382E-3</v>
      </c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>
        <v>0</v>
      </c>
      <c r="CF527" s="3">
        <v>7.4494892227041726E-2</v>
      </c>
      <c r="CG527" s="3">
        <v>0.92374631748233926</v>
      </c>
      <c r="CS527" s="5">
        <v>23.2</v>
      </c>
      <c r="CT527" s="5">
        <v>11.02</v>
      </c>
      <c r="CU527" s="5">
        <v>0.6</v>
      </c>
      <c r="DG527">
        <v>23.09</v>
      </c>
      <c r="DH527">
        <v>12.61</v>
      </c>
      <c r="DI527">
        <v>4.5199999999999996</v>
      </c>
    </row>
    <row r="528" spans="1:113" x14ac:dyDescent="0.2">
      <c r="A528" s="1" t="s">
        <v>552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>
        <v>0.13107928042857142</v>
      </c>
      <c r="N528" s="7">
        <v>0.27008250937176831</v>
      </c>
      <c r="O528" s="7">
        <v>0.22388732466009839</v>
      </c>
      <c r="AA528">
        <v>12.62</v>
      </c>
      <c r="AB528">
        <v>14.81</v>
      </c>
      <c r="AC528">
        <v>16.13</v>
      </c>
      <c r="AO528" s="5">
        <v>8.2799999999999994</v>
      </c>
      <c r="AP528" s="5">
        <v>7.76</v>
      </c>
      <c r="AQ528" s="5">
        <v>9.59</v>
      </c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>
        <v>0.13159241221171522</v>
      </c>
      <c r="BD528" s="14">
        <v>1.8495569919932776E-2</v>
      </c>
      <c r="BE528" s="14">
        <v>3.2329642565232866E-2</v>
      </c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>
        <v>3.4839520078974347E-2</v>
      </c>
      <c r="BR528" s="15">
        <v>5.8685982668487201E-2</v>
      </c>
      <c r="BS528" s="15">
        <v>5.4297710287114533E-2</v>
      </c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>
        <v>0.12885726548380599</v>
      </c>
      <c r="CF528" s="3">
        <v>9.3760275945113158E-2</v>
      </c>
      <c r="CG528" s="3">
        <v>0.18594844058459309</v>
      </c>
      <c r="CS528" s="5">
        <v>15.35</v>
      </c>
      <c r="CT528" s="5">
        <v>21.1</v>
      </c>
      <c r="CU528" s="5">
        <v>17.53</v>
      </c>
      <c r="DG528">
        <v>7.82</v>
      </c>
      <c r="DH528">
        <v>13.04</v>
      </c>
      <c r="DI528">
        <v>11.71</v>
      </c>
    </row>
    <row r="529" spans="1:113" x14ac:dyDescent="0.2">
      <c r="A529" s="1" t="s">
        <v>553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>
        <v>0.61268990645161292</v>
      </c>
      <c r="N529" s="7">
        <v>0.65197820967741926</v>
      </c>
      <c r="O529" s="7">
        <v>0.71707961290322586</v>
      </c>
      <c r="AA529">
        <v>48.36</v>
      </c>
      <c r="AB529">
        <v>48.7</v>
      </c>
      <c r="AC529">
        <v>48.71</v>
      </c>
      <c r="AO529" s="5">
        <v>10.73</v>
      </c>
      <c r="AP529" s="5">
        <v>11.44</v>
      </c>
      <c r="AQ529" s="5">
        <v>11.1</v>
      </c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>
        <v>8.4784059346942359E-2</v>
      </c>
      <c r="BD529" s="14">
        <v>2.3529943089266644E-2</v>
      </c>
      <c r="BE529" s="14">
        <v>1.8111031690077568E-2</v>
      </c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>
        <v>0.30054349643090433</v>
      </c>
      <c r="BR529" s="15">
        <v>0.30417292715539557</v>
      </c>
      <c r="BS529" s="15">
        <v>0.31535515450199686</v>
      </c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>
        <v>3.6862107031970267E-3</v>
      </c>
      <c r="CF529" s="3">
        <v>5.680252160864141E-2</v>
      </c>
      <c r="CG529" s="3">
        <v>4.6156621841784658E-2</v>
      </c>
      <c r="CS529" s="5">
        <v>16.54</v>
      </c>
      <c r="CT529" s="5">
        <v>11.03</v>
      </c>
      <c r="CU529" s="5">
        <v>11.96</v>
      </c>
      <c r="DG529">
        <v>15.81</v>
      </c>
      <c r="DH529">
        <v>12.06</v>
      </c>
      <c r="DI529">
        <v>12.87</v>
      </c>
    </row>
    <row r="530" spans="1:113" x14ac:dyDescent="0.2">
      <c r="A530" s="1" t="s">
        <v>554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>
        <v>0.20897868500000003</v>
      </c>
      <c r="N530" s="7">
        <v>0.19128250000000002</v>
      </c>
      <c r="O530" s="7">
        <v>0.2224445675</v>
      </c>
      <c r="AA530">
        <v>21.8</v>
      </c>
      <c r="AB530">
        <v>20.48</v>
      </c>
      <c r="AC530">
        <v>21.29</v>
      </c>
      <c r="AO530" s="5">
        <v>14.95</v>
      </c>
      <c r="AP530" s="5">
        <v>14.41</v>
      </c>
      <c r="AQ530" s="5">
        <v>14.8</v>
      </c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>
        <v>4.299876968358915E-2</v>
      </c>
      <c r="BD530" s="14">
        <v>3.8632379890048599E-2</v>
      </c>
      <c r="BE530" s="14">
        <v>8.5044165545620914E-3</v>
      </c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>
        <v>6.0029193077154812E-2</v>
      </c>
      <c r="BR530" s="15">
        <v>5.2976496279812393E-2</v>
      </c>
      <c r="BS530" s="15">
        <v>6.1383763364347067E-2</v>
      </c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>
        <v>0.21568994449740986</v>
      </c>
      <c r="CF530" s="3">
        <v>4.4057591530156433E-2</v>
      </c>
      <c r="CG530" s="3">
        <v>0.13926888323729297</v>
      </c>
      <c r="CS530" s="5">
        <v>18.29</v>
      </c>
      <c r="CT530" s="5">
        <v>13.68</v>
      </c>
      <c r="CU530" s="5">
        <v>15.5</v>
      </c>
      <c r="DG530">
        <v>13.24</v>
      </c>
      <c r="DH530">
        <v>11.42</v>
      </c>
      <c r="DI530">
        <v>12.76</v>
      </c>
    </row>
    <row r="531" spans="1:113" x14ac:dyDescent="0.2">
      <c r="A531" s="1" t="s">
        <v>555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>
        <v>0.63833012166666669</v>
      </c>
      <c r="N531" s="7">
        <v>0.61952771166666665</v>
      </c>
      <c r="O531" s="7">
        <v>0.6477879333333334</v>
      </c>
      <c r="AA531">
        <v>30.57</v>
      </c>
      <c r="AB531">
        <v>20.95</v>
      </c>
      <c r="AC531">
        <v>23.06</v>
      </c>
      <c r="AO531" s="5">
        <v>2.59</v>
      </c>
      <c r="AP531" s="5">
        <v>2.4700000000000002</v>
      </c>
      <c r="AQ531" s="5">
        <v>3.01</v>
      </c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>
        <v>0</v>
      </c>
      <c r="BD531" s="14">
        <v>0</v>
      </c>
      <c r="BE531" s="14">
        <v>0</v>
      </c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>
        <v>0.27207036260301054</v>
      </c>
      <c r="BR531" s="15">
        <v>0.21839542227525544</v>
      </c>
      <c r="BS531" s="15">
        <v>0.20550876864585446</v>
      </c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>
        <v>0</v>
      </c>
      <c r="CF531" s="3">
        <v>0</v>
      </c>
      <c r="CG531" s="3">
        <v>0</v>
      </c>
      <c r="CS531" s="5">
        <v>41.54</v>
      </c>
      <c r="CT531" s="5">
        <v>32.590000000000003</v>
      </c>
      <c r="CU531" s="5">
        <v>31.44</v>
      </c>
      <c r="DG531">
        <v>29.5</v>
      </c>
      <c r="DH531">
        <v>23.74</v>
      </c>
      <c r="DI531">
        <v>23.88</v>
      </c>
    </row>
    <row r="532" spans="1:113" x14ac:dyDescent="0.2">
      <c r="A532" s="1" t="s">
        <v>556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>
        <v>6.8290195000000012E-2</v>
      </c>
      <c r="N532" s="7">
        <v>6.2711644999999996E-2</v>
      </c>
      <c r="O532" s="7">
        <v>5.0371425570922418E-2</v>
      </c>
      <c r="AA532">
        <v>31.63</v>
      </c>
      <c r="AB532">
        <v>27.21</v>
      </c>
      <c r="AC532">
        <v>27.93</v>
      </c>
      <c r="AO532" s="5">
        <v>26.14</v>
      </c>
      <c r="AP532" s="5">
        <v>22.65</v>
      </c>
      <c r="AQ532" s="5">
        <v>24.13</v>
      </c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>
        <v>0.15444553653100754</v>
      </c>
      <c r="BD532" s="14">
        <v>9.8138022559419225E-2</v>
      </c>
      <c r="BE532" s="14">
        <v>0.10291879018212063</v>
      </c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>
        <v>4.46492885711273E-2</v>
      </c>
      <c r="BR532" s="15">
        <v>3.4526376361247613E-2</v>
      </c>
      <c r="BS532" s="15">
        <v>3.5279184003037763E-2</v>
      </c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>
        <v>7.1972594744528121E-2</v>
      </c>
      <c r="CF532" s="3">
        <v>6.0328686106565534E-2</v>
      </c>
      <c r="CG532" s="3">
        <v>1.6237803774174945E-2</v>
      </c>
      <c r="CS532" s="5">
        <v>8.39</v>
      </c>
      <c r="CT532" s="5">
        <v>6.08</v>
      </c>
      <c r="CU532" s="5">
        <v>4.8099999999999996</v>
      </c>
      <c r="DG532">
        <v>8.32</v>
      </c>
      <c r="DH532">
        <v>6.75</v>
      </c>
      <c r="DI532">
        <v>5.0199999999999996</v>
      </c>
    </row>
    <row r="533" spans="1:113" x14ac:dyDescent="0.2">
      <c r="A533" s="1" t="s">
        <v>557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>
        <v>0.75393937500000008</v>
      </c>
      <c r="N533" s="7">
        <v>0.62729187499999994</v>
      </c>
      <c r="O533" s="7">
        <v>0.82511078630319434</v>
      </c>
      <c r="AA533">
        <v>40.29</v>
      </c>
      <c r="AB533">
        <v>29.5</v>
      </c>
      <c r="AC533">
        <v>27.78</v>
      </c>
      <c r="AO533" s="5">
        <v>8.15</v>
      </c>
      <c r="AP533" s="5">
        <v>7.72</v>
      </c>
      <c r="AQ533" s="5">
        <v>6.53</v>
      </c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>
        <v>6.6733153572439948E-4</v>
      </c>
      <c r="BD533" s="14">
        <v>1.1520488397994079E-3</v>
      </c>
      <c r="BE533" s="14">
        <v>1.6978759355847047E-3</v>
      </c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>
        <v>0.30703381334131524</v>
      </c>
      <c r="BR533" s="15">
        <v>0.21907783903612185</v>
      </c>
      <c r="BS533" s="15">
        <v>0.2294399281061188</v>
      </c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>
        <v>3.0787061282668985E-3</v>
      </c>
      <c r="CF533" s="3">
        <v>4.7040725464835217E-3</v>
      </c>
      <c r="CG533" s="3">
        <v>2.4916753655197053E-3</v>
      </c>
      <c r="CS533" s="5">
        <v>42.41</v>
      </c>
      <c r="CT533" s="5">
        <v>22.26</v>
      </c>
      <c r="CU533" s="5">
        <v>25.76</v>
      </c>
      <c r="DG533">
        <v>36.270000000000003</v>
      </c>
      <c r="DH533">
        <v>20.03</v>
      </c>
      <c r="DI533">
        <v>21.84</v>
      </c>
    </row>
    <row r="534" spans="1:113" x14ac:dyDescent="0.2">
      <c r="A534" s="1" t="s">
        <v>558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>
        <v>0.7211979611760323</v>
      </c>
      <c r="N534" s="7">
        <v>0.63320529491103206</v>
      </c>
      <c r="O534" s="7">
        <v>0.80410068686293679</v>
      </c>
      <c r="AA534">
        <v>42.08</v>
      </c>
      <c r="AB534">
        <v>40.32</v>
      </c>
      <c r="AC534">
        <v>42.88</v>
      </c>
      <c r="AO534" s="5">
        <v>31.79</v>
      </c>
      <c r="AP534" s="5">
        <v>32.119999999999997</v>
      </c>
      <c r="AQ534" s="5">
        <v>34.21</v>
      </c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>
        <v>3.5930940108352537E-2</v>
      </c>
      <c r="BD534" s="14">
        <v>2.61479601569427E-2</v>
      </c>
      <c r="BE534" s="14">
        <v>1.4921502096291396E-2</v>
      </c>
      <c r="BF534" s="42"/>
      <c r="BG534" s="42"/>
      <c r="BH534" s="42"/>
      <c r="BI534" s="42"/>
      <c r="BJ534" s="42"/>
      <c r="BK534" s="42"/>
      <c r="BL534" s="42"/>
      <c r="BM534" s="42"/>
      <c r="BN534" s="42"/>
      <c r="BO534" s="42"/>
      <c r="BP534" s="42"/>
      <c r="BQ534" s="42">
        <v>8.794521845367452E-2</v>
      </c>
      <c r="BR534" s="42">
        <v>7.0531180064861698E-2</v>
      </c>
      <c r="BS534" s="42">
        <v>8.5929381367539734E-2</v>
      </c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>
        <v>0.26998190803370625</v>
      </c>
      <c r="CF534" s="3">
        <v>0.14255809043104056</v>
      </c>
      <c r="CG534" s="3">
        <v>0.16575718217450383</v>
      </c>
      <c r="CS534" s="5">
        <v>23.57</v>
      </c>
      <c r="CT534" s="5">
        <v>14.28</v>
      </c>
      <c r="CU534" s="5">
        <v>16.739999999999998</v>
      </c>
      <c r="DG534">
        <v>14.72</v>
      </c>
      <c r="DH534">
        <v>9.8800000000000008</v>
      </c>
      <c r="DI534">
        <v>11.73</v>
      </c>
    </row>
    <row r="535" spans="1:113" x14ac:dyDescent="0.2">
      <c r="A535" s="1" t="s">
        <v>559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v>0.21406972000000002</v>
      </c>
      <c r="N535" s="7">
        <v>0.29707772500000001</v>
      </c>
      <c r="O535" s="7">
        <v>0.27603803500000001</v>
      </c>
      <c r="AO535" s="5">
        <v>35.44</v>
      </c>
      <c r="AP535" s="5">
        <v>34.82</v>
      </c>
      <c r="AQ535" s="5">
        <v>38.89</v>
      </c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>
        <v>0.42670229223639006</v>
      </c>
      <c r="BD535" s="14">
        <v>0.32916067375758118</v>
      </c>
      <c r="BE535" s="14">
        <v>0.34849399585645657</v>
      </c>
      <c r="BF535" s="42"/>
      <c r="BG535" s="42"/>
      <c r="BH535" s="42"/>
      <c r="BI535" s="42"/>
      <c r="BJ535" s="42"/>
      <c r="BK535" s="42"/>
      <c r="BL535" s="42"/>
      <c r="BM535" s="42"/>
      <c r="BN535" s="42"/>
      <c r="BO535" s="42"/>
      <c r="BP535" s="42"/>
      <c r="BQ535" s="42">
        <v>0.26202648774601056</v>
      </c>
      <c r="BR535" s="42">
        <v>0.31905828005295084</v>
      </c>
      <c r="BS535" s="42">
        <v>0.31127653041248832</v>
      </c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>
        <v>1.5379507680343676</v>
      </c>
      <c r="CF535" s="3">
        <v>2.1623599166674334</v>
      </c>
      <c r="CG535" s="3">
        <v>1.8441352047598516</v>
      </c>
      <c r="CS535" s="5">
        <v>21.36</v>
      </c>
      <c r="CT535" s="5">
        <v>20.58</v>
      </c>
      <c r="CU535" s="5">
        <v>17.399999999999999</v>
      </c>
      <c r="DG535">
        <v>10.95</v>
      </c>
      <c r="DH535">
        <v>11.12</v>
      </c>
      <c r="DI535">
        <v>10.4</v>
      </c>
    </row>
    <row r="536" spans="1:113" x14ac:dyDescent="0.2">
      <c r="A536" s="1" t="s">
        <v>560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>
        <v>4.0642137500000002E-2</v>
      </c>
      <c r="N536" s="7">
        <v>3.9290874999999996E-2</v>
      </c>
      <c r="O536" s="7">
        <v>2.1718400000000002E-2</v>
      </c>
      <c r="AA536">
        <v>9.2799999999999994</v>
      </c>
      <c r="AB536">
        <v>10.36</v>
      </c>
      <c r="AC536">
        <v>11.48</v>
      </c>
      <c r="AO536" s="5">
        <v>8.5299999999999994</v>
      </c>
      <c r="AP536" s="5">
        <v>9.77</v>
      </c>
      <c r="AQ536" s="5">
        <v>11.33</v>
      </c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>
        <v>0.19081314842937899</v>
      </c>
      <c r="BD536" s="14">
        <v>0.14654815545698113</v>
      </c>
      <c r="BE536" s="14">
        <v>0.24116239410456639</v>
      </c>
      <c r="BF536" s="42"/>
      <c r="BG536" s="42"/>
      <c r="BH536" s="42"/>
      <c r="BI536" s="42"/>
      <c r="BJ536" s="42"/>
      <c r="BK536" s="42"/>
      <c r="BL536" s="42"/>
      <c r="BM536" s="42"/>
      <c r="BN536" s="42"/>
      <c r="BO536" s="42"/>
      <c r="BP536" s="42"/>
      <c r="BQ536" s="42">
        <v>7.0533150859229598E-3</v>
      </c>
      <c r="BR536" s="42">
        <v>8.0251737291933273E-3</v>
      </c>
      <c r="BS536" s="42">
        <v>4.6415044292473489E-3</v>
      </c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>
        <v>0</v>
      </c>
      <c r="CF536" s="3">
        <v>0</v>
      </c>
      <c r="CG536" s="3">
        <v>0</v>
      </c>
      <c r="CS536" s="5">
        <v>6.65</v>
      </c>
      <c r="CT536" s="5">
        <v>5.73</v>
      </c>
      <c r="CU536" s="5">
        <v>3.12</v>
      </c>
      <c r="DG536">
        <v>5.42</v>
      </c>
      <c r="DH536">
        <v>5.54</v>
      </c>
      <c r="DI536">
        <v>3.55</v>
      </c>
    </row>
    <row r="537" spans="1:113" x14ac:dyDescent="0.2">
      <c r="A537" s="1" t="s">
        <v>561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v>3.3516864090909093E-2</v>
      </c>
      <c r="N537" s="7">
        <v>3.5618726714490262E-2</v>
      </c>
      <c r="O537" s="7">
        <v>-5.1557589025671537E-3</v>
      </c>
      <c r="AA537">
        <v>32.909999999999997</v>
      </c>
      <c r="AB537">
        <v>35.020000000000003</v>
      </c>
      <c r="AC537">
        <v>29.29</v>
      </c>
      <c r="AO537" s="5">
        <v>24.4</v>
      </c>
      <c r="AP537" s="5">
        <v>26.23</v>
      </c>
      <c r="AQ537" s="5">
        <v>30.52</v>
      </c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>
        <v>0.16693781634128707</v>
      </c>
      <c r="BD537" s="14">
        <v>9.8196062940285739E-2</v>
      </c>
      <c r="BE537" s="14">
        <v>-6.5270049099836331</v>
      </c>
      <c r="BF537" s="42"/>
      <c r="BG537" s="42"/>
      <c r="BH537" s="42"/>
      <c r="BI537" s="42"/>
      <c r="BJ537" s="42"/>
      <c r="BK537" s="42"/>
      <c r="BL537" s="42"/>
      <c r="BM537" s="42"/>
      <c r="BN537" s="42"/>
      <c r="BO537" s="42"/>
      <c r="BP537" s="42"/>
      <c r="BQ537" s="42">
        <v>5.7195441852593572E-2</v>
      </c>
      <c r="BR537" s="42">
        <v>6.8349726911772934E-2</v>
      </c>
      <c r="BS537" s="42">
        <v>-1.2577938053992113E-2</v>
      </c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>
        <v>0.28701928980624769</v>
      </c>
      <c r="CF537" s="3">
        <v>0.2322358082891377</v>
      </c>
      <c r="CG537" s="3">
        <v>0.24731439396720734</v>
      </c>
      <c r="CS537" s="5">
        <v>12</v>
      </c>
      <c r="CT537" s="5">
        <v>10.19</v>
      </c>
      <c r="CU537" s="5">
        <v>-1.44</v>
      </c>
      <c r="DG537">
        <v>8.11</v>
      </c>
      <c r="DH537">
        <v>8.65</v>
      </c>
      <c r="DI537">
        <v>-0.16</v>
      </c>
    </row>
    <row r="538" spans="1:113" x14ac:dyDescent="0.2">
      <c r="A538" s="1" t="s">
        <v>562</v>
      </c>
      <c r="B538" s="7">
        <v>-1.0321233759154227</v>
      </c>
      <c r="C538" s="7">
        <v>0.73678028371962767</v>
      </c>
      <c r="D538" s="7">
        <v>0.37949090023210535</v>
      </c>
      <c r="E538" s="7">
        <v>-0.32965382022491152</v>
      </c>
      <c r="F538" s="7">
        <v>0.26087928106362263</v>
      </c>
      <c r="G538" s="7">
        <v>0.46485149736918929</v>
      </c>
      <c r="H538" s="7">
        <v>-0.47491120285291027</v>
      </c>
      <c r="I538" s="7">
        <v>-0.56592610876651883</v>
      </c>
      <c r="J538" s="7">
        <v>-0.27954726013691528</v>
      </c>
      <c r="K538" s="7">
        <v>-0.20786253744596672</v>
      </c>
      <c r="L538" s="7">
        <v>0.12169234253619096</v>
      </c>
      <c r="M538" s="7">
        <v>6.9009842534835261E-2</v>
      </c>
      <c r="N538" s="7">
        <v>3.3383673102540423E-2</v>
      </c>
      <c r="O538" s="7">
        <v>2.1339318602940791E-2</v>
      </c>
      <c r="P538">
        <v>11.83</v>
      </c>
      <c r="Q538">
        <v>10.19</v>
      </c>
      <c r="R538">
        <v>10.11</v>
      </c>
      <c r="S538">
        <v>5.61</v>
      </c>
      <c r="T538">
        <v>10.49</v>
      </c>
      <c r="U538">
        <v>14.17</v>
      </c>
      <c r="V538">
        <v>14.95</v>
      </c>
      <c r="W538">
        <v>6.15</v>
      </c>
      <c r="X538">
        <v>10.41</v>
      </c>
      <c r="Y538">
        <v>3.6</v>
      </c>
      <c r="Z538">
        <v>16.48</v>
      </c>
      <c r="AA538">
        <v>18.62</v>
      </c>
      <c r="AB538">
        <v>10.79</v>
      </c>
      <c r="AC538">
        <v>7.92</v>
      </c>
      <c r="AD538" s="5">
        <v>15.86</v>
      </c>
      <c r="AE538" s="5">
        <v>13.22</v>
      </c>
      <c r="AF538" s="5">
        <v>11.82</v>
      </c>
      <c r="AG538" s="5">
        <v>12.26</v>
      </c>
      <c r="AH538" s="5">
        <v>10.54</v>
      </c>
      <c r="AI538" s="5">
        <v>11.06</v>
      </c>
      <c r="AJ538" s="5">
        <v>24.18</v>
      </c>
      <c r="AK538" s="5">
        <v>25.01</v>
      </c>
      <c r="AL538" s="5">
        <v>20.02</v>
      </c>
      <c r="AM538" s="5">
        <v>24</v>
      </c>
      <c r="AN538" s="5">
        <v>18.52</v>
      </c>
      <c r="AO538" s="5">
        <v>12.36</v>
      </c>
      <c r="AP538" s="5">
        <v>7.88</v>
      </c>
      <c r="AQ538" s="5">
        <v>14.27</v>
      </c>
      <c r="AR538" s="14">
        <v>27.092250922509226</v>
      </c>
      <c r="AS538" s="14">
        <v>0.5128599891324036</v>
      </c>
      <c r="AT538" s="14">
        <v>0.4336494915833547</v>
      </c>
      <c r="AU538" s="14">
        <v>-0.19584752809892969</v>
      </c>
      <c r="AV538" s="14">
        <v>0.20040432869544536</v>
      </c>
      <c r="AW538" s="14">
        <v>0.1150089665495828</v>
      </c>
      <c r="AX538" s="14">
        <v>-0.1178849792559932</v>
      </c>
      <c r="AY538" s="14">
        <v>-4.1407814563892795E-2</v>
      </c>
      <c r="AZ538" s="14">
        <v>-0.11322679932953576</v>
      </c>
      <c r="BA538" s="14">
        <v>-8.1955662208192753E-2</v>
      </c>
      <c r="BB538" s="14">
        <v>2.9663005726086548E-3</v>
      </c>
      <c r="BC538" s="14">
        <v>1.9407152413914123E-3</v>
      </c>
      <c r="BD538" s="14">
        <v>7.8452750238927806E-3</v>
      </c>
      <c r="BE538" s="14">
        <v>3.8708413339080684E-2</v>
      </c>
      <c r="BF538" s="42">
        <v>-4.5920809683375502E-2</v>
      </c>
      <c r="BG538" s="42">
        <v>4.6979524243627044E-2</v>
      </c>
      <c r="BH538" s="42">
        <v>4.6825086968247463E-2</v>
      </c>
      <c r="BI538" s="42">
        <v>-4.9948411270373964E-2</v>
      </c>
      <c r="BJ538" s="42">
        <v>3.0899065420560749E-2</v>
      </c>
      <c r="BK538" s="42">
        <v>5.2402834335811506E-2</v>
      </c>
      <c r="BL538" s="42">
        <v>-7.9266388577358113E-2</v>
      </c>
      <c r="BM538" s="42">
        <v>-0.16593343020127005</v>
      </c>
      <c r="BN538" s="42">
        <v>-9.3742503445947978E-2</v>
      </c>
      <c r="BO538" s="42">
        <v>-0.28945619004364137</v>
      </c>
      <c r="BP538" s="42">
        <v>0.15022615815890192</v>
      </c>
      <c r="BQ538" s="42">
        <v>0.15229623814295579</v>
      </c>
      <c r="BR538" s="42">
        <v>5.4152684748943504E-2</v>
      </c>
      <c r="BS538" s="42">
        <v>4.920581692110066E-2</v>
      </c>
      <c r="BT538" s="3">
        <v>-2.3751432198928559</v>
      </c>
      <c r="BU538" s="3">
        <v>9.020830373127966</v>
      </c>
      <c r="BV538" s="3">
        <v>0.31604798632015818</v>
      </c>
      <c r="BW538" s="3">
        <v>0.32616412612236373</v>
      </c>
      <c r="BX538" s="3">
        <v>0.28016241040923323</v>
      </c>
      <c r="BY538" s="3">
        <v>0.20832056344956693</v>
      </c>
      <c r="BZ538" s="3">
        <v>0.15992585649681493</v>
      </c>
      <c r="CA538" s="3">
        <v>0.29033747829803358</v>
      </c>
      <c r="CB538" s="3">
        <v>0.28406850571316394</v>
      </c>
      <c r="CC538" s="3">
        <v>9.3730598773909702E-3</v>
      </c>
      <c r="CD538" s="3">
        <v>4.7558390739004608E-3</v>
      </c>
      <c r="CE538" s="3">
        <v>6.8491116709365691E-4</v>
      </c>
      <c r="CF538" s="3">
        <v>3.4125127909411329E-2</v>
      </c>
      <c r="CG538" s="3">
        <v>1.7792708049126516E-2</v>
      </c>
      <c r="CH538" s="5">
        <v>17.510000000000002</v>
      </c>
      <c r="CI538" s="5">
        <v>-68.760000000000005</v>
      </c>
      <c r="CJ538" s="5">
        <v>19.86</v>
      </c>
      <c r="CK538" s="5">
        <v>-9.76</v>
      </c>
      <c r="CL538" s="5">
        <v>7.72</v>
      </c>
      <c r="CM538" s="5">
        <v>12.26</v>
      </c>
      <c r="CN538" s="5">
        <v>-12.59</v>
      </c>
      <c r="CO538" s="5">
        <v>-21.22</v>
      </c>
      <c r="CP538" s="5">
        <v>-13.23</v>
      </c>
      <c r="CQ538" s="5">
        <v>-37.22</v>
      </c>
      <c r="CR538" s="5">
        <v>18.47</v>
      </c>
      <c r="CS538" s="5">
        <v>11.07</v>
      </c>
      <c r="CT538" s="5">
        <v>4.3</v>
      </c>
      <c r="CU538" s="5">
        <v>2.48</v>
      </c>
      <c r="CV538">
        <v>0.24</v>
      </c>
      <c r="CW538">
        <v>5.14</v>
      </c>
      <c r="CX538">
        <v>1.68</v>
      </c>
      <c r="CY538">
        <v>-4.62</v>
      </c>
      <c r="CZ538">
        <v>5.38</v>
      </c>
      <c r="DA538">
        <v>7.77</v>
      </c>
      <c r="DB538">
        <v>-6.45</v>
      </c>
      <c r="DC538">
        <v>-12.13</v>
      </c>
      <c r="DD538">
        <v>-7.21</v>
      </c>
      <c r="DE538">
        <v>-21.96</v>
      </c>
      <c r="DF538">
        <v>13.81</v>
      </c>
      <c r="DG538">
        <v>9.1300000000000008</v>
      </c>
      <c r="DH538">
        <v>4.88</v>
      </c>
      <c r="DI538">
        <v>2.34</v>
      </c>
    </row>
    <row r="539" spans="1:113" x14ac:dyDescent="0.2">
      <c r="A539" s="1" t="s">
        <v>598</v>
      </c>
      <c r="B539" s="7">
        <v>1.60575826711656</v>
      </c>
      <c r="C539" s="7">
        <v>2.6231027246802219</v>
      </c>
      <c r="D539" s="7">
        <v>2.4340052734968403</v>
      </c>
      <c r="E539" s="7">
        <v>1.8921874863167165</v>
      </c>
      <c r="F539" s="7">
        <v>1.5514491360222442</v>
      </c>
      <c r="G539" s="7">
        <v>1.5939142988550685</v>
      </c>
      <c r="H539" s="7">
        <v>-1.73755042926356</v>
      </c>
      <c r="I539" s="7">
        <v>1.1233576612701945</v>
      </c>
      <c r="J539" s="7">
        <v>1.541909733269941</v>
      </c>
      <c r="K539" s="7">
        <v>-1.578858644712555</v>
      </c>
      <c r="L539" s="7">
        <v>1.3326192365790706</v>
      </c>
      <c r="M539" s="7">
        <v>2.9985506421314243</v>
      </c>
      <c r="N539" s="7">
        <v>4.0092357755815913</v>
      </c>
      <c r="O539" s="7">
        <v>3.8114427622063327</v>
      </c>
      <c r="P539">
        <v>22.52</v>
      </c>
      <c r="Q539">
        <v>16.260000000000002</v>
      </c>
      <c r="R539">
        <v>9.19</v>
      </c>
      <c r="S539">
        <v>16.14</v>
      </c>
      <c r="T539">
        <v>12.36</v>
      </c>
      <c r="U539">
        <v>2.2999999999999998</v>
      </c>
      <c r="V539">
        <v>8.5399999999999991</v>
      </c>
      <c r="W539">
        <v>-1.2</v>
      </c>
      <c r="X539">
        <v>5.92</v>
      </c>
      <c r="Y539">
        <v>-19.82</v>
      </c>
      <c r="Z539">
        <v>3.95</v>
      </c>
      <c r="AA539">
        <v>11.02</v>
      </c>
      <c r="AB539">
        <v>16.010000000000002</v>
      </c>
      <c r="AC539">
        <v>13.99</v>
      </c>
      <c r="AD539" s="5">
        <v>29.98</v>
      </c>
      <c r="AE539" s="5">
        <v>27.33</v>
      </c>
      <c r="AF539" s="5">
        <v>27.99</v>
      </c>
      <c r="AG539" s="5">
        <v>20.69</v>
      </c>
      <c r="AH539" s="5">
        <v>24.94</v>
      </c>
      <c r="AI539" s="5">
        <v>21.71</v>
      </c>
      <c r="AJ539" s="5">
        <v>18.86</v>
      </c>
      <c r="AK539" s="5">
        <v>29.69</v>
      </c>
      <c r="AL539" s="5">
        <v>21.28</v>
      </c>
      <c r="AM539" s="5">
        <v>5.85</v>
      </c>
      <c r="AN539" s="5">
        <v>4.75</v>
      </c>
      <c r="AO539" s="5">
        <v>5.67</v>
      </c>
      <c r="AP539" s="5">
        <v>6.05</v>
      </c>
      <c r="AQ539" s="5">
        <v>8.85</v>
      </c>
      <c r="AR539" s="14">
        <v>0</v>
      </c>
      <c r="AS539" s="14">
        <v>0</v>
      </c>
      <c r="AT539" s="14">
        <v>0</v>
      </c>
      <c r="AU539" s="14">
        <v>0</v>
      </c>
      <c r="AV539" s="14">
        <v>0</v>
      </c>
      <c r="AW539" s="14">
        <v>0</v>
      </c>
      <c r="AX539" s="14">
        <v>0</v>
      </c>
      <c r="AY539" s="14">
        <v>0</v>
      </c>
      <c r="AZ539" s="14">
        <v>0</v>
      </c>
      <c r="BA539" s="14">
        <v>0</v>
      </c>
      <c r="BB539" s="14">
        <v>0</v>
      </c>
      <c r="BC539" s="14">
        <v>0</v>
      </c>
      <c r="BD539" s="14">
        <v>0</v>
      </c>
      <c r="BE539" s="14">
        <v>0</v>
      </c>
      <c r="BF539" s="42">
        <v>0.27360359132444589</v>
      </c>
      <c r="BG539" s="42">
        <v>0.32395140355855429</v>
      </c>
      <c r="BH539" s="42">
        <v>0.26414327654689707</v>
      </c>
      <c r="BI539" s="42">
        <v>0.2032895769347427</v>
      </c>
      <c r="BJ539" s="42">
        <v>0.19425559028099126</v>
      </c>
      <c r="BK539" s="42">
        <v>0.13000336559992046</v>
      </c>
      <c r="BL539" s="42">
        <v>-0.17031747119192139</v>
      </c>
      <c r="BM539" s="42">
        <v>9.1469286015092369E-2</v>
      </c>
      <c r="BN539" s="42">
        <v>0.11125743599396525</v>
      </c>
      <c r="BO539" s="42">
        <v>-0.10694475454231479</v>
      </c>
      <c r="BP539" s="42">
        <v>9.297071892201085E-2</v>
      </c>
      <c r="BQ539" s="42">
        <v>0.16127097446522598</v>
      </c>
      <c r="BR539" s="42">
        <v>0.19853175768724518</v>
      </c>
      <c r="BS539" s="42">
        <v>0.17583333181378316</v>
      </c>
      <c r="BT539" s="3">
        <v>0</v>
      </c>
      <c r="BU539" s="3">
        <v>0</v>
      </c>
      <c r="BV539" s="3">
        <v>0</v>
      </c>
      <c r="BW539" s="3">
        <v>0</v>
      </c>
      <c r="BX539" s="3">
        <v>0</v>
      </c>
      <c r="BY539" s="3">
        <v>0</v>
      </c>
      <c r="BZ539" s="3">
        <v>0</v>
      </c>
      <c r="CA539" s="3">
        <v>0</v>
      </c>
      <c r="CB539" s="3">
        <v>0</v>
      </c>
      <c r="CC539" s="3">
        <v>0</v>
      </c>
      <c r="CD539" s="3">
        <v>0</v>
      </c>
      <c r="CE539" s="3">
        <v>0</v>
      </c>
      <c r="CF539" s="3">
        <v>0</v>
      </c>
      <c r="CG539" s="3">
        <v>0</v>
      </c>
      <c r="CH539" s="5">
        <v>13.36</v>
      </c>
      <c r="CI539" s="5">
        <v>17.91</v>
      </c>
      <c r="CJ539" s="5">
        <v>15.26</v>
      </c>
      <c r="CK539" s="5">
        <v>13.76</v>
      </c>
      <c r="CL539" s="5">
        <v>14.58</v>
      </c>
      <c r="CM539" s="5">
        <v>14.48</v>
      </c>
      <c r="CN539" s="5">
        <v>-17.82</v>
      </c>
      <c r="CO539" s="5">
        <v>12.72</v>
      </c>
      <c r="CP539" s="5">
        <v>16.239999999999998</v>
      </c>
      <c r="CQ539" s="5">
        <v>-19.57</v>
      </c>
      <c r="CR539" s="5">
        <v>17.53</v>
      </c>
      <c r="CS539" s="5">
        <v>26.56</v>
      </c>
      <c r="CT539" s="5">
        <v>26.86</v>
      </c>
      <c r="CU539" s="5">
        <v>19.63</v>
      </c>
      <c r="CV539">
        <v>10.65</v>
      </c>
      <c r="CW539">
        <v>13.36</v>
      </c>
      <c r="CX539">
        <v>11.18</v>
      </c>
      <c r="CY539">
        <v>9.6</v>
      </c>
      <c r="CZ539">
        <v>9.94</v>
      </c>
      <c r="DA539">
        <v>8.58</v>
      </c>
      <c r="DB539">
        <v>-5.91</v>
      </c>
      <c r="DC539">
        <v>2.84</v>
      </c>
      <c r="DD539">
        <v>7.16</v>
      </c>
      <c r="DE539">
        <v>-2.5099999999999998</v>
      </c>
      <c r="DF539">
        <v>3.18</v>
      </c>
      <c r="DG539">
        <v>8.65</v>
      </c>
      <c r="DH539">
        <v>11.46</v>
      </c>
      <c r="DI539">
        <v>8.9600000000000009</v>
      </c>
    </row>
    <row r="540" spans="1:113" x14ac:dyDescent="0.2">
      <c r="A540" s="1" t="s">
        <v>599</v>
      </c>
      <c r="B540" s="7">
        <v>-120.14536197500212</v>
      </c>
      <c r="C540" s="7">
        <v>-158.20699463949782</v>
      </c>
      <c r="D540" s="7">
        <v>-312.35264155125037</v>
      </c>
      <c r="E540" s="7">
        <v>-290.38590833368715</v>
      </c>
      <c r="F540" s="7">
        <v>694.61525814586207</v>
      </c>
      <c r="G540" s="7">
        <v>1.5438218480479358</v>
      </c>
      <c r="H540" s="7">
        <v>0.38375992368056117</v>
      </c>
      <c r="I540" s="7">
        <v>-5.5264585063166951</v>
      </c>
      <c r="J540" s="7">
        <v>-1.5725927982617547</v>
      </c>
      <c r="K540" s="7">
        <v>-0.51943229220086151</v>
      </c>
      <c r="L540" s="7">
        <v>-0.54986165463942138</v>
      </c>
      <c r="M540" s="7">
        <v>-0.20134643091976234</v>
      </c>
      <c r="N540" s="7">
        <v>1.9431388314032402E-2</v>
      </c>
      <c r="O540" s="7">
        <v>-1.9111251119342809E-2</v>
      </c>
      <c r="P540">
        <v>-7.42</v>
      </c>
      <c r="Q540">
        <v>-22.19</v>
      </c>
      <c r="R540">
        <v>-39.68</v>
      </c>
      <c r="S540">
        <v>-45.98</v>
      </c>
      <c r="U540">
        <v>16.52</v>
      </c>
      <c r="V540">
        <v>21.27</v>
      </c>
      <c r="W540">
        <v>21.49</v>
      </c>
      <c r="X540">
        <v>24.96</v>
      </c>
      <c r="Y540">
        <v>16.13</v>
      </c>
      <c r="Z540">
        <v>2.59</v>
      </c>
      <c r="AA540">
        <v>-23.9</v>
      </c>
      <c r="AB540">
        <v>18.510000000000002</v>
      </c>
      <c r="AC540">
        <v>-3.96</v>
      </c>
      <c r="AD540" s="5">
        <v>10.49</v>
      </c>
      <c r="AE540" s="5">
        <v>9.6199999999999992</v>
      </c>
      <c r="AF540" s="5">
        <v>13.71</v>
      </c>
      <c r="AG540" s="5">
        <v>74.92</v>
      </c>
      <c r="AI540" s="5">
        <v>9.9</v>
      </c>
      <c r="AJ540" s="5">
        <v>16.75</v>
      </c>
      <c r="AK540" s="5">
        <v>50.76</v>
      </c>
      <c r="AL540" s="5">
        <v>34.869999999999997</v>
      </c>
      <c r="AM540" s="5">
        <v>26.82</v>
      </c>
      <c r="AN540" s="5">
        <v>91.49</v>
      </c>
      <c r="AO540" s="5">
        <v>70.010000000000005</v>
      </c>
      <c r="AP540" s="5">
        <v>38.119999999999997</v>
      </c>
      <c r="AQ540" s="5">
        <v>43.72</v>
      </c>
      <c r="AR540" s="14">
        <v>-0.53912155788439919</v>
      </c>
      <c r="AS540" s="14">
        <v>-0.38856328351866282</v>
      </c>
      <c r="AT540" s="14">
        <v>-0.30209531845260923</v>
      </c>
      <c r="AU540" s="14">
        <v>-0.33465457428162071</v>
      </c>
      <c r="AV540" s="14">
        <v>3.1892113535924185E-5</v>
      </c>
      <c r="AW540" s="14">
        <v>3.9101599680677945E-2</v>
      </c>
      <c r="AX540" s="14">
        <v>0.457714767147962</v>
      </c>
      <c r="AY540" s="14">
        <v>-0.36859920954337727</v>
      </c>
      <c r="AZ540" s="14">
        <v>-0.83458586630423071</v>
      </c>
      <c r="BA540" s="14">
        <v>321.66606510260004</v>
      </c>
      <c r="BB540" s="14">
        <v>-0.17094593371510297</v>
      </c>
      <c r="BC540" s="14">
        <v>-0.22219384174564735</v>
      </c>
      <c r="BD540" s="14">
        <v>0.36552617558846451</v>
      </c>
      <c r="BE540" s="14">
        <v>-0.24051901238875809</v>
      </c>
      <c r="BF540" s="42">
        <v>-0.32589917231000753</v>
      </c>
      <c r="BG540" s="42">
        <v>-0.45911894453665403</v>
      </c>
      <c r="BH540" s="42">
        <v>-0.69221840370318422</v>
      </c>
      <c r="BI540" s="42">
        <v>-3.4239682065825807</v>
      </c>
      <c r="BJ540" s="42">
        <v>1.0316256530414163</v>
      </c>
      <c r="BK540" s="42">
        <v>0.15428977449107001</v>
      </c>
      <c r="BL540" s="42">
        <v>2.8940776238740182E-2</v>
      </c>
      <c r="BM540" s="42">
        <v>-1.7564110547293592</v>
      </c>
      <c r="BN540" s="42">
        <v>-0.35951922682649518</v>
      </c>
      <c r="BO540" s="42">
        <v>-0.10172661508660259</v>
      </c>
      <c r="BP540" s="42">
        <v>-1.0535534646541771</v>
      </c>
      <c r="BQ540" s="42">
        <v>-0.60798324757503708</v>
      </c>
      <c r="BR540" s="42">
        <v>0.11269245463918723</v>
      </c>
      <c r="BS540" s="42">
        <v>-0.57882845675066075</v>
      </c>
      <c r="BT540" s="3">
        <v>0.82468721664928479</v>
      </c>
      <c r="BU540" s="3">
        <v>2.7120128328941124</v>
      </c>
      <c r="BV540" s="3">
        <v>-6.7425749509666577</v>
      </c>
      <c r="BW540" s="3">
        <v>-1.5804752685910797</v>
      </c>
      <c r="BX540" s="3">
        <v>-4.3538265753905563</v>
      </c>
      <c r="BY540" s="3">
        <v>1.4968779549492068</v>
      </c>
      <c r="BZ540" s="3">
        <v>1.5986111281626021</v>
      </c>
      <c r="CA540" s="3">
        <v>3.2591218561401734</v>
      </c>
      <c r="CB540" s="3">
        <v>1.3559194100263743</v>
      </c>
      <c r="CC540" s="3">
        <v>1.7125228327725217</v>
      </c>
      <c r="CD540" s="3">
        <v>0.80255476569182449</v>
      </c>
      <c r="CE540" s="3">
        <v>0.27043786239898704</v>
      </c>
      <c r="CF540" s="3">
        <v>0.11955015579980262</v>
      </c>
      <c r="CG540" s="3">
        <v>0.1189619756096774</v>
      </c>
      <c r="CH540" s="5">
        <v>-62.64</v>
      </c>
      <c r="CI540" s="5">
        <v>-78.180000000000007</v>
      </c>
      <c r="CJ540" s="5">
        <v>-777.05</v>
      </c>
      <c r="CK540" s="5">
        <v>92.98</v>
      </c>
      <c r="CL540" s="5">
        <v>-200.76</v>
      </c>
      <c r="CM540" s="5">
        <v>42.78</v>
      </c>
      <c r="CN540" s="5">
        <v>4.41</v>
      </c>
      <c r="CO540" s="5">
        <v>-81.5</v>
      </c>
      <c r="CP540" s="5">
        <v>-48.23</v>
      </c>
      <c r="CQ540" s="5">
        <v>-23.22</v>
      </c>
      <c r="CR540" s="5">
        <v>-49.39</v>
      </c>
      <c r="CS540" s="5">
        <v>-15.17</v>
      </c>
      <c r="CT540" s="5">
        <v>1.9</v>
      </c>
      <c r="CU540" s="5">
        <v>-3.85</v>
      </c>
      <c r="CV540">
        <v>-12.55</v>
      </c>
      <c r="CW540">
        <v>-16.760000000000002</v>
      </c>
      <c r="CX540">
        <v>-28.31</v>
      </c>
      <c r="CY540">
        <v>-34.880000000000003</v>
      </c>
      <c r="CZ540">
        <v>126.87</v>
      </c>
      <c r="DA540">
        <v>4.68</v>
      </c>
      <c r="DB540">
        <v>2.66</v>
      </c>
      <c r="DC540">
        <v>-15.32</v>
      </c>
      <c r="DD540">
        <v>-5.07</v>
      </c>
      <c r="DE540">
        <v>0.02</v>
      </c>
      <c r="DF540">
        <v>-15.64</v>
      </c>
      <c r="DG540">
        <v>-8.15</v>
      </c>
      <c r="DH540">
        <v>2.46</v>
      </c>
      <c r="DI540">
        <v>-2.62</v>
      </c>
    </row>
    <row r="541" spans="1:113" x14ac:dyDescent="0.2">
      <c r="A541" s="1" t="s">
        <v>601</v>
      </c>
      <c r="B541" s="7">
        <v>6.3477887590109982E-3</v>
      </c>
      <c r="C541" s="7">
        <v>-9.532538276697472E-2</v>
      </c>
      <c r="D541" s="7">
        <v>-4.795950086593543E-2</v>
      </c>
      <c r="E541" s="7">
        <v>-0.10995653053470897</v>
      </c>
      <c r="F541" s="7">
        <v>-0.46057650083139667</v>
      </c>
      <c r="G541" s="7">
        <v>-0.70469134706001357</v>
      </c>
      <c r="H541" s="7">
        <v>-1.149868506101021</v>
      </c>
      <c r="I541" s="7">
        <v>-0.87264892362498825</v>
      </c>
      <c r="J541" s="7">
        <v>-0.26352610881675226</v>
      </c>
      <c r="K541" s="7">
        <v>-0.29591305366826037</v>
      </c>
      <c r="L541" s="7">
        <v>3.8524764273132318E-2</v>
      </c>
      <c r="M541" s="7">
        <v>0.21602481786311575</v>
      </c>
      <c r="N541" s="7">
        <v>3.8816651906548906E-2</v>
      </c>
      <c r="O541" s="7">
        <v>0.13019767326664775</v>
      </c>
      <c r="P541">
        <v>23.32</v>
      </c>
      <c r="Q541">
        <v>19.45</v>
      </c>
      <c r="R541">
        <v>16.84</v>
      </c>
      <c r="S541">
        <v>20.84</v>
      </c>
      <c r="T541">
        <v>14.78</v>
      </c>
      <c r="U541">
        <v>16.37</v>
      </c>
      <c r="V541">
        <v>15.11</v>
      </c>
      <c r="W541">
        <v>4.79</v>
      </c>
      <c r="X541">
        <v>9.44</v>
      </c>
      <c r="Y541">
        <v>5.08</v>
      </c>
      <c r="Z541">
        <v>7.02</v>
      </c>
      <c r="AB541">
        <v>19.2</v>
      </c>
      <c r="AC541">
        <v>18.690000000000001</v>
      </c>
      <c r="AD541" s="5">
        <v>20.6</v>
      </c>
      <c r="AE541" s="5">
        <v>19.63</v>
      </c>
      <c r="AF541" s="5">
        <v>16.8</v>
      </c>
      <c r="AG541" s="5">
        <v>21.33</v>
      </c>
      <c r="AH541" s="5">
        <v>25.59</v>
      </c>
      <c r="AI541" s="5">
        <v>21.68</v>
      </c>
      <c r="AJ541" s="5">
        <v>72.41</v>
      </c>
      <c r="AK541" s="5">
        <v>35.92</v>
      </c>
      <c r="AL541" s="5">
        <v>33.21</v>
      </c>
      <c r="AM541" s="5">
        <v>52.66</v>
      </c>
      <c r="AN541" s="5">
        <v>27.66</v>
      </c>
      <c r="AP541" s="5">
        <v>20.77</v>
      </c>
      <c r="AQ541" s="5">
        <v>17.260000000000002</v>
      </c>
      <c r="AR541" s="14">
        <v>0.78035044838235534</v>
      </c>
      <c r="AS541" s="14">
        <v>12.761727688787186</v>
      </c>
      <c r="AT541" s="14">
        <v>1.4323235514830759</v>
      </c>
      <c r="AU541" s="14">
        <v>3.7632731253420908</v>
      </c>
      <c r="AV541" s="14">
        <v>-0.53842894881124459</v>
      </c>
      <c r="AW541" s="14">
        <v>-0.36012566526560413</v>
      </c>
      <c r="AX541" s="14">
        <v>-0.33909505694682279</v>
      </c>
      <c r="AY541" s="14">
        <v>-0.45563796346926261</v>
      </c>
      <c r="AZ541" s="14">
        <v>-0.25599844440526165</v>
      </c>
      <c r="BA541" s="14">
        <v>-0.32400946446683354</v>
      </c>
      <c r="BB541" s="14">
        <v>0.70108336873123223</v>
      </c>
      <c r="BC541" s="14" t="e">
        <v>#DIV/0!</v>
      </c>
      <c r="BD541" s="14">
        <v>8.5554632384567564E-2</v>
      </c>
      <c r="BE541" s="14">
        <v>2.6751291254199665E-2</v>
      </c>
      <c r="BF541" s="42">
        <v>2.064351939512001E-3</v>
      </c>
      <c r="BG541" s="42">
        <v>-3.3709786472987419E-2</v>
      </c>
      <c r="BH541" s="42">
        <v>-1.4441591784338896E-2</v>
      </c>
      <c r="BI541" s="42">
        <v>-3.6819131078419713E-2</v>
      </c>
      <c r="BJ541" s="42">
        <v>-0.17392734200682886</v>
      </c>
      <c r="BK541" s="42">
        <v>-0.28047768627339309</v>
      </c>
      <c r="BL541" s="42">
        <v>-0.80178008976138748</v>
      </c>
      <c r="BM541" s="42">
        <v>-0.87498499727155665</v>
      </c>
      <c r="BN541" s="42">
        <v>-0.25930068132025841</v>
      </c>
      <c r="BO541" s="42">
        <v>-0.35389170551096083</v>
      </c>
      <c r="BP541" s="42">
        <v>3.7524471176532161E-2</v>
      </c>
      <c r="BQ541" s="42" t="e">
        <v>#DIV/0!</v>
      </c>
      <c r="BR541" s="42">
        <v>3.9681727189849962E-2</v>
      </c>
      <c r="BS541" s="42">
        <v>9.6370938200479997E-2</v>
      </c>
      <c r="BT541" s="3">
        <v>2.3121344057864528</v>
      </c>
      <c r="BU541" s="3">
        <v>2.5008520105081296</v>
      </c>
      <c r="BV541" s="3">
        <v>2.0525994153520486</v>
      </c>
      <c r="BW541" s="3">
        <v>3.2980379161416722</v>
      </c>
      <c r="BX541" s="3">
        <v>11.778484637977892</v>
      </c>
      <c r="BY541" s="3">
        <v>-4.8822298249144698</v>
      </c>
      <c r="BZ541" s="3">
        <v>-1.465098309761987</v>
      </c>
      <c r="CA541" s="3">
        <v>-1.2004777271262363</v>
      </c>
      <c r="CB541" s="3">
        <v>-1.0743147858288089</v>
      </c>
      <c r="CC541" s="3">
        <v>-0.97934138755073619</v>
      </c>
      <c r="CD541" s="3">
        <v>-0.97851969872274913</v>
      </c>
      <c r="CE541" s="3">
        <v>0</v>
      </c>
      <c r="CF541" s="3">
        <v>0.97822291607571565</v>
      </c>
      <c r="CG541" s="3">
        <v>0.1699526238505728</v>
      </c>
      <c r="CH541" s="5">
        <v>0.67</v>
      </c>
      <c r="CI541" s="5">
        <v>-10.71</v>
      </c>
      <c r="CJ541" s="5">
        <v>-5.93</v>
      </c>
      <c r="CK541" s="5">
        <v>-15.06</v>
      </c>
      <c r="CL541" s="5">
        <v>-104.69</v>
      </c>
      <c r="CM541" s="5">
        <v>489.5</v>
      </c>
      <c r="CN541" s="5">
        <v>109.53</v>
      </c>
      <c r="CO541" s="5">
        <v>42.43</v>
      </c>
      <c r="CP541" s="5">
        <v>10.01</v>
      </c>
      <c r="CQ541" s="5">
        <v>10.15</v>
      </c>
      <c r="CR541" s="5">
        <v>-1.28</v>
      </c>
      <c r="CS541" s="5">
        <v>-180.4</v>
      </c>
      <c r="CT541" s="5">
        <v>60.11</v>
      </c>
      <c r="CU541" s="5">
        <v>67.45</v>
      </c>
      <c r="CV541">
        <v>4.2699999999999996</v>
      </c>
      <c r="CW541">
        <v>0.25</v>
      </c>
      <c r="CX541">
        <v>2.06</v>
      </c>
      <c r="CY541">
        <v>0.89</v>
      </c>
      <c r="CZ541">
        <v>-9.6</v>
      </c>
      <c r="DA541">
        <v>-20.309999999999999</v>
      </c>
      <c r="DB541">
        <v>-51.32</v>
      </c>
      <c r="DC541">
        <v>-62</v>
      </c>
      <c r="DD541">
        <v>-33.659999999999997</v>
      </c>
      <c r="DE541">
        <v>-47.44</v>
      </c>
      <c r="DF541">
        <v>29.96</v>
      </c>
      <c r="DH541">
        <v>22.82</v>
      </c>
      <c r="DI541">
        <v>30.61</v>
      </c>
    </row>
    <row r="542" spans="1:113" x14ac:dyDescent="0.2">
      <c r="A542" s="1" t="s">
        <v>602</v>
      </c>
      <c r="B542" s="7">
        <v>0.98036666666666661</v>
      </c>
      <c r="C542" s="7">
        <v>1.5777333333333334</v>
      </c>
      <c r="D542" s="7">
        <v>2.6094833333333334</v>
      </c>
      <c r="E542" s="7">
        <v>0.75998333333333334</v>
      </c>
      <c r="F542" s="7">
        <v>0.77479999999999993</v>
      </c>
      <c r="G542" s="7">
        <v>0.76658333333333328</v>
      </c>
      <c r="H542" s="7">
        <v>0.83842714007127961</v>
      </c>
      <c r="I542" s="7">
        <v>0.6209905184587452</v>
      </c>
      <c r="J542" s="7">
        <v>0.93189765315042694</v>
      </c>
      <c r="K542" s="7">
        <v>1.1777666666666669</v>
      </c>
      <c r="L542" s="7">
        <v>1.5822000000000001</v>
      </c>
      <c r="M542" s="7">
        <v>1.2965268333333335</v>
      </c>
      <c r="N542" s="7">
        <v>0.77178333333333338</v>
      </c>
      <c r="O542" s="7">
        <v>1.9440999999999999</v>
      </c>
      <c r="P542">
        <v>60.8</v>
      </c>
      <c r="Q542">
        <v>62.38</v>
      </c>
      <c r="R542">
        <v>59.73</v>
      </c>
      <c r="S542">
        <v>51.08</v>
      </c>
      <c r="T542">
        <v>50.58</v>
      </c>
      <c r="U542">
        <v>52.49</v>
      </c>
      <c r="V542">
        <v>20.36</v>
      </c>
      <c r="W542">
        <v>48.73</v>
      </c>
      <c r="X542">
        <v>51.01</v>
      </c>
      <c r="Y542">
        <v>56.97</v>
      </c>
      <c r="Z542">
        <v>46.29</v>
      </c>
      <c r="AA542">
        <v>23.09</v>
      </c>
      <c r="AB542">
        <v>48.08</v>
      </c>
      <c r="AC542">
        <v>51.5</v>
      </c>
      <c r="AD542" s="5">
        <v>48.2</v>
      </c>
      <c r="AE542" s="5">
        <v>42.87</v>
      </c>
      <c r="AF542" s="5">
        <v>45.26</v>
      </c>
      <c r="AG542" s="5">
        <v>45.72</v>
      </c>
      <c r="AH542" s="5">
        <v>42.81</v>
      </c>
      <c r="AI542" s="5">
        <v>45.41</v>
      </c>
      <c r="AJ542" s="5">
        <v>58.65</v>
      </c>
      <c r="AK542" s="5">
        <v>41.07</v>
      </c>
      <c r="AL542" s="5">
        <v>40.340000000000003</v>
      </c>
      <c r="AM542" s="5">
        <v>42.75</v>
      </c>
      <c r="AN542" s="5">
        <v>29.11</v>
      </c>
      <c r="AO542" s="5">
        <v>56.01</v>
      </c>
      <c r="AP542" s="5">
        <v>38.299999999999997</v>
      </c>
      <c r="AQ542" s="5">
        <v>40.39</v>
      </c>
      <c r="AR542" s="14">
        <v>5.9996808680389344E-3</v>
      </c>
      <c r="AS542" s="14">
        <v>3.9846094460147679E-4</v>
      </c>
      <c r="AT542" s="14">
        <v>1.1446722660218346E-4</v>
      </c>
      <c r="AU542" s="14">
        <v>3.2520828816551555E-4</v>
      </c>
      <c r="AV542" s="14">
        <v>9.1304027685737432E-4</v>
      </c>
      <c r="AW542" s="14">
        <v>2.9423151374370887E-4</v>
      </c>
      <c r="AX542" s="14">
        <v>1.0090671894595725E-4</v>
      </c>
      <c r="AY542" s="14">
        <v>0</v>
      </c>
      <c r="AZ542" s="14">
        <v>0</v>
      </c>
      <c r="BA542" s="14">
        <v>5.7903879559930515E-5</v>
      </c>
      <c r="BB542" s="14">
        <v>0</v>
      </c>
      <c r="BC542" s="14">
        <v>0</v>
      </c>
      <c r="BD542" s="14">
        <v>0</v>
      </c>
      <c r="BE542" s="14">
        <v>0</v>
      </c>
      <c r="BF542" s="42">
        <v>9.9841467595908714E-2</v>
      </c>
      <c r="BG542" s="42">
        <v>0.12645387086647833</v>
      </c>
      <c r="BH542" s="42">
        <v>0.27360770587114824</v>
      </c>
      <c r="BI542" s="42">
        <v>0.11015528370439084</v>
      </c>
      <c r="BJ542" s="42">
        <v>0.10325847937629107</v>
      </c>
      <c r="BK542" s="42">
        <v>0.10797607365707766</v>
      </c>
      <c r="BL542" s="42">
        <v>9.9525054379278E-2</v>
      </c>
      <c r="BM542" s="42">
        <v>8.1157503427426447E-2</v>
      </c>
      <c r="BN542" s="42">
        <v>0.10860229378827715</v>
      </c>
      <c r="BO542" s="42">
        <v>0.12791661688732492</v>
      </c>
      <c r="BP542" s="42">
        <v>0.16570951784137047</v>
      </c>
      <c r="BQ542" s="42">
        <v>0.19103598956867346</v>
      </c>
      <c r="BR542" s="42">
        <v>0.12637062750042299</v>
      </c>
      <c r="BS542" s="42">
        <v>0.23855792769596063</v>
      </c>
      <c r="BT542" s="3">
        <v>0</v>
      </c>
      <c r="BU542" s="3">
        <v>9.5313075814935173E-4</v>
      </c>
      <c r="BV542" s="3">
        <v>0</v>
      </c>
      <c r="BW542" s="3">
        <v>0</v>
      </c>
      <c r="BX542" s="3">
        <v>7.3489424871760953E-3</v>
      </c>
      <c r="BY542" s="3">
        <v>0</v>
      </c>
      <c r="BZ542" s="3">
        <v>0</v>
      </c>
      <c r="CA542" s="3">
        <v>0</v>
      </c>
      <c r="CB542" s="3">
        <v>0</v>
      </c>
      <c r="CC542" s="3">
        <v>0</v>
      </c>
      <c r="CD542" s="3">
        <v>0</v>
      </c>
      <c r="CE542" s="3">
        <v>0</v>
      </c>
      <c r="CF542" s="3">
        <v>0</v>
      </c>
      <c r="CG542" s="3">
        <v>0</v>
      </c>
      <c r="CH542" s="5">
        <v>11.34</v>
      </c>
      <c r="CI542" s="5">
        <v>16.79</v>
      </c>
      <c r="CJ542" s="5">
        <v>24.55</v>
      </c>
      <c r="CK542" s="5">
        <v>6.76</v>
      </c>
      <c r="CL542" s="5">
        <v>6.88</v>
      </c>
      <c r="CM542" s="5">
        <v>6.67</v>
      </c>
      <c r="CN542" s="5">
        <v>7.32</v>
      </c>
      <c r="CO542" s="5">
        <v>5.41</v>
      </c>
      <c r="CP542" s="5">
        <v>7.65</v>
      </c>
      <c r="CQ542" s="5">
        <v>9.27</v>
      </c>
      <c r="CR542" s="5">
        <v>11.77</v>
      </c>
      <c r="CS542" s="5">
        <v>9.19</v>
      </c>
      <c r="CT542" s="5">
        <v>5.69</v>
      </c>
      <c r="CU542" s="5">
        <v>14.57</v>
      </c>
      <c r="CV542">
        <v>10.84</v>
      </c>
      <c r="CW542">
        <v>16.690000000000001</v>
      </c>
      <c r="CX542">
        <v>20.91</v>
      </c>
      <c r="CY542">
        <v>6.97</v>
      </c>
      <c r="CZ542">
        <v>7.54</v>
      </c>
      <c r="DA542">
        <v>7.02</v>
      </c>
      <c r="DB542">
        <v>7.48</v>
      </c>
      <c r="DC542">
        <v>5.56</v>
      </c>
      <c r="DD542">
        <v>7.42</v>
      </c>
      <c r="DE542">
        <v>9.81</v>
      </c>
      <c r="DF542">
        <v>10.94</v>
      </c>
      <c r="DG542">
        <v>8.08</v>
      </c>
      <c r="DH542">
        <v>5.08</v>
      </c>
      <c r="DI542">
        <v>14.08</v>
      </c>
    </row>
    <row r="543" spans="1:113" x14ac:dyDescent="0.2">
      <c r="A543" s="1" t="s">
        <v>603</v>
      </c>
      <c r="B543" s="7">
        <v>2.4669991733333337E-2</v>
      </c>
      <c r="C543" s="7">
        <v>3.9257358560000011E-2</v>
      </c>
      <c r="D543" s="7">
        <v>5.356245366229876E-2</v>
      </c>
      <c r="E543" s="7">
        <v>7.1523274061153344E-2</v>
      </c>
      <c r="F543" s="7">
        <v>0.11199362120331796</v>
      </c>
      <c r="G543" s="7">
        <v>0.10247149546848004</v>
      </c>
      <c r="H543" s="7">
        <v>0.13685308501492111</v>
      </c>
      <c r="I543" s="7">
        <v>0.14204897346353371</v>
      </c>
      <c r="J543" s="7">
        <v>0.18418915021098489</v>
      </c>
      <c r="K543" s="7">
        <v>0.28379838236045779</v>
      </c>
      <c r="L543" s="7">
        <v>0.51356572519050314</v>
      </c>
      <c r="M543" s="7">
        <v>0.40420130589301878</v>
      </c>
      <c r="N543" s="7">
        <v>0.47727992263801161</v>
      </c>
      <c r="O543" s="7">
        <v>0.51110295884930557</v>
      </c>
      <c r="P543">
        <v>38.15</v>
      </c>
      <c r="Q543">
        <v>39.659999999999997</v>
      </c>
      <c r="R543">
        <v>43.14</v>
      </c>
      <c r="S543">
        <v>42.12</v>
      </c>
      <c r="T543">
        <v>44.33</v>
      </c>
      <c r="U543">
        <v>44.44</v>
      </c>
      <c r="V543">
        <v>43.94</v>
      </c>
      <c r="W543">
        <v>42.75</v>
      </c>
      <c r="X543">
        <v>42.44</v>
      </c>
      <c r="Y543">
        <v>32.79</v>
      </c>
      <c r="Z543">
        <v>35.71</v>
      </c>
      <c r="AA543">
        <v>32.93</v>
      </c>
      <c r="AB543">
        <v>32.880000000000003</v>
      </c>
      <c r="AC543">
        <v>34.57</v>
      </c>
      <c r="AD543" s="5">
        <v>28.34</v>
      </c>
      <c r="AE543" s="5">
        <v>27.65</v>
      </c>
      <c r="AF543" s="5">
        <v>29.2</v>
      </c>
      <c r="AG543" s="5">
        <v>33.61</v>
      </c>
      <c r="AH543" s="5">
        <v>32.049999999999997</v>
      </c>
      <c r="AI543" s="5">
        <v>22.77</v>
      </c>
      <c r="AJ543" s="5">
        <v>22.33</v>
      </c>
      <c r="AK543" s="5">
        <v>20.56</v>
      </c>
      <c r="AL543" s="5">
        <v>20.2</v>
      </c>
      <c r="AM543" s="5">
        <v>20.51</v>
      </c>
      <c r="AN543" s="5">
        <v>19.72</v>
      </c>
      <c r="AO543" s="5">
        <v>21.45</v>
      </c>
      <c r="AP543" s="5">
        <v>20.72</v>
      </c>
      <c r="AQ543" s="5">
        <v>20.41</v>
      </c>
      <c r="AR543" s="14">
        <v>0.27566283970746425</v>
      </c>
      <c r="AS543" s="14">
        <v>0.17357784803930829</v>
      </c>
      <c r="AT543" s="14">
        <v>0.14115091787080891</v>
      </c>
      <c r="AU543" s="14">
        <v>0.20525332828945506</v>
      </c>
      <c r="AV543" s="14">
        <v>0.23564057869891619</v>
      </c>
      <c r="AW543" s="14">
        <v>0.27442491718440537</v>
      </c>
      <c r="AX543" s="14">
        <v>0.2119359530391311</v>
      </c>
      <c r="AY543" s="14">
        <v>0.21571185008067287</v>
      </c>
      <c r="AZ543" s="14">
        <v>0.15608016699007862</v>
      </c>
      <c r="BA543" s="14">
        <v>0.11242036664703989</v>
      </c>
      <c r="BB543" s="14">
        <v>7.996405788374919E-2</v>
      </c>
      <c r="BC543" s="14">
        <v>0.10790726409981974</v>
      </c>
      <c r="BD543" s="14">
        <v>9.4279487563897896E-2</v>
      </c>
      <c r="BE543" s="14">
        <v>0.10113444812563271</v>
      </c>
      <c r="BF543" s="42">
        <v>9.3684651746762562E-2</v>
      </c>
      <c r="BG543" s="42">
        <v>0.11601550759990682</v>
      </c>
      <c r="BH543" s="42">
        <v>0.11057926834137397</v>
      </c>
      <c r="BI543" s="42">
        <v>7.7595080221124477E-2</v>
      </c>
      <c r="BJ543" s="42">
        <v>8.2766300074745086E-2</v>
      </c>
      <c r="BK543" s="42">
        <v>6.5878332404043546E-2</v>
      </c>
      <c r="BL543" s="42">
        <v>7.6132490254176066E-2</v>
      </c>
      <c r="BM543" s="42">
        <v>7.7796118678580314E-2</v>
      </c>
      <c r="BN543" s="42">
        <v>9.4249380958722734E-2</v>
      </c>
      <c r="BO543" s="42">
        <v>0.1161759115451617</v>
      </c>
      <c r="BP543" s="42">
        <v>0.16254302635165058</v>
      </c>
      <c r="BQ543" s="42">
        <v>0.1195058746947386</v>
      </c>
      <c r="BR543" s="42">
        <v>0.12738198490169109</v>
      </c>
      <c r="BS543" s="42">
        <v>0.12145540108452603</v>
      </c>
      <c r="BT543" s="3">
        <v>0.66972592306130108</v>
      </c>
      <c r="BU543" s="3">
        <v>0.85124948845949855</v>
      </c>
      <c r="BV543" s="3">
        <v>0.69947711843313332</v>
      </c>
      <c r="BW543" s="3">
        <v>0.93029251050465567</v>
      </c>
      <c r="BX543" s="3">
        <v>1.2302653196813176</v>
      </c>
      <c r="BY543" s="3">
        <v>1.0243672095368752</v>
      </c>
      <c r="BZ543" s="3">
        <v>0.92162827598496666</v>
      </c>
      <c r="CA543" s="3">
        <v>0.86609128755034215</v>
      </c>
      <c r="CB543" s="3">
        <v>0.68763208375225215</v>
      </c>
      <c r="CC543" s="3">
        <v>0.52482409022514664</v>
      </c>
      <c r="CD543" s="3">
        <v>0.53399594668416162</v>
      </c>
      <c r="CE543" s="3">
        <v>0.56049179236188074</v>
      </c>
      <c r="CF543" s="3">
        <v>0.67388604115151429</v>
      </c>
      <c r="CG543" s="3">
        <v>0.5570591909298267</v>
      </c>
      <c r="CH543" s="5">
        <v>8.74</v>
      </c>
      <c r="CI543" s="5">
        <v>11.79</v>
      </c>
      <c r="CJ543" s="5">
        <v>11.42</v>
      </c>
      <c r="CK543" s="5">
        <v>10.8</v>
      </c>
      <c r="CL543" s="5">
        <v>15.02</v>
      </c>
      <c r="CM543" s="5">
        <v>11.94</v>
      </c>
      <c r="CN543" s="5">
        <v>14.13</v>
      </c>
      <c r="CO543" s="5">
        <v>12.99</v>
      </c>
      <c r="CP543" s="5">
        <v>15.41</v>
      </c>
      <c r="CQ543" s="5">
        <v>18.420000000000002</v>
      </c>
      <c r="CR543" s="5">
        <v>22.91</v>
      </c>
      <c r="CS543" s="5">
        <v>16.059999999999999</v>
      </c>
      <c r="CT543" s="5">
        <v>16.91</v>
      </c>
      <c r="CU543" s="5">
        <v>15.76</v>
      </c>
      <c r="CV543">
        <v>8.42</v>
      </c>
      <c r="CW543">
        <v>8.98</v>
      </c>
      <c r="CX543">
        <v>7.87</v>
      </c>
      <c r="CY543">
        <v>8.32</v>
      </c>
      <c r="CZ543">
        <v>10.81</v>
      </c>
      <c r="DA543">
        <v>9.75</v>
      </c>
      <c r="DB543">
        <v>11.27</v>
      </c>
      <c r="DC543">
        <v>10.199999999999999</v>
      </c>
      <c r="DD543">
        <v>11.97</v>
      </c>
      <c r="DE543">
        <v>15.06</v>
      </c>
      <c r="DF543">
        <v>16.690000000000001</v>
      </c>
      <c r="DG543">
        <v>12.24</v>
      </c>
      <c r="DH543">
        <v>12.16</v>
      </c>
      <c r="DI543">
        <v>11.49</v>
      </c>
    </row>
    <row r="544" spans="1:113" x14ac:dyDescent="0.2">
      <c r="A544" s="1" t="s">
        <v>604</v>
      </c>
      <c r="B544" s="7">
        <v>1.5563820548999468E-2</v>
      </c>
      <c r="C544" s="7">
        <v>2.2758660659645425E-2</v>
      </c>
      <c r="D544" s="7">
        <v>0.22092701458366529</v>
      </c>
      <c r="E544" s="7">
        <v>0.28231007270867053</v>
      </c>
      <c r="F544" s="7">
        <v>0.42118614929178233</v>
      </c>
      <c r="G544" s="7">
        <v>-1.1752597587478519</v>
      </c>
      <c r="H544" s="7">
        <v>-2.3178215814856151</v>
      </c>
      <c r="I544" s="7">
        <v>-4.0001564705733994</v>
      </c>
      <c r="J544" s="7">
        <v>0.40311655322788864</v>
      </c>
      <c r="K544" s="7">
        <v>2.2807772630779453</v>
      </c>
      <c r="L544" s="7">
        <v>0.84670866319317828</v>
      </c>
      <c r="M544" s="7">
        <v>-0.19929437841399317</v>
      </c>
      <c r="N544" s="7">
        <v>0.55364547053688795</v>
      </c>
      <c r="O544" s="7">
        <v>0.27044656453275778</v>
      </c>
      <c r="P544">
        <v>14.43</v>
      </c>
      <c r="Q544">
        <v>13.95</v>
      </c>
      <c r="R544">
        <v>9.85</v>
      </c>
      <c r="S544">
        <v>10.37</v>
      </c>
      <c r="T544">
        <v>10.64</v>
      </c>
      <c r="U544">
        <v>2.85</v>
      </c>
      <c r="V544">
        <v>-2.6</v>
      </c>
      <c r="W544">
        <v>8.67</v>
      </c>
      <c r="X544">
        <v>25.25</v>
      </c>
      <c r="Y544">
        <v>22.06</v>
      </c>
      <c r="Z544">
        <v>19.79</v>
      </c>
      <c r="AA544">
        <v>21.33</v>
      </c>
      <c r="AB544">
        <v>20.79</v>
      </c>
      <c r="AC544">
        <v>23.94</v>
      </c>
      <c r="AD544" s="5">
        <v>7.48</v>
      </c>
      <c r="AE544" s="5">
        <v>7</v>
      </c>
      <c r="AF544" s="5">
        <v>7.18</v>
      </c>
      <c r="AG544" s="5">
        <v>6.15</v>
      </c>
      <c r="AH544" s="5">
        <v>5.13</v>
      </c>
      <c r="AI544" s="5">
        <v>6.77</v>
      </c>
      <c r="AJ544" s="5">
        <v>9.39</v>
      </c>
      <c r="AK544" s="5">
        <v>14.49</v>
      </c>
      <c r="AL544" s="5">
        <v>13.57</v>
      </c>
      <c r="AM544" s="5">
        <v>12.02</v>
      </c>
      <c r="AN544" s="5">
        <v>11.15</v>
      </c>
      <c r="AO544" s="5">
        <v>15.78</v>
      </c>
      <c r="AP544" s="5">
        <v>14.49</v>
      </c>
      <c r="AQ544" s="5">
        <v>19.670000000000002</v>
      </c>
      <c r="AR544" s="14">
        <v>0.18268902056862857</v>
      </c>
      <c r="AS544" s="14">
        <v>0.15516150217923458</v>
      </c>
      <c r="AT544" s="14">
        <v>0.34854490694544887</v>
      </c>
      <c r="AU544" s="14">
        <v>0.3502209212798868</v>
      </c>
      <c r="AV544" s="14">
        <v>0.37680070271325394</v>
      </c>
      <c r="AW544" s="14">
        <v>-0.72136917977325443</v>
      </c>
      <c r="AX544" s="14">
        <v>-0.35306516904901608</v>
      </c>
      <c r="AY544" s="14">
        <v>-0.18297931387364574</v>
      </c>
      <c r="AZ544" s="14">
        <v>0.63998083820134832</v>
      </c>
      <c r="BA544" s="14">
        <v>6.2252049525659964E-2</v>
      </c>
      <c r="BB544" s="14">
        <v>4.8614352550394584E-2</v>
      </c>
      <c r="BC544" s="14">
        <v>-1.3435129543887301</v>
      </c>
      <c r="BD544" s="14">
        <v>9.31073863007435E-2</v>
      </c>
      <c r="BE544" s="14">
        <v>0.16727465510941569</v>
      </c>
      <c r="BF544" s="42">
        <v>5.0110519322316686E-2</v>
      </c>
      <c r="BG544" s="42">
        <v>5.9265756010788838E-2</v>
      </c>
      <c r="BH544" s="42">
        <v>2.1571296681071276E-2</v>
      </c>
      <c r="BI544" s="42">
        <v>2.4384351886258752E-2</v>
      </c>
      <c r="BJ544" s="42">
        <v>2.6357518336012898E-2</v>
      </c>
      <c r="BK544" s="42">
        <v>-7.5718743592355045E-2</v>
      </c>
      <c r="BL544" s="42">
        <v>-0.19256230332896374</v>
      </c>
      <c r="BM544" s="42">
        <v>-0.63258253478450799</v>
      </c>
      <c r="BN544" s="42">
        <v>4.461291293114699E-2</v>
      </c>
      <c r="BO544" s="42">
        <v>0.24872733547158157</v>
      </c>
      <c r="BP544" s="42">
        <v>9.6462096561017396E-2</v>
      </c>
      <c r="BQ544" s="42">
        <v>-1.9251289803100001E-2</v>
      </c>
      <c r="BR544" s="42">
        <v>5.5449763020130952E-2</v>
      </c>
      <c r="BS544" s="42">
        <v>3.1287786767158814E-2</v>
      </c>
      <c r="BT544" s="3">
        <v>1.2278197135108992</v>
      </c>
      <c r="BU544" s="3">
        <v>1.2731307837502976</v>
      </c>
      <c r="BV544" s="3">
        <v>1.6334267471841113</v>
      </c>
      <c r="BW544" s="3">
        <v>1.6375447935870082</v>
      </c>
      <c r="BX544" s="3">
        <v>1.569830783563851</v>
      </c>
      <c r="BY544" s="3">
        <v>3.9822326083452957</v>
      </c>
      <c r="BZ544" s="3">
        <v>36.715373241687978</v>
      </c>
      <c r="CA544" s="3">
        <v>-1.3039220635000757</v>
      </c>
      <c r="CB544" s="3">
        <v>-1.6954690672800639</v>
      </c>
      <c r="CC544" s="3">
        <v>4.0496731619249209</v>
      </c>
      <c r="CD544" s="3">
        <v>1.5729783178392713</v>
      </c>
      <c r="CE544" s="3">
        <v>1.5614502645405492</v>
      </c>
      <c r="CF544" s="3">
        <v>0.85517836363086497</v>
      </c>
      <c r="CG544" s="3">
        <v>0.54006318951456389</v>
      </c>
      <c r="CH544" s="5">
        <v>26.42</v>
      </c>
      <c r="CI544" s="5">
        <v>29.32</v>
      </c>
      <c r="CJ544" s="5">
        <v>8.51</v>
      </c>
      <c r="CK544" s="5">
        <v>9.11</v>
      </c>
      <c r="CL544" s="5">
        <v>12.39</v>
      </c>
      <c r="CM544" s="5">
        <v>-40.54</v>
      </c>
      <c r="CN544" s="5">
        <v>-189.41</v>
      </c>
      <c r="CO544" s="5">
        <v>222.21</v>
      </c>
      <c r="CP544" s="5">
        <v>-11.24</v>
      </c>
      <c r="CQ544" s="5">
        <v>-314.45999999999998</v>
      </c>
      <c r="CR544" s="5">
        <v>68.760000000000005</v>
      </c>
      <c r="CS544" s="5">
        <v>-11.3</v>
      </c>
      <c r="CT544" s="5">
        <v>24.73</v>
      </c>
      <c r="CU544" s="5">
        <v>8.93</v>
      </c>
      <c r="CV544">
        <v>10.63</v>
      </c>
      <c r="CW544">
        <v>10.86</v>
      </c>
      <c r="CX544">
        <v>5.27</v>
      </c>
      <c r="CY544">
        <v>5.59</v>
      </c>
      <c r="CZ544">
        <v>6.56</v>
      </c>
      <c r="DA544">
        <v>-4.45</v>
      </c>
      <c r="DB544">
        <v>-11.86</v>
      </c>
      <c r="DC544">
        <v>-37.369999999999997</v>
      </c>
      <c r="DD544">
        <v>15.67</v>
      </c>
      <c r="DE544">
        <v>44.82</v>
      </c>
      <c r="DF544">
        <v>13.91</v>
      </c>
      <c r="DG544">
        <v>-0.67</v>
      </c>
      <c r="DH544">
        <v>9.9499999999999993</v>
      </c>
      <c r="DI544">
        <v>5.6</v>
      </c>
    </row>
    <row r="545" spans="1:113" x14ac:dyDescent="0.2">
      <c r="A545" s="1" t="s">
        <v>605</v>
      </c>
      <c r="B545" s="7">
        <v>5.466249622898915</v>
      </c>
      <c r="C545" s="7">
        <v>5.193713711856709E-3</v>
      </c>
      <c r="D545" s="7">
        <v>-8.6324013382362268E-3</v>
      </c>
      <c r="E545" s="7">
        <v>-9.8602012420935161E-3</v>
      </c>
      <c r="F545" s="7">
        <v>-1.547003148572461E-2</v>
      </c>
      <c r="G545" s="7">
        <v>-5.0008354189743767E-2</v>
      </c>
      <c r="H545" s="7">
        <v>-6.8761754881131218E-2</v>
      </c>
      <c r="I545" s="7">
        <v>-4.8881663632659392E-3</v>
      </c>
      <c r="J545" s="7">
        <v>2.1513219148823152E-3</v>
      </c>
      <c r="K545" s="7">
        <v>-9.7251232585074008E-4</v>
      </c>
      <c r="L545" s="7">
        <v>3.0526879204887652E-3</v>
      </c>
      <c r="M545" s="7">
        <v>1.2282379391694797E-3</v>
      </c>
      <c r="N545" s="7">
        <v>-1.7433246549814414E-3</v>
      </c>
      <c r="O545" s="7">
        <v>-4.9321919285469731E-4</v>
      </c>
      <c r="P545">
        <v>54.56</v>
      </c>
      <c r="Q545">
        <v>30.03</v>
      </c>
      <c r="R545">
        <v>16.02</v>
      </c>
      <c r="S545">
        <v>-78.8</v>
      </c>
      <c r="T545">
        <v>-14.65</v>
      </c>
      <c r="U545">
        <v>-3.08</v>
      </c>
      <c r="V545">
        <v>44.37</v>
      </c>
      <c r="W545">
        <v>38.39</v>
      </c>
      <c r="X545">
        <v>33.590000000000003</v>
      </c>
      <c r="Y545">
        <v>15.86</v>
      </c>
      <c r="Z545">
        <v>26.46</v>
      </c>
      <c r="AA545">
        <v>21.64</v>
      </c>
      <c r="AB545">
        <v>30.09</v>
      </c>
      <c r="AC545">
        <v>40.96</v>
      </c>
      <c r="AD545" s="5">
        <v>193.7</v>
      </c>
      <c r="AE545" s="5">
        <v>50.35</v>
      </c>
      <c r="AF545" s="5">
        <v>45.83</v>
      </c>
      <c r="AG545" s="5">
        <v>105.74</v>
      </c>
      <c r="AH545" s="5">
        <v>181.73</v>
      </c>
      <c r="AI545" s="5">
        <v>103.79</v>
      </c>
      <c r="AJ545" s="5">
        <v>139.57</v>
      </c>
      <c r="AK545" s="5">
        <v>167.92</v>
      </c>
      <c r="AL545" s="5">
        <v>195.72</v>
      </c>
      <c r="AM545" s="5">
        <v>204.52</v>
      </c>
      <c r="AN545" s="5">
        <v>219.86</v>
      </c>
      <c r="AO545" s="5">
        <v>108.62</v>
      </c>
      <c r="AP545" s="5">
        <v>107.16</v>
      </c>
      <c r="AQ545" s="5">
        <v>54.16</v>
      </c>
      <c r="AR545" s="14">
        <v>-1.6707516977597376</v>
      </c>
      <c r="AS545" s="14">
        <v>0.16950451217435722</v>
      </c>
      <c r="AT545" s="14">
        <v>0.88756429940971449</v>
      </c>
      <c r="AU545" s="14">
        <v>-1.9319073116521708</v>
      </c>
      <c r="AV545" s="14">
        <v>-1.6516385734628527</v>
      </c>
      <c r="AW545" s="14">
        <v>-7.6103721556857212E-2</v>
      </c>
      <c r="AX545" s="14">
        <v>-0.10131921457230944</v>
      </c>
      <c r="AY545" s="14">
        <v>-0.32863817306234894</v>
      </c>
      <c r="AZ545" s="14">
        <v>0.19807779599659361</v>
      </c>
      <c r="BA545" s="14">
        <v>-0.74459880595264605</v>
      </c>
      <c r="BB545" s="14">
        <v>4.6197982680500002E-2</v>
      </c>
      <c r="BC545" s="14">
        <v>0.21593058544509339</v>
      </c>
      <c r="BD545" s="14">
        <v>-0.26942137034008629</v>
      </c>
      <c r="BE545" s="14">
        <v>-0.83936170098132701</v>
      </c>
      <c r="BF545" s="42">
        <v>90.991156946964651</v>
      </c>
      <c r="BG545" s="42">
        <v>0.4243289432065685</v>
      </c>
      <c r="BH545" s="42">
        <v>-0.19413738365558578</v>
      </c>
      <c r="BI545" s="42">
        <v>-0.24317355002263533</v>
      </c>
      <c r="BJ545" s="42">
        <v>-1.0791546866014952</v>
      </c>
      <c r="BK545" s="42">
        <v>-3.5099538699162633</v>
      </c>
      <c r="BL545" s="42">
        <v>-5.9544652417020263</v>
      </c>
      <c r="BM545" s="42">
        <v>-0.94912960417759362</v>
      </c>
      <c r="BN545" s="42">
        <v>0.28705016011225615</v>
      </c>
      <c r="BO545" s="42">
        <v>-0.20966250756448096</v>
      </c>
      <c r="BP545" s="42">
        <v>0.46110774317993936</v>
      </c>
      <c r="BQ545" s="42">
        <v>0.38716984666416532</v>
      </c>
      <c r="BR545" s="42">
        <v>-1.4090984772741997</v>
      </c>
      <c r="BS545" s="42">
        <v>-0.2200609169106183</v>
      </c>
      <c r="BT545" s="3">
        <v>-1.318793337823007</v>
      </c>
      <c r="BU545" s="3">
        <v>0.68735634940829515</v>
      </c>
      <c r="BV545" s="3">
        <v>1.1437907546060293</v>
      </c>
      <c r="BW545" s="3">
        <v>0.91359686322683786</v>
      </c>
      <c r="BX545" s="3">
        <v>1.0029146071553652</v>
      </c>
      <c r="BY545" s="3">
        <v>1.2088739686986982</v>
      </c>
      <c r="BZ545" s="3">
        <v>34.342594772780785</v>
      </c>
      <c r="CA545" s="3">
        <v>15.474370054624634</v>
      </c>
      <c r="CB545" s="3">
        <v>1.7731987526298336</v>
      </c>
      <c r="CC545" s="3">
        <v>2.3387277830289364</v>
      </c>
      <c r="CD545" s="3">
        <v>7.5397553400629827E-2</v>
      </c>
      <c r="CE545" s="3">
        <v>0.21805783658387029</v>
      </c>
      <c r="CF545" s="3">
        <v>0.20765695959024069</v>
      </c>
      <c r="CG545" s="3">
        <v>6.1708836299485967E-2</v>
      </c>
      <c r="CH545" s="5">
        <v>-179.07</v>
      </c>
      <c r="CI545" s="5">
        <v>10.039999999999999</v>
      </c>
      <c r="CJ545" s="5">
        <v>-8.14</v>
      </c>
      <c r="CK545" s="5">
        <v>-10.67</v>
      </c>
      <c r="CL545" s="5">
        <v>-20.5</v>
      </c>
      <c r="CM545" s="5">
        <v>-117.95</v>
      </c>
      <c r="CN545" s="5">
        <v>-261.92</v>
      </c>
      <c r="CO545" s="5">
        <v>-597.77</v>
      </c>
      <c r="CP545" s="5">
        <v>62</v>
      </c>
      <c r="CQ545" s="5">
        <v>-22.46</v>
      </c>
      <c r="CR545" s="5">
        <v>61.13</v>
      </c>
      <c r="CS545" s="5">
        <v>10.92</v>
      </c>
      <c r="CT545" s="5">
        <v>-8.57</v>
      </c>
      <c r="CU545" s="5">
        <v>-1.87</v>
      </c>
      <c r="CV545">
        <v>-58.48</v>
      </c>
      <c r="CW545">
        <v>4.3499999999999996</v>
      </c>
      <c r="CX545">
        <v>2.5299999999999998</v>
      </c>
      <c r="CY545">
        <v>-1.42</v>
      </c>
      <c r="CZ545">
        <v>-3.29</v>
      </c>
      <c r="DA545">
        <v>-40.19</v>
      </c>
      <c r="DB545">
        <v>-43.57</v>
      </c>
      <c r="DC545">
        <v>-11</v>
      </c>
      <c r="DD545">
        <v>9.32</v>
      </c>
      <c r="DE545">
        <v>-2.4500000000000002</v>
      </c>
      <c r="DF545">
        <v>20.97</v>
      </c>
      <c r="DG545">
        <v>10.210000000000001</v>
      </c>
      <c r="DH545">
        <v>-5.38</v>
      </c>
      <c r="DI545">
        <v>-0.85</v>
      </c>
    </row>
    <row r="546" spans="1:113" x14ac:dyDescent="0.2">
      <c r="A546" s="1" t="s">
        <v>606</v>
      </c>
      <c r="B546" s="7">
        <v>0.128439806446288</v>
      </c>
      <c r="C546" s="7">
        <v>0.12686610866369358</v>
      </c>
      <c r="D546" s="7">
        <v>-6.236139510566286E-2</v>
      </c>
      <c r="E546" s="7">
        <v>-7.0715027046704737E-2</v>
      </c>
      <c r="F546" s="7">
        <v>5.8434391589894247E-3</v>
      </c>
      <c r="G546" s="7">
        <v>0.17569901286223719</v>
      </c>
      <c r="H546" s="7">
        <v>1.0216774260582205E-2</v>
      </c>
      <c r="I546" s="7">
        <v>-1.7044257263074309E-2</v>
      </c>
      <c r="J546" s="7">
        <v>-6.6802408866494828E-2</v>
      </c>
      <c r="K546" s="7">
        <v>4.7855884067536852E-2</v>
      </c>
      <c r="L546" s="7">
        <v>0.46366051589699681</v>
      </c>
      <c r="M546" s="7">
        <v>-7.4640455332398117E-2</v>
      </c>
      <c r="N546" s="7">
        <v>-0.16755175180723503</v>
      </c>
      <c r="O546" s="7">
        <v>-0.15961858238441068</v>
      </c>
      <c r="P546">
        <v>22</v>
      </c>
      <c r="Q546">
        <v>17.010000000000002</v>
      </c>
      <c r="R546">
        <v>16.86</v>
      </c>
      <c r="S546">
        <v>10.83</v>
      </c>
      <c r="T546">
        <v>11.47</v>
      </c>
      <c r="U546">
        <v>16.010000000000002</v>
      </c>
      <c r="V546">
        <v>16.12</v>
      </c>
      <c r="W546">
        <v>25.55</v>
      </c>
      <c r="X546">
        <v>19.53</v>
      </c>
      <c r="Y546">
        <v>16.690000000000001</v>
      </c>
      <c r="Z546">
        <v>12.4</v>
      </c>
      <c r="AA546">
        <v>13.13</v>
      </c>
      <c r="AB546">
        <v>-12.11</v>
      </c>
      <c r="AC546">
        <v>-10.210000000000001</v>
      </c>
      <c r="AD546" s="5">
        <v>5.13</v>
      </c>
      <c r="AE546" s="5">
        <v>6.72</v>
      </c>
      <c r="AF546" s="5">
        <v>8.4499999999999993</v>
      </c>
      <c r="AG546" s="5">
        <v>9.5500000000000007</v>
      </c>
      <c r="AH546" s="5">
        <v>10.49</v>
      </c>
      <c r="AI546" s="5">
        <v>10.039999999999999</v>
      </c>
      <c r="AJ546" s="5">
        <v>14.89</v>
      </c>
      <c r="AK546" s="5">
        <v>30.27</v>
      </c>
      <c r="AL546" s="5">
        <v>30.13</v>
      </c>
      <c r="AM546" s="5">
        <v>15.49</v>
      </c>
      <c r="AN546" s="5">
        <v>24.09</v>
      </c>
      <c r="AO546" s="5">
        <v>24.95</v>
      </c>
      <c r="AP546" s="5">
        <v>49.63</v>
      </c>
      <c r="AQ546" s="5">
        <v>42.06</v>
      </c>
      <c r="AR546" s="14">
        <v>2.1156768676063053E-3</v>
      </c>
      <c r="AS546" s="14">
        <v>0</v>
      </c>
      <c r="AT546" s="14">
        <v>-1.4457134595923088E-4</v>
      </c>
      <c r="AU546" s="14">
        <v>-0.30476822447625368</v>
      </c>
      <c r="AV546" s="14">
        <v>0.69997253124570802</v>
      </c>
      <c r="AW546" s="14">
        <v>0.23608252138511504</v>
      </c>
      <c r="AX546" s="14">
        <v>4.704015415568591E-4</v>
      </c>
      <c r="AY546" s="14">
        <v>0.14282676222989926</v>
      </c>
      <c r="AZ546" s="14">
        <v>-5.9754389769816202E-2</v>
      </c>
      <c r="BA546" s="14">
        <v>1.2566037435157811E-2</v>
      </c>
      <c r="BB546" s="14">
        <v>8.0514169899333033E-4</v>
      </c>
      <c r="BC546" s="14">
        <v>-8.8874835973005665E-3</v>
      </c>
      <c r="BD546" s="14">
        <v>-7.7264633735996666E-2</v>
      </c>
      <c r="BE546" s="14">
        <v>-3.4655855448533383E-2</v>
      </c>
      <c r="BF546" s="42">
        <v>0.13972833664619433</v>
      </c>
      <c r="BG546" s="42">
        <v>0.15568897748578978</v>
      </c>
      <c r="BH546" s="42">
        <v>-0.10382017415204349</v>
      </c>
      <c r="BI546" s="42">
        <v>-7.1965277453679935E-2</v>
      </c>
      <c r="BJ546" s="42">
        <v>5.4440951468623933E-3</v>
      </c>
      <c r="BK546" s="42">
        <v>0.1686963655450987</v>
      </c>
      <c r="BL546" s="42">
        <v>1.477102214753016E-2</v>
      </c>
      <c r="BM546" s="42">
        <v>-2.7257907650396321E-2</v>
      </c>
      <c r="BN546" s="42">
        <v>-0.10796787025704987</v>
      </c>
      <c r="BO546" s="42">
        <v>7.7248065546122485E-2</v>
      </c>
      <c r="BP546" s="42">
        <v>0.36370572930636597</v>
      </c>
      <c r="BQ546" s="42">
        <v>-0.11430061964463305</v>
      </c>
      <c r="BR546" s="42">
        <v>-0.34581757657570711</v>
      </c>
      <c r="BS546" s="42">
        <v>-0.39681868486949112</v>
      </c>
      <c r="BT546" s="3">
        <v>1.5703386650731666E-3</v>
      </c>
      <c r="BU546" s="3">
        <v>4.506283046075671E-4</v>
      </c>
      <c r="BV546" s="3">
        <v>0</v>
      </c>
      <c r="BW546" s="3">
        <v>0.60633374006549279</v>
      </c>
      <c r="BX546" s="3">
        <v>0.52700850945873146</v>
      </c>
      <c r="BY546" s="3">
        <v>0</v>
      </c>
      <c r="BZ546" s="3">
        <v>0</v>
      </c>
      <c r="CA546" s="3">
        <v>7.1585143477029295E-2</v>
      </c>
      <c r="CB546" s="3">
        <v>3.1231627716142161E-2</v>
      </c>
      <c r="CC546" s="3">
        <v>0</v>
      </c>
      <c r="CD546" s="3">
        <v>0</v>
      </c>
      <c r="CE546" s="3">
        <v>2.8537646384537985E-2</v>
      </c>
      <c r="CF546" s="3">
        <v>0.15434799097772628</v>
      </c>
      <c r="CG546" s="3">
        <v>6.9546507630176724E-2</v>
      </c>
      <c r="CH546" s="5">
        <v>12.94</v>
      </c>
      <c r="CI546" s="5">
        <v>11.71</v>
      </c>
      <c r="CJ546" s="5">
        <v>-5.82</v>
      </c>
      <c r="CK546" s="5">
        <v>-7.72</v>
      </c>
      <c r="CL546" s="5">
        <v>0.67</v>
      </c>
      <c r="CM546" s="5">
        <v>17.690000000000001</v>
      </c>
      <c r="CN546" s="5">
        <v>0.98</v>
      </c>
      <c r="CO546" s="5">
        <v>-2.02</v>
      </c>
      <c r="CP546" s="5">
        <v>-10.99</v>
      </c>
      <c r="CQ546" s="5">
        <v>8.52</v>
      </c>
      <c r="CR546" s="5">
        <v>57.6</v>
      </c>
      <c r="CS546" s="5">
        <v>-7.21</v>
      </c>
      <c r="CT546" s="5">
        <v>-14.23</v>
      </c>
      <c r="CU546" s="5">
        <v>-18.22</v>
      </c>
      <c r="CV546">
        <v>13.53</v>
      </c>
      <c r="CW546">
        <v>12.81</v>
      </c>
      <c r="CX546">
        <v>-4.1500000000000004</v>
      </c>
      <c r="CY546">
        <v>-3.9</v>
      </c>
      <c r="CZ546">
        <v>2.27</v>
      </c>
      <c r="DA546">
        <v>6.43</v>
      </c>
      <c r="DB546">
        <v>0.9</v>
      </c>
      <c r="DC546">
        <v>1.04</v>
      </c>
      <c r="DD546">
        <v>-5.08</v>
      </c>
      <c r="DE546">
        <v>6.47</v>
      </c>
      <c r="DF546">
        <v>45.93</v>
      </c>
      <c r="DG546">
        <v>-6.28</v>
      </c>
      <c r="DH546">
        <v>-10.3</v>
      </c>
      <c r="DI546">
        <v>-15.42</v>
      </c>
    </row>
    <row r="547" spans="1:113" x14ac:dyDescent="0.2">
      <c r="A547" s="1" t="s">
        <v>607</v>
      </c>
      <c r="B547" s="7"/>
      <c r="C547" s="7"/>
      <c r="D547" s="7">
        <v>1.3974616640049391E-2</v>
      </c>
      <c r="E547" s="7">
        <v>7.7221883778954481E-3</v>
      </c>
      <c r="F547" s="7">
        <v>1.8213394240034107E-3</v>
      </c>
      <c r="G547" s="7">
        <v>-2.5866191964983125E-3</v>
      </c>
      <c r="H547" s="7">
        <v>1.4763687493554497E-3</v>
      </c>
      <c r="I547" s="7">
        <v>-1.8520034839721186E-2</v>
      </c>
      <c r="J547" s="7">
        <v>-1.0271343121401639</v>
      </c>
      <c r="K547" s="7">
        <v>-0.50004044888725219</v>
      </c>
      <c r="L547" s="7">
        <v>-0.35865198474187238</v>
      </c>
      <c r="M547" s="7">
        <v>-0.2981005680772445</v>
      </c>
      <c r="N547" s="7">
        <v>-9.1919363467160328E-2</v>
      </c>
      <c r="O547" s="7">
        <v>-9.6267140923183295E-2</v>
      </c>
      <c r="R547">
        <v>62.79</v>
      </c>
      <c r="S547">
        <v>39.97</v>
      </c>
      <c r="T547">
        <v>47.3</v>
      </c>
      <c r="U547">
        <v>45.97</v>
      </c>
      <c r="V547">
        <v>43.45</v>
      </c>
      <c r="W547">
        <v>29.79</v>
      </c>
      <c r="X547">
        <v>-55.05</v>
      </c>
      <c r="Y547">
        <v>-22.41</v>
      </c>
      <c r="Z547">
        <v>12.04</v>
      </c>
      <c r="AA547">
        <v>-5.81</v>
      </c>
      <c r="AB547">
        <v>-74.430000000000007</v>
      </c>
      <c r="AC547">
        <v>-141.13999999999999</v>
      </c>
      <c r="AF547" s="5">
        <v>29.27</v>
      </c>
      <c r="AG547" s="5">
        <v>29.9</v>
      </c>
      <c r="AH547" s="5">
        <v>45.05</v>
      </c>
      <c r="AI547" s="5">
        <v>46.95</v>
      </c>
      <c r="AJ547" s="5">
        <v>46.99</v>
      </c>
      <c r="AK547" s="5">
        <v>81.180000000000007</v>
      </c>
      <c r="AL547" s="5">
        <v>88.26</v>
      </c>
      <c r="AM547" s="5">
        <v>78.83</v>
      </c>
      <c r="AN547" s="5">
        <v>79.569999999999993</v>
      </c>
      <c r="AO547" s="5">
        <v>84.14</v>
      </c>
      <c r="AP547" s="5">
        <v>129.19</v>
      </c>
      <c r="AQ547" s="5">
        <v>121.51</v>
      </c>
      <c r="AR547" s="14"/>
      <c r="AS547" s="14"/>
      <c r="AT547" s="14">
        <v>9.8796647469213839E-3</v>
      </c>
      <c r="AU547" s="14">
        <v>3.4262626262626265E-2</v>
      </c>
      <c r="AV547" s="14">
        <v>0.2066290550070522</v>
      </c>
      <c r="AW547" s="14">
        <v>-0.17150553726429213</v>
      </c>
      <c r="AX547" s="14">
        <v>0.14667685255920551</v>
      </c>
      <c r="AY547" s="14">
        <v>-6.7176779106943993E-3</v>
      </c>
      <c r="AZ547" s="14">
        <v>-1.1544860343531622E-2</v>
      </c>
      <c r="BA547" s="14">
        <v>-2.5981597354465522E-2</v>
      </c>
      <c r="BB547" s="14">
        <v>-2.8589162769137766E-3</v>
      </c>
      <c r="BC547" s="14">
        <v>-5.6712408180559989E-3</v>
      </c>
      <c r="BD547" s="14">
        <v>-7.3754351236394004E-3</v>
      </c>
      <c r="BE547" s="14">
        <v>-8.5468919751657865E-2</v>
      </c>
      <c r="BF547" s="42"/>
      <c r="BG547" s="42"/>
      <c r="BH547" s="42">
        <v>0.33847680635144223</v>
      </c>
      <c r="BI547" s="42">
        <v>9.8507840161861412E-2</v>
      </c>
      <c r="BJ547" s="42">
        <v>2.7161272519414987E-2</v>
      </c>
      <c r="BK547" s="42">
        <v>-5.3255323491393974E-2</v>
      </c>
      <c r="BL547" s="42">
        <v>2.8621210956517283E-2</v>
      </c>
      <c r="BM547" s="42">
        <v>-0.60928361778454176</v>
      </c>
      <c r="BN547" s="42">
        <v>-1.3525758878078931</v>
      </c>
      <c r="BO547" s="42">
        <v>-1.0079887871187789</v>
      </c>
      <c r="BP547" s="42">
        <v>-0.65534661213695056</v>
      </c>
      <c r="BQ547" s="42">
        <v>-0.86351450795444074</v>
      </c>
      <c r="BR547" s="42">
        <v>-2.094682355384077</v>
      </c>
      <c r="BS547" s="42">
        <v>-2.2547691831213248</v>
      </c>
      <c r="BT547" s="3"/>
      <c r="BU547" s="3"/>
      <c r="BV547" s="3">
        <v>0.11142182235036649</v>
      </c>
      <c r="BW547" s="3">
        <v>0.10467739368921587</v>
      </c>
      <c r="BX547" s="3">
        <v>9.1214893211097617E-2</v>
      </c>
      <c r="BY547" s="3">
        <v>6.3021873054714836E-2</v>
      </c>
      <c r="BZ547" s="3">
        <v>4.4388311252725139E-2</v>
      </c>
      <c r="CA547" s="3">
        <v>6.8117060429775615E-3</v>
      </c>
      <c r="CB547" s="3">
        <v>9.541830933947118E-2</v>
      </c>
      <c r="CC547" s="3">
        <v>2.2107378839900122E-2</v>
      </c>
      <c r="CD547" s="3">
        <v>1.0949981173242664E-2</v>
      </c>
      <c r="CE547" s="3">
        <v>6.4490610698852363E-3</v>
      </c>
      <c r="CF547" s="3">
        <v>0.34964127406764656</v>
      </c>
      <c r="CG547" s="3">
        <v>1.4872667039296859E-3</v>
      </c>
      <c r="CJ547" s="5">
        <v>18.36</v>
      </c>
      <c r="CK547" s="5">
        <v>10.53</v>
      </c>
      <c r="CL547" s="5">
        <v>2.67</v>
      </c>
      <c r="CM547" s="5">
        <v>-4.0599999999999996</v>
      </c>
      <c r="CN547" s="5">
        <v>2.37</v>
      </c>
      <c r="CO547" s="5">
        <v>-34.43</v>
      </c>
      <c r="CP547" s="5">
        <v>-105.67</v>
      </c>
      <c r="CQ547" s="5">
        <v>-67.069999999999993</v>
      </c>
      <c r="CR547" s="5">
        <v>-44.47</v>
      </c>
      <c r="CS547" s="5">
        <v>-47.68</v>
      </c>
      <c r="CT547" s="5">
        <v>-30.03</v>
      </c>
      <c r="CU547" s="5">
        <v>-22.07</v>
      </c>
      <c r="CX547">
        <v>15.85</v>
      </c>
      <c r="CY547">
        <v>9.0299999999999994</v>
      </c>
      <c r="CZ547">
        <v>2.15</v>
      </c>
      <c r="DA547">
        <v>-2.82</v>
      </c>
      <c r="DB547">
        <v>2.41</v>
      </c>
      <c r="DC547">
        <v>-30.98</v>
      </c>
      <c r="DD547">
        <v>-76.22</v>
      </c>
      <c r="DE547">
        <v>-49.59</v>
      </c>
      <c r="DF547">
        <v>-35.96</v>
      </c>
      <c r="DG547">
        <v>-40.61</v>
      </c>
      <c r="DH547">
        <v>-22.09</v>
      </c>
      <c r="DI547">
        <v>-14.42</v>
      </c>
    </row>
    <row r="548" spans="1:113" x14ac:dyDescent="0.2">
      <c r="A548" s="1" t="s">
        <v>608</v>
      </c>
      <c r="B548" s="7"/>
      <c r="C548" s="7"/>
      <c r="D548" s="7"/>
      <c r="E548" s="7"/>
      <c r="F548" s="7"/>
      <c r="G548" s="7">
        <v>5.0836857584401311E-2</v>
      </c>
      <c r="H548" s="7">
        <v>9.1961320704011026E-3</v>
      </c>
      <c r="I548" s="7">
        <v>0.12280050463731192</v>
      </c>
      <c r="J548" s="7">
        <v>0.1902135151808034</v>
      </c>
      <c r="K548" s="7">
        <v>0.29129904094613895</v>
      </c>
      <c r="L548" s="7">
        <v>7.6397002542978223E-2</v>
      </c>
      <c r="M548" s="7">
        <v>3.8515869116182204E-2</v>
      </c>
      <c r="N548" s="7">
        <v>-4.8743559454192592E-2</v>
      </c>
      <c r="O548" s="7">
        <v>-4.5560280687760801E-2</v>
      </c>
      <c r="U548">
        <v>21.23</v>
      </c>
      <c r="V548">
        <v>29.62</v>
      </c>
      <c r="W548">
        <v>29.32</v>
      </c>
      <c r="X548">
        <v>32.81</v>
      </c>
      <c r="Y548">
        <v>30.5</v>
      </c>
      <c r="Z548">
        <v>30.94</v>
      </c>
      <c r="AA548">
        <v>30.25</v>
      </c>
      <c r="AB548">
        <v>36.090000000000003</v>
      </c>
      <c r="AC548">
        <v>34.57</v>
      </c>
      <c r="AI548" s="5">
        <v>12.48</v>
      </c>
      <c r="AJ548" s="5">
        <v>26.58</v>
      </c>
      <c r="AK548" s="5">
        <v>11.44</v>
      </c>
      <c r="AL548" s="5">
        <v>9.6300000000000008</v>
      </c>
      <c r="AM548" s="5">
        <v>8.6300000000000008</v>
      </c>
      <c r="AN548" s="5">
        <v>14.94</v>
      </c>
      <c r="AO548" s="5">
        <v>16.809999999999999</v>
      </c>
      <c r="AP548" s="5">
        <v>106.56</v>
      </c>
      <c r="AQ548" s="5">
        <v>42.97</v>
      </c>
      <c r="AR548" s="14"/>
      <c r="AS548" s="14"/>
      <c r="AT548" s="14"/>
      <c r="AU548" s="14"/>
      <c r="AV548" s="14"/>
      <c r="AW548" s="14">
        <v>3.7800687285223365E-2</v>
      </c>
      <c r="AX548" s="14">
        <v>0.38491010904804007</v>
      </c>
      <c r="AY548" s="14">
        <v>1.7291956152539756E-2</v>
      </c>
      <c r="AZ548" s="14">
        <v>1.8241716708460438E-2</v>
      </c>
      <c r="BA548" s="14">
        <v>0.1504898893089183</v>
      </c>
      <c r="BB548" s="14">
        <v>0.31487074783157337</v>
      </c>
      <c r="BC548" s="14">
        <v>0.38687139927805442</v>
      </c>
      <c r="BD548" s="14">
        <v>-0.1302500719664961</v>
      </c>
      <c r="BE548" s="14">
        <v>-3.6860825346503341</v>
      </c>
      <c r="BF548" s="42"/>
      <c r="BG548" s="42"/>
      <c r="BH548" s="42"/>
      <c r="BI548" s="42"/>
      <c r="BJ548" s="42"/>
      <c r="BK548" s="42">
        <v>6.369801556663815E-2</v>
      </c>
      <c r="BL548" s="42">
        <v>2.0115989333644193E-2</v>
      </c>
      <c r="BM548" s="42">
        <v>0.12419387165611478</v>
      </c>
      <c r="BN548" s="42">
        <v>0.14482283460423606</v>
      </c>
      <c r="BO548" s="42">
        <v>0.14152042471397089</v>
      </c>
      <c r="BP548" s="42">
        <v>7.2749080913590239E-2</v>
      </c>
      <c r="BQ548" s="42">
        <v>4.7799583468420233E-2</v>
      </c>
      <c r="BR548" s="42">
        <v>-0.62315991928991021</v>
      </c>
      <c r="BS548" s="42">
        <v>-0.11261454496703471</v>
      </c>
      <c r="BT548" s="3"/>
      <c r="BU548" s="3"/>
      <c r="BV548" s="3"/>
      <c r="BW548" s="3"/>
      <c r="BX548" s="3"/>
      <c r="BY548" s="3">
        <v>0.35142535091126498</v>
      </c>
      <c r="BZ548" s="3">
        <v>0.40267971475899017</v>
      </c>
      <c r="CA548" s="3">
        <v>0.56039721864819736</v>
      </c>
      <c r="CB548" s="3">
        <v>1.0776729845587516</v>
      </c>
      <c r="CC548" s="3">
        <v>0.91568408592307049</v>
      </c>
      <c r="CD548" s="3">
        <v>0.59031645656517906</v>
      </c>
      <c r="CE548" s="3">
        <v>0.53605412064577473</v>
      </c>
      <c r="CF548" s="3">
        <v>0.6684155138358614</v>
      </c>
      <c r="CG548" s="3">
        <v>1.0142061338439363</v>
      </c>
      <c r="CM548" s="5">
        <v>6.81</v>
      </c>
      <c r="CN548" s="5">
        <v>1.07</v>
      </c>
      <c r="CO548" s="5">
        <v>13.47</v>
      </c>
      <c r="CP548" s="5">
        <v>18.079999999999998</v>
      </c>
      <c r="CQ548" s="5">
        <v>25.9</v>
      </c>
      <c r="CR548" s="5">
        <v>6.65</v>
      </c>
      <c r="CS548" s="5">
        <v>3.21</v>
      </c>
      <c r="CT548" s="5">
        <v>-7.98</v>
      </c>
      <c r="CU548" s="5">
        <v>-3.2</v>
      </c>
      <c r="DA548">
        <v>5.26</v>
      </c>
      <c r="DB548">
        <v>1.18</v>
      </c>
      <c r="DC548">
        <v>9.86</v>
      </c>
      <c r="DD548">
        <v>11.09</v>
      </c>
      <c r="DE548">
        <v>14.51</v>
      </c>
      <c r="DF548">
        <v>6.07</v>
      </c>
      <c r="DG548">
        <v>4.37</v>
      </c>
      <c r="DH548">
        <v>-3.93</v>
      </c>
      <c r="DI548">
        <v>-0.31</v>
      </c>
    </row>
    <row r="549" spans="1:113" x14ac:dyDescent="0.2">
      <c r="A549" s="1" t="s">
        <v>609</v>
      </c>
      <c r="B549" s="7"/>
      <c r="C549" s="7"/>
      <c r="D549" s="7"/>
      <c r="E549" s="7"/>
      <c r="F549" s="7"/>
      <c r="G549" s="7">
        <v>3.168E-2</v>
      </c>
      <c r="H549" s="7">
        <v>0.114285</v>
      </c>
      <c r="I549" s="7">
        <v>1.2045E-2</v>
      </c>
      <c r="J549" s="7">
        <v>0.38039250000000002</v>
      </c>
      <c r="K549" s="7">
        <v>0.37650500000000003</v>
      </c>
      <c r="L549" s="7">
        <v>8.3250000000000008E-3</v>
      </c>
      <c r="M549" s="7">
        <v>-0.51060250000000007</v>
      </c>
      <c r="N549" s="7">
        <v>0.23713731335612037</v>
      </c>
      <c r="O549" s="7">
        <v>-1.3460592824888089</v>
      </c>
      <c r="U549">
        <v>5.0999999999999996</v>
      </c>
      <c r="V549">
        <v>4.6399999999999997</v>
      </c>
      <c r="W549">
        <v>0.36</v>
      </c>
      <c r="X549">
        <v>3.98</v>
      </c>
      <c r="Y549">
        <v>3.27</v>
      </c>
      <c r="Z549">
        <v>1.52</v>
      </c>
      <c r="AA549">
        <v>-7.0000000000000007E-2</v>
      </c>
      <c r="AB549">
        <v>2.3199999999999998</v>
      </c>
      <c r="AC549">
        <v>0.86</v>
      </c>
      <c r="AI549" s="5">
        <v>0.94</v>
      </c>
      <c r="AJ549" s="5">
        <v>0.91</v>
      </c>
      <c r="AK549" s="5">
        <v>1.05</v>
      </c>
      <c r="AL549" s="5">
        <v>1</v>
      </c>
      <c r="AM549" s="5">
        <v>0.94</v>
      </c>
      <c r="AN549" s="5">
        <v>0.78</v>
      </c>
      <c r="AO549" s="5">
        <v>1.57</v>
      </c>
      <c r="AP549" s="5">
        <v>1.37</v>
      </c>
      <c r="AQ549" s="5">
        <v>1.08</v>
      </c>
      <c r="AR549" s="14"/>
      <c r="AS549" s="14"/>
      <c r="AT549" s="14"/>
      <c r="AU549" s="14"/>
      <c r="AV549" s="14"/>
      <c r="AW549" s="14">
        <v>0.21072210748870382</v>
      </c>
      <c r="AX549" s="14">
        <v>0.22924580822635579</v>
      </c>
      <c r="AY549" s="14">
        <v>0.81966911764705885</v>
      </c>
      <c r="AZ549" s="14">
        <v>0.1494094560169667</v>
      </c>
      <c r="BA549" s="14">
        <v>0.26606769298635596</v>
      </c>
      <c r="BB549" s="14">
        <v>1.1786625521497776</v>
      </c>
      <c r="BC549" s="14">
        <v>-0.31438844033604141</v>
      </c>
      <c r="BD549" s="14">
        <v>0.47132045512376824</v>
      </c>
      <c r="BE549" s="14">
        <v>-0.10752222882377933</v>
      </c>
      <c r="BF549" s="42"/>
      <c r="BG549" s="42"/>
      <c r="BH549" s="42"/>
      <c r="BI549" s="42"/>
      <c r="BJ549" s="42"/>
      <c r="BK549" s="42">
        <v>2.4455540013524655E-2</v>
      </c>
      <c r="BL549" s="42">
        <v>8.0379599047978086E-3</v>
      </c>
      <c r="BM549" s="42">
        <v>1.089690483120993E-3</v>
      </c>
      <c r="BN549" s="42">
        <v>2.0514083689566288E-2</v>
      </c>
      <c r="BO549" s="42">
        <v>1.4406781849877013E-2</v>
      </c>
      <c r="BP549" s="42">
        <v>2.2346515674906379E-4</v>
      </c>
      <c r="BQ549" s="42">
        <v>-1.7600258246159742E-2</v>
      </c>
      <c r="BR549" s="42">
        <v>5.597964981760164E-3</v>
      </c>
      <c r="BS549" s="42">
        <v>-5.2848742282632567E-2</v>
      </c>
      <c r="BT549" s="3"/>
      <c r="BU549" s="3"/>
      <c r="BV549" s="3"/>
      <c r="BW549" s="3"/>
      <c r="BX549" s="3"/>
      <c r="BY549" s="3">
        <v>0.6265588849717757</v>
      </c>
      <c r="BZ549" s="3">
        <v>0.71172217460239917</v>
      </c>
      <c r="CA549" s="3">
        <v>1.2229871097931668</v>
      </c>
      <c r="CB549" s="3">
        <v>1.6467080639925165</v>
      </c>
      <c r="CC549" s="3">
        <v>3.2605588293917696</v>
      </c>
      <c r="CD549" s="3">
        <v>3.8548979563547987</v>
      </c>
      <c r="CE549" s="3">
        <v>3.2720863897071455</v>
      </c>
      <c r="CF549" s="3">
        <v>2.9955606624907354</v>
      </c>
      <c r="CG549" s="3">
        <v>1.8101553987968251</v>
      </c>
      <c r="CM549" s="5">
        <v>14.82</v>
      </c>
      <c r="CN549" s="5">
        <v>5.21</v>
      </c>
      <c r="CO549" s="5">
        <v>0.55000000000000004</v>
      </c>
      <c r="CP549" s="5">
        <v>16.23</v>
      </c>
      <c r="CQ549" s="5">
        <v>14.13</v>
      </c>
      <c r="CR549" s="5">
        <v>0.3</v>
      </c>
      <c r="CS549" s="5">
        <v>-20.83</v>
      </c>
      <c r="CT549" s="5">
        <v>10.25</v>
      </c>
      <c r="CU549" s="5">
        <v>-63.14</v>
      </c>
      <c r="DA549">
        <v>15.06</v>
      </c>
      <c r="DB549">
        <v>7.74</v>
      </c>
      <c r="DC549">
        <v>1.49</v>
      </c>
      <c r="DD549">
        <v>10.29</v>
      </c>
      <c r="DE549">
        <v>7.32</v>
      </c>
      <c r="DF549">
        <v>2.17</v>
      </c>
      <c r="DG549">
        <v>-8.31</v>
      </c>
      <c r="DH549">
        <v>5.35</v>
      </c>
      <c r="DI549">
        <v>-16.29</v>
      </c>
    </row>
    <row r="550" spans="1:113" x14ac:dyDescent="0.2">
      <c r="A550" s="1" t="s">
        <v>610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>
        <v>0.89731398462500001</v>
      </c>
      <c r="M550" s="7">
        <v>1.2774762374999999</v>
      </c>
      <c r="N550" s="7">
        <v>1.3726999906249999</v>
      </c>
      <c r="O550" s="7">
        <v>1.2303214218749998</v>
      </c>
      <c r="Z550">
        <v>23.24</v>
      </c>
      <c r="AA550">
        <v>22.91</v>
      </c>
      <c r="AB550">
        <v>23.6</v>
      </c>
      <c r="AC550">
        <v>25.9</v>
      </c>
      <c r="AN550" s="5">
        <v>24.46</v>
      </c>
      <c r="AO550" s="5">
        <v>24.05</v>
      </c>
      <c r="AP550" s="5">
        <v>25.43</v>
      </c>
      <c r="AQ550" s="5">
        <v>26.76</v>
      </c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>
        <v>1.0332756215610955E-2</v>
      </c>
      <c r="BC550" s="14">
        <v>1.0355033739422254E-3</v>
      </c>
      <c r="BD550" s="14">
        <v>4.6420649275277483E-5</v>
      </c>
      <c r="BE550" s="14">
        <v>7.2399010851448244E-6</v>
      </c>
      <c r="BF550" s="42"/>
      <c r="BG550" s="42"/>
      <c r="BH550" s="42"/>
      <c r="BI550" s="42"/>
      <c r="BJ550" s="42"/>
      <c r="BK550" s="42"/>
      <c r="BL550" s="42"/>
      <c r="BM550" s="42"/>
      <c r="BN550" s="42"/>
      <c r="BO550" s="42"/>
      <c r="BP550" s="42">
        <v>4.0010800649875222E-2</v>
      </c>
      <c r="BQ550" s="42">
        <v>4.4823163906570519E-2</v>
      </c>
      <c r="BR550" s="42">
        <v>4.42456409637201E-2</v>
      </c>
      <c r="BS550" s="42">
        <v>3.6363747453336127E-2</v>
      </c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>
        <v>1.2055168276851949E-3</v>
      </c>
      <c r="CE550" s="3">
        <v>0</v>
      </c>
      <c r="CF550" s="3">
        <v>0</v>
      </c>
      <c r="CG550" s="3">
        <v>0</v>
      </c>
      <c r="CR550" s="5">
        <v>12.88</v>
      </c>
      <c r="CS550" s="5">
        <v>9.31</v>
      </c>
      <c r="CT550" s="5">
        <v>9.33</v>
      </c>
      <c r="CU550" s="5">
        <v>7.94</v>
      </c>
      <c r="DF550">
        <v>11.24</v>
      </c>
      <c r="DG550">
        <v>7.74</v>
      </c>
      <c r="DH550">
        <v>7.7</v>
      </c>
      <c r="DI550">
        <v>6.48</v>
      </c>
    </row>
    <row r="551" spans="1:113" x14ac:dyDescent="0.2">
      <c r="A551" s="1" t="s">
        <v>611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0.11764793164149222</v>
      </c>
      <c r="L551" s="7">
        <v>0.16912922982843254</v>
      </c>
      <c r="M551" s="7">
        <v>0.16367042559546721</v>
      </c>
      <c r="N551" s="7">
        <v>0.24957378940483307</v>
      </c>
      <c r="O551" s="7">
        <v>0.29783331721160394</v>
      </c>
      <c r="Y551">
        <v>18.43</v>
      </c>
      <c r="Z551">
        <v>16.36</v>
      </c>
      <c r="AA551">
        <v>16.91</v>
      </c>
      <c r="AB551">
        <v>17.23</v>
      </c>
      <c r="AC551">
        <v>19.93</v>
      </c>
      <c r="AM551" s="5">
        <v>6.49</v>
      </c>
      <c r="AN551" s="5">
        <v>5.58</v>
      </c>
      <c r="AO551" s="5">
        <v>6.86</v>
      </c>
      <c r="AP551" s="5">
        <v>6.17</v>
      </c>
      <c r="AQ551" s="5">
        <v>8.06</v>
      </c>
      <c r="AR551" s="14"/>
      <c r="AS551" s="14"/>
      <c r="AT551" s="14"/>
      <c r="AU551" s="14"/>
      <c r="AV551" s="14"/>
      <c r="AW551" s="14"/>
      <c r="AX551" s="14"/>
      <c r="AY551" s="14"/>
      <c r="AZ551" s="14"/>
      <c r="BA551" s="14">
        <v>8.5080524440639779E-2</v>
      </c>
      <c r="BB551" s="14">
        <v>6.172066298743345E-2</v>
      </c>
      <c r="BC551" s="14">
        <v>5.2480395033246453E-2</v>
      </c>
      <c r="BD551" s="14">
        <v>4.9512898655686248E-2</v>
      </c>
      <c r="BE551" s="14">
        <v>3.8159282239625024E-2</v>
      </c>
      <c r="BF551" s="42"/>
      <c r="BG551" s="42"/>
      <c r="BH551" s="42"/>
      <c r="BI551" s="42"/>
      <c r="BJ551" s="42"/>
      <c r="BK551" s="42"/>
      <c r="BL551" s="42"/>
      <c r="BM551" s="42"/>
      <c r="BN551" s="42"/>
      <c r="BO551" s="42">
        <v>7.1187033534305597E-2</v>
      </c>
      <c r="BP551" s="42">
        <v>7.7689887598626509E-2</v>
      </c>
      <c r="BQ551" s="42">
        <v>7.2924226671837414E-2</v>
      </c>
      <c r="BR551" s="42">
        <v>9.1397681900232702E-2</v>
      </c>
      <c r="BS551" s="42">
        <v>0.11968194015576208</v>
      </c>
      <c r="BT551" s="3"/>
      <c r="BU551" s="3"/>
      <c r="BV551" s="3"/>
      <c r="BW551" s="3"/>
      <c r="BX551" s="3"/>
      <c r="BY551" s="3"/>
      <c r="BZ551" s="3"/>
      <c r="CA551" s="3"/>
      <c r="CB551" s="3"/>
      <c r="CC551" s="3">
        <v>0.94904282940030982</v>
      </c>
      <c r="CD551" s="3">
        <v>0.62883805057138498</v>
      </c>
      <c r="CE551" s="3">
        <v>0.59581327451026356</v>
      </c>
      <c r="CF551" s="3">
        <v>2.1820376700587367E-3</v>
      </c>
      <c r="CG551" s="3">
        <v>3.2380313485826139E-3</v>
      </c>
      <c r="CQ551" s="5">
        <v>14.93</v>
      </c>
      <c r="CR551" s="5">
        <v>19.93</v>
      </c>
      <c r="CS551" s="5">
        <v>16.71</v>
      </c>
      <c r="CT551" s="5">
        <v>21.64</v>
      </c>
      <c r="CU551" s="5">
        <v>21.3</v>
      </c>
      <c r="DE551">
        <v>10.01</v>
      </c>
      <c r="DF551">
        <v>14.4</v>
      </c>
      <c r="DG551">
        <v>11.92</v>
      </c>
      <c r="DH551">
        <v>15.43</v>
      </c>
      <c r="DI551">
        <v>16.47</v>
      </c>
    </row>
    <row r="552" spans="1:113" x14ac:dyDescent="0.2">
      <c r="A552" s="1" t="s">
        <v>612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>
        <v>0.1260152667647059</v>
      </c>
      <c r="N552" s="7">
        <v>-4.7155152364705889E-2</v>
      </c>
      <c r="O552" s="7">
        <v>-0.12828931183527864</v>
      </c>
      <c r="AA552">
        <v>33.369999999999997</v>
      </c>
      <c r="AB552">
        <v>22</v>
      </c>
      <c r="AC552">
        <v>17.41</v>
      </c>
      <c r="AO552" s="5">
        <v>21.1</v>
      </c>
      <c r="AP552" s="5">
        <v>27.95</v>
      </c>
      <c r="AQ552" s="5">
        <v>30.96</v>
      </c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>
        <v>3.1485602720066473E-2</v>
      </c>
      <c r="BD552" s="14">
        <v>-0.10038763721293793</v>
      </c>
      <c r="BE552" s="14">
        <v>-8.4751662245675333E-2</v>
      </c>
      <c r="BF552" s="42"/>
      <c r="BG552" s="42"/>
      <c r="BH552" s="42"/>
      <c r="BI552" s="42"/>
      <c r="BJ552" s="42"/>
      <c r="BK552" s="42"/>
      <c r="BL552" s="42"/>
      <c r="BM552" s="42"/>
      <c r="BN552" s="42"/>
      <c r="BO552" s="42"/>
      <c r="BP552" s="42"/>
      <c r="BQ552" s="42">
        <v>0.11898570900946229</v>
      </c>
      <c r="BR552" s="42">
        <v>-5.7685678909063003E-2</v>
      </c>
      <c r="BS552" s="42">
        <v>-0.14411810095309044</v>
      </c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>
        <v>7.8974824335651256E-2</v>
      </c>
      <c r="CF552" s="3">
        <v>0.10767906309363487</v>
      </c>
      <c r="CG552" s="3">
        <v>0.64615930486918549</v>
      </c>
      <c r="CS552" s="5">
        <v>31.31</v>
      </c>
      <c r="CT552" s="5">
        <v>-8.6</v>
      </c>
      <c r="CU552" s="5">
        <v>-26.58</v>
      </c>
      <c r="DG552">
        <v>18.78</v>
      </c>
      <c r="DH552">
        <v>-5.56</v>
      </c>
      <c r="DI552">
        <v>-13.25</v>
      </c>
    </row>
    <row r="553" spans="1:113" x14ac:dyDescent="0.2">
      <c r="A553" s="1" t="s">
        <v>613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>
        <v>0.35382272797927461</v>
      </c>
      <c r="O553" s="7">
        <v>0.18910599951008811</v>
      </c>
      <c r="AB553">
        <v>25.93</v>
      </c>
      <c r="AC553">
        <v>23.15</v>
      </c>
      <c r="AP553" s="5">
        <v>16.989999999999998</v>
      </c>
      <c r="AQ553" s="5">
        <v>17.399999999999999</v>
      </c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>
        <v>0.22153724521407503</v>
      </c>
      <c r="BE553" s="14">
        <v>0.3536043842061693</v>
      </c>
      <c r="BF553" s="42"/>
      <c r="BG553" s="42"/>
      <c r="BH553" s="42"/>
      <c r="BI553" s="42"/>
      <c r="BJ553" s="42"/>
      <c r="BK553" s="42"/>
      <c r="BL553" s="42"/>
      <c r="BM553" s="42"/>
      <c r="BN553" s="42"/>
      <c r="BO553" s="42"/>
      <c r="BP553" s="42"/>
      <c r="BQ553" s="42"/>
      <c r="BR553" s="42">
        <v>6.7025273021280057E-2</v>
      </c>
      <c r="BS553" s="42">
        <v>3.7516909427503159E-2</v>
      </c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>
        <v>0.62208113055145631</v>
      </c>
      <c r="CG553" s="3">
        <v>0.79395135700082475</v>
      </c>
      <c r="CT553" s="5">
        <v>24.31</v>
      </c>
      <c r="CU553" s="5">
        <v>8.4600000000000009</v>
      </c>
      <c r="DH553">
        <v>10.76</v>
      </c>
      <c r="DI553">
        <v>5.63</v>
      </c>
    </row>
    <row r="554" spans="1:113" x14ac:dyDescent="0.2">
      <c r="A554" s="1" t="s">
        <v>614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>
        <v>0.46421043171521037</v>
      </c>
      <c r="O554" s="7">
        <v>0.35063518187702269</v>
      </c>
      <c r="AB554">
        <v>20.12</v>
      </c>
      <c r="AC554">
        <v>16.28</v>
      </c>
      <c r="AP554" s="5">
        <v>4.32</v>
      </c>
      <c r="AQ554" s="5">
        <v>4.1900000000000004</v>
      </c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>
        <v>4.1030917291848086E-3</v>
      </c>
      <c r="BE554" s="14">
        <v>0</v>
      </c>
      <c r="BF554" s="42"/>
      <c r="BG554" s="42"/>
      <c r="BH554" s="42"/>
      <c r="BI554" s="42"/>
      <c r="BJ554" s="42"/>
      <c r="BK554" s="42"/>
      <c r="BL554" s="42"/>
      <c r="BM554" s="42"/>
      <c r="BN554" s="42"/>
      <c r="BO554" s="42"/>
      <c r="BP554" s="42"/>
      <c r="BQ554" s="42"/>
      <c r="BR554" s="42">
        <v>0.17515168420207067</v>
      </c>
      <c r="BS554" s="42">
        <v>0.13066756858685108</v>
      </c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>
        <v>0</v>
      </c>
      <c r="CG554" s="3">
        <v>0</v>
      </c>
      <c r="CT554" s="5">
        <v>21.09</v>
      </c>
      <c r="CU554" s="5">
        <v>10.84</v>
      </c>
      <c r="DH554">
        <v>12.96</v>
      </c>
      <c r="DI554">
        <v>10.119999999999999</v>
      </c>
    </row>
    <row r="555" spans="1:113" x14ac:dyDescent="0.2">
      <c r="A555" s="1" t="s">
        <v>615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>
        <v>0.42598516666666669</v>
      </c>
      <c r="O555" s="7">
        <v>0.32242343333333329</v>
      </c>
      <c r="AB555">
        <v>33.92</v>
      </c>
      <c r="AC555">
        <v>31.84</v>
      </c>
      <c r="AP555" s="5">
        <v>20.350000000000001</v>
      </c>
      <c r="AQ555" s="5">
        <v>20.7</v>
      </c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>
        <v>0.11370191223664465</v>
      </c>
      <c r="BE555" s="14">
        <v>7.1266671735757611E-2</v>
      </c>
      <c r="BF555" s="42"/>
      <c r="BG555" s="42"/>
      <c r="BH555" s="42"/>
      <c r="BI555" s="42"/>
      <c r="BJ555" s="42"/>
      <c r="BK555" s="42"/>
      <c r="BL555" s="42"/>
      <c r="BM555" s="42"/>
      <c r="BN555" s="42"/>
      <c r="BO555" s="42"/>
      <c r="BP555" s="42"/>
      <c r="BQ555" s="42"/>
      <c r="BR555" s="42">
        <v>0.11809493448238223</v>
      </c>
      <c r="BS555" s="42">
        <v>0.10269279433613536</v>
      </c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>
        <v>0.29660393310443756</v>
      </c>
      <c r="CG555" s="3">
        <v>0.36723939664885935</v>
      </c>
      <c r="CT555" s="5">
        <v>28.25</v>
      </c>
      <c r="CU555" s="5">
        <v>15.56</v>
      </c>
      <c r="DH555">
        <v>18.38</v>
      </c>
      <c r="DI555">
        <v>12.25</v>
      </c>
    </row>
    <row r="556" spans="1:113" x14ac:dyDescent="0.2">
      <c r="A556" s="1" t="s">
        <v>616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>
        <v>0.23566128571428571</v>
      </c>
      <c r="O556" s="7">
        <v>0.23653035714285714</v>
      </c>
      <c r="AB556">
        <v>17.41</v>
      </c>
      <c r="AC556">
        <v>14.3</v>
      </c>
      <c r="AP556" s="5">
        <v>8.44</v>
      </c>
      <c r="AQ556" s="5">
        <v>6.72</v>
      </c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>
        <v>3.9995944561310179E-3</v>
      </c>
      <c r="BE556" s="14">
        <v>1.6937548416021205E-3</v>
      </c>
      <c r="BF556" s="42"/>
      <c r="BG556" s="42"/>
      <c r="BH556" s="42"/>
      <c r="BI556" s="42"/>
      <c r="BJ556" s="42"/>
      <c r="BK556" s="42"/>
      <c r="BL556" s="42"/>
      <c r="BM556" s="42"/>
      <c r="BN556" s="42"/>
      <c r="BO556" s="42"/>
      <c r="BP556" s="42"/>
      <c r="BQ556" s="42"/>
      <c r="BR556" s="42">
        <v>8.3479743556821043E-2</v>
      </c>
      <c r="BS556" s="42">
        <v>6.6474550229711257E-2</v>
      </c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>
        <v>0</v>
      </c>
      <c r="CG556" s="3">
        <v>0</v>
      </c>
      <c r="CT556" s="5">
        <v>10.96</v>
      </c>
      <c r="CU556" s="5">
        <v>8.0500000000000007</v>
      </c>
      <c r="DH556">
        <v>12.24</v>
      </c>
      <c r="DI556">
        <v>8.39</v>
      </c>
    </row>
    <row r="557" spans="1:113" x14ac:dyDescent="0.2">
      <c r="A557" s="1" t="s">
        <v>617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>
        <v>2.1432969026548673E-2</v>
      </c>
      <c r="O557" s="7">
        <v>-1.6075362831858408E-2</v>
      </c>
      <c r="AB557">
        <v>5.65</v>
      </c>
      <c r="AC557">
        <v>0.54</v>
      </c>
      <c r="AP557" s="5">
        <v>2.64</v>
      </c>
      <c r="AQ557" s="5">
        <v>3.13</v>
      </c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>
        <v>0.15492397371905944</v>
      </c>
      <c r="BE557" s="14">
        <v>-0.15478805822776245</v>
      </c>
      <c r="BF557" s="42"/>
      <c r="BG557" s="42"/>
      <c r="BH557" s="42"/>
      <c r="BI557" s="42"/>
      <c r="BJ557" s="42"/>
      <c r="BK557" s="42"/>
      <c r="BL557" s="42"/>
      <c r="BM557" s="42"/>
      <c r="BN557" s="42"/>
      <c r="BO557" s="42"/>
      <c r="BP557" s="42"/>
      <c r="BQ557" s="42"/>
      <c r="BR557" s="42">
        <v>2.1812077016075876E-2</v>
      </c>
      <c r="BS557" s="42">
        <v>-2.05637125645311E-2</v>
      </c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>
        <v>0.22486355806527891</v>
      </c>
      <c r="CG557" s="3">
        <v>0.18372911035449141</v>
      </c>
      <c r="CT557" s="5">
        <v>5.38</v>
      </c>
      <c r="CU557" s="5">
        <v>-4.0199999999999996</v>
      </c>
      <c r="DH557">
        <v>6.68</v>
      </c>
      <c r="DI557">
        <v>-2.98</v>
      </c>
    </row>
    <row r="558" spans="1:113" x14ac:dyDescent="0.2">
      <c r="A558" s="1" t="s">
        <v>618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>
        <v>0.23903295999999999</v>
      </c>
      <c r="O558" s="7">
        <v>0.35223324999999994</v>
      </c>
      <c r="AB558">
        <v>73.16</v>
      </c>
      <c r="AC558">
        <v>75.290000000000006</v>
      </c>
      <c r="AP558" s="5">
        <v>59.69</v>
      </c>
      <c r="AQ558" s="5">
        <v>60.35</v>
      </c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>
        <v>0</v>
      </c>
      <c r="BE558" s="14">
        <v>0</v>
      </c>
      <c r="BF558" s="42"/>
      <c r="BG558" s="42"/>
      <c r="BH558" s="42"/>
      <c r="BI558" s="42"/>
      <c r="BJ558" s="42"/>
      <c r="BK558" s="42"/>
      <c r="BL558" s="42"/>
      <c r="BM558" s="42"/>
      <c r="BN558" s="42"/>
      <c r="BO558" s="42"/>
      <c r="BP558" s="42"/>
      <c r="BQ558" s="42"/>
      <c r="BR558" s="42">
        <v>0.37327866622030359</v>
      </c>
      <c r="BS558" s="42">
        <v>0.36899511122392464</v>
      </c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>
        <v>0</v>
      </c>
      <c r="CG558" s="3">
        <v>0</v>
      </c>
      <c r="CT558" s="5">
        <v>17.22</v>
      </c>
      <c r="CU558" s="5">
        <v>18.16</v>
      </c>
      <c r="DH558">
        <v>7.61</v>
      </c>
      <c r="DI558">
        <v>8.77</v>
      </c>
    </row>
    <row r="559" spans="1:113" x14ac:dyDescent="0.2">
      <c r="A559" s="1" t="s">
        <v>619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>
        <v>3.9794840999999997E-2</v>
      </c>
      <c r="O559" s="7">
        <v>1.644588524044885E-3</v>
      </c>
      <c r="AB559">
        <v>38.619999999999997</v>
      </c>
      <c r="AC559">
        <v>39.74</v>
      </c>
      <c r="AP559" s="5">
        <v>29.34</v>
      </c>
      <c r="AQ559" s="5">
        <v>34.03</v>
      </c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>
        <v>0.13215627809833694</v>
      </c>
      <c r="BE559" s="14">
        <v>0.57480257551751213</v>
      </c>
      <c r="BF559" s="42"/>
      <c r="BG559" s="42"/>
      <c r="BH559" s="42"/>
      <c r="BI559" s="42"/>
      <c r="BJ559" s="42"/>
      <c r="BK559" s="42"/>
      <c r="BL559" s="42"/>
      <c r="BM559" s="42"/>
      <c r="BN559" s="42"/>
      <c r="BO559" s="42"/>
      <c r="BP559" s="42"/>
      <c r="BQ559" s="42"/>
      <c r="BR559" s="42">
        <v>6.5320929139613279E-2</v>
      </c>
      <c r="BS559" s="42">
        <v>3.6058071813578727E-3</v>
      </c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>
        <v>1.9914755658432435</v>
      </c>
      <c r="CG559" s="3">
        <v>0.26927226279160432</v>
      </c>
      <c r="CT559" s="5">
        <v>23.45</v>
      </c>
      <c r="CU559" s="5">
        <v>0.68</v>
      </c>
      <c r="DH559">
        <v>8.41</v>
      </c>
      <c r="DI559">
        <v>3.51</v>
      </c>
    </row>
    <row r="560" spans="1:113" x14ac:dyDescent="0.2">
      <c r="A560" s="1" t="s">
        <v>620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>
        <v>0.13578004999999999</v>
      </c>
      <c r="O560" s="7">
        <v>-3.1211060000000002E-2</v>
      </c>
      <c r="AB560">
        <v>19.13</v>
      </c>
      <c r="AC560">
        <v>6.57</v>
      </c>
      <c r="AP560" s="5">
        <v>7.66</v>
      </c>
      <c r="AQ560" s="5">
        <v>9.7799999999999994</v>
      </c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>
        <v>6.2071993049046051E-2</v>
      </c>
      <c r="BE560" s="14">
        <v>-0.17941080808720813</v>
      </c>
      <c r="BF560" s="42"/>
      <c r="BG560" s="42"/>
      <c r="BH560" s="42"/>
      <c r="BI560" s="42"/>
      <c r="BJ560" s="42"/>
      <c r="BK560" s="42"/>
      <c r="BL560" s="42"/>
      <c r="BM560" s="42"/>
      <c r="BN560" s="42"/>
      <c r="BO560" s="42"/>
      <c r="BP560" s="42"/>
      <c r="BQ560" s="42"/>
      <c r="BR560" s="42">
        <v>9.5385847718402458E-2</v>
      </c>
      <c r="BS560" s="42">
        <v>-2.9294969587860899E-2</v>
      </c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>
        <v>0.17513134964359331</v>
      </c>
      <c r="CG560" s="3">
        <v>9.2138165729691287E-5</v>
      </c>
      <c r="CT560" s="5">
        <v>10.06</v>
      </c>
      <c r="CU560" s="5">
        <v>-2</v>
      </c>
      <c r="DH560">
        <v>9.9700000000000006</v>
      </c>
      <c r="DI560">
        <v>-1.52</v>
      </c>
    </row>
    <row r="561" spans="1:113" x14ac:dyDescent="0.2">
      <c r="A561" s="1" t="s">
        <v>621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>
        <v>0.21229261159479176</v>
      </c>
      <c r="O561" s="7">
        <v>0.33060866864629662</v>
      </c>
      <c r="AB561">
        <v>82.11</v>
      </c>
      <c r="AC561">
        <v>76.260000000000005</v>
      </c>
      <c r="AP561" s="5">
        <v>67.14</v>
      </c>
      <c r="AQ561" s="5">
        <v>68.16</v>
      </c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>
        <v>5.3272580814622175E-2</v>
      </c>
      <c r="BE561" s="14">
        <v>5.4289418692604986E-2</v>
      </c>
      <c r="BF561" s="42"/>
      <c r="BG561" s="42"/>
      <c r="BH561" s="42"/>
      <c r="BI561" s="42"/>
      <c r="BJ561" s="42"/>
      <c r="BK561" s="42"/>
      <c r="BL561" s="42"/>
      <c r="BM561" s="42"/>
      <c r="BN561" s="42"/>
      <c r="BO561" s="42"/>
      <c r="BP561" s="42"/>
      <c r="BQ561" s="42"/>
      <c r="BR561" s="42">
        <v>8.0757655247682636E-2</v>
      </c>
      <c r="BS561" s="42">
        <v>8.8683792176899215E-2</v>
      </c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>
        <v>0.15585785678852351</v>
      </c>
      <c r="CG561" s="3">
        <v>0.57131840175281823</v>
      </c>
      <c r="CT561" s="5">
        <v>14.73</v>
      </c>
      <c r="CU561" s="5">
        <v>17.05</v>
      </c>
      <c r="DH561">
        <v>13.1</v>
      </c>
      <c r="DI561">
        <v>14.46</v>
      </c>
    </row>
    <row r="562" spans="1:113" x14ac:dyDescent="0.2">
      <c r="A562" s="1" t="s">
        <v>622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>
        <v>0.82981588230769243</v>
      </c>
      <c r="O562" s="7">
        <v>0.62518614615384605</v>
      </c>
      <c r="AB562">
        <v>34.21</v>
      </c>
      <c r="AC562">
        <v>33.520000000000003</v>
      </c>
      <c r="AP562" s="5">
        <v>16.579999999999998</v>
      </c>
      <c r="AQ562" s="5">
        <v>18.14</v>
      </c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>
        <v>8.8836056527832385E-2</v>
      </c>
      <c r="BE562" s="14">
        <v>9.172330020777282E-2</v>
      </c>
      <c r="BF562" s="42"/>
      <c r="BG562" s="42"/>
      <c r="BH562" s="42"/>
      <c r="BI562" s="42"/>
      <c r="BJ562" s="42"/>
      <c r="BK562" s="42"/>
      <c r="BL562" s="42"/>
      <c r="BM562" s="42"/>
      <c r="BN562" s="42"/>
      <c r="BO562" s="42"/>
      <c r="BP562" s="42"/>
      <c r="BQ562" s="42"/>
      <c r="BR562" s="42">
        <v>0.17374447477749924</v>
      </c>
      <c r="BS562" s="42">
        <v>0.12785464963263188</v>
      </c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>
        <v>0.31679145026551497</v>
      </c>
      <c r="CG562" s="3">
        <v>0.34280260068162893</v>
      </c>
      <c r="CT562" s="5">
        <v>26.43</v>
      </c>
      <c r="CU562" s="5">
        <v>13.29</v>
      </c>
      <c r="DH562">
        <v>14.39</v>
      </c>
      <c r="DI562">
        <v>10.56</v>
      </c>
    </row>
    <row r="563" spans="1:113" x14ac:dyDescent="0.2">
      <c r="A563" s="1" t="s">
        <v>623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>
        <v>1.4466026674295345E-2</v>
      </c>
      <c r="O563" s="7">
        <v>-1.7942006061089612E-2</v>
      </c>
      <c r="AB563">
        <v>16.97</v>
      </c>
      <c r="AC563">
        <v>-0.41</v>
      </c>
      <c r="AP563" s="5">
        <v>63.03</v>
      </c>
      <c r="AQ563" s="5">
        <v>77.47</v>
      </c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>
        <v>0</v>
      </c>
      <c r="BE563" s="14">
        <v>0</v>
      </c>
      <c r="BF563" s="42"/>
      <c r="BG563" s="42"/>
      <c r="BH563" s="42"/>
      <c r="BI563" s="42"/>
      <c r="BJ563" s="42"/>
      <c r="BK563" s="42"/>
      <c r="BL563" s="42"/>
      <c r="BM563" s="42"/>
      <c r="BN563" s="42"/>
      <c r="BO563" s="42"/>
      <c r="BP563" s="42"/>
      <c r="BQ563" s="42"/>
      <c r="BR563" s="42">
        <v>8.2508126817077629E-2</v>
      </c>
      <c r="BS563" s="42">
        <v>-0.14131761546842656</v>
      </c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>
        <v>0</v>
      </c>
      <c r="CG563" s="3">
        <v>0</v>
      </c>
      <c r="CT563" s="5">
        <v>5.41</v>
      </c>
      <c r="CU563" s="5">
        <v>-4.25</v>
      </c>
      <c r="DH563">
        <v>2.2200000000000002</v>
      </c>
      <c r="DI563">
        <v>-1.5</v>
      </c>
    </row>
    <row r="564" spans="1:113" x14ac:dyDescent="0.2">
      <c r="A564" s="1" t="s">
        <v>624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>
        <v>0.21930661999999998</v>
      </c>
      <c r="O564" s="7">
        <v>0.24427385699999998</v>
      </c>
      <c r="AB564">
        <v>13.25</v>
      </c>
      <c r="AC564">
        <v>13.69</v>
      </c>
      <c r="AP564" s="5">
        <v>1.98</v>
      </c>
      <c r="AQ564" s="5">
        <v>1.85</v>
      </c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>
        <v>0.20054520857329328</v>
      </c>
      <c r="BE564" s="14">
        <v>0.16145434556887719</v>
      </c>
      <c r="BF564" s="42"/>
      <c r="BG564" s="42"/>
      <c r="BH564" s="42"/>
      <c r="BI564" s="42"/>
      <c r="BJ564" s="42"/>
      <c r="BK564" s="42"/>
      <c r="BL564" s="42"/>
      <c r="BM564" s="42"/>
      <c r="BN564" s="42"/>
      <c r="BO564" s="42"/>
      <c r="BP564" s="42"/>
      <c r="BQ564" s="42"/>
      <c r="BR564" s="42">
        <v>8.7707716287548351E-2</v>
      </c>
      <c r="BS564" s="42">
        <v>9.3858672901217632E-2</v>
      </c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>
        <v>1.0105483184862181</v>
      </c>
      <c r="CG564" s="3">
        <v>0.85012755352306424</v>
      </c>
      <c r="CT564" s="5">
        <v>16.18</v>
      </c>
      <c r="CU564" s="5">
        <v>14.75</v>
      </c>
      <c r="DH564">
        <v>9.1</v>
      </c>
      <c r="DI564">
        <v>9.36</v>
      </c>
    </row>
    <row r="565" spans="1:113" x14ac:dyDescent="0.2">
      <c r="A565" s="1" t="s">
        <v>625</v>
      </c>
      <c r="G565" s="13"/>
      <c r="H565" s="13"/>
      <c r="I565" s="13"/>
      <c r="J565" s="13"/>
      <c r="K565" s="13"/>
      <c r="L565" s="13"/>
      <c r="M565" s="13"/>
      <c r="N565" s="13">
        <v>0.19381199999999998</v>
      </c>
      <c r="O565" s="13">
        <v>0.21356240800000001</v>
      </c>
      <c r="AB565">
        <v>26.14</v>
      </c>
      <c r="AC565">
        <v>26.79</v>
      </c>
      <c r="AP565" s="5">
        <v>20.149999999999999</v>
      </c>
      <c r="AQ565" s="5">
        <v>19.88</v>
      </c>
      <c r="AW565" s="28"/>
      <c r="AX565" s="28"/>
      <c r="AY565" s="28"/>
      <c r="AZ565" s="28"/>
      <c r="BA565" s="28"/>
      <c r="BB565" s="28"/>
      <c r="BC565" s="28"/>
      <c r="BD565" s="28">
        <v>0.11704288451288553</v>
      </c>
      <c r="BE565" s="28">
        <v>0.12801561900559461</v>
      </c>
      <c r="BF565" s="42"/>
      <c r="BG565" s="42"/>
      <c r="BH565" s="42"/>
      <c r="BI565" s="42"/>
      <c r="BJ565" s="42"/>
      <c r="BK565" s="42"/>
      <c r="BL565" s="42"/>
      <c r="BM565" s="42"/>
      <c r="BN565" s="42"/>
      <c r="BO565" s="42"/>
      <c r="BP565" s="42"/>
      <c r="BQ565" s="42"/>
      <c r="BR565" s="42">
        <v>5.0278773087112309E-2</v>
      </c>
      <c r="BS565" s="42">
        <v>5.1949911369040529E-2</v>
      </c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>
        <v>0.26481195036323824</v>
      </c>
      <c r="CG565" s="30">
        <v>0.57512183336940537</v>
      </c>
      <c r="CT565" s="5">
        <v>14.51</v>
      </c>
      <c r="CU565" s="5">
        <v>11.31</v>
      </c>
      <c r="DH565">
        <v>12.23</v>
      </c>
      <c r="DI565">
        <v>9.67</v>
      </c>
    </row>
    <row r="566" spans="1:113" x14ac:dyDescent="0.2">
      <c r="A566" s="1" t="s">
        <v>626</v>
      </c>
      <c r="G566" s="13"/>
      <c r="H566" s="13"/>
      <c r="I566" s="13"/>
      <c r="J566" s="13"/>
      <c r="K566" s="13"/>
      <c r="L566" s="13"/>
      <c r="M566" s="13"/>
      <c r="N566" s="13">
        <v>8.896931830434783E-2</v>
      </c>
      <c r="O566" s="13">
        <v>5.1795509913043478E-2</v>
      </c>
      <c r="AB566">
        <v>26.13</v>
      </c>
      <c r="AC566">
        <v>25.22</v>
      </c>
      <c r="AP566" s="5">
        <v>17.07</v>
      </c>
      <c r="AQ566" s="5">
        <v>19.850000000000001</v>
      </c>
      <c r="AW566" s="28"/>
      <c r="AX566" s="28"/>
      <c r="AY566" s="28"/>
      <c r="AZ566" s="28"/>
      <c r="BA566" s="28"/>
      <c r="BB566" s="28"/>
      <c r="BC566" s="28"/>
      <c r="BD566" s="28">
        <v>1.6499539147536044E-6</v>
      </c>
      <c r="BE566" s="28">
        <v>9.8284803742899489E-7</v>
      </c>
      <c r="BF566" s="42"/>
      <c r="BG566" s="42"/>
      <c r="BH566" s="42"/>
      <c r="BI566" s="42"/>
      <c r="BJ566" s="42"/>
      <c r="BK566" s="42"/>
      <c r="BL566" s="42"/>
      <c r="BM566" s="42"/>
      <c r="BN566" s="42"/>
      <c r="BO566" s="42"/>
      <c r="BP566" s="42"/>
      <c r="BQ566" s="42"/>
      <c r="BR566" s="42">
        <v>8.7815966036220744E-2</v>
      </c>
      <c r="BS566" s="42">
        <v>5.7952447845123836E-2</v>
      </c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>
        <v>0</v>
      </c>
      <c r="CG566" s="30">
        <v>0</v>
      </c>
      <c r="CT566" s="5">
        <v>13.19</v>
      </c>
      <c r="CU566" s="5">
        <v>6.17</v>
      </c>
      <c r="DH566">
        <v>14.05</v>
      </c>
      <c r="DI566">
        <v>6.69</v>
      </c>
    </row>
    <row r="567" spans="1:113" x14ac:dyDescent="0.2">
      <c r="A567" s="1" t="s">
        <v>627</v>
      </c>
      <c r="G567" s="13"/>
      <c r="H567" s="13"/>
      <c r="I567" s="13"/>
      <c r="J567" s="13"/>
      <c r="K567" s="13"/>
      <c r="L567" s="13"/>
      <c r="M567" s="13"/>
      <c r="N567" s="13">
        <v>0.81748957681253087</v>
      </c>
      <c r="O567" s="13">
        <v>1.2779546287176862</v>
      </c>
      <c r="AB567">
        <v>88.82</v>
      </c>
      <c r="AC567">
        <v>90.03</v>
      </c>
      <c r="AP567" s="5">
        <v>56</v>
      </c>
      <c r="AQ567" s="5">
        <v>55.12</v>
      </c>
      <c r="AW567" s="28"/>
      <c r="AX567" s="28"/>
      <c r="AY567" s="28"/>
      <c r="AZ567" s="28"/>
      <c r="BA567" s="28"/>
      <c r="BB567" s="28"/>
      <c r="BC567" s="28"/>
      <c r="BD567" s="28">
        <v>0</v>
      </c>
      <c r="BE567" s="28">
        <v>0</v>
      </c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  <c r="BQ567" s="42"/>
      <c r="BR567" s="42">
        <v>0.3178006422025339</v>
      </c>
      <c r="BS567" s="42">
        <v>0.35377311134645095</v>
      </c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>
        <v>0</v>
      </c>
      <c r="CG567" s="30">
        <v>0</v>
      </c>
      <c r="CT567" s="5">
        <v>37.46</v>
      </c>
      <c r="CU567" s="5">
        <v>32.6</v>
      </c>
      <c r="DH567">
        <v>14.51</v>
      </c>
      <c r="DI567">
        <v>14.85</v>
      </c>
    </row>
    <row r="568" spans="1:113" x14ac:dyDescent="0.2">
      <c r="A568" s="1" t="s">
        <v>628</v>
      </c>
      <c r="G568" s="13"/>
      <c r="H568" s="13"/>
      <c r="I568" s="13"/>
      <c r="J568" s="13"/>
      <c r="K568" s="13"/>
      <c r="L568" s="13"/>
      <c r="M568" s="13"/>
      <c r="N568" s="13">
        <v>0.31201599255042017</v>
      </c>
      <c r="O568" s="13">
        <v>5.0426344420262538E-2</v>
      </c>
      <c r="AB568">
        <v>37.979999999999997</v>
      </c>
      <c r="AC568">
        <v>33.5</v>
      </c>
      <c r="AP568" s="5">
        <v>13.59</v>
      </c>
      <c r="AQ568" s="5">
        <v>24.44</v>
      </c>
      <c r="AW568" s="28"/>
      <c r="AX568" s="28"/>
      <c r="AY568" s="28"/>
      <c r="AZ568" s="28"/>
      <c r="BA568" s="28"/>
      <c r="BB568" s="28"/>
      <c r="BC568" s="28"/>
      <c r="BD568" s="28">
        <v>2.6599525571978387E-2</v>
      </c>
      <c r="BE568" s="28">
        <v>8.3676032984666499E-2</v>
      </c>
      <c r="BF568" s="42"/>
      <c r="BG568" s="42"/>
      <c r="BH568" s="42"/>
      <c r="BI568" s="42"/>
      <c r="BJ568" s="42"/>
      <c r="BK568" s="42"/>
      <c r="BL568" s="42"/>
      <c r="BM568" s="42"/>
      <c r="BN568" s="42"/>
      <c r="BO568" s="42"/>
      <c r="BP568" s="42"/>
      <c r="BQ568" s="42"/>
      <c r="BR568" s="42">
        <v>0.19772490127528433</v>
      </c>
      <c r="BS568" s="42">
        <v>7.70651630110957E-2</v>
      </c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>
        <v>0.30649486038097529</v>
      </c>
      <c r="CG568" s="30">
        <v>0.9406460488983025</v>
      </c>
      <c r="CT568" s="5">
        <v>22.77</v>
      </c>
      <c r="CU568" s="5">
        <v>2.56</v>
      </c>
      <c r="DH568">
        <v>16.52</v>
      </c>
      <c r="DI568">
        <v>1.59</v>
      </c>
    </row>
    <row r="569" spans="1:113" x14ac:dyDescent="0.2">
      <c r="A569" s="1" t="s">
        <v>629</v>
      </c>
      <c r="G569" s="13"/>
      <c r="H569" s="13"/>
      <c r="I569" s="13"/>
      <c r="J569" s="13"/>
      <c r="K569" s="13"/>
      <c r="L569" s="13"/>
      <c r="M569" s="13"/>
      <c r="N569" s="13">
        <v>0.2163157037037037</v>
      </c>
      <c r="O569" s="13">
        <v>0.30635448518518515</v>
      </c>
      <c r="AB569">
        <v>17.95</v>
      </c>
      <c r="AC569">
        <v>22.28</v>
      </c>
      <c r="AP569" s="5">
        <v>6.88</v>
      </c>
      <c r="AQ569" s="5">
        <v>7.04</v>
      </c>
      <c r="AW569" s="28"/>
      <c r="AX569" s="28"/>
      <c r="AY569" s="28"/>
      <c r="AZ569" s="28"/>
      <c r="BA569" s="28"/>
      <c r="BB569" s="28"/>
      <c r="BC569" s="28"/>
      <c r="BD569" s="28">
        <v>6.8887755537023726E-2</v>
      </c>
      <c r="BE569" s="28">
        <v>1.5708822349553647E-2</v>
      </c>
      <c r="BF569" s="42"/>
      <c r="BG569" s="42"/>
      <c r="BH569" s="42"/>
      <c r="BI569" s="42"/>
      <c r="BJ569" s="42"/>
      <c r="BK569" s="42"/>
      <c r="BL569" s="42"/>
      <c r="BM569" s="42"/>
      <c r="BN569" s="42"/>
      <c r="BO569" s="42"/>
      <c r="BP569" s="42"/>
      <c r="BQ569" s="42"/>
      <c r="BR569" s="42">
        <v>8.4346311694134452E-2</v>
      </c>
      <c r="BS569" s="42">
        <v>0.12287838053156364</v>
      </c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>
        <v>0.13369739008984807</v>
      </c>
      <c r="CG569" s="30">
        <v>0</v>
      </c>
      <c r="CT569" s="5">
        <v>15.14</v>
      </c>
      <c r="CU569" s="5">
        <v>16.22</v>
      </c>
      <c r="DH569">
        <v>12.52</v>
      </c>
      <c r="DI569">
        <v>15.99</v>
      </c>
    </row>
    <row r="570" spans="1:113" x14ac:dyDescent="0.2">
      <c r="A570" s="1" t="s">
        <v>630</v>
      </c>
      <c r="G570" s="13"/>
      <c r="H570" s="13"/>
      <c r="I570" s="13"/>
      <c r="J570" s="13"/>
      <c r="K570" s="13"/>
      <c r="L570" s="13"/>
      <c r="M570" s="13"/>
      <c r="N570" s="13">
        <v>1.2026182000000001</v>
      </c>
      <c r="O570" s="13">
        <v>0.99740897238661974</v>
      </c>
      <c r="AB570">
        <v>39.54</v>
      </c>
      <c r="AC570">
        <v>40.69</v>
      </c>
      <c r="AP570" s="5">
        <v>24.17</v>
      </c>
      <c r="AQ570" s="5">
        <v>27.54</v>
      </c>
      <c r="AW570" s="28"/>
      <c r="AX570" s="28"/>
      <c r="AY570" s="28"/>
      <c r="AZ570" s="28"/>
      <c r="BA570" s="28"/>
      <c r="BB570" s="28"/>
      <c r="BC570" s="28"/>
      <c r="BD570" s="28">
        <v>1.4070758735397646E-2</v>
      </c>
      <c r="BE570" s="28">
        <v>4.85691441151585E-4</v>
      </c>
      <c r="BF570" s="42"/>
      <c r="BG570" s="42"/>
      <c r="BH570" s="42"/>
      <c r="BI570" s="42"/>
      <c r="BJ570" s="42"/>
      <c r="BK570" s="42"/>
      <c r="BL570" s="42"/>
      <c r="BM570" s="42"/>
      <c r="BN570" s="42"/>
      <c r="BO570" s="42"/>
      <c r="BP570" s="42"/>
      <c r="BQ570" s="42"/>
      <c r="BR570" s="42">
        <v>0.12625540655977302</v>
      </c>
      <c r="BS570" s="42">
        <v>0.11758183575622652</v>
      </c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>
        <v>6.4066256802047935E-4</v>
      </c>
      <c r="CG570" s="30">
        <v>3.3941536969046078E-4</v>
      </c>
      <c r="CT570" s="5">
        <v>38.15</v>
      </c>
      <c r="CU570" s="5">
        <v>18.850000000000001</v>
      </c>
      <c r="DH570">
        <v>27.68</v>
      </c>
      <c r="DI570">
        <v>16.100000000000001</v>
      </c>
    </row>
    <row r="571" spans="1:113" x14ac:dyDescent="0.2">
      <c r="A571" s="1" t="s">
        <v>631</v>
      </c>
      <c r="G571" s="13"/>
      <c r="H571" s="13"/>
      <c r="I571" s="13"/>
      <c r="J571" s="13"/>
      <c r="K571" s="13"/>
      <c r="L571" s="13"/>
      <c r="M571" s="13"/>
      <c r="N571" s="13">
        <v>3.7369879250000002E-2</v>
      </c>
      <c r="O571" s="13">
        <v>0.16345452499999999</v>
      </c>
      <c r="AB571">
        <v>8.6199999999999992</v>
      </c>
      <c r="AC571">
        <v>11.57</v>
      </c>
      <c r="AP571" s="5">
        <v>6.41</v>
      </c>
      <c r="AQ571" s="5">
        <v>6.33</v>
      </c>
      <c r="AW571" s="28"/>
      <c r="AX571" s="28"/>
      <c r="AY571" s="28"/>
      <c r="AZ571" s="28"/>
      <c r="BA571" s="28"/>
      <c r="BB571" s="28"/>
      <c r="BC571" s="28"/>
      <c r="BD571" s="28">
        <v>4.3030765968569418E-2</v>
      </c>
      <c r="BE571" s="28">
        <v>3.7474546358217037E-2</v>
      </c>
      <c r="BF571" s="42"/>
      <c r="BG571" s="42"/>
      <c r="BH571" s="42"/>
      <c r="BI571" s="42"/>
      <c r="BJ571" s="42"/>
      <c r="BK571" s="42"/>
      <c r="BL571" s="42"/>
      <c r="BM571" s="42"/>
      <c r="BN571" s="42"/>
      <c r="BO571" s="42"/>
      <c r="BP571" s="42"/>
      <c r="BQ571" s="42"/>
      <c r="BR571" s="42">
        <v>2.2399512151554443E-2</v>
      </c>
      <c r="BS571" s="42">
        <v>4.7866700683442592E-2</v>
      </c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>
        <v>0.10856150327907349</v>
      </c>
      <c r="CG571" s="30">
        <v>0.60751595479557685</v>
      </c>
      <c r="CT571" s="5">
        <v>9.1199999999999992</v>
      </c>
      <c r="CU571" s="5">
        <v>16.559999999999999</v>
      </c>
      <c r="DH571">
        <v>7.49</v>
      </c>
      <c r="DI571">
        <v>12.46</v>
      </c>
    </row>
    <row r="572" spans="1:113" x14ac:dyDescent="0.2">
      <c r="A572" s="1" t="s">
        <v>632</v>
      </c>
      <c r="G572" s="13"/>
      <c r="H572" s="13"/>
      <c r="I572" s="13"/>
      <c r="J572" s="13"/>
      <c r="K572" s="13"/>
      <c r="L572" s="13"/>
      <c r="M572" s="13"/>
      <c r="N572" s="13">
        <v>0.24627404571428571</v>
      </c>
      <c r="O572" s="13">
        <v>0.24526453428571429</v>
      </c>
      <c r="AB572">
        <v>32.770000000000003</v>
      </c>
      <c r="AC572">
        <v>31.47</v>
      </c>
      <c r="AP572" s="5">
        <v>20.7</v>
      </c>
      <c r="AQ572" s="5">
        <v>20.84</v>
      </c>
      <c r="AW572" s="28"/>
      <c r="AX572" s="28"/>
      <c r="AY572" s="28"/>
      <c r="AZ572" s="28"/>
      <c r="BA572" s="28"/>
      <c r="BB572" s="28"/>
      <c r="BC572" s="28"/>
      <c r="BD572" s="28">
        <v>7.5503207917443256E-3</v>
      </c>
      <c r="BE572" s="28">
        <v>2.8160652549396288E-3</v>
      </c>
      <c r="BF572" s="42"/>
      <c r="BG572" s="42"/>
      <c r="BH572" s="42"/>
      <c r="BI572" s="42"/>
      <c r="BJ572" s="42"/>
      <c r="BK572" s="42"/>
      <c r="BL572" s="42"/>
      <c r="BM572" s="42"/>
      <c r="BN572" s="42"/>
      <c r="BO572" s="42"/>
      <c r="BP572" s="42"/>
      <c r="BQ572" s="42"/>
      <c r="BR572" s="42">
        <v>0.11666831180841082</v>
      </c>
      <c r="BS572" s="42">
        <v>0.11483568039117525</v>
      </c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>
        <v>6.6057627264018495E-3</v>
      </c>
      <c r="CG572" s="30">
        <v>8.9995657113937019E-2</v>
      </c>
      <c r="CT572" s="5">
        <v>30.93</v>
      </c>
      <c r="CU572" s="5">
        <v>19.48</v>
      </c>
      <c r="DH572">
        <v>24.21</v>
      </c>
      <c r="DI572">
        <v>15.73</v>
      </c>
    </row>
    <row r="573" spans="1:113" x14ac:dyDescent="0.2">
      <c r="A573" s="1" t="s">
        <v>633</v>
      </c>
      <c r="G573" s="13"/>
      <c r="H573" s="13"/>
      <c r="I573" s="13"/>
      <c r="J573" s="13"/>
      <c r="K573" s="13"/>
      <c r="L573" s="13"/>
      <c r="M573" s="13"/>
      <c r="N573" s="13">
        <v>1.5925627674999998E-2</v>
      </c>
      <c r="O573" s="13">
        <v>-6.8812898674999998E-2</v>
      </c>
      <c r="AB573">
        <v>11.62</v>
      </c>
      <c r="AC573">
        <v>1.9</v>
      </c>
      <c r="AP573" s="5">
        <v>11.04</v>
      </c>
      <c r="AQ573" s="5">
        <v>15.35</v>
      </c>
      <c r="AW573" s="28"/>
      <c r="AX573" s="28"/>
      <c r="AY573" s="28"/>
      <c r="AZ573" s="28"/>
      <c r="BA573" s="28"/>
      <c r="BB573" s="28"/>
      <c r="BC573" s="28"/>
      <c r="BD573" s="28">
        <v>0.21612205893268019</v>
      </c>
      <c r="BE573" s="28">
        <v>-5.6775999385010037E-3</v>
      </c>
      <c r="BF573" s="42"/>
      <c r="BG573" s="42"/>
      <c r="BH573" s="42"/>
      <c r="BI573" s="42"/>
      <c r="BJ573" s="42"/>
      <c r="BK573" s="42"/>
      <c r="BL573" s="42"/>
      <c r="BM573" s="42"/>
      <c r="BN573" s="42"/>
      <c r="BO573" s="42"/>
      <c r="BP573" s="42"/>
      <c r="BQ573" s="42"/>
      <c r="BR573" s="42">
        <v>2.077806560573351E-2</v>
      </c>
      <c r="BS573" s="42">
        <v>-9.623789487673233E-2</v>
      </c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>
        <v>3.1289876666346461E-3</v>
      </c>
      <c r="CG573" s="30">
        <v>7.7331768312629792E-2</v>
      </c>
      <c r="CT573" s="5">
        <v>4.7</v>
      </c>
      <c r="CU573" s="5">
        <v>-13.95</v>
      </c>
      <c r="DH573">
        <v>1.95</v>
      </c>
      <c r="DI573">
        <v>-13.11</v>
      </c>
    </row>
    <row r="574" spans="1:113" x14ac:dyDescent="0.2">
      <c r="A574" s="1" t="s">
        <v>634</v>
      </c>
      <c r="G574" s="13"/>
      <c r="H574" s="13"/>
      <c r="I574" s="13"/>
      <c r="J574" s="13"/>
      <c r="K574" s="13"/>
      <c r="L574" s="13"/>
      <c r="M574" s="13"/>
      <c r="N574" s="13">
        <v>9.0684782608695655E-2</v>
      </c>
      <c r="O574" s="13">
        <v>-2.992173913043478E-2</v>
      </c>
      <c r="AB574">
        <v>16.75</v>
      </c>
      <c r="AC574">
        <v>5.98</v>
      </c>
      <c r="AP574" s="5">
        <v>8.02</v>
      </c>
      <c r="AQ574" s="5">
        <v>10.01</v>
      </c>
      <c r="AW574" s="28"/>
      <c r="AX574" s="28"/>
      <c r="AY574" s="28"/>
      <c r="AZ574" s="28"/>
      <c r="BA574" s="28"/>
      <c r="BB574" s="28"/>
      <c r="BC574" s="28"/>
      <c r="BD574" s="28">
        <v>0.14561912146445066</v>
      </c>
      <c r="BE574" s="28">
        <v>-0.2925290451642687</v>
      </c>
      <c r="BF574" s="42"/>
      <c r="BG574" s="42"/>
      <c r="BH574" s="42"/>
      <c r="BI574" s="42"/>
      <c r="BJ574" s="42"/>
      <c r="BK574" s="42"/>
      <c r="BL574" s="42"/>
      <c r="BM574" s="42"/>
      <c r="BN574" s="42"/>
      <c r="BO574" s="42"/>
      <c r="BP574" s="42"/>
      <c r="BQ574" s="42"/>
      <c r="BR574" s="42">
        <v>9.6406731715884986E-2</v>
      </c>
      <c r="BS574" s="42">
        <v>-3.8862034694615105E-2</v>
      </c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>
        <v>0.12896474348761586</v>
      </c>
      <c r="CG574" s="30">
        <v>0.10614533772658045</v>
      </c>
      <c r="CT574" s="5">
        <v>8.15</v>
      </c>
      <c r="CU574" s="5">
        <v>-2.34</v>
      </c>
      <c r="DH574">
        <v>8.2799999999999994</v>
      </c>
      <c r="DI574">
        <v>-1.78</v>
      </c>
    </row>
    <row r="575" spans="1:113" x14ac:dyDescent="0.2">
      <c r="A575" s="1" t="s">
        <v>635</v>
      </c>
      <c r="G575" s="13"/>
      <c r="H575" s="13"/>
      <c r="I575" s="13"/>
      <c r="J575" s="13"/>
      <c r="K575" s="13"/>
      <c r="L575" s="13"/>
      <c r="M575" s="13"/>
      <c r="N575" s="13">
        <v>0.91314206999999992</v>
      </c>
      <c r="O575" s="13">
        <v>1.2555342700000001</v>
      </c>
      <c r="AB575">
        <v>33.700000000000003</v>
      </c>
      <c r="AC575">
        <v>36.89</v>
      </c>
      <c r="AP575" s="5">
        <v>17.11</v>
      </c>
      <c r="AQ575" s="5">
        <v>19.09</v>
      </c>
      <c r="AW575" s="28"/>
      <c r="AX575" s="28"/>
      <c r="AY575" s="28"/>
      <c r="AZ575" s="28"/>
      <c r="BA575" s="28"/>
      <c r="BB575" s="28"/>
      <c r="BC575" s="28"/>
      <c r="BD575" s="28">
        <v>8.1990090774154673E-2</v>
      </c>
      <c r="BE575" s="28">
        <v>1.118042803878757E-3</v>
      </c>
      <c r="BF575" s="42"/>
      <c r="BG575" s="42"/>
      <c r="BH575" s="42"/>
      <c r="BI575" s="42"/>
      <c r="BJ575" s="42"/>
      <c r="BK575" s="42"/>
      <c r="BL575" s="42"/>
      <c r="BM575" s="42"/>
      <c r="BN575" s="42"/>
      <c r="BO575" s="42"/>
      <c r="BP575" s="42"/>
      <c r="BQ575" s="42"/>
      <c r="BR575" s="42">
        <v>0.12055249099597816</v>
      </c>
      <c r="BS575" s="42">
        <v>0.15944674047480661</v>
      </c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>
        <v>0</v>
      </c>
      <c r="CG575" s="30">
        <v>0</v>
      </c>
      <c r="CT575" s="5">
        <v>26.2</v>
      </c>
      <c r="CU575" s="5">
        <v>20.309999999999999</v>
      </c>
      <c r="DH575">
        <v>22.01</v>
      </c>
      <c r="DI575">
        <v>20.329999999999998</v>
      </c>
    </row>
    <row r="576" spans="1:113" x14ac:dyDescent="0.2">
      <c r="A576" s="1" t="s">
        <v>636</v>
      </c>
      <c r="G576" s="13"/>
      <c r="H576" s="13"/>
      <c r="I576" s="13"/>
      <c r="J576" s="13"/>
      <c r="K576" s="13"/>
      <c r="L576" s="13"/>
      <c r="M576" s="13"/>
      <c r="N576" s="13">
        <v>0.19184642500000004</v>
      </c>
      <c r="O576" s="13">
        <v>0.33967438999999999</v>
      </c>
      <c r="AB576">
        <v>25.14</v>
      </c>
      <c r="AC576">
        <v>26.61</v>
      </c>
      <c r="AP576" s="5">
        <v>11.93</v>
      </c>
      <c r="AQ576" s="5">
        <v>10.42</v>
      </c>
      <c r="AW576" s="28"/>
      <c r="AX576" s="28"/>
      <c r="AY576" s="28"/>
      <c r="AZ576" s="28"/>
      <c r="BA576" s="28"/>
      <c r="BB576" s="28"/>
      <c r="BC576" s="28"/>
      <c r="BD576" s="28">
        <v>9.5460924058672098E-2</v>
      </c>
      <c r="BE576" s="28">
        <v>3.7086577936349237E-2</v>
      </c>
      <c r="BF576" s="42"/>
      <c r="BG576" s="42"/>
      <c r="BH576" s="42"/>
      <c r="BI576" s="42"/>
      <c r="BJ576" s="42"/>
      <c r="BK576" s="42"/>
      <c r="BL576" s="42"/>
      <c r="BM576" s="42"/>
      <c r="BN576" s="42"/>
      <c r="BO576" s="42"/>
      <c r="BP576" s="42"/>
      <c r="BQ576" s="42"/>
      <c r="BR576" s="42">
        <v>0.13181847141695766</v>
      </c>
      <c r="BS576" s="42">
        <v>0.16136915926318104</v>
      </c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>
        <v>0.17020053996262879</v>
      </c>
      <c r="CG576" s="30">
        <v>0.1326759419277638</v>
      </c>
      <c r="CT576" s="5">
        <v>22.38</v>
      </c>
      <c r="CU576" s="5">
        <v>26.81</v>
      </c>
      <c r="DH576">
        <v>14.64</v>
      </c>
      <c r="DI576">
        <v>17.57</v>
      </c>
    </row>
    <row r="577" spans="1:113" x14ac:dyDescent="0.2">
      <c r="A577" s="1" t="s">
        <v>637</v>
      </c>
      <c r="G577" s="13"/>
      <c r="H577" s="13"/>
      <c r="I577" s="13"/>
      <c r="J577" s="13"/>
      <c r="K577" s="13"/>
      <c r="L577" s="13"/>
      <c r="M577" s="13"/>
      <c r="N577" s="13">
        <v>0.16719293142857145</v>
      </c>
      <c r="O577" s="13">
        <v>0.85564904571428579</v>
      </c>
      <c r="AB577">
        <v>16.5</v>
      </c>
      <c r="AC577">
        <v>21.13</v>
      </c>
      <c r="AP577" s="5">
        <v>14.11</v>
      </c>
      <c r="AQ577" s="5">
        <v>14.99</v>
      </c>
      <c r="AW577" s="28"/>
      <c r="AX577" s="28"/>
      <c r="AY577" s="28"/>
      <c r="AZ577" s="28"/>
      <c r="BA577" s="28"/>
      <c r="BB577" s="28"/>
      <c r="BC577" s="28"/>
      <c r="BD577" s="28">
        <v>0.80924744787770675</v>
      </c>
      <c r="BE577" s="28">
        <v>0.43352895007360753</v>
      </c>
      <c r="BF577" s="42"/>
      <c r="BG577" s="42"/>
      <c r="BH577" s="42"/>
      <c r="BI577" s="42"/>
      <c r="BJ577" s="42"/>
      <c r="BK577" s="42"/>
      <c r="BL577" s="42"/>
      <c r="BM577" s="42"/>
      <c r="BN577" s="42"/>
      <c r="BO577" s="42"/>
      <c r="BP577" s="42"/>
      <c r="BQ577" s="42"/>
      <c r="BR577" s="42">
        <v>1.5562331065991553E-2</v>
      </c>
      <c r="BS577" s="42">
        <v>7.0722969254274501E-2</v>
      </c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>
        <v>8.4241636575870277E-2</v>
      </c>
      <c r="CG577" s="30">
        <v>9.7035650476166968E-2</v>
      </c>
      <c r="CT577" s="5">
        <v>2.17</v>
      </c>
      <c r="CU577" s="5">
        <v>6.39</v>
      </c>
      <c r="DH577">
        <v>5.13</v>
      </c>
      <c r="DI577">
        <v>7.02</v>
      </c>
    </row>
    <row r="578" spans="1:113" x14ac:dyDescent="0.2">
      <c r="A578" s="1" t="s">
        <v>638</v>
      </c>
      <c r="G578" s="13"/>
      <c r="H578" s="13"/>
      <c r="I578" s="13"/>
      <c r="J578" s="13"/>
      <c r="K578" s="13"/>
      <c r="L578" s="13"/>
      <c r="M578" s="13"/>
      <c r="N578" s="13">
        <v>5.8328070175438597E-2</v>
      </c>
      <c r="O578" s="13">
        <v>0.18683277192982456</v>
      </c>
      <c r="AB578">
        <v>33.409999999999997</v>
      </c>
      <c r="AC578">
        <v>37.18</v>
      </c>
      <c r="AP578" s="5">
        <v>21.44</v>
      </c>
      <c r="AQ578" s="5">
        <v>13.83</v>
      </c>
      <c r="AW578" s="28"/>
      <c r="AX578" s="28"/>
      <c r="AY578" s="28"/>
      <c r="AZ578" s="28"/>
      <c r="BA578" s="28"/>
      <c r="BB578" s="28"/>
      <c r="BC578" s="28"/>
      <c r="BD578" s="28">
        <v>0.12169207417673068</v>
      </c>
      <c r="BE578" s="28">
        <v>8.6978021492843081E-3</v>
      </c>
      <c r="BF578" s="42"/>
      <c r="BG578" s="42"/>
      <c r="BH578" s="42"/>
      <c r="BI578" s="42"/>
      <c r="BJ578" s="42"/>
      <c r="BK578" s="42"/>
      <c r="BL578" s="42"/>
      <c r="BM578" s="42"/>
      <c r="BN578" s="42"/>
      <c r="BO578" s="42"/>
      <c r="BP578" s="42"/>
      <c r="BQ578" s="42"/>
      <c r="BR578" s="42">
        <v>9.682896568596043E-2</v>
      </c>
      <c r="BS578" s="42">
        <v>0.19594065744704792</v>
      </c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>
        <v>0.12166356428960397</v>
      </c>
      <c r="CG578" s="30">
        <v>2.2375682453449142E-3</v>
      </c>
      <c r="CT578" s="5">
        <v>9.66</v>
      </c>
      <c r="CU578" s="5">
        <v>20.52</v>
      </c>
      <c r="DH578">
        <v>9.57</v>
      </c>
      <c r="DI578">
        <v>21.46</v>
      </c>
    </row>
    <row r="579" spans="1:113" x14ac:dyDescent="0.2">
      <c r="A579" s="1" t="s">
        <v>639</v>
      </c>
      <c r="G579" s="13"/>
      <c r="H579" s="13"/>
      <c r="I579" s="13"/>
      <c r="J579" s="13"/>
      <c r="K579" s="13"/>
      <c r="L579" s="13"/>
      <c r="M579" s="13"/>
      <c r="N579" s="13">
        <v>-3.1280436469959759E-3</v>
      </c>
      <c r="O579" s="13">
        <v>3.6456154620772112E-2</v>
      </c>
      <c r="AB579">
        <v>3.2</v>
      </c>
      <c r="AC579">
        <v>4.01</v>
      </c>
      <c r="AP579" s="5">
        <v>4.05</v>
      </c>
      <c r="AQ579" s="5">
        <v>4.0599999999999996</v>
      </c>
      <c r="AW579" s="28"/>
      <c r="AX579" s="28"/>
      <c r="AY579" s="28"/>
      <c r="AZ579" s="28"/>
      <c r="BA579" s="28"/>
      <c r="BB579" s="28"/>
      <c r="BC579" s="28"/>
      <c r="BD579" s="28">
        <v>-6.7302107656956697E-2</v>
      </c>
      <c r="BE579" s="28">
        <v>2.1293543335103415E-2</v>
      </c>
      <c r="BF579" s="42"/>
      <c r="BG579" s="42"/>
      <c r="BH579" s="42"/>
      <c r="BI579" s="42"/>
      <c r="BJ579" s="42"/>
      <c r="BK579" s="42"/>
      <c r="BL579" s="42"/>
      <c r="BM579" s="42"/>
      <c r="BN579" s="42"/>
      <c r="BO579" s="42"/>
      <c r="BP579" s="42"/>
      <c r="BQ579" s="42"/>
      <c r="BR579" s="42">
        <v>-3.6623912451851587E-3</v>
      </c>
      <c r="BS579" s="42">
        <v>4.5731772991970286E-3</v>
      </c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>
        <v>0.62334668516017611</v>
      </c>
      <c r="CG579" s="30">
        <v>0.47309091913825296</v>
      </c>
      <c r="CT579" s="5">
        <v>-2.27</v>
      </c>
      <c r="CU579" s="5">
        <v>23.38</v>
      </c>
      <c r="DH579">
        <v>-0.1</v>
      </c>
      <c r="DI579">
        <v>2.14</v>
      </c>
    </row>
    <row r="580" spans="1:113" x14ac:dyDescent="0.2">
      <c r="A580" s="1" t="s">
        <v>640</v>
      </c>
      <c r="G580" s="13"/>
      <c r="H580" s="13"/>
      <c r="I580" s="13"/>
      <c r="J580" s="13"/>
      <c r="K580" s="13"/>
      <c r="L580" s="13"/>
      <c r="M580" s="13"/>
      <c r="N580" s="13">
        <v>0.32025298457300277</v>
      </c>
      <c r="O580" s="13">
        <v>0.29013475371900826</v>
      </c>
      <c r="AB580">
        <v>71</v>
      </c>
      <c r="AC580">
        <v>7.23</v>
      </c>
      <c r="AP580" s="5">
        <v>14.87</v>
      </c>
      <c r="AQ580" s="5">
        <v>68.260000000000005</v>
      </c>
      <c r="AW580" s="28"/>
      <c r="AX580" s="28"/>
      <c r="AY580" s="28"/>
      <c r="AZ580" s="28"/>
      <c r="BA580" s="28"/>
      <c r="BB580" s="28"/>
      <c r="BC580" s="28"/>
      <c r="BD580" s="28">
        <v>0.21497487764301992</v>
      </c>
      <c r="BE580" s="28">
        <v>4.9895403950365819E-2</v>
      </c>
      <c r="BF580" s="42"/>
      <c r="BG580" s="42"/>
      <c r="BH580" s="42"/>
      <c r="BI580" s="42"/>
      <c r="BJ580" s="42"/>
      <c r="BK580" s="42"/>
      <c r="BL580" s="42"/>
      <c r="BM580" s="42"/>
      <c r="BN580" s="42"/>
      <c r="BO580" s="42"/>
      <c r="BP580" s="42"/>
      <c r="BQ580" s="42"/>
      <c r="BR580" s="42">
        <v>0.43098014382375061</v>
      </c>
      <c r="BS580" s="42">
        <v>0.68780279781780518</v>
      </c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>
        <v>0.90596380514365027</v>
      </c>
      <c r="CG580" s="30">
        <v>0.18852422543525069</v>
      </c>
      <c r="CT580" s="5">
        <v>26.3</v>
      </c>
      <c r="CU580" s="5">
        <v>13.99</v>
      </c>
      <c r="DH580">
        <v>12.09</v>
      </c>
      <c r="DI580">
        <v>9.52</v>
      </c>
    </row>
    <row r="581" spans="1:113" x14ac:dyDescent="0.2">
      <c r="A581" s="1" t="s">
        <v>641</v>
      </c>
      <c r="G581" s="13"/>
      <c r="H581" s="13"/>
      <c r="I581" s="13"/>
      <c r="J581" s="13"/>
      <c r="K581" s="13"/>
      <c r="L581" s="13"/>
      <c r="M581" s="13"/>
      <c r="N581" s="13">
        <v>0.3486778574067233</v>
      </c>
      <c r="O581" s="13">
        <v>0.40186862209087554</v>
      </c>
      <c r="AB581">
        <v>21.19</v>
      </c>
      <c r="AC581">
        <v>21.41</v>
      </c>
      <c r="AP581" s="5">
        <v>11.76</v>
      </c>
      <c r="AQ581" s="5">
        <v>12.37</v>
      </c>
      <c r="AW581" s="28"/>
      <c r="AX581" s="28"/>
      <c r="AY581" s="28"/>
      <c r="AZ581" s="28"/>
      <c r="BA581" s="28"/>
      <c r="BB581" s="28"/>
      <c r="BC581" s="28"/>
      <c r="BD581" s="28">
        <v>0.2900213938096744</v>
      </c>
      <c r="BE581" s="28">
        <v>0.27791439980188587</v>
      </c>
      <c r="BF581" s="42"/>
      <c r="BG581" s="42"/>
      <c r="BH581" s="42"/>
      <c r="BI581" s="42"/>
      <c r="BJ581" s="42"/>
      <c r="BK581" s="42"/>
      <c r="BL581" s="42"/>
      <c r="BM581" s="42"/>
      <c r="BN581" s="42"/>
      <c r="BO581" s="42"/>
      <c r="BP581" s="42"/>
      <c r="BQ581" s="42"/>
      <c r="BR581" s="42">
        <v>5.9677807415597382E-2</v>
      </c>
      <c r="BS581" s="42">
        <v>6.3308602820943791E-2</v>
      </c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>
        <v>1.4294643105670612</v>
      </c>
      <c r="CG581" s="30">
        <v>1.9058776367208863</v>
      </c>
      <c r="CT581" s="5">
        <v>17.989999999999998</v>
      </c>
      <c r="CU581" s="5">
        <v>13.22</v>
      </c>
      <c r="DH581">
        <v>8.69</v>
      </c>
      <c r="DI581">
        <v>7.43</v>
      </c>
    </row>
    <row r="582" spans="1:113" x14ac:dyDescent="0.2">
      <c r="A582" s="1" t="s">
        <v>642</v>
      </c>
      <c r="G582" s="13"/>
      <c r="H582" s="13"/>
      <c r="I582" s="13"/>
      <c r="J582" s="13"/>
      <c r="K582" s="13"/>
      <c r="L582" s="13"/>
      <c r="M582" s="13"/>
      <c r="N582" s="13">
        <v>0.25665967924528305</v>
      </c>
      <c r="O582" s="13">
        <v>0.38915174528301888</v>
      </c>
      <c r="AB582">
        <v>83.03</v>
      </c>
      <c r="AC582">
        <v>89.77</v>
      </c>
      <c r="AP582" s="5">
        <v>0.86</v>
      </c>
      <c r="AQ582" s="5">
        <v>0.28000000000000003</v>
      </c>
      <c r="AW582" s="28"/>
      <c r="AX582" s="28"/>
      <c r="AY582" s="28"/>
      <c r="AZ582" s="28"/>
      <c r="BA582" s="28"/>
      <c r="BB582" s="28"/>
      <c r="BC582" s="28"/>
      <c r="BD582" s="28">
        <v>0</v>
      </c>
      <c r="BE582" s="28">
        <v>0</v>
      </c>
      <c r="BF582" s="42"/>
      <c r="BG582" s="42"/>
      <c r="BH582" s="42"/>
      <c r="BI582" s="42"/>
      <c r="BJ582" s="42"/>
      <c r="BK582" s="42"/>
      <c r="BL582" s="42"/>
      <c r="BM582" s="42"/>
      <c r="BN582" s="42"/>
      <c r="BO582" s="42"/>
      <c r="BP582" s="42"/>
      <c r="BQ582" s="42"/>
      <c r="BR582" s="42">
        <v>0.29315432258334251</v>
      </c>
      <c r="BS582" s="42">
        <v>0.32239959373827026</v>
      </c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>
        <v>0</v>
      </c>
      <c r="CG582" s="30">
        <v>0</v>
      </c>
      <c r="CT582" s="5">
        <v>15.45</v>
      </c>
      <c r="CU582" s="5">
        <v>15.34</v>
      </c>
      <c r="DH582">
        <v>9.19</v>
      </c>
      <c r="DI582">
        <v>9.44</v>
      </c>
    </row>
    <row r="583" spans="1:113" x14ac:dyDescent="0.2">
      <c r="A583" s="1" t="s">
        <v>643</v>
      </c>
      <c r="G583" s="13"/>
      <c r="H583" s="13"/>
      <c r="I583" s="13"/>
      <c r="J583" s="13"/>
      <c r="K583" s="13"/>
      <c r="L583" s="13"/>
      <c r="M583" s="13"/>
      <c r="N583" s="13">
        <v>4.6530099857142862E-2</v>
      </c>
      <c r="O583" s="13">
        <v>-0.19191566666666665</v>
      </c>
      <c r="AB583">
        <v>17.71</v>
      </c>
      <c r="AC583">
        <v>14.47</v>
      </c>
      <c r="AP583" s="5">
        <v>14.54</v>
      </c>
      <c r="AQ583" s="5">
        <v>18.53</v>
      </c>
      <c r="AW583" s="28"/>
      <c r="AX583" s="28"/>
      <c r="AY583" s="28"/>
      <c r="AZ583" s="28"/>
      <c r="BA583" s="28"/>
      <c r="BB583" s="28"/>
      <c r="BC583" s="28"/>
      <c r="BD583" s="28">
        <v>0.29508462463375484</v>
      </c>
      <c r="BE583" s="28">
        <v>-0.12948354843684329</v>
      </c>
      <c r="BF583" s="42"/>
      <c r="BG583" s="42"/>
      <c r="BH583" s="42"/>
      <c r="BI583" s="42"/>
      <c r="BJ583" s="42"/>
      <c r="BK583" s="42"/>
      <c r="BL583" s="42"/>
      <c r="BM583" s="42"/>
      <c r="BN583" s="42"/>
      <c r="BO583" s="42"/>
      <c r="BP583" s="42"/>
      <c r="BQ583" s="42"/>
      <c r="BR583" s="42">
        <v>2.1179415444060722E-2</v>
      </c>
      <c r="BS583" s="42">
        <v>-7.4562494731894788E-2</v>
      </c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>
        <v>0.41340385749116521</v>
      </c>
      <c r="CG583" s="30">
        <v>1.0510718398516188</v>
      </c>
      <c r="CT583" s="5">
        <v>8</v>
      </c>
      <c r="CU583" s="5">
        <v>-28.75</v>
      </c>
      <c r="DH583">
        <v>7.29</v>
      </c>
      <c r="DI583">
        <v>-12.39</v>
      </c>
    </row>
    <row r="584" spans="1:113" x14ac:dyDescent="0.2">
      <c r="A584" s="1" t="s">
        <v>644</v>
      </c>
      <c r="G584" s="13"/>
      <c r="H584" s="13"/>
      <c r="I584" s="13"/>
      <c r="J584" s="13"/>
      <c r="K584" s="13"/>
      <c r="L584" s="13"/>
      <c r="M584" s="13"/>
      <c r="N584" s="13">
        <v>0.17315769597142858</v>
      </c>
      <c r="O584" s="13">
        <v>0.13200900000000002</v>
      </c>
      <c r="AB584">
        <v>26.22</v>
      </c>
      <c r="AC584">
        <v>24.98</v>
      </c>
      <c r="AP584" s="5">
        <v>14.65</v>
      </c>
      <c r="AQ584" s="5">
        <v>17.72</v>
      </c>
      <c r="AW584" s="28"/>
      <c r="AX584" s="28"/>
      <c r="AY584" s="28"/>
      <c r="AZ584" s="28"/>
      <c r="BA584" s="28"/>
      <c r="BB584" s="28"/>
      <c r="BC584" s="28"/>
      <c r="BD584" s="28">
        <v>5.5654483559453285E-3</v>
      </c>
      <c r="BE584" s="28">
        <v>3.0028226532940964E-6</v>
      </c>
      <c r="BF584" s="42"/>
      <c r="BG584" s="42"/>
      <c r="BH584" s="42"/>
      <c r="BI584" s="42"/>
      <c r="BJ584" s="42"/>
      <c r="BK584" s="42"/>
      <c r="BL584" s="42"/>
      <c r="BM584" s="42"/>
      <c r="BN584" s="42"/>
      <c r="BO584" s="42"/>
      <c r="BP584" s="42"/>
      <c r="BQ584" s="42"/>
      <c r="BR584" s="42">
        <v>0.10387750580808458</v>
      </c>
      <c r="BS584" s="42">
        <v>7.9257242841890674E-2</v>
      </c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>
        <v>0</v>
      </c>
      <c r="CG584" s="30">
        <v>0</v>
      </c>
      <c r="CT584" s="5">
        <v>19.05</v>
      </c>
      <c r="CU584" s="5">
        <v>10.130000000000001</v>
      </c>
      <c r="DH584">
        <v>18.18</v>
      </c>
      <c r="DI584">
        <v>9.92</v>
      </c>
    </row>
    <row r="585" spans="1:113" x14ac:dyDescent="0.2">
      <c r="A585" s="1" t="s">
        <v>645</v>
      </c>
      <c r="G585" s="13"/>
      <c r="H585" s="13"/>
      <c r="I585" s="13"/>
      <c r="J585" s="13"/>
      <c r="K585" s="13"/>
      <c r="L585" s="13"/>
      <c r="M585" s="13"/>
      <c r="N585" s="13">
        <v>0.11590806999999999</v>
      </c>
      <c r="O585" s="13">
        <v>0.16712761547619048</v>
      </c>
      <c r="AB585">
        <v>33.880000000000003</v>
      </c>
      <c r="AC585">
        <v>44.53</v>
      </c>
      <c r="AP585" s="5">
        <v>10.32</v>
      </c>
      <c r="AQ585" s="5">
        <v>12.3</v>
      </c>
      <c r="AW585" s="28"/>
      <c r="AX585" s="28"/>
      <c r="AY585" s="28"/>
      <c r="AZ585" s="28"/>
      <c r="BA585" s="28"/>
      <c r="BB585" s="28"/>
      <c r="BC585" s="28"/>
      <c r="BD585" s="28">
        <v>1.6337671300691272E-2</v>
      </c>
      <c r="BE585" s="28">
        <v>3.3919238556758845E-2</v>
      </c>
      <c r="BF585" s="42"/>
      <c r="BG585" s="42"/>
      <c r="BH585" s="42"/>
      <c r="BI585" s="42"/>
      <c r="BJ585" s="42"/>
      <c r="BK585" s="42"/>
      <c r="BL585" s="42"/>
      <c r="BM585" s="42"/>
      <c r="BN585" s="42"/>
      <c r="BO585" s="42"/>
      <c r="BP585" s="42"/>
      <c r="BQ585" s="42"/>
      <c r="BR585" s="42">
        <v>0.1862967889749893</v>
      </c>
      <c r="BS585" s="42">
        <v>0.21885022724839318</v>
      </c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>
        <v>0.44595249466878228</v>
      </c>
      <c r="CG585" s="30">
        <v>0.4131084326935856</v>
      </c>
      <c r="CT585" s="5">
        <v>14.39</v>
      </c>
      <c r="CU585" s="5">
        <v>13.72</v>
      </c>
      <c r="DH585">
        <v>8.52</v>
      </c>
      <c r="DI585">
        <v>10.65</v>
      </c>
    </row>
    <row r="586" spans="1:113" x14ac:dyDescent="0.2">
      <c r="A586" s="1" t="s">
        <v>646</v>
      </c>
      <c r="G586" s="13"/>
      <c r="H586" s="13"/>
      <c r="I586" s="13"/>
      <c r="J586" s="13"/>
      <c r="K586" s="13"/>
      <c r="L586" s="13"/>
      <c r="M586" s="13"/>
      <c r="N586" s="13">
        <v>9.9815957446808518E-2</v>
      </c>
      <c r="O586" s="13">
        <v>-0.13297021276595744</v>
      </c>
      <c r="AB586">
        <v>19.489999999999998</v>
      </c>
      <c r="AC586">
        <v>5.16</v>
      </c>
      <c r="AP586" s="5">
        <v>12.97</v>
      </c>
      <c r="AQ586" s="5">
        <v>11.99</v>
      </c>
      <c r="AW586" s="28"/>
      <c r="AX586" s="28"/>
      <c r="AY586" s="28"/>
      <c r="AZ586" s="28"/>
      <c r="BA586" s="28"/>
      <c r="BB586" s="28"/>
      <c r="BC586" s="28"/>
      <c r="BD586" s="28">
        <v>0.29593803476537872</v>
      </c>
      <c r="BE586" s="28">
        <v>-0.28249203421096764</v>
      </c>
      <c r="BF586" s="42"/>
      <c r="BG586" s="42"/>
      <c r="BH586" s="42"/>
      <c r="BI586" s="42"/>
      <c r="BJ586" s="42"/>
      <c r="BK586" s="42"/>
      <c r="BL586" s="42"/>
      <c r="BM586" s="42"/>
      <c r="BN586" s="42"/>
      <c r="BO586" s="42"/>
      <c r="BP586" s="42"/>
      <c r="BQ586" s="42"/>
      <c r="BR586" s="42">
        <v>4.0707834827549104E-2</v>
      </c>
      <c r="BS586" s="42">
        <v>-8.4351350585300869E-2</v>
      </c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>
        <v>0.4975641482648856</v>
      </c>
      <c r="CG586" s="30">
        <v>0.52722602600541346</v>
      </c>
      <c r="CT586" s="5">
        <v>8.5399999999999991</v>
      </c>
      <c r="CU586" s="5">
        <v>-10.48</v>
      </c>
      <c r="DH586">
        <v>8.2100000000000009</v>
      </c>
      <c r="DI586">
        <v>-5.12</v>
      </c>
    </row>
    <row r="587" spans="1:113" x14ac:dyDescent="0.2">
      <c r="A587" s="1" t="s">
        <v>647</v>
      </c>
      <c r="G587" s="13"/>
      <c r="H587" s="13"/>
      <c r="I587" s="13"/>
      <c r="J587" s="13"/>
      <c r="K587" s="13"/>
      <c r="L587" s="13"/>
      <c r="M587" s="13"/>
      <c r="N587" s="13">
        <v>1.0397779411764707E-2</v>
      </c>
      <c r="O587" s="13">
        <v>2.509080882352941E-2</v>
      </c>
      <c r="AB587">
        <v>20.059999999999999</v>
      </c>
      <c r="AC587">
        <v>23.31</v>
      </c>
      <c r="AP587" s="5">
        <v>20.350000000000001</v>
      </c>
      <c r="AQ587" s="5">
        <v>20.09</v>
      </c>
      <c r="AW587" s="28"/>
      <c r="AX587" s="28"/>
      <c r="AY587" s="28"/>
      <c r="AZ587" s="28"/>
      <c r="BA587" s="28"/>
      <c r="BB587" s="28"/>
      <c r="BC587" s="28"/>
      <c r="BD587" s="28">
        <v>0.72118252282468454</v>
      </c>
      <c r="BE587" s="28">
        <v>0.25721985191750807</v>
      </c>
      <c r="BF587" s="42"/>
      <c r="BG587" s="42"/>
      <c r="BH587" s="42"/>
      <c r="BI587" s="42"/>
      <c r="BJ587" s="42"/>
      <c r="BK587" s="42"/>
      <c r="BL587" s="42"/>
      <c r="BM587" s="42"/>
      <c r="BN587" s="42"/>
      <c r="BO587" s="42"/>
      <c r="BP587" s="42"/>
      <c r="BQ587" s="42"/>
      <c r="BR587" s="42">
        <v>1.0246767970179711E-2</v>
      </c>
      <c r="BS587" s="42">
        <v>3.0057786421411832E-2</v>
      </c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>
        <v>0.24649190905908466</v>
      </c>
      <c r="CG587" s="30">
        <v>0.41719559501836567</v>
      </c>
      <c r="CT587" s="5">
        <v>2.12</v>
      </c>
      <c r="CU587" s="5">
        <v>3.94</v>
      </c>
      <c r="DH587">
        <v>3.64</v>
      </c>
      <c r="DI587">
        <v>3.64</v>
      </c>
    </row>
    <row r="588" spans="1:113" x14ac:dyDescent="0.2">
      <c r="A588" s="1" t="s">
        <v>648</v>
      </c>
      <c r="G588" s="13"/>
      <c r="H588" s="13"/>
      <c r="I588" s="13"/>
      <c r="J588" s="13"/>
      <c r="K588" s="13"/>
      <c r="L588" s="13"/>
      <c r="M588" s="13"/>
      <c r="N588" s="13">
        <v>1.3106472190000001E-2</v>
      </c>
      <c r="O588" s="13">
        <v>6.6717390499484068E-3</v>
      </c>
      <c r="AB588">
        <v>33.99</v>
      </c>
      <c r="AC588">
        <v>28.03</v>
      </c>
      <c r="AP588" s="5">
        <v>22.79</v>
      </c>
      <c r="AQ588" s="5">
        <v>22.57</v>
      </c>
      <c r="AW588" s="28"/>
      <c r="AX588" s="28"/>
      <c r="AY588" s="28"/>
      <c r="AZ588" s="28"/>
      <c r="BA588" s="28"/>
      <c r="BB588" s="28"/>
      <c r="BC588" s="28"/>
      <c r="BD588" s="28">
        <v>0.39726553017876071</v>
      </c>
      <c r="BE588" s="28">
        <v>0.51451627581000359</v>
      </c>
      <c r="BF588" s="42"/>
      <c r="BG588" s="42"/>
      <c r="BH588" s="42"/>
      <c r="BI588" s="42"/>
      <c r="BJ588" s="42"/>
      <c r="BK588" s="42"/>
      <c r="BL588" s="42"/>
      <c r="BM588" s="42"/>
      <c r="BN588" s="42"/>
      <c r="BO588" s="42"/>
      <c r="BP588" s="42"/>
      <c r="BQ588" s="42"/>
      <c r="BR588" s="42">
        <v>8.6131889850959098E-2</v>
      </c>
      <c r="BS588" s="42">
        <v>3.047847383454971E-2</v>
      </c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>
        <v>0.57351727498186178</v>
      </c>
      <c r="CG588" s="30">
        <v>0.54492563479501765</v>
      </c>
      <c r="CT588" s="5">
        <v>10.89</v>
      </c>
      <c r="CU588" s="5">
        <v>2.85</v>
      </c>
      <c r="DH588">
        <v>9.17</v>
      </c>
      <c r="DI588">
        <v>3.17</v>
      </c>
    </row>
    <row r="589" spans="1:113" x14ac:dyDescent="0.2">
      <c r="A589" s="1" t="s">
        <v>653</v>
      </c>
      <c r="G589" s="13"/>
      <c r="H589" s="13"/>
      <c r="I589" s="13"/>
      <c r="J589" s="13"/>
      <c r="K589" s="13"/>
      <c r="L589" s="13"/>
      <c r="M589" s="13">
        <v>8.2115047199999999E-2</v>
      </c>
      <c r="N589" s="13">
        <v>4.206123E-3</v>
      </c>
      <c r="O589" s="13">
        <v>-1.7288697843987006</v>
      </c>
      <c r="AA589">
        <v>32.68</v>
      </c>
      <c r="AB589">
        <v>15.47</v>
      </c>
      <c r="AC589">
        <v>-56.43</v>
      </c>
      <c r="AO589" s="5">
        <v>16</v>
      </c>
      <c r="AP589" s="5">
        <v>16.22</v>
      </c>
      <c r="AQ589" s="5">
        <v>94.24</v>
      </c>
      <c r="AW589" s="28"/>
      <c r="AX589" s="28"/>
      <c r="AY589" s="28"/>
      <c r="AZ589" s="28"/>
      <c r="BA589" s="28"/>
      <c r="BB589" s="28"/>
      <c r="BC589" s="28">
        <v>9.0002323423724094E-4</v>
      </c>
      <c r="BD589" s="28">
        <v>0.36184137098328883</v>
      </c>
      <c r="BE589" s="28">
        <v>-3.0247438165113055E-3</v>
      </c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>
        <v>0.14596463029666587</v>
      </c>
      <c r="BR589" s="42">
        <v>8.0121722939492275E-3</v>
      </c>
      <c r="BS589" s="42">
        <v>-3.7877706381355778</v>
      </c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>
        <v>0</v>
      </c>
      <c r="CF589" s="30">
        <v>3.4999886624207437E-2</v>
      </c>
      <c r="CG589" s="30">
        <v>6.9934387854038924E-3</v>
      </c>
      <c r="CS589" s="5">
        <v>18.27</v>
      </c>
      <c r="CT589" s="5">
        <v>0.81</v>
      </c>
      <c r="CU589" s="5">
        <v>-166.74</v>
      </c>
      <c r="DG589">
        <v>21.55</v>
      </c>
      <c r="DH589">
        <v>1.28</v>
      </c>
      <c r="DI589">
        <v>-129.71</v>
      </c>
    </row>
    <row r="590" spans="1:113" x14ac:dyDescent="0.2">
      <c r="A590" s="1" t="s">
        <v>654</v>
      </c>
      <c r="D590" s="13">
        <v>0.26024858523632505</v>
      </c>
      <c r="E590" s="13">
        <v>-0.39726223659054699</v>
      </c>
      <c r="F590" s="13">
        <v>-0.40977480164630908</v>
      </c>
      <c r="G590" s="13">
        <v>6.1744614179500792E-2</v>
      </c>
      <c r="H590" s="13">
        <v>4.1041426181625068E-2</v>
      </c>
      <c r="I590" s="13"/>
      <c r="J590" s="13">
        <v>1.3921335177907597E-2</v>
      </c>
      <c r="K590" s="13">
        <v>0.10955456134094529</v>
      </c>
      <c r="L590" s="13">
        <v>-9.2991250931996807E-3</v>
      </c>
      <c r="M590" s="13"/>
      <c r="N590" s="13">
        <v>8.9937998114710573E-3</v>
      </c>
      <c r="O590" s="13">
        <v>-1.1821874999999999E-2</v>
      </c>
      <c r="R590">
        <v>12.05</v>
      </c>
      <c r="S590">
        <v>1.36</v>
      </c>
      <c r="T590">
        <v>-36.47</v>
      </c>
      <c r="U590">
        <v>-56.43</v>
      </c>
      <c r="V590">
        <v>-7.19</v>
      </c>
      <c r="X590">
        <v>11.63</v>
      </c>
      <c r="Y590">
        <v>26.11</v>
      </c>
      <c r="Z590">
        <v>16.43</v>
      </c>
      <c r="AB590">
        <v>36.950000000000003</v>
      </c>
      <c r="AC590">
        <v>40.659999999999997</v>
      </c>
      <c r="AF590" s="5">
        <v>5.94</v>
      </c>
      <c r="AG590" s="5">
        <v>11.54</v>
      </c>
      <c r="AH590" s="5">
        <v>21.74</v>
      </c>
      <c r="AI590" s="5">
        <v>20.6</v>
      </c>
      <c r="AJ590" s="5">
        <v>39.08</v>
      </c>
      <c r="AL590" s="5">
        <v>50.61</v>
      </c>
      <c r="AM590" s="5">
        <v>66.72</v>
      </c>
      <c r="AN590" s="5">
        <v>86.66</v>
      </c>
      <c r="AP590" s="5">
        <v>49.35</v>
      </c>
      <c r="AQ590" s="5">
        <v>90.8</v>
      </c>
      <c r="AT590">
        <v>4.6411261369076109E-3</v>
      </c>
      <c r="AU590">
        <v>-1.0697911360163016E-3</v>
      </c>
      <c r="AV590">
        <v>-5.4037062150415281E-4</v>
      </c>
      <c r="AW590" s="28">
        <v>8.1167444165342363E-3</v>
      </c>
      <c r="AX590" s="28">
        <v>9.5830095830095826E-4</v>
      </c>
      <c r="AY590" s="28"/>
      <c r="AZ590" s="28">
        <v>5.4236365654203832E-3</v>
      </c>
      <c r="BA590" s="28">
        <v>6.6143478063804251E-4</v>
      </c>
      <c r="BB590" s="28">
        <v>0</v>
      </c>
      <c r="BC590" s="28"/>
      <c r="BD590" s="28">
        <v>0</v>
      </c>
      <c r="BE590" s="28">
        <v>-0.23722329441360193</v>
      </c>
      <c r="BF590" s="42"/>
      <c r="BG590" s="42"/>
      <c r="BH590" s="42">
        <v>7.5100217137130443E-2</v>
      </c>
      <c r="BI590" s="42">
        <v>-0.20703649834174062</v>
      </c>
      <c r="BJ590" s="42">
        <v>-1.1344841299064732</v>
      </c>
      <c r="BK590" s="42">
        <v>0.15429590908849194</v>
      </c>
      <c r="BL590" s="42">
        <v>0.12194836645526801</v>
      </c>
      <c r="BM590" s="42"/>
      <c r="BN590" s="42">
        <v>0.12585730649257806</v>
      </c>
      <c r="BO590" s="42">
        <v>0.6001367372316655</v>
      </c>
      <c r="BP590" s="42">
        <v>-8.9595671172869207E-2</v>
      </c>
      <c r="BQ590" s="42"/>
      <c r="BR590" s="42">
        <v>5.9389903912360438E-2</v>
      </c>
      <c r="BS590" s="42">
        <v>-0.42825639384645109</v>
      </c>
      <c r="BT590" s="30"/>
      <c r="BU590" s="30"/>
      <c r="BV590" s="30">
        <v>6.3402585738259003E-4</v>
      </c>
      <c r="BW590" s="30">
        <v>0</v>
      </c>
      <c r="BX590" s="30">
        <v>2.2780755854110254E-2</v>
      </c>
      <c r="BY590" s="30">
        <v>0</v>
      </c>
      <c r="BZ590" s="30">
        <v>0</v>
      </c>
      <c r="CA590" s="30"/>
      <c r="CB590" s="30">
        <v>0</v>
      </c>
      <c r="CC590" s="30">
        <v>0</v>
      </c>
      <c r="CD590" s="30">
        <v>0</v>
      </c>
      <c r="CE590" s="30"/>
      <c r="CF590" s="30">
        <v>0</v>
      </c>
      <c r="CG590" s="30">
        <v>3.650236606516466E-2</v>
      </c>
      <c r="CJ590" s="5">
        <v>14.54</v>
      </c>
      <c r="CK590" s="5">
        <v>-27.26</v>
      </c>
      <c r="CL590" s="5">
        <v>-45.27</v>
      </c>
      <c r="CM590" s="5">
        <v>8.5299999999999994</v>
      </c>
      <c r="CN590" s="5">
        <v>5.29</v>
      </c>
      <c r="CP590" s="5">
        <v>1.94</v>
      </c>
      <c r="CQ590" s="5">
        <v>14.06</v>
      </c>
      <c r="CR590" s="5">
        <v>-1.19</v>
      </c>
      <c r="CT590" s="5">
        <v>1.18</v>
      </c>
      <c r="CU590" s="5">
        <v>-1.79</v>
      </c>
      <c r="CX590">
        <v>12.73</v>
      </c>
      <c r="CY590">
        <v>-22.24</v>
      </c>
      <c r="CZ590">
        <v>-38.619999999999997</v>
      </c>
      <c r="DA590">
        <v>7.4</v>
      </c>
      <c r="DB590">
        <v>4.59</v>
      </c>
      <c r="DD590">
        <v>1.78</v>
      </c>
      <c r="DE590">
        <v>13.27</v>
      </c>
      <c r="DF590">
        <v>-0.48</v>
      </c>
      <c r="DH590">
        <v>1.74</v>
      </c>
      <c r="DI590">
        <v>-1.1499999999999999</v>
      </c>
    </row>
    <row r="591" spans="1:113" x14ac:dyDescent="0.2">
      <c r="A591" s="1" t="s">
        <v>655</v>
      </c>
      <c r="B591" s="13">
        <v>0.4213447203673954</v>
      </c>
      <c r="C591" s="13">
        <v>0.61997966638506674</v>
      </c>
      <c r="D591" s="13">
        <v>0.5225911687655368</v>
      </c>
      <c r="E591" s="13">
        <v>0.55979191061291533</v>
      </c>
      <c r="F591" s="13">
        <v>0.52415026932863973</v>
      </c>
      <c r="G591" s="13">
        <v>0.48482474073128218</v>
      </c>
      <c r="H591" s="13">
        <v>0.58221767852041562</v>
      </c>
      <c r="I591" s="13">
        <v>0.88474150001905227</v>
      </c>
      <c r="J591" s="13">
        <v>0.70705791178917499</v>
      </c>
      <c r="K591" s="13">
        <v>1.2485649219547632</v>
      </c>
      <c r="L591" s="13">
        <v>1.0225168276850327</v>
      </c>
      <c r="M591" s="13">
        <v>0.62148044367010968</v>
      </c>
      <c r="N591" s="13">
        <v>1.0670110144174778</v>
      </c>
      <c r="O591" s="13">
        <v>1.1112055158974237</v>
      </c>
      <c r="P591">
        <v>18.170000000000002</v>
      </c>
      <c r="Q591">
        <v>17.46</v>
      </c>
      <c r="R591">
        <v>15.34</v>
      </c>
      <c r="S591">
        <v>15.52</v>
      </c>
      <c r="T591">
        <v>15.3</v>
      </c>
      <c r="U591">
        <v>13.65</v>
      </c>
      <c r="V591">
        <v>12.68</v>
      </c>
      <c r="W591">
        <v>15.14</v>
      </c>
      <c r="X591">
        <v>13.33</v>
      </c>
      <c r="Y591">
        <v>16.59</v>
      </c>
      <c r="Z591">
        <v>15.34</v>
      </c>
      <c r="AA591">
        <v>12.61</v>
      </c>
      <c r="AB591">
        <v>15.67</v>
      </c>
      <c r="AC591">
        <v>15.58</v>
      </c>
      <c r="AD591" s="5">
        <v>10.85</v>
      </c>
      <c r="AE591" s="5">
        <v>11.13</v>
      </c>
      <c r="AF591" s="5">
        <v>10.7</v>
      </c>
      <c r="AG591" s="5">
        <v>10.7</v>
      </c>
      <c r="AH591" s="5">
        <v>10.47</v>
      </c>
      <c r="AI591" s="5">
        <v>9.52</v>
      </c>
      <c r="AJ591" s="5">
        <v>8.58</v>
      </c>
      <c r="AK591" s="5">
        <v>9.14</v>
      </c>
      <c r="AL591" s="5">
        <v>8.5399999999999991</v>
      </c>
      <c r="AM591" s="5">
        <v>9</v>
      </c>
      <c r="AN591" s="5">
        <v>8.9</v>
      </c>
      <c r="AO591" s="5">
        <v>9.07</v>
      </c>
      <c r="AP591" s="5">
        <v>9.91</v>
      </c>
      <c r="AQ591" s="5">
        <v>10.16</v>
      </c>
      <c r="AR591">
        <v>6.5459504728228632E-2</v>
      </c>
      <c r="AS591">
        <v>4.6015612428202207E-2</v>
      </c>
      <c r="AT591">
        <v>9.0781407334959693E-2</v>
      </c>
      <c r="AU591">
        <v>0.12201987505829778</v>
      </c>
      <c r="AV591">
        <v>0.19879066812301574</v>
      </c>
      <c r="AW591" s="28">
        <v>0.20344663676658112</v>
      </c>
      <c r="AX591" s="28">
        <v>0.19178933803527848</v>
      </c>
      <c r="AY591" s="28">
        <v>0.12328404100916712</v>
      </c>
      <c r="AZ591" s="28">
        <v>0.16095535583813661</v>
      </c>
      <c r="BA591" s="28">
        <v>0.26765645287998518</v>
      </c>
      <c r="BB591" s="28">
        <v>0.29403044730964645</v>
      </c>
      <c r="BC591" s="28">
        <v>0.29402321541109405</v>
      </c>
      <c r="BD591" s="28">
        <v>0.19730873467780166</v>
      </c>
      <c r="BE591" s="28">
        <v>0.18004873244127295</v>
      </c>
      <c r="BF591" s="42">
        <v>4.4849925570879731E-2</v>
      </c>
      <c r="BG591" s="42">
        <v>5.5804401996588718E-2</v>
      </c>
      <c r="BH591" s="42">
        <v>4.1083923051199789E-2</v>
      </c>
      <c r="BI591" s="42">
        <v>3.8551482299817197E-2</v>
      </c>
      <c r="BJ591" s="42">
        <v>3.5360844617299964E-2</v>
      </c>
      <c r="BK591" s="42">
        <v>3.2516989633389018E-2</v>
      </c>
      <c r="BL591" s="42">
        <v>3.1645283999608372E-2</v>
      </c>
      <c r="BM591" s="42">
        <v>4.7943066014486536E-2</v>
      </c>
      <c r="BN591" s="42">
        <v>3.9455822853598749E-2</v>
      </c>
      <c r="BO591" s="42">
        <v>5.0912062154602707E-2</v>
      </c>
      <c r="BP591" s="42">
        <v>4.3561776789598557E-2</v>
      </c>
      <c r="BQ591" s="42">
        <v>2.4925744570147984E-2</v>
      </c>
      <c r="BR591" s="42">
        <v>4.1430930964536566E-2</v>
      </c>
      <c r="BS591" s="42">
        <v>4.1673005409759947E-2</v>
      </c>
      <c r="BT591" s="30">
        <v>0.46530369792264042</v>
      </c>
      <c r="BU591" s="30">
        <v>0.66688612511687873</v>
      </c>
      <c r="BV591" s="30">
        <v>0.80129919045927145</v>
      </c>
      <c r="BW591" s="30">
        <v>0.80606914563105636</v>
      </c>
      <c r="BX591" s="30">
        <v>0.71155397757168271</v>
      </c>
      <c r="BY591" s="30">
        <v>1.075889165562752</v>
      </c>
      <c r="BZ591" s="30">
        <v>1.2185396028246507</v>
      </c>
      <c r="CA591" s="30">
        <v>0.75006066622652823</v>
      </c>
      <c r="CB591" s="30">
        <v>1.7871617946394172</v>
      </c>
      <c r="CC591" s="30">
        <v>1.6285870484360321</v>
      </c>
      <c r="CD591" s="30">
        <v>0.94069683185816855</v>
      </c>
      <c r="CE591" s="30">
        <v>1.08887913008864</v>
      </c>
      <c r="CF591" s="30">
        <v>1.0591361410277242</v>
      </c>
      <c r="CG591" s="30">
        <v>0.85433540729086455</v>
      </c>
      <c r="CH591" s="5">
        <v>17.920000000000002</v>
      </c>
      <c r="CI591" s="5">
        <v>23.51</v>
      </c>
      <c r="CJ591" s="5">
        <v>18.670000000000002</v>
      </c>
      <c r="CK591" s="5">
        <v>18.54</v>
      </c>
      <c r="CL591" s="5">
        <v>16.11</v>
      </c>
      <c r="CM591" s="5">
        <v>14.17</v>
      </c>
      <c r="CN591" s="5">
        <v>16.03</v>
      </c>
      <c r="CO591" s="5">
        <v>21.79</v>
      </c>
      <c r="CP591" s="5">
        <v>15.41</v>
      </c>
      <c r="CQ591" s="5">
        <v>22.36</v>
      </c>
      <c r="CR591" s="5">
        <v>15.23</v>
      </c>
      <c r="CS591" s="5">
        <v>7.43</v>
      </c>
      <c r="CT591" s="5">
        <v>12.24</v>
      </c>
      <c r="CU591" s="5">
        <v>11.86</v>
      </c>
      <c r="CV591">
        <v>13.34</v>
      </c>
      <c r="CW591">
        <v>15.75</v>
      </c>
      <c r="CX591">
        <v>10.84</v>
      </c>
      <c r="CY591">
        <v>11.58</v>
      </c>
      <c r="CZ591">
        <v>11.31</v>
      </c>
      <c r="DA591">
        <v>9.39</v>
      </c>
      <c r="DB591">
        <v>9.02</v>
      </c>
      <c r="DC591">
        <v>12.9</v>
      </c>
      <c r="DD591">
        <v>8.58</v>
      </c>
      <c r="DE591">
        <v>10.75</v>
      </c>
      <c r="DF591">
        <v>8.9</v>
      </c>
      <c r="DG591">
        <v>5.54</v>
      </c>
      <c r="DH591">
        <v>7.58</v>
      </c>
      <c r="DI591">
        <v>7.79</v>
      </c>
    </row>
    <row r="592" spans="1:113" x14ac:dyDescent="0.2">
      <c r="A592" s="1" t="s">
        <v>656</v>
      </c>
      <c r="B592" s="13">
        <v>-1.8323591455029733E-2</v>
      </c>
      <c r="C592" s="13">
        <v>-1.2562274208165358E-2</v>
      </c>
      <c r="D592" s="13">
        <v>-1.464858641027472E-2</v>
      </c>
      <c r="E592" s="13">
        <v>-9.5543819772016206E-3</v>
      </c>
      <c r="F592" s="13">
        <v>-7.0433709458851884E-2</v>
      </c>
      <c r="G592" s="13">
        <v>1.2492303434782609E-2</v>
      </c>
      <c r="H592" s="13">
        <v>-4.6497586260869563E-2</v>
      </c>
      <c r="I592" s="13">
        <v>-5.9261666611689408E-3</v>
      </c>
      <c r="J592" s="13">
        <v>-8.4865925003760403E-2</v>
      </c>
      <c r="K592" s="13">
        <v>-0.11074022944855419</v>
      </c>
      <c r="L592" s="13">
        <v>1.6755169828071028E-3</v>
      </c>
      <c r="M592" s="13">
        <v>1.3914717980045318E-2</v>
      </c>
      <c r="N592" s="13">
        <v>-1.2610122423217502E-2</v>
      </c>
      <c r="O592" s="13">
        <v>2.4423965985166229E-3</v>
      </c>
      <c r="P592">
        <v>9.0299999999999994</v>
      </c>
      <c r="Q592">
        <v>5.36</v>
      </c>
      <c r="R592">
        <v>-36.57</v>
      </c>
      <c r="S592">
        <v>-42.26</v>
      </c>
      <c r="T592">
        <v>14.66</v>
      </c>
      <c r="U592">
        <v>29.39</v>
      </c>
      <c r="V592">
        <v>26.74</v>
      </c>
      <c r="W592">
        <v>39.090000000000003</v>
      </c>
      <c r="X592">
        <v>26.23</v>
      </c>
      <c r="Y592">
        <v>-18.149999999999999</v>
      </c>
      <c r="Z592">
        <v>35.75</v>
      </c>
      <c r="AA592">
        <v>45.17</v>
      </c>
      <c r="AB592">
        <v>8.06</v>
      </c>
      <c r="AC592">
        <v>17.47</v>
      </c>
      <c r="AD592" s="5">
        <v>48.22</v>
      </c>
      <c r="AE592" s="5">
        <v>53.87</v>
      </c>
      <c r="AF592" s="5">
        <v>93.45</v>
      </c>
      <c r="AG592" s="5">
        <v>78.78</v>
      </c>
      <c r="AH592" s="5">
        <v>65.31</v>
      </c>
      <c r="AI592" s="5">
        <v>69.5</v>
      </c>
      <c r="AJ592" s="5">
        <v>57.69</v>
      </c>
      <c r="AK592" s="5">
        <v>49.22</v>
      </c>
      <c r="AL592" s="5">
        <v>48.99</v>
      </c>
      <c r="AM592" s="5">
        <v>45.24</v>
      </c>
      <c r="AN592" s="5">
        <v>30</v>
      </c>
      <c r="AO592" s="5">
        <v>29.03</v>
      </c>
      <c r="AP592" s="5">
        <v>42.62</v>
      </c>
      <c r="AQ592" s="5">
        <v>30.86</v>
      </c>
      <c r="AR592">
        <v>-6.7620026000709113E-2</v>
      </c>
      <c r="AS592">
        <v>-0.12258955088609713</v>
      </c>
      <c r="AT592">
        <v>-9.1842102044061708E-2</v>
      </c>
      <c r="AU592">
        <v>-5.8108786813426197E-2</v>
      </c>
      <c r="AV592">
        <v>-4.7487830295471718E-2</v>
      </c>
      <c r="AW592" s="28">
        <v>1.8176938466793538E-2</v>
      </c>
      <c r="AX592" s="28">
        <v>-1.5795838783720414E-3</v>
      </c>
      <c r="AY592" s="28">
        <v>-7.6883116883116887E-3</v>
      </c>
      <c r="AZ592" s="28">
        <v>-2.2486485761166568E-2</v>
      </c>
      <c r="BA592" s="28">
        <v>-2.9449329155501545E-2</v>
      </c>
      <c r="BB592" s="28">
        <v>0.35043859649122805</v>
      </c>
      <c r="BC592" s="28">
        <v>9.4226974615310849E-3</v>
      </c>
      <c r="BD592" s="28">
        <v>-2.6131519594472727E-3</v>
      </c>
      <c r="BE592" s="28">
        <v>0.21286079795314625</v>
      </c>
      <c r="BF592" s="42">
        <v>-0.35695939353226724</v>
      </c>
      <c r="BG592" s="42">
        <v>-0.3285754222433534</v>
      </c>
      <c r="BH592" s="42">
        <v>-1.8782511714037204</v>
      </c>
      <c r="BI592" s="42">
        <v>-1.1724371648411078</v>
      </c>
      <c r="BJ592" s="42">
        <v>-0.96621658472734073</v>
      </c>
      <c r="BK592" s="42">
        <v>0.14356080865394169</v>
      </c>
      <c r="BL592" s="42">
        <v>-0.87659356055876925</v>
      </c>
      <c r="BM592" s="42">
        <v>-0.11612055217405723</v>
      </c>
      <c r="BN592" s="42">
        <v>-0.40237967002380731</v>
      </c>
      <c r="BO592" s="42">
        <v>-0.60635976712442863</v>
      </c>
      <c r="BP592" s="42">
        <v>1.6387444572372286E-2</v>
      </c>
      <c r="BQ592" s="42">
        <v>0.19995706225542145</v>
      </c>
      <c r="BR592" s="42">
        <v>-0.26570497789431979</v>
      </c>
      <c r="BS592" s="42">
        <v>2.0226473348595286E-2</v>
      </c>
      <c r="BT592" s="30">
        <v>0.66451170729457043</v>
      </c>
      <c r="BU592" s="30">
        <v>1.2240460781859965</v>
      </c>
      <c r="BV592" s="30">
        <v>1.3565063005107276</v>
      </c>
      <c r="BW592" s="30">
        <v>0.95506975282200779</v>
      </c>
      <c r="BX592" s="30">
        <v>0.30066222706055212</v>
      </c>
      <c r="BY592" s="30">
        <v>9.6324001020037554E-3</v>
      </c>
      <c r="BZ592" s="30">
        <v>3.2922556481817084E-3</v>
      </c>
      <c r="CA592" s="30">
        <v>8.4501236603462485E-3</v>
      </c>
      <c r="CB592" s="30">
        <v>0.14551203274879768</v>
      </c>
      <c r="CC592" s="30">
        <v>1.0803732627678164</v>
      </c>
      <c r="CD592" s="30">
        <v>2.7038381028950551E-2</v>
      </c>
      <c r="CE592" s="30">
        <v>8.4129677970560448E-3</v>
      </c>
      <c r="CF592" s="30">
        <v>3.8469557478694166E-3</v>
      </c>
      <c r="CG592" s="30">
        <v>6.9166596732285479E-2</v>
      </c>
      <c r="CH592" s="5">
        <v>-57.97</v>
      </c>
      <c r="CI592" s="5">
        <v>-42.21</v>
      </c>
      <c r="CJ592" s="5">
        <v>-94.31</v>
      </c>
      <c r="CK592" s="5">
        <v>-114.19</v>
      </c>
      <c r="CL592" s="5">
        <v>-98.51</v>
      </c>
      <c r="CM592" s="5">
        <v>14.32</v>
      </c>
      <c r="CN592" s="5">
        <v>-64.599999999999994</v>
      </c>
      <c r="CO592" s="5">
        <v>-12.95</v>
      </c>
      <c r="CP592" s="5">
        <v>-61.12</v>
      </c>
      <c r="CQ592" s="5">
        <v>-188.18</v>
      </c>
      <c r="CR592" s="5">
        <v>6.37</v>
      </c>
      <c r="CS592" s="5">
        <v>18.72</v>
      </c>
      <c r="CT592" s="5">
        <v>-12.06</v>
      </c>
      <c r="CU592" s="5">
        <v>1.87</v>
      </c>
      <c r="CV592">
        <v>-20.89</v>
      </c>
      <c r="CW592">
        <v>-14.56</v>
      </c>
      <c r="CX592">
        <v>-30.04</v>
      </c>
      <c r="CY592">
        <v>-45.01</v>
      </c>
      <c r="CZ592">
        <v>-48.14</v>
      </c>
      <c r="DA592">
        <v>12.42</v>
      </c>
      <c r="DB592">
        <v>-33.68</v>
      </c>
      <c r="DC592">
        <v>-5.1100000000000003</v>
      </c>
      <c r="DD592">
        <v>-36.04</v>
      </c>
      <c r="DE592">
        <v>-62.91</v>
      </c>
      <c r="DF592">
        <v>2.84</v>
      </c>
      <c r="DG592">
        <v>13.04</v>
      </c>
      <c r="DH592">
        <v>-12.74</v>
      </c>
      <c r="DI592">
        <v>3.39</v>
      </c>
    </row>
    <row r="593" spans="1:113" x14ac:dyDescent="0.2">
      <c r="A593" s="1" t="s">
        <v>657</v>
      </c>
      <c r="B593" s="13">
        <v>-5.9794517766497464</v>
      </c>
      <c r="C593" s="13">
        <v>-30.239491640381235</v>
      </c>
      <c r="D593" s="13">
        <v>-31.076930232466992</v>
      </c>
      <c r="E593" s="13">
        <v>-32.99967964174585</v>
      </c>
      <c r="F593" s="13">
        <v>-1.1170646969503097</v>
      </c>
      <c r="G593" s="13">
        <v>-1.6282261756868981</v>
      </c>
      <c r="H593" s="13">
        <v>-2.3430084085593341</v>
      </c>
      <c r="I593" s="13">
        <v>-3.1996233046042706</v>
      </c>
      <c r="J593" s="13">
        <v>-1.9803431086692354</v>
      </c>
      <c r="K593" s="13">
        <v>-8.9899954682734453</v>
      </c>
      <c r="L593" s="13">
        <v>0.78369291482759618</v>
      </c>
      <c r="M593" s="13">
        <v>21.3148991361405</v>
      </c>
      <c r="N593" s="13">
        <v>-1.7540999147824248</v>
      </c>
      <c r="O593" s="13">
        <v>4.1108851409078238</v>
      </c>
      <c r="P593">
        <v>3.42</v>
      </c>
      <c r="Q593">
        <v>1.88</v>
      </c>
      <c r="R593">
        <v>8.64</v>
      </c>
      <c r="S593">
        <v>5.44</v>
      </c>
      <c r="T593">
        <v>15.56</v>
      </c>
      <c r="U593">
        <v>17.8</v>
      </c>
      <c r="V593">
        <v>18.47</v>
      </c>
      <c r="W593">
        <v>12.36</v>
      </c>
      <c r="X593">
        <v>18.12</v>
      </c>
      <c r="Y593">
        <v>23.31</v>
      </c>
      <c r="Z593">
        <v>-54.45</v>
      </c>
      <c r="AA593">
        <v>-9.86</v>
      </c>
      <c r="AB593">
        <v>7.52</v>
      </c>
      <c r="AC593">
        <v>32.78</v>
      </c>
      <c r="AD593" s="5">
        <v>5.08</v>
      </c>
      <c r="AE593" s="5">
        <v>5.35</v>
      </c>
      <c r="AF593" s="5">
        <v>6.76</v>
      </c>
      <c r="AG593" s="5">
        <v>26.84</v>
      </c>
      <c r="AH593" s="5">
        <v>20.58</v>
      </c>
      <c r="AI593" s="5">
        <v>20.63</v>
      </c>
      <c r="AJ593" s="5">
        <v>20.28</v>
      </c>
      <c r="AK593" s="5">
        <v>29.69</v>
      </c>
      <c r="AL593" s="5">
        <v>24.29</v>
      </c>
      <c r="AM593" s="5">
        <v>37.15</v>
      </c>
      <c r="AN593" s="5">
        <v>142.08000000000001</v>
      </c>
      <c r="AO593" s="5">
        <v>176.3</v>
      </c>
      <c r="AP593" s="5">
        <v>64.849999999999994</v>
      </c>
      <c r="AQ593" s="5">
        <v>67.14</v>
      </c>
      <c r="AR593">
        <v>-1.4094516535484609</v>
      </c>
      <c r="AS593">
        <v>-0.23517237098312882</v>
      </c>
      <c r="AT593">
        <v>-0.33084828898445434</v>
      </c>
      <c r="AU593">
        <v>-9.1018593504669038E-2</v>
      </c>
      <c r="AV593">
        <v>-1.0033709879863726</v>
      </c>
      <c r="AW593" s="28">
        <v>-11.937241817604068</v>
      </c>
      <c r="AX593" s="28">
        <v>-2.1377500468628661</v>
      </c>
      <c r="AY593" s="28">
        <v>-0.7822082131361171</v>
      </c>
      <c r="AZ593" s="28">
        <v>-2.2760739605744726</v>
      </c>
      <c r="BA593" s="28">
        <v>-0.18788633233138508</v>
      </c>
      <c r="BB593" s="28">
        <v>0.62076715368838098</v>
      </c>
      <c r="BC593" s="28">
        <v>5.1626918732673242E-2</v>
      </c>
      <c r="BD593" s="28">
        <v>-0.99146155611669817</v>
      </c>
      <c r="BE593" s="28">
        <v>3.7549141188761566E-3</v>
      </c>
      <c r="BF593" s="42">
        <v>-8.3391761860802299E-2</v>
      </c>
      <c r="BG593" s="42">
        <v>-0.45191156044628578</v>
      </c>
      <c r="BH593" s="42">
        <v>-0.64984096281159853</v>
      </c>
      <c r="BI593" s="42">
        <v>-1.4834721998743325</v>
      </c>
      <c r="BJ593" s="42">
        <v>-5.8954575723133847E-2</v>
      </c>
      <c r="BK593" s="42">
        <v>-8.4073811741237639E-2</v>
      </c>
      <c r="BL593" s="42">
        <v>-0.12779284064312496</v>
      </c>
      <c r="BM593" s="42">
        <v>-0.26281410089005175</v>
      </c>
      <c r="BN593" s="42">
        <v>-0.13908589180431391</v>
      </c>
      <c r="BO593" s="42">
        <v>-0.8199703280682632</v>
      </c>
      <c r="BP593" s="42">
        <v>0.20192588412130583</v>
      </c>
      <c r="BQ593" s="42">
        <v>0.82359082538671047</v>
      </c>
      <c r="BR593" s="42">
        <v>-0.98822915244400045</v>
      </c>
      <c r="BS593" s="42">
        <v>0.93583535077964941</v>
      </c>
      <c r="BT593" s="30">
        <v>1.3517690532168325</v>
      </c>
      <c r="BU593" s="30">
        <v>4.7060468380479641</v>
      </c>
      <c r="BV593" s="30">
        <v>-2.8018528596283554</v>
      </c>
      <c r="BW593" s="30">
        <v>-1.2641307710197547</v>
      </c>
      <c r="BX593" s="30">
        <v>-1.2427492029559737</v>
      </c>
      <c r="BY593" s="30">
        <v>-1.2280631388601959</v>
      </c>
      <c r="BZ593" s="30">
        <v>-1.2057085860554069</v>
      </c>
      <c r="CA593" s="30">
        <v>-1.094852886604784</v>
      </c>
      <c r="CB593" s="30">
        <v>-1.060919761579491</v>
      </c>
      <c r="CC593" s="30">
        <v>-0.92878797506519506</v>
      </c>
      <c r="CD593" s="30">
        <v>-0.93778328270653122</v>
      </c>
      <c r="CE593" s="30">
        <v>-0.97072477671813207</v>
      </c>
      <c r="CF593" s="30">
        <v>-0.92728576150847541</v>
      </c>
      <c r="CG593" s="30">
        <v>0</v>
      </c>
      <c r="CH593" s="5">
        <v>-13.39</v>
      </c>
      <c r="CI593" s="5">
        <v>-116.37</v>
      </c>
      <c r="CJ593" s="5">
        <v>675.98</v>
      </c>
      <c r="CK593" s="5">
        <v>90.08</v>
      </c>
      <c r="CL593" s="5">
        <v>2.08</v>
      </c>
      <c r="CM593" s="5">
        <v>2.96</v>
      </c>
      <c r="CN593" s="5">
        <v>4.1100000000000003</v>
      </c>
      <c r="CO593" s="5">
        <v>5.35</v>
      </c>
      <c r="CP593" s="5">
        <v>3.17</v>
      </c>
      <c r="CQ593" s="5">
        <v>13.24</v>
      </c>
      <c r="CR593" s="5">
        <v>-1.0900000000000001</v>
      </c>
      <c r="CS593" s="5">
        <v>-35.01</v>
      </c>
      <c r="CT593" s="5">
        <v>3.43</v>
      </c>
      <c r="CU593" s="5">
        <v>-205.81</v>
      </c>
      <c r="CV593">
        <v>-2.31</v>
      </c>
      <c r="CW593">
        <v>-27.31</v>
      </c>
      <c r="CX593">
        <v>-38.119999999999997</v>
      </c>
      <c r="CY593">
        <v>-93.96</v>
      </c>
      <c r="CZ593">
        <v>-3.43</v>
      </c>
      <c r="DA593">
        <v>-0.83</v>
      </c>
      <c r="DB593">
        <v>-5.29</v>
      </c>
      <c r="DC593">
        <v>-14.7</v>
      </c>
      <c r="DD593">
        <v>-5.74</v>
      </c>
      <c r="DE593">
        <v>-92.38</v>
      </c>
      <c r="DF593">
        <v>35.1</v>
      </c>
      <c r="DG593">
        <v>332.02</v>
      </c>
      <c r="DH593">
        <v>-12.34</v>
      </c>
      <c r="DI593">
        <v>1139.79</v>
      </c>
    </row>
    <row r="594" spans="1:113" x14ac:dyDescent="0.2">
      <c r="A594" s="1" t="s">
        <v>658</v>
      </c>
      <c r="B594" s="13">
        <v>7.0151533212274089E-2</v>
      </c>
      <c r="C594" s="13">
        <v>-0.28715608242503704</v>
      </c>
      <c r="D594" s="13">
        <v>0.28931950222222225</v>
      </c>
      <c r="E594" s="13">
        <v>0.29173958148148149</v>
      </c>
      <c r="F594" s="13">
        <v>0.10921013166666667</v>
      </c>
      <c r="G594" s="13">
        <v>0.23710126388888891</v>
      </c>
      <c r="H594" s="13">
        <v>0.20385437074074075</v>
      </c>
      <c r="I594" s="13">
        <v>0.20540990425925928</v>
      </c>
      <c r="J594" s="13">
        <v>0.10784160279814815</v>
      </c>
      <c r="K594" s="13">
        <v>-4.02969857765037</v>
      </c>
      <c r="L594" s="13">
        <v>1.560776643801902</v>
      </c>
      <c r="M594" s="13">
        <v>9.5313872734259258E-2</v>
      </c>
      <c r="N594" s="13">
        <v>-0.39702905555555557</v>
      </c>
      <c r="O594" s="13">
        <v>-0.18479098342990896</v>
      </c>
      <c r="P594">
        <v>11.22</v>
      </c>
      <c r="Q594">
        <v>3.54</v>
      </c>
      <c r="R594">
        <v>6.82</v>
      </c>
      <c r="S594">
        <v>4.83</v>
      </c>
      <c r="T594">
        <v>3.77</v>
      </c>
      <c r="U594">
        <v>5.24</v>
      </c>
      <c r="V594">
        <v>5.38</v>
      </c>
      <c r="W594">
        <v>8.08</v>
      </c>
      <c r="X594">
        <v>8.7100000000000009</v>
      </c>
      <c r="Y594">
        <v>7.55</v>
      </c>
      <c r="Z594">
        <v>-1.04</v>
      </c>
      <c r="AA594">
        <v>9.14</v>
      </c>
      <c r="AB594">
        <v>2.9</v>
      </c>
      <c r="AC594">
        <v>-2.46</v>
      </c>
      <c r="AD594" s="5">
        <v>7.63</v>
      </c>
      <c r="AE594" s="5">
        <v>7.5</v>
      </c>
      <c r="AF594" s="5">
        <v>5.77</v>
      </c>
      <c r="AG594" s="5">
        <v>3.51</v>
      </c>
      <c r="AH594" s="5">
        <v>2.88</v>
      </c>
      <c r="AI594" s="5">
        <v>3.53</v>
      </c>
      <c r="AJ594" s="5">
        <v>4.18</v>
      </c>
      <c r="AK594" s="5">
        <v>6.02</v>
      </c>
      <c r="AL594" s="5">
        <v>6.26</v>
      </c>
      <c r="AM594" s="5">
        <v>5.18</v>
      </c>
      <c r="AN594" s="5">
        <v>8.59</v>
      </c>
      <c r="AO594" s="5">
        <v>7.1</v>
      </c>
      <c r="AP594" s="5">
        <v>10.39</v>
      </c>
      <c r="AQ594" s="5">
        <v>22.37</v>
      </c>
      <c r="AR594">
        <v>1.6374699635687155E-2</v>
      </c>
      <c r="AS594">
        <v>-0.16387052394237017</v>
      </c>
      <c r="AT594">
        <v>0.1139622871788613</v>
      </c>
      <c r="AU594">
        <v>0.14525011630134363</v>
      </c>
      <c r="AV594">
        <v>0.41324453915823123</v>
      </c>
      <c r="AW594" s="28">
        <v>0.26869000874531312</v>
      </c>
      <c r="AX594" s="28">
        <v>0.19968440055776301</v>
      </c>
      <c r="AY594" s="28">
        <v>0.22961380768602643</v>
      </c>
      <c r="AZ594" s="28">
        <v>0.2672941407967363</v>
      </c>
      <c r="BA594" s="28">
        <v>-4.4227831783062131E-2</v>
      </c>
      <c r="BB594" s="28">
        <v>0.11539081026377854</v>
      </c>
      <c r="BC594" s="28">
        <v>0.52789566902355001</v>
      </c>
      <c r="BD594" s="28">
        <v>-0.3231844180045233</v>
      </c>
      <c r="BE594" s="28">
        <v>-4.1850707871613546E-2</v>
      </c>
      <c r="BF594" s="42">
        <v>5.3835499613775491E-2</v>
      </c>
      <c r="BG594" s="42">
        <v>-2.5321251085612777E-2</v>
      </c>
      <c r="BH594" s="42">
        <v>3.0709860787405046E-2</v>
      </c>
      <c r="BI594" s="42">
        <v>1.7037221013848212E-2</v>
      </c>
      <c r="BJ594" s="42">
        <v>5.015070760995592E-3</v>
      </c>
      <c r="BK594" s="42">
        <v>1.3900857949445858E-2</v>
      </c>
      <c r="BL594" s="42">
        <v>1.4754353942015687E-2</v>
      </c>
      <c r="BM594" s="42">
        <v>2.1211655766067282E-2</v>
      </c>
      <c r="BN594" s="42">
        <v>1.0282368331333261E-2</v>
      </c>
      <c r="BO594" s="42">
        <v>-0.40734173645871047</v>
      </c>
      <c r="BP594" s="42">
        <v>0.15594756603005605</v>
      </c>
      <c r="BQ594" s="42">
        <v>1.2309728845124771E-2</v>
      </c>
      <c r="BR594" s="42">
        <v>-8.1992942942755748E-2</v>
      </c>
      <c r="BS594" s="42">
        <v>-0.21216021211297481</v>
      </c>
      <c r="BT594" s="30">
        <v>0.38783185867741632</v>
      </c>
      <c r="BU594" s="30">
        <v>1.264778796346016</v>
      </c>
      <c r="BV594" s="30">
        <v>0.69382739812487548</v>
      </c>
      <c r="BW594" s="30">
        <v>1.6269819569430464</v>
      </c>
      <c r="BX594" s="30">
        <v>1.8376313150745625</v>
      </c>
      <c r="BY594" s="30">
        <v>1.3307308448532011</v>
      </c>
      <c r="BZ594" s="30">
        <v>1.3830469709337743</v>
      </c>
      <c r="CA594" s="30">
        <v>1.2494910921166134</v>
      </c>
      <c r="CB594" s="30">
        <v>1.3365207767183842</v>
      </c>
      <c r="CC594" s="30">
        <v>-1.5492269030161163</v>
      </c>
      <c r="CD594" s="30">
        <v>5.9871980622634702</v>
      </c>
      <c r="CE594" s="30">
        <v>4.1092627971798903</v>
      </c>
      <c r="CF594" s="30">
        <v>811.83984196930555</v>
      </c>
      <c r="CG594" s="30">
        <v>0.18243170405180534</v>
      </c>
      <c r="CH594" s="5">
        <v>36.83</v>
      </c>
      <c r="CI594" s="5">
        <v>-17.13</v>
      </c>
      <c r="CJ594" s="5">
        <v>18.18</v>
      </c>
      <c r="CK594" s="5">
        <v>13.46</v>
      </c>
      <c r="CL594" s="5">
        <v>4.9800000000000004</v>
      </c>
      <c r="CM594" s="5">
        <v>10.11</v>
      </c>
      <c r="CN594" s="5">
        <v>8.15</v>
      </c>
      <c r="CO594" s="5">
        <v>7.78</v>
      </c>
      <c r="CP594" s="5">
        <v>3.93</v>
      </c>
      <c r="CQ594" s="5">
        <v>-566.62</v>
      </c>
      <c r="CR594" s="5">
        <v>-288.08</v>
      </c>
      <c r="CS594" s="5">
        <v>32.42</v>
      </c>
      <c r="CT594" s="5">
        <v>-198.18</v>
      </c>
      <c r="CU594" s="5">
        <v>-65.22</v>
      </c>
      <c r="CV594">
        <v>28.96</v>
      </c>
      <c r="CW594">
        <v>-6.97</v>
      </c>
      <c r="CX594">
        <v>11.11</v>
      </c>
      <c r="CY594">
        <v>9.41</v>
      </c>
      <c r="CZ594">
        <v>4.87</v>
      </c>
      <c r="DA594">
        <v>7.22</v>
      </c>
      <c r="DB594">
        <v>5.75</v>
      </c>
      <c r="DC594">
        <v>5.6</v>
      </c>
      <c r="DD594">
        <v>4.8499999999999996</v>
      </c>
      <c r="DE594">
        <v>-68.38</v>
      </c>
      <c r="DF594">
        <v>62.16</v>
      </c>
      <c r="DG594">
        <v>11.11</v>
      </c>
      <c r="DH594">
        <v>-15.45</v>
      </c>
      <c r="DI594">
        <v>-29.98</v>
      </c>
    </row>
    <row r="595" spans="1:113" x14ac:dyDescent="0.2">
      <c r="A595" s="1" t="s">
        <v>659</v>
      </c>
      <c r="D595" s="13"/>
      <c r="E595" s="13">
        <v>0.28762807200000001</v>
      </c>
      <c r="F595" s="13">
        <v>0.26020496816326533</v>
      </c>
      <c r="G595" s="13">
        <v>2.6370268799999999E-2</v>
      </c>
      <c r="H595" s="13">
        <v>2.0245740000000002E-2</v>
      </c>
      <c r="I595" s="13">
        <v>5.4594216000000001E-3</v>
      </c>
      <c r="J595" s="13">
        <v>-0.14421741120000001</v>
      </c>
      <c r="K595" s="13">
        <v>-0.18376594778399999</v>
      </c>
      <c r="L595" s="13">
        <v>-0.55834517759999991</v>
      </c>
      <c r="M595" s="13">
        <v>-0.24808632796276789</v>
      </c>
      <c r="N595" s="13">
        <v>-0.20637190284350823</v>
      </c>
      <c r="O595" s="13">
        <v>-0.19374169723274209</v>
      </c>
      <c r="S595">
        <v>55.73</v>
      </c>
      <c r="T595">
        <v>52.15</v>
      </c>
      <c r="U595">
        <v>45.89</v>
      </c>
      <c r="V595">
        <v>48.58</v>
      </c>
      <c r="W595">
        <v>49.19</v>
      </c>
      <c r="X595">
        <v>42.81</v>
      </c>
      <c r="Y595">
        <v>19.329999999999998</v>
      </c>
      <c r="Z595">
        <v>11.09</v>
      </c>
      <c r="AA595">
        <v>-5.16</v>
      </c>
      <c r="AB595">
        <v>-0.69</v>
      </c>
      <c r="AC595">
        <v>-23.42</v>
      </c>
      <c r="AG595" s="5">
        <v>14.17</v>
      </c>
      <c r="AH595" s="5">
        <v>16.12</v>
      </c>
      <c r="AI595" s="5">
        <v>36.9</v>
      </c>
      <c r="AJ595" s="5">
        <v>50.47</v>
      </c>
      <c r="AK595" s="5">
        <v>50.29</v>
      </c>
      <c r="AL595" s="5">
        <v>157.66999999999999</v>
      </c>
      <c r="AM595" s="5">
        <v>295.44</v>
      </c>
      <c r="AN595" s="5">
        <v>68.88</v>
      </c>
      <c r="AO595" s="5">
        <v>67.510000000000005</v>
      </c>
      <c r="AP595" s="5">
        <v>101.43</v>
      </c>
      <c r="AQ595" s="5">
        <v>915.87</v>
      </c>
      <c r="AU595">
        <v>2.3958533307736609E-3</v>
      </c>
      <c r="AV595">
        <v>1.7588051123311486E-2</v>
      </c>
      <c r="AW595" s="28">
        <v>0</v>
      </c>
      <c r="AX595" s="28">
        <v>0</v>
      </c>
      <c r="AY595" s="28">
        <v>0</v>
      </c>
      <c r="AZ595" s="28">
        <v>0</v>
      </c>
      <c r="BA595" s="28">
        <v>-3.1285046157668969E-3</v>
      </c>
      <c r="BB595" s="28">
        <v>-1.0531050143156463E-3</v>
      </c>
      <c r="BC595" s="28">
        <v>-1.2467950329294656E-3</v>
      </c>
      <c r="BD595" s="28">
        <v>-4.2505130976525025E-4</v>
      </c>
      <c r="BE595" s="28">
        <v>-6.0657118786857627E-3</v>
      </c>
      <c r="BF595" s="42"/>
      <c r="BG595" s="42"/>
      <c r="BH595" s="42"/>
      <c r="BI595" s="42">
        <v>0.30796976021153344</v>
      </c>
      <c r="BJ595" s="42">
        <v>0.27958245275247634</v>
      </c>
      <c r="BK595" s="42">
        <v>6.9184473078321276E-2</v>
      </c>
      <c r="BL595" s="42">
        <v>6.3162849677221022E-2</v>
      </c>
      <c r="BM595" s="42">
        <v>1.8645101585832668E-2</v>
      </c>
      <c r="BN595" s="42">
        <v>-0.80996108949416346</v>
      </c>
      <c r="BO595" s="42">
        <v>-1.7810358936220883</v>
      </c>
      <c r="BP595" s="42">
        <v>-2.0005957831790551</v>
      </c>
      <c r="BQ595" s="42">
        <v>-1.1003939864057948</v>
      </c>
      <c r="BR595" s="42">
        <v>-1.5988916974528484</v>
      </c>
      <c r="BS595" s="42">
        <v>-2.8007258900795025</v>
      </c>
      <c r="BT595" s="30"/>
      <c r="BU595" s="30"/>
      <c r="BV595" s="30"/>
      <c r="BW595" s="30">
        <v>0</v>
      </c>
      <c r="BX595" s="30">
        <v>0</v>
      </c>
      <c r="BY595" s="30">
        <v>0</v>
      </c>
      <c r="BZ595" s="30">
        <v>0</v>
      </c>
      <c r="CA595" s="30">
        <v>0</v>
      </c>
      <c r="CB595" s="30">
        <v>0</v>
      </c>
      <c r="CC595" s="30">
        <v>0</v>
      </c>
      <c r="CD595" s="30">
        <v>0</v>
      </c>
      <c r="CE595" s="30">
        <v>7.6292964985544493E-4</v>
      </c>
      <c r="CF595" s="30">
        <v>0</v>
      </c>
      <c r="CG595" s="30">
        <v>7.7782079408095672E-2</v>
      </c>
      <c r="CK595" s="5">
        <v>17.079999999999998</v>
      </c>
      <c r="CL595" s="5">
        <v>14.02</v>
      </c>
      <c r="CM595" s="5">
        <v>1.39</v>
      </c>
      <c r="CN595" s="5">
        <v>1.1000000000000001</v>
      </c>
      <c r="CO595" s="5">
        <v>0.3</v>
      </c>
      <c r="CP595" s="5">
        <v>-8.19</v>
      </c>
      <c r="CQ595" s="5">
        <v>-11.56</v>
      </c>
      <c r="CR595" s="5">
        <v>-46.12</v>
      </c>
      <c r="CS595" s="5">
        <v>-29.17</v>
      </c>
      <c r="CT595" s="5">
        <v>-24.7</v>
      </c>
      <c r="CU595" s="5">
        <v>-22.92</v>
      </c>
      <c r="CY595">
        <v>22.39</v>
      </c>
      <c r="CZ595">
        <v>18.149999999999999</v>
      </c>
      <c r="DA595">
        <v>1.96</v>
      </c>
      <c r="DB595">
        <v>1.5</v>
      </c>
      <c r="DC595">
        <v>0.5</v>
      </c>
      <c r="DD595">
        <v>-8.14</v>
      </c>
      <c r="DE595">
        <v>-11.54</v>
      </c>
      <c r="DF595">
        <v>-44.51</v>
      </c>
      <c r="DG595">
        <v>-27.5</v>
      </c>
      <c r="DH595">
        <v>-23.47</v>
      </c>
      <c r="DI595">
        <v>-21.17</v>
      </c>
    </row>
    <row r="596" spans="1:113" x14ac:dyDescent="0.2">
      <c r="A596" s="1" t="s">
        <v>660</v>
      </c>
      <c r="D596" s="13"/>
      <c r="E596" s="13"/>
      <c r="F596" s="13">
        <v>2.7269990190370245E-2</v>
      </c>
      <c r="G596" s="13">
        <v>-0.11735065175629614</v>
      </c>
      <c r="H596" s="13">
        <v>-3.1650694104323418E-2</v>
      </c>
      <c r="I596" s="13">
        <v>-6.1230738057127587E-2</v>
      </c>
      <c r="J596" s="13">
        <v>-1.2422209882766707E-2</v>
      </c>
      <c r="K596" s="13">
        <v>4.9316934658139629E-3</v>
      </c>
      <c r="L596" s="13">
        <v>8.6152384987038047E-3</v>
      </c>
      <c r="M596" s="13">
        <v>-1.4105124552179851E-2</v>
      </c>
      <c r="N596" s="13">
        <v>-0.14924022932232769</v>
      </c>
      <c r="O596" s="13">
        <v>2.6897515456191191E-3</v>
      </c>
      <c r="T596">
        <v>15.82</v>
      </c>
      <c r="U596">
        <v>-0.78</v>
      </c>
      <c r="V596">
        <v>2.5099999999999998</v>
      </c>
      <c r="W596">
        <v>4.25</v>
      </c>
      <c r="X596">
        <v>5.27</v>
      </c>
      <c r="Y596">
        <v>8.0299999999999994</v>
      </c>
      <c r="Z596">
        <v>8</v>
      </c>
      <c r="AA596">
        <v>7.39</v>
      </c>
      <c r="AB596">
        <v>-37.24</v>
      </c>
      <c r="AC596">
        <v>12.27</v>
      </c>
      <c r="AH596" s="5">
        <v>8.6300000000000008</v>
      </c>
      <c r="AI596" s="5">
        <v>7.8</v>
      </c>
      <c r="AJ596" s="5">
        <v>6.67</v>
      </c>
      <c r="AK596" s="5">
        <v>12.24</v>
      </c>
      <c r="AL596" s="5">
        <v>5.36</v>
      </c>
      <c r="AM596" s="5">
        <v>5.71</v>
      </c>
      <c r="AN596" s="5">
        <v>5.37</v>
      </c>
      <c r="AO596" s="5">
        <v>8.84</v>
      </c>
      <c r="AP596" s="5">
        <v>25.73</v>
      </c>
      <c r="AQ596" s="5">
        <v>18.25</v>
      </c>
      <c r="AV596">
        <v>0.1520355006752846</v>
      </c>
      <c r="AW596" s="28">
        <v>-4.7121481596040828E-2</v>
      </c>
      <c r="AX596" s="28">
        <v>-0.49624887978491872</v>
      </c>
      <c r="AY596" s="28">
        <v>-0.17234263196100799</v>
      </c>
      <c r="AZ596" s="28">
        <v>-1.8526335559317353</v>
      </c>
      <c r="BA596" s="28">
        <v>0.75399120447660095</v>
      </c>
      <c r="BB596" s="28">
        <v>0.59299400725642171</v>
      </c>
      <c r="BC596" s="28">
        <v>-4.6692745919039211</v>
      </c>
      <c r="BD596" s="28">
        <v>-9.3939068850082727E-2</v>
      </c>
      <c r="BE596" s="28">
        <v>0.43142037881030709</v>
      </c>
      <c r="BF596" s="42"/>
      <c r="BG596" s="42"/>
      <c r="BH596" s="42"/>
      <c r="BI596" s="42"/>
      <c r="BJ596" s="42">
        <v>4.2259810373076197E-2</v>
      </c>
      <c r="BK596" s="42">
        <v>-0.13556269951609332</v>
      </c>
      <c r="BL596" s="42">
        <v>-4.9843652175989822E-2</v>
      </c>
      <c r="BM596" s="42">
        <v>-0.13458582794528898</v>
      </c>
      <c r="BN596" s="42">
        <v>-2.0271123131990459E-2</v>
      </c>
      <c r="BO596" s="42">
        <v>6.2118876933428963E-3</v>
      </c>
      <c r="BP596" s="42">
        <v>1.4287081851402914E-2</v>
      </c>
      <c r="BQ596" s="42">
        <v>-2.9688104321347396E-2</v>
      </c>
      <c r="BR596" s="42">
        <v>-0.62727075030769397</v>
      </c>
      <c r="BS596" s="42">
        <v>4.5172740677238865E-2</v>
      </c>
      <c r="BT596" s="30"/>
      <c r="BU596" s="30"/>
      <c r="BV596" s="30"/>
      <c r="BW596" s="30"/>
      <c r="BX596" s="30">
        <v>8.7058037779438366E-2</v>
      </c>
      <c r="BY596" s="30">
        <v>1.9382804396594007</v>
      </c>
      <c r="BZ596" s="30">
        <v>3.0379172796626879</v>
      </c>
      <c r="CA596" s="30">
        <v>96.655899802241265</v>
      </c>
      <c r="CB596" s="30">
        <v>125.19648102407976</v>
      </c>
      <c r="CC596" s="30">
        <v>46.730538170353732</v>
      </c>
      <c r="CD596" s="30">
        <v>2.3130826303242809</v>
      </c>
      <c r="CE596" s="30">
        <v>2.9640970369837305</v>
      </c>
      <c r="CF596" s="30">
        <v>81.361415634246669</v>
      </c>
      <c r="CG596" s="30">
        <v>0.3046553851736864</v>
      </c>
      <c r="CL596" s="5">
        <v>13.78</v>
      </c>
      <c r="CM596" s="5">
        <v>-88.49</v>
      </c>
      <c r="CN596" s="5">
        <v>-61.41</v>
      </c>
      <c r="CO596" s="5">
        <v>-327.84</v>
      </c>
      <c r="CP596" s="5">
        <v>-750.12</v>
      </c>
      <c r="CQ596" s="5">
        <v>119.28</v>
      </c>
      <c r="CR596" s="5">
        <v>26.53</v>
      </c>
      <c r="CS596" s="5">
        <v>-22.86</v>
      </c>
      <c r="CT596" s="5">
        <v>-662.55</v>
      </c>
      <c r="CU596" s="5">
        <v>7.1</v>
      </c>
      <c r="CZ596">
        <v>11.19</v>
      </c>
      <c r="DA596">
        <v>-25.57</v>
      </c>
      <c r="DB596">
        <v>-5.31</v>
      </c>
      <c r="DC596">
        <v>-15.83</v>
      </c>
      <c r="DD596">
        <v>-1.23</v>
      </c>
      <c r="DE596">
        <v>4.08</v>
      </c>
      <c r="DF596">
        <v>6.37</v>
      </c>
      <c r="DG596">
        <v>-0.71</v>
      </c>
      <c r="DH596">
        <v>-48.46</v>
      </c>
      <c r="DI596">
        <v>4.5</v>
      </c>
    </row>
    <row r="597" spans="1:113" x14ac:dyDescent="0.2">
      <c r="A597" s="1" t="s">
        <v>661</v>
      </c>
      <c r="G597" s="13"/>
      <c r="H597" s="13"/>
      <c r="I597" s="13"/>
      <c r="J597" s="13">
        <v>1.8813266050848213E-2</v>
      </c>
      <c r="K597" s="13">
        <v>-0.33424432077135391</v>
      </c>
      <c r="L597" s="13">
        <v>-0.16761135019387816</v>
      </c>
      <c r="M597" s="13">
        <v>-0.11080889249603035</v>
      </c>
      <c r="N597" s="13">
        <v>-1.3781125799573562E-2</v>
      </c>
      <c r="O597" s="13">
        <v>-6.0331110944527734E-2</v>
      </c>
      <c r="X597">
        <v>60.24</v>
      </c>
      <c r="Y597">
        <v>-129.38</v>
      </c>
      <c r="Z597">
        <v>-254.69</v>
      </c>
      <c r="AA597">
        <v>-2175.19</v>
      </c>
      <c r="AB597">
        <v>-1.46</v>
      </c>
      <c r="AC597">
        <v>12.57</v>
      </c>
      <c r="AL597" s="5">
        <v>34.729999999999997</v>
      </c>
      <c r="AM597" s="5">
        <v>248.41</v>
      </c>
      <c r="AN597" s="5">
        <v>696.71</v>
      </c>
      <c r="AO597" s="5">
        <v>2426.34</v>
      </c>
      <c r="AP597" s="5">
        <v>310.76</v>
      </c>
      <c r="AQ597" s="5">
        <v>129.28</v>
      </c>
      <c r="AW597" s="28"/>
      <c r="AX597" s="28"/>
      <c r="AY597" s="28"/>
      <c r="AZ597" s="28">
        <v>0.2335978289303158</v>
      </c>
      <c r="BA597" s="28">
        <v>-2.523926255006409E-2</v>
      </c>
      <c r="BB597" s="28">
        <v>-8.2765036462643618E-2</v>
      </c>
      <c r="BC597" s="28">
        <v>-7.3125613746680737E-2</v>
      </c>
      <c r="BD597" s="28">
        <v>-4.2741796416064057E-2</v>
      </c>
      <c r="BE597" s="28">
        <v>-9.2551992827568669E-3</v>
      </c>
      <c r="BF597" s="42"/>
      <c r="BG597" s="42"/>
      <c r="BH597" s="42"/>
      <c r="BI597" s="42"/>
      <c r="BJ597" s="42"/>
      <c r="BK597" s="42"/>
      <c r="BL597" s="42"/>
      <c r="BM597" s="42"/>
      <c r="BN597" s="42">
        <v>6.522743572943665E-2</v>
      </c>
      <c r="BO597" s="42">
        <v>-6.5998675322615101</v>
      </c>
      <c r="BP597" s="42">
        <v>-14.919600364805886</v>
      </c>
      <c r="BQ597" s="42">
        <v>-18.372808141324377</v>
      </c>
      <c r="BR597" s="42">
        <v>-4.6763304178083134</v>
      </c>
      <c r="BS597" s="42">
        <v>-3.5114692334521802</v>
      </c>
      <c r="BT597" s="30"/>
      <c r="BU597" s="30"/>
      <c r="BV597" s="30"/>
      <c r="BW597" s="30"/>
      <c r="BX597" s="30"/>
      <c r="BY597" s="30"/>
      <c r="BZ597" s="30"/>
      <c r="CA597" s="30"/>
      <c r="CB597" s="30">
        <v>0.10422656003246057</v>
      </c>
      <c r="CC597" s="30">
        <v>0.31181976573889836</v>
      </c>
      <c r="CD597" s="30">
        <v>0.39733726210545645</v>
      </c>
      <c r="CE597" s="30">
        <v>8.3604425925044121E-2</v>
      </c>
      <c r="CF597" s="30">
        <v>2.4953727275995142E-2</v>
      </c>
      <c r="CG597" s="30">
        <v>3.4813100354477274E-2</v>
      </c>
      <c r="CP597" s="5">
        <v>2.42</v>
      </c>
      <c r="CQ597" s="5">
        <v>-57</v>
      </c>
      <c r="CR597" s="5">
        <v>-53.53</v>
      </c>
      <c r="CS597" s="5">
        <v>-35.619999999999997</v>
      </c>
      <c r="CT597" s="5">
        <v>-4.76</v>
      </c>
      <c r="CU597" s="5">
        <v>-14.86</v>
      </c>
      <c r="DD597">
        <v>2.75</v>
      </c>
      <c r="DE597">
        <v>-44.76</v>
      </c>
      <c r="DF597">
        <v>-30.18</v>
      </c>
      <c r="DG597">
        <v>-24.85</v>
      </c>
      <c r="DH597">
        <v>-4.26</v>
      </c>
      <c r="DI597">
        <v>-13.61</v>
      </c>
    </row>
    <row r="598" spans="1:113" x14ac:dyDescent="0.2">
      <c r="A598" s="1" t="s">
        <v>662</v>
      </c>
      <c r="G598" s="13"/>
      <c r="H598" s="13"/>
      <c r="I598" s="13"/>
      <c r="J598" s="13"/>
      <c r="K598" s="13"/>
      <c r="L598" s="13"/>
      <c r="M598" s="13"/>
      <c r="N598" s="13"/>
      <c r="O598" s="13">
        <v>-0.30868745098039219</v>
      </c>
      <c r="AC598">
        <v>-4.2699999999999996</v>
      </c>
      <c r="AQ598" s="5">
        <v>5.22</v>
      </c>
      <c r="AW598" s="28"/>
      <c r="AX598" s="28"/>
      <c r="AY598" s="28"/>
      <c r="AZ598" s="28"/>
      <c r="BA598" s="28"/>
      <c r="BB598" s="28"/>
      <c r="BC598" s="28"/>
      <c r="BD598" s="28"/>
      <c r="BE598" s="28">
        <v>-0.18802762610056389</v>
      </c>
      <c r="BF598" s="42"/>
      <c r="BG598" s="42"/>
      <c r="BH598" s="42"/>
      <c r="BI598" s="42"/>
      <c r="BJ598" s="42"/>
      <c r="BK598" s="42"/>
      <c r="BL598" s="42"/>
      <c r="BM598" s="42"/>
      <c r="BN598" s="42"/>
      <c r="BO598" s="42"/>
      <c r="BP598" s="42"/>
      <c r="BQ598" s="42"/>
      <c r="BR598" s="42"/>
      <c r="BS598" s="42">
        <v>-8.9918856865695215E-2</v>
      </c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>
        <v>1.349140401084542</v>
      </c>
      <c r="CU598" s="5">
        <v>-36.82</v>
      </c>
      <c r="DI598">
        <v>-12.05</v>
      </c>
    </row>
    <row r="599" spans="1:113" x14ac:dyDescent="0.2">
      <c r="A599" s="1" t="s">
        <v>663</v>
      </c>
      <c r="G599" s="13"/>
      <c r="H599" s="13"/>
      <c r="I599" s="13"/>
      <c r="J599" s="13"/>
      <c r="K599" s="13"/>
      <c r="L599" s="13"/>
      <c r="M599" s="13"/>
      <c r="N599" s="13"/>
      <c r="O599" s="13">
        <v>2.302282608695652</v>
      </c>
      <c r="AC599">
        <v>16.14</v>
      </c>
      <c r="AQ599" s="5">
        <v>7.51</v>
      </c>
      <c r="AW599" s="28"/>
      <c r="AX599" s="28"/>
      <c r="AY599" s="28"/>
      <c r="AZ599" s="28"/>
      <c r="BA599" s="28"/>
      <c r="BB599" s="28"/>
      <c r="BC599" s="28"/>
      <c r="BD599" s="28"/>
      <c r="BE599" s="28">
        <v>2.196318933473617E-2</v>
      </c>
      <c r="BF599" s="42"/>
      <c r="BG599" s="42"/>
      <c r="BH599" s="42"/>
      <c r="BI599" s="42"/>
      <c r="BJ599" s="42"/>
      <c r="BK599" s="42"/>
      <c r="BL599" s="42"/>
      <c r="BM599" s="42"/>
      <c r="BN599" s="42"/>
      <c r="BO599" s="42"/>
      <c r="BP599" s="42"/>
      <c r="BQ599" s="42"/>
      <c r="BR599" s="42"/>
      <c r="BS599" s="42">
        <v>7.0369854685167307E-2</v>
      </c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>
        <v>6.0632572409131093E-2</v>
      </c>
      <c r="CU599" s="5">
        <v>17.239999999999998</v>
      </c>
      <c r="DI599">
        <v>16.170000000000002</v>
      </c>
    </row>
    <row r="600" spans="1:113" x14ac:dyDescent="0.2">
      <c r="A600" s="1" t="s">
        <v>664</v>
      </c>
      <c r="G600" s="13"/>
      <c r="H600" s="13"/>
      <c r="I600" s="13"/>
      <c r="J600" s="13"/>
      <c r="K600" s="13"/>
      <c r="L600" s="13"/>
      <c r="M600" s="13"/>
      <c r="N600" s="13"/>
      <c r="O600" s="13">
        <v>1.3878574122885153E-2</v>
      </c>
      <c r="AC600">
        <v>-3.4</v>
      </c>
      <c r="AQ600" s="5">
        <v>91.69</v>
      </c>
      <c r="AW600" s="28"/>
      <c r="AX600" s="28"/>
      <c r="AY600" s="28"/>
      <c r="AZ600" s="28"/>
      <c r="BA600" s="28"/>
      <c r="BB600" s="28"/>
      <c r="BC600" s="28"/>
      <c r="BD600" s="28"/>
      <c r="BE600" s="28">
        <v>0</v>
      </c>
      <c r="BF600" s="42"/>
      <c r="BG600" s="42"/>
      <c r="BH600" s="42"/>
      <c r="BI600" s="42"/>
      <c r="BJ600" s="42"/>
      <c r="BK600" s="42"/>
      <c r="BL600" s="42"/>
      <c r="BM600" s="42"/>
      <c r="BN600" s="42"/>
      <c r="BO600" s="42"/>
      <c r="BP600" s="42"/>
      <c r="BQ600" s="42"/>
      <c r="BR600" s="42"/>
      <c r="BS600" s="42">
        <v>5.0604709026891563E-2</v>
      </c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>
        <v>0</v>
      </c>
      <c r="CU600" s="5">
        <v>1.3</v>
      </c>
      <c r="DI600">
        <v>1.84</v>
      </c>
    </row>
    <row r="601" spans="1:113" x14ac:dyDescent="0.2">
      <c r="A601" s="1" t="s">
        <v>665</v>
      </c>
      <c r="G601" s="13"/>
      <c r="H601" s="13"/>
      <c r="I601" s="13"/>
      <c r="J601" s="13"/>
      <c r="K601" s="13"/>
      <c r="L601" s="13"/>
      <c r="M601" s="13"/>
      <c r="N601" s="13"/>
      <c r="O601" s="13">
        <v>0.15901944186046513</v>
      </c>
      <c r="AC601">
        <v>14.51</v>
      </c>
      <c r="AQ601" s="5">
        <v>8.73</v>
      </c>
      <c r="AW601" s="28"/>
      <c r="AX601" s="28"/>
      <c r="AY601" s="28"/>
      <c r="AZ601" s="28"/>
      <c r="BA601" s="28"/>
      <c r="BB601" s="28"/>
      <c r="BC601" s="28"/>
      <c r="BD601" s="28"/>
      <c r="BE601" s="28">
        <v>0.15162276440113429</v>
      </c>
      <c r="BF601" s="42"/>
      <c r="BG601" s="42"/>
      <c r="BH601" s="42"/>
      <c r="BI601" s="42"/>
      <c r="BJ601" s="42"/>
      <c r="BK601" s="42"/>
      <c r="BL601" s="42"/>
      <c r="BM601" s="42"/>
      <c r="BN601" s="42"/>
      <c r="BO601" s="42"/>
      <c r="BP601" s="42"/>
      <c r="BQ601" s="42"/>
      <c r="BR601" s="42"/>
      <c r="BS601" s="42">
        <v>4.2895871231711527E-2</v>
      </c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>
        <v>0.38505545135517327</v>
      </c>
      <c r="CU601" s="5">
        <v>11.47</v>
      </c>
      <c r="DI601">
        <v>7.79</v>
      </c>
    </row>
    <row r="602" spans="1:113" x14ac:dyDescent="0.2">
      <c r="A602" s="1" t="s">
        <v>666</v>
      </c>
      <c r="G602" s="13"/>
      <c r="H602" s="13"/>
      <c r="I602" s="13"/>
      <c r="J602" s="13"/>
      <c r="K602" s="13"/>
      <c r="L602" s="13"/>
      <c r="M602" s="13"/>
      <c r="N602" s="13"/>
      <c r="O602" s="13">
        <v>0.1161831006979063</v>
      </c>
      <c r="AC602">
        <v>40.54</v>
      </c>
      <c r="AQ602" s="5">
        <v>15.53</v>
      </c>
      <c r="AW602" s="28"/>
      <c r="AX602" s="28"/>
      <c r="AY602" s="28"/>
      <c r="AZ602" s="28"/>
      <c r="BA602" s="28"/>
      <c r="BB602" s="28"/>
      <c r="BC602" s="28"/>
      <c r="BD602" s="28"/>
      <c r="BE602" s="28">
        <v>0.2957583555008193</v>
      </c>
      <c r="BF602" s="42"/>
      <c r="BG602" s="42"/>
      <c r="BH602" s="42"/>
      <c r="BI602" s="42"/>
      <c r="BJ602" s="42"/>
      <c r="BK602" s="42"/>
      <c r="BL602" s="42"/>
      <c r="BM602" s="42"/>
      <c r="BN602" s="42"/>
      <c r="BO602" s="42"/>
      <c r="BP602" s="42"/>
      <c r="BQ602" s="42"/>
      <c r="BR602" s="42"/>
      <c r="BS602" s="42">
        <v>0.14453039634726395</v>
      </c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>
        <v>0.56415207778584953</v>
      </c>
      <c r="CU602" s="5">
        <v>2.67</v>
      </c>
      <c r="DI602">
        <v>2.87</v>
      </c>
    </row>
    <row r="603" spans="1:113" x14ac:dyDescent="0.2">
      <c r="A603" s="1" t="s">
        <v>667</v>
      </c>
      <c r="G603" s="13"/>
      <c r="H603" s="13"/>
      <c r="I603" s="13"/>
      <c r="J603" s="13"/>
      <c r="K603" s="13"/>
      <c r="L603" s="13"/>
      <c r="M603" s="13"/>
      <c r="N603" s="13"/>
      <c r="O603" s="13">
        <v>0.22470447142857145</v>
      </c>
      <c r="AC603">
        <v>26.32</v>
      </c>
      <c r="AQ603" s="5">
        <v>16.88</v>
      </c>
      <c r="AW603" s="28"/>
      <c r="AX603" s="28"/>
      <c r="AY603" s="28"/>
      <c r="AZ603" s="28"/>
      <c r="BA603" s="28"/>
      <c r="BB603" s="28"/>
      <c r="BC603" s="28"/>
      <c r="BD603" s="28"/>
      <c r="BE603" s="28">
        <v>0.2477560337003758</v>
      </c>
      <c r="BF603" s="42"/>
      <c r="BG603" s="42"/>
      <c r="BH603" s="42"/>
      <c r="BI603" s="42"/>
      <c r="BJ603" s="42"/>
      <c r="BK603" s="42"/>
      <c r="BL603" s="42"/>
      <c r="BM603" s="42"/>
      <c r="BN603" s="42"/>
      <c r="BO603" s="42"/>
      <c r="BP603" s="42"/>
      <c r="BQ603" s="42"/>
      <c r="BR603" s="42"/>
      <c r="BS603" s="42">
        <v>8.7577977435489548E-2</v>
      </c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>
        <v>0.33573566391103726</v>
      </c>
      <c r="CU603" s="5">
        <v>10.5</v>
      </c>
      <c r="DI603">
        <v>7.62</v>
      </c>
    </row>
    <row r="604" spans="1:113" x14ac:dyDescent="0.2">
      <c r="A604" s="1" t="s">
        <v>668</v>
      </c>
      <c r="G604" s="13"/>
      <c r="H604" s="13"/>
      <c r="I604" s="13"/>
      <c r="J604" s="13"/>
      <c r="K604" s="13"/>
      <c r="L604" s="13"/>
      <c r="M604" s="13"/>
      <c r="N604" s="13"/>
      <c r="O604" s="13">
        <v>0.11410463629399754</v>
      </c>
      <c r="AC604">
        <v>37.4</v>
      </c>
      <c r="AQ604" s="5">
        <v>14.03</v>
      </c>
      <c r="AW604" s="28"/>
      <c r="AX604" s="28"/>
      <c r="AY604" s="28"/>
      <c r="AZ604" s="28"/>
      <c r="BA604" s="28"/>
      <c r="BB604" s="28"/>
      <c r="BC604" s="28"/>
      <c r="BD604" s="28"/>
      <c r="BE604" s="28">
        <v>2.4396441867393714E-2</v>
      </c>
      <c r="BF604" s="42"/>
      <c r="BG604" s="42"/>
      <c r="BH604" s="42"/>
      <c r="BI604" s="42"/>
      <c r="BJ604" s="42"/>
      <c r="BK604" s="42"/>
      <c r="BL604" s="42"/>
      <c r="BM604" s="42"/>
      <c r="BN604" s="42"/>
      <c r="BO604" s="42"/>
      <c r="BP604" s="42"/>
      <c r="BQ604" s="42"/>
      <c r="BR604" s="42"/>
      <c r="BS604" s="42">
        <v>0.18442198195138071</v>
      </c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>
        <v>1.0222548054764006E-3</v>
      </c>
      <c r="CU604" s="5">
        <v>21.55</v>
      </c>
      <c r="DI604">
        <v>18.04</v>
      </c>
    </row>
    <row r="605" spans="1:113" x14ac:dyDescent="0.2">
      <c r="A605" t="s">
        <v>669</v>
      </c>
      <c r="O605" s="13">
        <v>0.18782833333333335</v>
      </c>
      <c r="AC605">
        <v>20.2</v>
      </c>
      <c r="AQ605" s="5">
        <v>8.92</v>
      </c>
      <c r="BE605" s="28">
        <v>9.3006744763933266E-2</v>
      </c>
      <c r="BF605" s="42"/>
      <c r="BG605" s="42"/>
      <c r="BH605" s="42"/>
      <c r="BI605" s="42"/>
      <c r="BJ605" s="42"/>
      <c r="BK605" s="42"/>
      <c r="BL605" s="42"/>
      <c r="BM605" s="42"/>
      <c r="BN605" s="42"/>
      <c r="BO605" s="42"/>
      <c r="BP605" s="42"/>
      <c r="BQ605" s="42"/>
      <c r="BR605" s="42"/>
      <c r="BS605" s="42">
        <v>0.10614333876308167</v>
      </c>
      <c r="CG605">
        <v>0.46485178447712144</v>
      </c>
      <c r="CU605" s="5">
        <v>12.64</v>
      </c>
      <c r="DI605">
        <v>7.69</v>
      </c>
    </row>
    <row r="606" spans="1:113" x14ac:dyDescent="0.2">
      <c r="A606" t="s">
        <v>670</v>
      </c>
      <c r="O606" s="13">
        <v>0.5758440619902121</v>
      </c>
      <c r="AC606">
        <v>87.15</v>
      </c>
      <c r="AQ606" s="5">
        <v>32.909999999999997</v>
      </c>
      <c r="BE606" s="28">
        <v>0</v>
      </c>
      <c r="BF606" s="42"/>
      <c r="BG606" s="42"/>
      <c r="BH606" s="42"/>
      <c r="BI606" s="42"/>
      <c r="BJ606" s="42"/>
      <c r="BK606" s="42"/>
      <c r="BL606" s="42"/>
      <c r="BM606" s="42"/>
      <c r="BN606" s="42"/>
      <c r="BO606" s="42"/>
      <c r="BP606" s="42"/>
      <c r="BQ606" s="42"/>
      <c r="BR606" s="42"/>
      <c r="BS606" s="42">
        <v>0.31110886837629692</v>
      </c>
      <c r="CG606">
        <v>0</v>
      </c>
      <c r="CU606" s="5">
        <v>25.45</v>
      </c>
      <c r="DI606">
        <v>13.08</v>
      </c>
    </row>
    <row r="607" spans="1:113" x14ac:dyDescent="0.2">
      <c r="A607" t="s">
        <v>671</v>
      </c>
      <c r="O607" s="13">
        <v>0.22483309642857144</v>
      </c>
      <c r="AC607">
        <v>60.52</v>
      </c>
      <c r="AQ607" s="5">
        <v>21.68</v>
      </c>
      <c r="BE607" s="28">
        <v>3.6590239669360096E-4</v>
      </c>
      <c r="BF607" s="42"/>
      <c r="BG607" s="42"/>
      <c r="BH607" s="42"/>
      <c r="BI607" s="42"/>
      <c r="BJ607" s="42"/>
      <c r="BK607" s="42"/>
      <c r="BL607" s="42"/>
      <c r="BM607" s="42"/>
      <c r="BN607" s="42"/>
      <c r="BO607" s="42"/>
      <c r="BP607" s="42"/>
      <c r="BQ607" s="42"/>
      <c r="BR607" s="42"/>
      <c r="BS607" s="42">
        <v>0.35597640042485829</v>
      </c>
      <c r="CG607">
        <v>1.0078515731626757E-3</v>
      </c>
      <c r="CU607" s="5">
        <v>11.62</v>
      </c>
      <c r="DI607">
        <v>11.57</v>
      </c>
    </row>
    <row r="608" spans="1:113" x14ac:dyDescent="0.2">
      <c r="A608" t="s">
        <v>672</v>
      </c>
      <c r="O608" s="13">
        <v>2.4364166666666666E-2</v>
      </c>
      <c r="AC608">
        <v>25.41</v>
      </c>
      <c r="AQ608" s="5">
        <v>19.11</v>
      </c>
      <c r="BE608" s="28">
        <v>7.8467849647013935E-2</v>
      </c>
      <c r="BF608" s="42"/>
      <c r="BG608" s="42"/>
      <c r="BH608" s="42"/>
      <c r="BI608" s="42"/>
      <c r="BJ608" s="42"/>
      <c r="BK608" s="42"/>
      <c r="BL608" s="42"/>
      <c r="BM608" s="42"/>
      <c r="BN608" s="42"/>
      <c r="BO608" s="42"/>
      <c r="BP608" s="42"/>
      <c r="BQ608" s="42"/>
      <c r="BR608" s="42"/>
      <c r="BS608" s="42">
        <v>5.4889290233434834E-2</v>
      </c>
      <c r="CG608">
        <v>3.3869779513530339E-2</v>
      </c>
      <c r="CU608" s="5">
        <v>4.4000000000000004</v>
      </c>
      <c r="DI608">
        <v>5.04</v>
      </c>
    </row>
    <row r="609" spans="1:113" x14ac:dyDescent="0.2">
      <c r="A609" t="s">
        <v>673</v>
      </c>
      <c r="O609" s="13">
        <v>6.2821956250000005E-2</v>
      </c>
      <c r="AC609">
        <v>28.46</v>
      </c>
      <c r="AQ609" s="5">
        <v>16.86</v>
      </c>
      <c r="BE609" s="28">
        <v>1.9631899557738926E-2</v>
      </c>
      <c r="BF609" s="42"/>
      <c r="BG609" s="42"/>
      <c r="BH609" s="42"/>
      <c r="BI609" s="42"/>
      <c r="BJ609" s="42"/>
      <c r="BK609" s="42"/>
      <c r="BL609" s="42"/>
      <c r="BM609" s="42"/>
      <c r="BN609" s="42"/>
      <c r="BO609" s="42"/>
      <c r="BP609" s="42"/>
      <c r="BQ609" s="42"/>
      <c r="BR609" s="42"/>
      <c r="BS609" s="42">
        <v>9.4988959937412049E-2</v>
      </c>
      <c r="CG609">
        <v>0</v>
      </c>
      <c r="CU609" s="5">
        <v>10.68</v>
      </c>
      <c r="DI609">
        <v>10.38</v>
      </c>
    </row>
    <row r="610" spans="1:113" x14ac:dyDescent="0.2">
      <c r="A610" t="s">
        <v>674</v>
      </c>
      <c r="O610" s="13">
        <v>1.2720958101337194</v>
      </c>
      <c r="AC610">
        <v>10.1</v>
      </c>
      <c r="AQ610" s="5">
        <v>2.99</v>
      </c>
      <c r="BE610" s="28">
        <v>0.16603133001744616</v>
      </c>
      <c r="BF610" s="42"/>
      <c r="BG610" s="42"/>
      <c r="BH610" s="42"/>
      <c r="BI610" s="42"/>
      <c r="BJ610" s="42"/>
      <c r="BK610" s="42"/>
      <c r="BL610" s="42"/>
      <c r="BM610" s="42"/>
      <c r="BN610" s="42"/>
      <c r="BO610" s="42"/>
      <c r="BP610" s="42"/>
      <c r="BQ610" s="42"/>
      <c r="BR610" s="42"/>
      <c r="BS610" s="42">
        <v>8.1593600127868718E-2</v>
      </c>
      <c r="CG610">
        <v>0.41629511353060555</v>
      </c>
      <c r="CU610" s="5">
        <v>6.22</v>
      </c>
      <c r="DI610">
        <v>4.8</v>
      </c>
    </row>
    <row r="611" spans="1:113" x14ac:dyDescent="0.2">
      <c r="A611" t="s">
        <v>675</v>
      </c>
      <c r="O611" s="13">
        <v>0.58534241397166675</v>
      </c>
      <c r="AC611">
        <v>42.85</v>
      </c>
      <c r="AQ611" s="5">
        <v>20.11</v>
      </c>
      <c r="BE611" s="28">
        <v>3.4327244811330711E-2</v>
      </c>
      <c r="BF611" s="42"/>
      <c r="BG611" s="42"/>
      <c r="BH611" s="42"/>
      <c r="BI611" s="42"/>
      <c r="BJ611" s="42"/>
      <c r="BK611" s="42"/>
      <c r="BL611" s="42"/>
      <c r="BM611" s="42"/>
      <c r="BN611" s="42"/>
      <c r="BO611" s="42"/>
      <c r="BP611" s="42"/>
      <c r="BQ611" s="42"/>
      <c r="BR611" s="42"/>
      <c r="BS611" s="42">
        <v>0.18798369605644721</v>
      </c>
      <c r="CG611">
        <v>0.39544691540216886</v>
      </c>
      <c r="CU611" s="5">
        <v>37.97</v>
      </c>
      <c r="DI611">
        <v>19.100000000000001</v>
      </c>
    </row>
    <row r="612" spans="1:113" x14ac:dyDescent="0.2">
      <c r="A612" t="s">
        <v>676</v>
      </c>
      <c r="O612" s="13">
        <v>0.10000795384615384</v>
      </c>
      <c r="AC612">
        <v>33.14</v>
      </c>
      <c r="AQ612" s="5">
        <v>30.56</v>
      </c>
      <c r="BE612" s="28">
        <v>4.8537323979057218E-2</v>
      </c>
      <c r="BF612" s="42"/>
      <c r="BG612" s="42"/>
      <c r="BH612" s="42"/>
      <c r="BI612" s="42"/>
      <c r="BJ612" s="42"/>
      <c r="BK612" s="42"/>
      <c r="BL612" s="42"/>
      <c r="BM612" s="42"/>
      <c r="BN612" s="42"/>
      <c r="BO612" s="42"/>
      <c r="BP612" s="42"/>
      <c r="BQ612" s="42"/>
      <c r="BR612" s="42"/>
      <c r="BS612" s="42">
        <v>3.2327764209816721E-2</v>
      </c>
      <c r="CG612">
        <v>0</v>
      </c>
      <c r="CU612" s="5">
        <v>6.49</v>
      </c>
      <c r="DI612">
        <v>5.7</v>
      </c>
    </row>
    <row r="613" spans="1:113" x14ac:dyDescent="0.2">
      <c r="A613" t="s">
        <v>677</v>
      </c>
      <c r="O613" s="13">
        <v>2.0196153846153846E-2</v>
      </c>
      <c r="AC613">
        <v>30.09</v>
      </c>
      <c r="AQ613" s="5">
        <v>21.03</v>
      </c>
      <c r="BE613" s="28">
        <v>8.5761792246433891E-2</v>
      </c>
      <c r="BF613" s="42"/>
      <c r="BG613" s="42"/>
      <c r="BH613" s="42"/>
      <c r="BI613" s="42"/>
      <c r="BJ613" s="42"/>
      <c r="BK613" s="42"/>
      <c r="BL613" s="42"/>
      <c r="BM613" s="42"/>
      <c r="BN613" s="42"/>
      <c r="BO613" s="42"/>
      <c r="BP613" s="42"/>
      <c r="BQ613" s="42"/>
      <c r="BR613" s="42"/>
      <c r="BS613" s="42">
        <v>9.1229716112443099E-2</v>
      </c>
      <c r="CG613">
        <v>4.1310115870892901E-2</v>
      </c>
      <c r="CU613" s="5">
        <v>6.15</v>
      </c>
      <c r="DI613">
        <v>5.2</v>
      </c>
    </row>
    <row r="614" spans="1:113" x14ac:dyDescent="0.2">
      <c r="A614" t="s">
        <v>678</v>
      </c>
      <c r="O614" s="13">
        <v>0.60228111341791268</v>
      </c>
      <c r="AC614">
        <v>18.739999999999998</v>
      </c>
      <c r="AQ614" s="5">
        <v>8.76</v>
      </c>
      <c r="BE614" s="28">
        <v>0.16344873870832441</v>
      </c>
      <c r="BF614" s="42"/>
      <c r="BG614" s="42"/>
      <c r="BH614" s="42"/>
      <c r="BI614" s="42"/>
      <c r="BJ614" s="42"/>
      <c r="BK614" s="42"/>
      <c r="BL614" s="42"/>
      <c r="BM614" s="42"/>
      <c r="BN614" s="42"/>
      <c r="BO614" s="42"/>
      <c r="BP614" s="42"/>
      <c r="BQ614" s="42"/>
      <c r="BR614" s="42"/>
      <c r="BS614" s="42">
        <v>7.0905377423856789E-2</v>
      </c>
      <c r="CG614">
        <v>0.38239898575793607</v>
      </c>
      <c r="CU614" s="5">
        <v>16.010000000000002</v>
      </c>
      <c r="DI614">
        <v>11.42</v>
      </c>
    </row>
    <row r="615" spans="1:113" x14ac:dyDescent="0.2">
      <c r="A615" t="s">
        <v>679</v>
      </c>
      <c r="O615" s="13">
        <v>0.37591685272727271</v>
      </c>
      <c r="AC615">
        <v>22.35</v>
      </c>
      <c r="AQ615" s="5">
        <v>11.89</v>
      </c>
      <c r="BE615" s="28">
        <v>0.10289231873027822</v>
      </c>
      <c r="BF615" s="42"/>
      <c r="BG615" s="42"/>
      <c r="BH615" s="42"/>
      <c r="BI615" s="42"/>
      <c r="BJ615" s="42"/>
      <c r="BK615" s="42"/>
      <c r="BL615" s="42"/>
      <c r="BM615" s="42"/>
      <c r="BN615" s="42"/>
      <c r="BO615" s="42"/>
      <c r="BP615" s="42"/>
      <c r="BQ615" s="42"/>
      <c r="BR615" s="42"/>
      <c r="BS615" s="42">
        <v>8.0663620711280165E-2</v>
      </c>
      <c r="CG615">
        <v>0.30330780545616437</v>
      </c>
      <c r="CU615" s="5">
        <v>22.13</v>
      </c>
      <c r="DI615">
        <v>14.06</v>
      </c>
    </row>
    <row r="616" spans="1:113" x14ac:dyDescent="0.2">
      <c r="A616" t="s">
        <v>680</v>
      </c>
      <c r="O616" s="13">
        <v>0.10098028333333332</v>
      </c>
      <c r="AC616">
        <v>25.46</v>
      </c>
      <c r="AQ616" s="5">
        <v>15.76</v>
      </c>
      <c r="BE616" s="28">
        <v>1.831278499340868E-2</v>
      </c>
      <c r="BF616" s="42"/>
      <c r="BG616" s="42"/>
      <c r="BH616" s="42"/>
      <c r="BI616" s="42"/>
      <c r="BJ616" s="42"/>
      <c r="BK616" s="42"/>
      <c r="BL616" s="42"/>
      <c r="BM616" s="42"/>
      <c r="BN616" s="42"/>
      <c r="BO616" s="42"/>
      <c r="BP616" s="42"/>
      <c r="BQ616" s="42"/>
      <c r="BR616" s="42"/>
      <c r="BS616" s="42">
        <v>8.7875389832819228E-2</v>
      </c>
      <c r="CG616">
        <v>3.7310232634048812E-2</v>
      </c>
      <c r="CU616" s="5">
        <v>13.79</v>
      </c>
      <c r="DI616">
        <v>14.05</v>
      </c>
    </row>
    <row r="617" spans="1:113" x14ac:dyDescent="0.2">
      <c r="A617" t="s">
        <v>681</v>
      </c>
      <c r="O617" s="13">
        <v>0.12980706951871659</v>
      </c>
      <c r="AC617">
        <v>46.56</v>
      </c>
      <c r="AQ617" s="5">
        <v>13.96</v>
      </c>
      <c r="BE617" s="28">
        <v>8.6607732672311116E-2</v>
      </c>
      <c r="BS617" s="42">
        <v>0.14990324250018217</v>
      </c>
      <c r="CG617">
        <v>0.36592329360114928</v>
      </c>
      <c r="CU617" s="5">
        <v>5.27</v>
      </c>
      <c r="DI617">
        <v>7.13</v>
      </c>
    </row>
    <row r="618" spans="1:113" x14ac:dyDescent="0.2">
      <c r="A618" t="s">
        <v>682</v>
      </c>
      <c r="O618" s="13">
        <v>0.22371751666666667</v>
      </c>
      <c r="AC618">
        <v>12.63</v>
      </c>
      <c r="AQ618" s="5">
        <v>10.25</v>
      </c>
      <c r="BE618" s="28">
        <v>0.11275399455393868</v>
      </c>
      <c r="BS618" s="42">
        <v>1.790727397161937E-2</v>
      </c>
      <c r="CG618">
        <v>0.43157725020722731</v>
      </c>
      <c r="CU618" s="5">
        <v>23.48</v>
      </c>
      <c r="DI618">
        <v>8.65</v>
      </c>
    </row>
    <row r="619" spans="1:113" x14ac:dyDescent="0.2">
      <c r="A619" t="s">
        <v>683</v>
      </c>
      <c r="O619" s="13">
        <v>4.6395471153846152E-2</v>
      </c>
      <c r="AC619">
        <v>17.86</v>
      </c>
      <c r="AQ619" s="5">
        <v>13.87</v>
      </c>
      <c r="BE619" s="28">
        <v>5.7452269359359112E-2</v>
      </c>
      <c r="BS619" s="42">
        <v>4.7887056356421535E-2</v>
      </c>
      <c r="CG619">
        <v>0.14402127339646278</v>
      </c>
      <c r="CU619" s="5">
        <v>10.130000000000001</v>
      </c>
      <c r="DI619">
        <v>8.6300000000000008</v>
      </c>
    </row>
    <row r="620" spans="1:113" x14ac:dyDescent="0.2">
      <c r="A620" t="s">
        <v>684</v>
      </c>
      <c r="O620" s="13">
        <v>2.6813386363636362E-2</v>
      </c>
      <c r="AC620">
        <v>22.36</v>
      </c>
      <c r="AQ620" s="5">
        <v>10.73</v>
      </c>
      <c r="BE620" s="28">
        <v>0.5788055126770556</v>
      </c>
      <c r="BS620" s="42">
        <v>4.435773421227987E-2</v>
      </c>
      <c r="CG620">
        <v>0.89417645304204596</v>
      </c>
      <c r="CU620" s="5">
        <v>7.76</v>
      </c>
      <c r="DI620">
        <v>7.8</v>
      </c>
    </row>
    <row r="621" spans="1:113" x14ac:dyDescent="0.2">
      <c r="A621" t="s">
        <v>685</v>
      </c>
      <c r="O621" s="13">
        <v>0.28764362318840581</v>
      </c>
      <c r="AC621">
        <v>35.44</v>
      </c>
      <c r="AQ621" s="5">
        <v>21.25</v>
      </c>
      <c r="BE621" s="28">
        <v>3.2658900911610715E-2</v>
      </c>
      <c r="BS621" s="42">
        <v>0.1129209980661619</v>
      </c>
      <c r="CG621">
        <v>0.21448208839660721</v>
      </c>
      <c r="CU621" s="5">
        <v>36.14</v>
      </c>
      <c r="DI621">
        <v>25.02</v>
      </c>
    </row>
    <row r="622" spans="1:113" x14ac:dyDescent="0.2">
      <c r="A622" t="s">
        <v>686</v>
      </c>
      <c r="O622" s="13">
        <v>0.32692352066666663</v>
      </c>
      <c r="AC622">
        <v>36.479999999999997</v>
      </c>
      <c r="AQ622" s="5">
        <v>16.84</v>
      </c>
      <c r="BE622" s="28">
        <v>0.23604938556999724</v>
      </c>
      <c r="BS622" s="42">
        <v>0.13984185904521643</v>
      </c>
      <c r="CG622">
        <v>0.70928862632752177</v>
      </c>
      <c r="CU622" s="5">
        <v>17.39</v>
      </c>
      <c r="DI622">
        <v>10.89</v>
      </c>
    </row>
    <row r="623" spans="1:113" x14ac:dyDescent="0.2">
      <c r="A623" t="s">
        <v>687</v>
      </c>
      <c r="O623" s="13">
        <v>1.6719108333333333E-2</v>
      </c>
      <c r="AC623">
        <v>41.39</v>
      </c>
      <c r="AQ623" s="5">
        <v>39.549999999999997</v>
      </c>
      <c r="BE623" s="28">
        <v>0.47671978034034668</v>
      </c>
      <c r="BS623" s="42">
        <v>1.2524150511905682E-2</v>
      </c>
      <c r="CG623">
        <v>0.27108517344895983</v>
      </c>
      <c r="CU623" s="5">
        <v>3.69</v>
      </c>
      <c r="DI623">
        <v>3.71</v>
      </c>
    </row>
    <row r="624" spans="1:113" x14ac:dyDescent="0.2">
      <c r="A624" t="s">
        <v>688</v>
      </c>
      <c r="O624" s="13">
        <v>0.13392690666666665</v>
      </c>
      <c r="AC624">
        <v>24.79</v>
      </c>
      <c r="AQ624" s="5">
        <v>14.06</v>
      </c>
      <c r="BE624" s="28">
        <v>0.13502990036337673</v>
      </c>
      <c r="BS624" s="42">
        <v>7.9991090898218334E-2</v>
      </c>
      <c r="CG624">
        <v>3.6664256051928912E-2</v>
      </c>
      <c r="CU624" s="5">
        <v>9.5399999999999991</v>
      </c>
      <c r="DI624">
        <v>9.66</v>
      </c>
    </row>
    <row r="625" spans="1:113" x14ac:dyDescent="0.2">
      <c r="A625" t="s">
        <v>689</v>
      </c>
      <c r="O625" s="13">
        <v>0.15700602068090391</v>
      </c>
      <c r="AC625">
        <v>23.1</v>
      </c>
      <c r="AQ625" s="5">
        <v>11.98</v>
      </c>
      <c r="BE625" s="28">
        <v>0.18807446510064291</v>
      </c>
      <c r="BS625" s="42">
        <v>0.10784856218045505</v>
      </c>
      <c r="CG625">
        <v>0.67585064457307176</v>
      </c>
      <c r="CU625" s="5">
        <v>10.26</v>
      </c>
      <c r="DI625">
        <v>7.71</v>
      </c>
    </row>
    <row r="626" spans="1:113" x14ac:dyDescent="0.2">
      <c r="A626" t="s">
        <v>690</v>
      </c>
      <c r="O626" s="13">
        <v>9.1655192704244312E-2</v>
      </c>
      <c r="AC626">
        <v>20.63</v>
      </c>
      <c r="AQ626" s="5">
        <v>13.48</v>
      </c>
      <c r="BE626" s="28">
        <v>1.0535458604557228E-2</v>
      </c>
      <c r="BS626" s="42">
        <v>5.6794984500160579E-2</v>
      </c>
      <c r="CG626">
        <v>2.5358003556193595E-2</v>
      </c>
      <c r="CU626" s="5">
        <v>1.69</v>
      </c>
      <c r="DI626">
        <v>2.1800000000000002</v>
      </c>
    </row>
    <row r="627" spans="1:113" x14ac:dyDescent="0.2">
      <c r="A627" t="s">
        <v>691</v>
      </c>
      <c r="O627" s="13">
        <v>0.24940387066666667</v>
      </c>
      <c r="AC627">
        <v>17.21</v>
      </c>
      <c r="AQ627" s="5">
        <v>6.55</v>
      </c>
      <c r="BE627" s="28">
        <v>9.7459959072368998E-2</v>
      </c>
      <c r="BS627" s="42">
        <v>8.8364173829185128E-2</v>
      </c>
      <c r="CG627">
        <v>0.15349983317646151</v>
      </c>
      <c r="CU627" s="5">
        <v>15.05</v>
      </c>
      <c r="DI627">
        <v>10.32</v>
      </c>
    </row>
    <row r="628" spans="1:113" x14ac:dyDescent="0.2">
      <c r="A628" t="s">
        <v>692</v>
      </c>
      <c r="O628" s="13">
        <v>0.46061329411764701</v>
      </c>
      <c r="AC628">
        <v>24.77</v>
      </c>
      <c r="AQ628" s="5">
        <v>10.61</v>
      </c>
      <c r="BE628" s="28">
        <v>0.13660324170328383</v>
      </c>
      <c r="BS628" s="42">
        <v>0.12268245205723283</v>
      </c>
      <c r="CG628">
        <v>0.14810683471374475</v>
      </c>
      <c r="CU628" s="5">
        <v>11.32</v>
      </c>
      <c r="DI628">
        <v>11</v>
      </c>
    </row>
    <row r="629" spans="1:113" x14ac:dyDescent="0.2">
      <c r="A629" t="s">
        <v>693</v>
      </c>
      <c r="O629" s="13">
        <v>0.1124063</v>
      </c>
      <c r="AC629">
        <v>10.52</v>
      </c>
      <c r="AQ629" s="5">
        <v>9.3000000000000007</v>
      </c>
      <c r="BE629" s="28">
        <v>0.11055380359985005</v>
      </c>
      <c r="BS629" s="42">
        <v>3.9719823212876572E-2</v>
      </c>
      <c r="CG629">
        <v>0.17232402968606081</v>
      </c>
      <c r="CU629" s="5">
        <v>10.65</v>
      </c>
      <c r="DI629">
        <v>8.0399999999999991</v>
      </c>
    </row>
    <row r="630" spans="1:113" x14ac:dyDescent="0.2">
      <c r="A630" t="s">
        <v>694</v>
      </c>
      <c r="O630" s="13">
        <v>4.8920550675E-2</v>
      </c>
      <c r="AC630">
        <v>11.58</v>
      </c>
      <c r="AQ630" s="5">
        <v>8.43</v>
      </c>
      <c r="BE630" s="28">
        <v>4.4216044842145898E-2</v>
      </c>
      <c r="BS630" s="42">
        <v>2.9596455762896906E-2</v>
      </c>
      <c r="CG630">
        <v>1.9019525211058706E-3</v>
      </c>
      <c r="CU630" s="5">
        <v>10.15</v>
      </c>
      <c r="DI630">
        <v>8.9700000000000006</v>
      </c>
    </row>
    <row r="631" spans="1:113" x14ac:dyDescent="0.2">
      <c r="A631" t="s">
        <v>695</v>
      </c>
      <c r="O631" s="13">
        <v>1.8975230097012394</v>
      </c>
      <c r="AC631">
        <v>6.22</v>
      </c>
      <c r="AQ631" s="5">
        <v>0.68</v>
      </c>
      <c r="BE631" s="28">
        <v>8.2270035200723119E-4</v>
      </c>
      <c r="BS631" s="42">
        <v>4.5808646764015748E-2</v>
      </c>
      <c r="CG631">
        <v>0.10858907100020861</v>
      </c>
      <c r="CU631" s="5">
        <v>20.170000000000002</v>
      </c>
      <c r="DI631">
        <v>16.39</v>
      </c>
    </row>
    <row r="632" spans="1:113" x14ac:dyDescent="0.2">
      <c r="A632" t="s">
        <v>696</v>
      </c>
      <c r="O632" s="13">
        <v>0.11176313815789474</v>
      </c>
      <c r="AC632">
        <v>30.66</v>
      </c>
      <c r="AQ632" s="5">
        <v>22.13</v>
      </c>
      <c r="BE632" s="28">
        <v>1.5037681587589268E-2</v>
      </c>
      <c r="BS632" s="42">
        <v>6.752247215283802E-2</v>
      </c>
      <c r="CG632">
        <v>1.3032863771659905E-2</v>
      </c>
      <c r="CU632" s="5">
        <v>19.37</v>
      </c>
      <c r="DI632">
        <v>16.07</v>
      </c>
    </row>
    <row r="633" spans="1:113" x14ac:dyDescent="0.2">
      <c r="A633" t="s">
        <v>697</v>
      </c>
      <c r="O633" s="13">
        <v>0.26768508000000002</v>
      </c>
      <c r="AC633">
        <v>21.01</v>
      </c>
      <c r="AQ633" s="5">
        <v>13.53</v>
      </c>
      <c r="BE633" s="28">
        <v>7.7406696053982621E-2</v>
      </c>
      <c r="BS633" s="42">
        <v>5.6092743593211744E-2</v>
      </c>
      <c r="CG633">
        <v>6.7081589494116575E-3</v>
      </c>
      <c r="CU633" s="5">
        <v>21.42</v>
      </c>
      <c r="DI633">
        <v>14.56</v>
      </c>
    </row>
  </sheetData>
  <mergeCells count="8">
    <mergeCell ref="BT3:CG3"/>
    <mergeCell ref="CH3:CU3"/>
    <mergeCell ref="CV3:DI3"/>
    <mergeCell ref="B3:O3"/>
    <mergeCell ref="P3:AC3"/>
    <mergeCell ref="AD3:AQ3"/>
    <mergeCell ref="AR3:BE3"/>
    <mergeCell ref="BF3:B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2"/>
  <sheetViews>
    <sheetView workbookViewId="0">
      <pane xSplit="1" ySplit="4" topLeftCell="AQ162" activePane="bottomRight" state="frozen"/>
      <selection pane="topRight" activeCell="B1" sqref="B1"/>
      <selection pane="bottomLeft" activeCell="A5" sqref="A5"/>
      <selection pane="bottomRight" activeCell="AY175" sqref="AY175:BA175"/>
    </sheetView>
  </sheetViews>
  <sheetFormatPr defaultRowHeight="14.25" x14ac:dyDescent="0.2"/>
  <cols>
    <col min="1" max="1" width="15.125" customWidth="1"/>
    <col min="2" max="2" width="16.875" style="5" customWidth="1"/>
    <col min="3" max="3" width="7.75" style="5" customWidth="1"/>
    <col min="4" max="8" width="8.25" style="5" customWidth="1"/>
    <col min="9" max="9" width="7.75" style="5" customWidth="1"/>
    <col min="10" max="15" width="9" style="5" customWidth="1"/>
    <col min="16" max="16" width="12.25" style="16" bestFit="1" customWidth="1"/>
    <col min="17" max="20" width="9" style="16" customWidth="1"/>
    <col min="21" max="21" width="8.125" style="16" customWidth="1"/>
    <col min="22" max="22" width="9.125" style="16" customWidth="1"/>
    <col min="23" max="29" width="9" style="16" customWidth="1"/>
    <col min="30" max="30" width="9.625" style="20" bestFit="1" customWidth="1"/>
    <col min="31" max="31" width="9" style="20" customWidth="1"/>
    <col min="32" max="33" width="9.375" style="20" customWidth="1"/>
    <col min="34" max="34" width="9.75" style="20" customWidth="1"/>
    <col min="35" max="35" width="11.25" style="20" customWidth="1"/>
    <col min="36" max="36" width="11.125" style="20" customWidth="1"/>
    <col min="37" max="37" width="11.25" style="20" customWidth="1"/>
    <col min="38" max="38" width="9.75" style="20" customWidth="1"/>
    <col min="39" max="43" width="12.625" style="5" customWidth="1"/>
    <col min="44" max="44" width="12.625" style="16" customWidth="1"/>
    <col min="45" max="45" width="9.125" style="5" customWidth="1"/>
    <col min="46" max="46" width="12" style="5" bestFit="1" customWidth="1"/>
    <col min="47" max="47" width="9.125" style="5" customWidth="1"/>
    <col min="51" max="53" width="9.125" style="5" customWidth="1"/>
    <col min="54" max="56" width="11.875" style="11" customWidth="1"/>
  </cols>
  <sheetData>
    <row r="1" spans="1:56" x14ac:dyDescent="0.2">
      <c r="AD1" s="5"/>
    </row>
    <row r="2" spans="1:56" x14ac:dyDescent="0.2">
      <c r="AS2" s="48" t="s">
        <v>523</v>
      </c>
      <c r="AT2" s="48"/>
      <c r="AU2" s="48"/>
      <c r="AV2" s="48"/>
      <c r="AW2" s="48"/>
      <c r="AX2" s="48"/>
      <c r="AY2" s="48"/>
      <c r="AZ2" s="48"/>
      <c r="BA2" s="48"/>
    </row>
    <row r="3" spans="1:56" x14ac:dyDescent="0.2">
      <c r="B3" s="49" t="s">
        <v>521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 t="s">
        <v>563</v>
      </c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49" t="s">
        <v>522</v>
      </c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17"/>
      <c r="AS3" s="5" t="s">
        <v>483</v>
      </c>
      <c r="AT3" s="5" t="s">
        <v>484</v>
      </c>
      <c r="AU3" s="5" t="s">
        <v>485</v>
      </c>
      <c r="AV3" t="s">
        <v>486</v>
      </c>
      <c r="AW3" t="s">
        <v>481</v>
      </c>
      <c r="AX3" t="s">
        <v>487</v>
      </c>
      <c r="AY3" s="5" t="s">
        <v>488</v>
      </c>
      <c r="AZ3" s="5" t="s">
        <v>482</v>
      </c>
      <c r="BA3" s="5" t="s">
        <v>489</v>
      </c>
      <c r="BB3" s="48" t="s">
        <v>490</v>
      </c>
      <c r="BC3" s="48"/>
      <c r="BD3" s="48"/>
    </row>
    <row r="4" spans="1:56" x14ac:dyDescent="0.2">
      <c r="B4" s="6">
        <v>2002</v>
      </c>
      <c r="C4" s="6">
        <v>2003</v>
      </c>
      <c r="D4" s="6">
        <v>2004</v>
      </c>
      <c r="E4" s="6">
        <v>2005</v>
      </c>
      <c r="F4" s="6">
        <v>2006</v>
      </c>
      <c r="G4" s="6">
        <v>2007</v>
      </c>
      <c r="H4" s="6">
        <v>2008</v>
      </c>
      <c r="I4" s="6">
        <v>2009</v>
      </c>
      <c r="J4" s="6">
        <v>2010</v>
      </c>
      <c r="K4" s="6">
        <v>2011</v>
      </c>
      <c r="L4" s="6">
        <v>2012</v>
      </c>
      <c r="M4" s="6">
        <v>2013</v>
      </c>
      <c r="N4" s="6">
        <v>2014</v>
      </c>
      <c r="O4" s="6">
        <v>2015</v>
      </c>
      <c r="P4" s="18">
        <v>2002</v>
      </c>
      <c r="Q4" s="18">
        <v>2003</v>
      </c>
      <c r="R4" s="18">
        <v>2004</v>
      </c>
      <c r="S4" s="18">
        <v>2005</v>
      </c>
      <c r="T4" s="18">
        <v>2006</v>
      </c>
      <c r="U4" s="18">
        <v>2007</v>
      </c>
      <c r="V4" s="18">
        <v>2008</v>
      </c>
      <c r="W4" s="18">
        <v>2009</v>
      </c>
      <c r="X4" s="18">
        <v>2010</v>
      </c>
      <c r="Y4" s="18">
        <v>2011</v>
      </c>
      <c r="Z4" s="18">
        <v>2012</v>
      </c>
      <c r="AA4" s="18">
        <v>2013</v>
      </c>
      <c r="AB4" s="18">
        <v>2014</v>
      </c>
      <c r="AC4" s="18">
        <v>2015</v>
      </c>
      <c r="AD4" s="6">
        <v>2002</v>
      </c>
      <c r="AE4" s="6">
        <v>2003</v>
      </c>
      <c r="AF4" s="6">
        <v>2004</v>
      </c>
      <c r="AG4" s="6">
        <v>2005</v>
      </c>
      <c r="AH4" s="6">
        <v>2006</v>
      </c>
      <c r="AI4" s="6">
        <v>2007</v>
      </c>
      <c r="AJ4" s="6">
        <v>2008</v>
      </c>
      <c r="AK4" s="6">
        <v>2009</v>
      </c>
      <c r="AL4" s="6">
        <v>2010</v>
      </c>
      <c r="AM4" s="6">
        <v>2011</v>
      </c>
      <c r="AN4" s="6">
        <v>2012</v>
      </c>
      <c r="AO4" s="6">
        <v>2013</v>
      </c>
      <c r="AP4" s="6">
        <v>2014</v>
      </c>
      <c r="AQ4" s="6">
        <v>2015</v>
      </c>
      <c r="AR4" s="18"/>
      <c r="BB4" s="11" t="s">
        <v>491</v>
      </c>
      <c r="BC4" s="11" t="s">
        <v>524</v>
      </c>
      <c r="BD4" s="11" t="s">
        <v>525</v>
      </c>
    </row>
    <row r="5" spans="1:56" x14ac:dyDescent="0.2">
      <c r="A5" s="1" t="s">
        <v>0</v>
      </c>
      <c r="B5" s="7"/>
      <c r="C5" s="7"/>
      <c r="D5" s="7"/>
      <c r="E5" s="7"/>
      <c r="F5" s="7"/>
      <c r="G5" s="7"/>
      <c r="H5" s="7"/>
      <c r="I5" s="7">
        <v>0.13332800693305638</v>
      </c>
      <c r="J5" s="7">
        <v>7.9996804159833845E-2</v>
      </c>
      <c r="K5" s="7">
        <v>9.9996000000000002E-2</v>
      </c>
      <c r="L5" s="7">
        <v>1.8532591999999997E-2</v>
      </c>
      <c r="M5" s="7">
        <v>0.12</v>
      </c>
      <c r="N5" s="7">
        <v>0.1</v>
      </c>
      <c r="O5" s="7">
        <v>0.1</v>
      </c>
      <c r="P5" s="19"/>
      <c r="Q5" s="19"/>
      <c r="R5" s="19"/>
      <c r="S5" s="19"/>
      <c r="T5" s="19"/>
      <c r="U5" s="19"/>
      <c r="V5" s="19"/>
      <c r="W5" s="19">
        <v>1.4776815538826411</v>
      </c>
      <c r="X5" s="19">
        <v>1.5348291108607142</v>
      </c>
      <c r="Y5" s="19">
        <v>2.0123165420964599</v>
      </c>
      <c r="Z5" s="19">
        <v>2.0877895436470562</v>
      </c>
      <c r="AA5" s="19">
        <v>2.3022852392209066</v>
      </c>
      <c r="AB5" s="19">
        <v>2.3337820589322655</v>
      </c>
      <c r="AC5" s="19">
        <v>2.5439280125797077</v>
      </c>
      <c r="AD5" s="7"/>
      <c r="AE5" s="7"/>
      <c r="AF5" s="7"/>
      <c r="AG5" s="7"/>
      <c r="AH5" s="7"/>
      <c r="AI5" s="7"/>
      <c r="AJ5" s="7"/>
      <c r="AK5" s="7">
        <v>54.43</v>
      </c>
      <c r="AL5" s="7">
        <v>42</v>
      </c>
      <c r="AM5" s="7">
        <v>46.17</v>
      </c>
      <c r="AN5" s="7">
        <v>10.56</v>
      </c>
      <c r="AO5" s="7">
        <v>52.917227863721905</v>
      </c>
      <c r="AP5" s="7">
        <v>71.60262710064228</v>
      </c>
      <c r="AQ5" s="7">
        <v>88.96411098451847</v>
      </c>
      <c r="AR5" s="19"/>
      <c r="AS5" s="5">
        <v>96.42</v>
      </c>
      <c r="AT5" s="10">
        <v>17.847930402930377</v>
      </c>
      <c r="AU5" s="10">
        <v>0</v>
      </c>
      <c r="AV5" s="9">
        <v>8.3299999237060547</v>
      </c>
      <c r="AW5" s="9">
        <v>3.8556471306471574</v>
      </c>
      <c r="AX5" s="9">
        <v>0</v>
      </c>
      <c r="AY5" s="10">
        <v>2.37</v>
      </c>
      <c r="AZ5" s="10">
        <v>1.1357814407814384</v>
      </c>
      <c r="BA5" s="10">
        <v>0</v>
      </c>
      <c r="BB5" s="12">
        <v>0.91942325400000002</v>
      </c>
      <c r="BC5" s="12">
        <v>1.0606932900000001</v>
      </c>
      <c r="BD5" s="12">
        <v>0.84331245999999993</v>
      </c>
    </row>
    <row r="6" spans="1:56" x14ac:dyDescent="0.2">
      <c r="A6" s="1" t="s">
        <v>1</v>
      </c>
      <c r="B6" s="7"/>
      <c r="C6" s="7"/>
      <c r="D6" s="7">
        <v>4.2075000000000008E-2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2.5245000000000004E-2</v>
      </c>
      <c r="L6" s="7">
        <v>3.3660000000000009E-2</v>
      </c>
      <c r="M6" s="7">
        <v>0.03</v>
      </c>
      <c r="N6" s="7" t="s">
        <v>698</v>
      </c>
      <c r="O6" s="7">
        <v>0.04</v>
      </c>
      <c r="P6" s="19"/>
      <c r="Q6" s="19"/>
      <c r="R6" s="19">
        <v>0.84245529122691298</v>
      </c>
      <c r="S6" s="19">
        <v>1.6104422730870713</v>
      </c>
      <c r="T6" s="19">
        <v>1.6195355798153035</v>
      </c>
      <c r="U6" s="19">
        <v>1.5322371708443272</v>
      </c>
      <c r="V6" s="19">
        <v>1.5634281787598947</v>
      </c>
      <c r="W6" s="19">
        <v>2.1384990653034306</v>
      </c>
      <c r="X6" s="19">
        <v>2.613591569980211</v>
      </c>
      <c r="Y6" s="19">
        <v>2.6909550834102904</v>
      </c>
      <c r="Z6" s="19">
        <v>2.7704570992028437</v>
      </c>
      <c r="AA6" s="19">
        <v>2.9171262755102041</v>
      </c>
      <c r="AB6" s="19">
        <v>2.9322811224489795</v>
      </c>
      <c r="AC6" s="19">
        <v>3.1533923336734695</v>
      </c>
      <c r="AD6" s="7"/>
      <c r="AE6" s="7"/>
      <c r="AF6" s="7">
        <v>42.34</v>
      </c>
      <c r="AG6" s="7"/>
      <c r="AH6" s="7"/>
      <c r="AI6" s="7"/>
      <c r="AJ6" s="7"/>
      <c r="AK6" s="7"/>
      <c r="AL6" s="7"/>
      <c r="AM6" s="7">
        <v>29.92</v>
      </c>
      <c r="AN6" s="7">
        <v>32.130000000000003</v>
      </c>
      <c r="AO6" s="7">
        <v>213.39479103315088</v>
      </c>
      <c r="AP6" s="7" t="s">
        <v>698</v>
      </c>
      <c r="AQ6" s="7">
        <v>18.090443736479443</v>
      </c>
      <c r="AR6" s="19"/>
      <c r="AS6" s="5">
        <v>380.55</v>
      </c>
      <c r="AT6" s="10">
        <v>64.795213973799179</v>
      </c>
      <c r="AU6" s="10">
        <v>0</v>
      </c>
      <c r="AV6" s="9">
        <v>0.92000001668930054</v>
      </c>
      <c r="AW6" s="9">
        <v>0.23261135371179117</v>
      </c>
      <c r="AX6" s="9">
        <v>0</v>
      </c>
      <c r="AY6" s="10">
        <v>2.1800000000000002</v>
      </c>
      <c r="AZ6" s="10">
        <v>1.6309868995633052</v>
      </c>
      <c r="BA6" s="10">
        <v>1.08</v>
      </c>
      <c r="BB6" s="12">
        <v>0.50304378100000002</v>
      </c>
      <c r="BC6" s="12">
        <v>0.5227360860000001</v>
      </c>
      <c r="BD6" s="12">
        <v>0.51409590000000005</v>
      </c>
    </row>
    <row r="7" spans="1:56" x14ac:dyDescent="0.2">
      <c r="A7" s="1" t="s">
        <v>651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 t="s">
        <v>698</v>
      </c>
      <c r="N7" s="7">
        <v>0.05</v>
      </c>
      <c r="O7" s="7">
        <v>0.05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>
        <v>2.6887461702127657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 t="s">
        <v>698</v>
      </c>
      <c r="AP7" s="7" t="s">
        <v>698</v>
      </c>
      <c r="AQ7" s="7">
        <v>11.165881475546055</v>
      </c>
      <c r="AR7" s="19"/>
      <c r="AS7" s="5">
        <v>64.319999999999993</v>
      </c>
      <c r="AT7" s="10">
        <v>5.1984759825327682</v>
      </c>
      <c r="AU7" s="10">
        <v>0</v>
      </c>
      <c r="AV7" s="9">
        <v>0.79000002145767212</v>
      </c>
      <c r="AW7" s="9">
        <v>6.2803493449781742E-2</v>
      </c>
      <c r="AX7" s="9">
        <v>0</v>
      </c>
      <c r="AY7" s="10">
        <v>12.29</v>
      </c>
      <c r="AZ7" s="10">
        <v>1.9751703056768242</v>
      </c>
      <c r="BA7" s="10">
        <v>0</v>
      </c>
      <c r="BB7" s="12">
        <v>1.5323458200000002</v>
      </c>
      <c r="BC7" s="12">
        <v>1.5712232400000001</v>
      </c>
      <c r="BD7" s="12">
        <v>1.5712232400000001</v>
      </c>
    </row>
    <row r="8" spans="1:56" x14ac:dyDescent="0.2">
      <c r="A8" s="1" t="s">
        <v>2</v>
      </c>
      <c r="B8" s="7"/>
      <c r="C8" s="7"/>
      <c r="D8" s="7"/>
      <c r="E8" s="7">
        <v>0.2</v>
      </c>
      <c r="F8" s="7">
        <v>0.13999999999999999</v>
      </c>
      <c r="G8" s="7">
        <v>0.12000000000000001</v>
      </c>
      <c r="H8" s="7">
        <v>0.25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 t="s">
        <v>698</v>
      </c>
      <c r="O8" s="7" t="s">
        <v>698</v>
      </c>
      <c r="P8" s="19"/>
      <c r="Q8" s="19"/>
      <c r="R8" s="19"/>
      <c r="S8" s="19">
        <v>1.396712</v>
      </c>
      <c r="T8" s="19">
        <v>1.2190160000000001</v>
      </c>
      <c r="U8" s="19">
        <v>2.6221480000000001</v>
      </c>
      <c r="V8" s="19">
        <v>3.232316</v>
      </c>
      <c r="W8" s="19">
        <v>3.4320119999999998</v>
      </c>
      <c r="X8" s="19">
        <v>2.5644840000000002</v>
      </c>
      <c r="Y8" s="19">
        <v>4.1334520000000001</v>
      </c>
      <c r="Z8" s="19">
        <v>3.8824520000000002</v>
      </c>
      <c r="AA8" s="19">
        <v>2.96008</v>
      </c>
      <c r="AB8" s="19">
        <v>2.7867519999999999</v>
      </c>
      <c r="AC8" s="19">
        <v>2.7109199999999998</v>
      </c>
      <c r="AD8" s="7"/>
      <c r="AE8" s="7"/>
      <c r="AF8" s="7"/>
      <c r="AG8" s="7">
        <v>92.96</v>
      </c>
      <c r="AH8" s="7">
        <v>86.26</v>
      </c>
      <c r="AI8" s="7">
        <v>16.2</v>
      </c>
      <c r="AJ8" s="7">
        <v>-48.03</v>
      </c>
      <c r="AK8" s="7"/>
      <c r="AL8" s="7"/>
      <c r="AM8" s="7"/>
      <c r="AN8" s="7"/>
      <c r="AO8" s="7">
        <v>-232.37224174149054</v>
      </c>
      <c r="AP8" s="7" t="s">
        <v>698</v>
      </c>
      <c r="AQ8" s="7" t="s">
        <v>698</v>
      </c>
      <c r="AR8" s="19"/>
      <c r="AS8" s="5">
        <v>145.55000000000001</v>
      </c>
      <c r="AT8" s="10">
        <v>2.6244017467248884</v>
      </c>
      <c r="AU8" s="10">
        <v>0</v>
      </c>
      <c r="AV8" s="9">
        <v>64.80999755859375</v>
      </c>
      <c r="AW8" s="9">
        <v>8.0301004366812112</v>
      </c>
      <c r="AX8" s="9">
        <v>0</v>
      </c>
      <c r="AY8" s="10">
        <v>4.7</v>
      </c>
      <c r="AZ8" s="10">
        <v>1.5669039301310044</v>
      </c>
      <c r="BA8" s="10">
        <v>0.57999999999999996</v>
      </c>
      <c r="BB8" s="12">
        <v>0.83810575600000004</v>
      </c>
      <c r="BC8" s="12">
        <v>1.00791605</v>
      </c>
      <c r="BD8" s="12">
        <v>0.90158048400000013</v>
      </c>
    </row>
    <row r="9" spans="1:56" x14ac:dyDescent="0.2">
      <c r="A9" s="1" t="s">
        <v>3</v>
      </c>
      <c r="B9" s="7"/>
      <c r="C9" s="7">
        <v>7.2490804274289944E-2</v>
      </c>
      <c r="D9" s="7">
        <v>0.12575508497999999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 t="s">
        <v>698</v>
      </c>
      <c r="N9" s="7" t="s">
        <v>698</v>
      </c>
      <c r="O9" s="7" t="s">
        <v>698</v>
      </c>
      <c r="P9" s="19"/>
      <c r="Q9" s="19">
        <v>0.61520045955418912</v>
      </c>
      <c r="R9" s="19">
        <v>1.7068003300635</v>
      </c>
      <c r="S9" s="19">
        <v>1.1846243420756559</v>
      </c>
      <c r="T9" s="19">
        <v>0.2711984469927739</v>
      </c>
      <c r="U9" s="19">
        <v>0.9393227623759034</v>
      </c>
      <c r="V9" s="19">
        <v>0.67584946401374679</v>
      </c>
      <c r="W9" s="19">
        <v>0.49237062845904644</v>
      </c>
      <c r="X9" s="19">
        <v>0.2737808346330815</v>
      </c>
      <c r="Y9" s="19">
        <v>0.23822478732304986</v>
      </c>
      <c r="Z9" s="19">
        <v>7.4652813465013207E-2</v>
      </c>
      <c r="AA9" s="19">
        <v>2.2558249156054675E-2</v>
      </c>
      <c r="AB9" s="19">
        <v>0.24420330139063626</v>
      </c>
      <c r="AC9" s="19">
        <v>-2.7153870756066558</v>
      </c>
      <c r="AD9" s="7"/>
      <c r="AE9" s="7">
        <v>84.06</v>
      </c>
      <c r="AF9" s="7">
        <v>40.81</v>
      </c>
      <c r="AG9" s="7"/>
      <c r="AH9" s="7"/>
      <c r="AI9" s="7"/>
      <c r="AJ9" s="7"/>
      <c r="AK9" s="7"/>
      <c r="AL9" s="7"/>
      <c r="AM9" s="7"/>
      <c r="AN9" s="7"/>
      <c r="AO9" s="7" t="s">
        <v>698</v>
      </c>
      <c r="AP9" s="7" t="s">
        <v>698</v>
      </c>
      <c r="AQ9" s="7" t="s">
        <v>698</v>
      </c>
      <c r="AR9" s="19"/>
      <c r="AS9" s="5">
        <v>20.46</v>
      </c>
      <c r="AT9" s="10">
        <v>0.49702905342080617</v>
      </c>
      <c r="AU9" s="10">
        <v>0</v>
      </c>
      <c r="AV9" s="9">
        <v>0</v>
      </c>
      <c r="AW9" s="9">
        <v>0</v>
      </c>
      <c r="AX9" s="9">
        <v>0</v>
      </c>
      <c r="AY9" s="10">
        <v>545.29</v>
      </c>
      <c r="AZ9" s="10">
        <v>25.321888472352509</v>
      </c>
      <c r="BA9" s="10">
        <v>1.41</v>
      </c>
      <c r="BB9" s="12" t="s">
        <v>526</v>
      </c>
      <c r="BC9" s="12">
        <v>1.1677559400000002</v>
      </c>
      <c r="BD9" s="12">
        <v>0.80543072700000007</v>
      </c>
    </row>
    <row r="10" spans="1:56" x14ac:dyDescent="0.2">
      <c r="A10" s="1" t="s">
        <v>4</v>
      </c>
      <c r="B10" s="7">
        <v>1.55</v>
      </c>
      <c r="C10" s="7">
        <v>4.0969829543299845</v>
      </c>
      <c r="D10" s="7">
        <v>4.7476422364012585</v>
      </c>
      <c r="E10" s="7">
        <v>6.2939390208929318</v>
      </c>
      <c r="F10" s="7">
        <v>6.300416962692279</v>
      </c>
      <c r="G10" s="7">
        <v>6.299078445007817</v>
      </c>
      <c r="H10" s="7">
        <v>6.3006098060519298</v>
      </c>
      <c r="I10" s="7">
        <v>11.297871761188777</v>
      </c>
      <c r="J10" s="7">
        <v>6.9171143678558931</v>
      </c>
      <c r="K10" s="7">
        <v>8.43</v>
      </c>
      <c r="L10" s="7">
        <v>10.9</v>
      </c>
      <c r="M10" s="7">
        <v>12.15</v>
      </c>
      <c r="N10" s="7">
        <v>12</v>
      </c>
      <c r="O10" s="7">
        <v>12.99</v>
      </c>
      <c r="P10" s="19">
        <v>17.366046678023849</v>
      </c>
      <c r="Q10" s="19">
        <v>20.166402182242471</v>
      </c>
      <c r="R10" s="19">
        <v>22.863876781994257</v>
      </c>
      <c r="S10" s="19">
        <v>23.790629989819482</v>
      </c>
      <c r="T10" s="19">
        <v>26.046403490753466</v>
      </c>
      <c r="U10" s="19">
        <v>25.312931552893232</v>
      </c>
      <c r="V10" s="19">
        <v>24.621700133580312</v>
      </c>
      <c r="W10" s="19">
        <v>24.148575675194873</v>
      </c>
      <c r="X10" s="19">
        <v>13.862754761300549</v>
      </c>
      <c r="Y10" s="19">
        <v>13.20296267459409</v>
      </c>
      <c r="Z10" s="19">
        <v>14.581825959479074</v>
      </c>
      <c r="AA10" s="19">
        <v>15.387366528876154</v>
      </c>
      <c r="AB10" s="19">
        <v>15.724486778901907</v>
      </c>
      <c r="AC10" s="19">
        <v>16.271369358008442</v>
      </c>
      <c r="AD10" s="7">
        <v>39.799999999999997</v>
      </c>
      <c r="AE10" s="7">
        <v>64.989999999999995</v>
      </c>
      <c r="AF10" s="7">
        <v>69.03</v>
      </c>
      <c r="AG10" s="7">
        <v>98.23</v>
      </c>
      <c r="AH10" s="7">
        <v>114.48</v>
      </c>
      <c r="AI10" s="7">
        <v>114.39</v>
      </c>
      <c r="AJ10" s="7">
        <v>113.72</v>
      </c>
      <c r="AK10" s="7">
        <v>196.44</v>
      </c>
      <c r="AL10" s="7">
        <v>99.99</v>
      </c>
      <c r="AM10" s="7">
        <v>112.81</v>
      </c>
      <c r="AN10" s="7">
        <v>92.9</v>
      </c>
      <c r="AO10" s="7">
        <v>99.583671960176716</v>
      </c>
      <c r="AP10" s="7">
        <v>99.011961368071596</v>
      </c>
      <c r="AQ10" s="7">
        <v>98.641457595099908</v>
      </c>
      <c r="AR10" s="19"/>
      <c r="AS10" s="5">
        <v>25.69</v>
      </c>
      <c r="AT10" s="10">
        <v>17.31708296943232</v>
      </c>
      <c r="AU10" s="10">
        <v>9.2100000000000009</v>
      </c>
      <c r="AV10" s="9">
        <v>16.25</v>
      </c>
      <c r="AW10" s="9">
        <v>7.3908864628820714</v>
      </c>
      <c r="AX10" s="9">
        <v>3.5199999809265137</v>
      </c>
      <c r="AY10" s="10">
        <v>23.99</v>
      </c>
      <c r="AZ10" s="10">
        <v>9.709886462882066</v>
      </c>
      <c r="BA10" s="10">
        <v>2.41</v>
      </c>
      <c r="BB10" s="12">
        <v>1.2104181900000002</v>
      </c>
      <c r="BC10" s="12">
        <v>1.09472996</v>
      </c>
      <c r="BD10" s="12">
        <v>1.1254702299999999</v>
      </c>
    </row>
    <row r="11" spans="1:56" x14ac:dyDescent="0.2">
      <c r="A11" s="1" t="s">
        <v>5</v>
      </c>
      <c r="B11" s="7">
        <v>0.1</v>
      </c>
      <c r="C11" s="7">
        <v>0.13600000000000001</v>
      </c>
      <c r="D11" s="7">
        <v>0.17599999999999999</v>
      </c>
      <c r="E11" s="7">
        <v>1.1900000000000002</v>
      </c>
      <c r="F11" s="7">
        <v>1.47</v>
      </c>
      <c r="G11" s="7">
        <v>1.7799999999999998</v>
      </c>
      <c r="H11" s="7">
        <v>2.0500000000000003</v>
      </c>
      <c r="I11" s="7">
        <v>2.1</v>
      </c>
      <c r="J11" s="7">
        <v>2.1</v>
      </c>
      <c r="K11" s="7">
        <v>2.1</v>
      </c>
      <c r="L11" s="7">
        <v>2.2000000000000002</v>
      </c>
      <c r="M11" s="7">
        <v>3.45</v>
      </c>
      <c r="N11" s="7">
        <v>3.45</v>
      </c>
      <c r="O11" s="7">
        <v>3.45</v>
      </c>
      <c r="P11" s="19">
        <v>0.93448559999999992</v>
      </c>
      <c r="Q11" s="19">
        <v>1.2055967999999999</v>
      </c>
      <c r="R11" s="19">
        <v>1.5691888000000001</v>
      </c>
      <c r="S11" s="19">
        <v>10.104504</v>
      </c>
      <c r="T11" s="19">
        <v>12.836679999999999</v>
      </c>
      <c r="U11" s="19">
        <v>15.724668000000001</v>
      </c>
      <c r="V11" s="19">
        <v>18.638795999999999</v>
      </c>
      <c r="W11" s="19">
        <v>21.497440000000001</v>
      </c>
      <c r="X11" s="19">
        <v>23.424548000000001</v>
      </c>
      <c r="Y11" s="19">
        <v>24.931089440000001</v>
      </c>
      <c r="Z11" s="19">
        <v>24.500412000000001</v>
      </c>
      <c r="AA11" s="19">
        <v>29.031911999999998</v>
      </c>
      <c r="AB11" s="19">
        <v>35.623087999999996</v>
      </c>
      <c r="AC11" s="19">
        <v>41.776699999999998</v>
      </c>
      <c r="AD11" s="7">
        <v>42.8</v>
      </c>
      <c r="AE11" s="7">
        <v>36.65</v>
      </c>
      <c r="AF11" s="7">
        <v>35.33</v>
      </c>
      <c r="AG11" s="7">
        <v>37.94</v>
      </c>
      <c r="AH11" s="7">
        <v>37.479999999999997</v>
      </c>
      <c r="AI11" s="7">
        <v>40.85</v>
      </c>
      <c r="AJ11" s="7">
        <v>43.67</v>
      </c>
      <c r="AK11" s="7">
        <v>44.04</v>
      </c>
      <c r="AL11" s="7">
        <v>53.34</v>
      </c>
      <c r="AM11" s="7">
        <v>54.74</v>
      </c>
      <c r="AN11" s="7">
        <v>341.47</v>
      </c>
      <c r="AO11" s="7">
        <v>51.081869578658981</v>
      </c>
      <c r="AP11" s="7">
        <v>34.480208360401129</v>
      </c>
      <c r="AQ11" s="7">
        <v>35.676850873658864</v>
      </c>
      <c r="AR11" s="19"/>
      <c r="AS11" s="5">
        <v>69.58</v>
      </c>
      <c r="AT11" s="10">
        <v>12.744917030567676</v>
      </c>
      <c r="AU11" s="10">
        <v>3.95</v>
      </c>
      <c r="AV11" s="9">
        <v>10.470000267028809</v>
      </c>
      <c r="AW11" s="9">
        <v>4.9673668122270866</v>
      </c>
      <c r="AX11" s="9">
        <v>1.7799999713897705</v>
      </c>
      <c r="AY11" s="10">
        <v>4.3899999999999997</v>
      </c>
      <c r="AZ11" s="10">
        <v>2.075462882096073</v>
      </c>
      <c r="BA11" s="10">
        <v>0.94</v>
      </c>
      <c r="BB11" s="12">
        <v>0.55719003200000006</v>
      </c>
      <c r="BC11" s="12">
        <v>0.55233547999999999</v>
      </c>
      <c r="BD11" s="12">
        <v>0.69649482400000007</v>
      </c>
    </row>
    <row r="12" spans="1:56" x14ac:dyDescent="0.2">
      <c r="A12" s="1" t="s">
        <v>6</v>
      </c>
      <c r="B12" s="7"/>
      <c r="C12" s="7"/>
      <c r="D12" s="7">
        <v>4.5191800000000002E-3</v>
      </c>
      <c r="E12" s="7">
        <v>0</v>
      </c>
      <c r="F12" s="7">
        <v>4.5191800000000002E-3</v>
      </c>
      <c r="G12" s="7">
        <v>9.0383600000000005E-3</v>
      </c>
      <c r="H12" s="7">
        <v>1.0846032E-2</v>
      </c>
      <c r="I12" s="7">
        <v>1.1297950000000001E-2</v>
      </c>
      <c r="J12" s="7">
        <v>0</v>
      </c>
      <c r="K12" s="7">
        <v>3.1520000000000006E-2</v>
      </c>
      <c r="L12" s="7">
        <v>3.1520000000000006E-2</v>
      </c>
      <c r="M12" s="7">
        <v>0.7</v>
      </c>
      <c r="N12" s="7">
        <v>0.5</v>
      </c>
      <c r="O12" s="7">
        <v>0.01</v>
      </c>
      <c r="P12" s="19"/>
      <c r="Q12" s="19"/>
      <c r="R12" s="19">
        <v>7.2674289333999997E-2</v>
      </c>
      <c r="S12" s="19">
        <v>5.7605987460000001E-2</v>
      </c>
      <c r="T12" s="19">
        <v>6.7647153501999999E-2</v>
      </c>
      <c r="U12" s="19">
        <v>7.8764788220000007E-2</v>
      </c>
      <c r="V12" s="19">
        <v>8.7294740469999993E-2</v>
      </c>
      <c r="W12" s="19">
        <v>9.3647803714E-2</v>
      </c>
      <c r="X12" s="19">
        <v>0.10306176632134</v>
      </c>
      <c r="Y12" s="19">
        <v>0.26182718399999999</v>
      </c>
      <c r="Z12" s="19">
        <v>0.26500755200000004</v>
      </c>
      <c r="AA12" s="19">
        <v>0.27927271600000003</v>
      </c>
      <c r="AB12" s="19">
        <v>0.27694496400000002</v>
      </c>
      <c r="AC12" s="19">
        <v>0.357294375</v>
      </c>
      <c r="AD12" s="7"/>
      <c r="AE12" s="7"/>
      <c r="AF12" s="7">
        <v>51.82</v>
      </c>
      <c r="AG12" s="7"/>
      <c r="AH12" s="7">
        <v>45</v>
      </c>
      <c r="AI12" s="7">
        <v>57.8</v>
      </c>
      <c r="AJ12" s="7">
        <v>61.74</v>
      </c>
      <c r="AK12" s="7">
        <v>65.69</v>
      </c>
      <c r="AL12" s="7"/>
      <c r="AM12" s="7">
        <v>77.95</v>
      </c>
      <c r="AN12" s="7">
        <v>90.83</v>
      </c>
      <c r="AO12" s="7">
        <v>1372.3541991293787</v>
      </c>
      <c r="AP12" s="7">
        <v>2548.0594590694</v>
      </c>
      <c r="AQ12" s="7">
        <v>11034.482758620688</v>
      </c>
      <c r="AR12" s="19"/>
      <c r="AS12" s="5">
        <v>6400</v>
      </c>
      <c r="AT12" s="10">
        <v>139.33640174672493</v>
      </c>
      <c r="AU12" s="10">
        <v>4.84</v>
      </c>
      <c r="AV12" s="9">
        <v>14.810000419616699</v>
      </c>
      <c r="AW12" s="9">
        <v>6.4519956331878019</v>
      </c>
      <c r="AX12" s="9">
        <v>0</v>
      </c>
      <c r="AY12" s="10">
        <v>4.04</v>
      </c>
      <c r="AZ12" s="10">
        <v>1.6977292576419185</v>
      </c>
      <c r="BA12" s="10">
        <v>0.77</v>
      </c>
      <c r="BB12" s="12">
        <v>0.776973951</v>
      </c>
      <c r="BC12" s="12">
        <v>0.70863763600000007</v>
      </c>
      <c r="BD12" s="12">
        <v>0.59605251100000001</v>
      </c>
    </row>
    <row r="13" spans="1:56" x14ac:dyDescent="0.2">
      <c r="A13" s="1" t="s">
        <v>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 t="s">
        <v>698</v>
      </c>
      <c r="N13" s="7" t="s">
        <v>698</v>
      </c>
      <c r="O13" s="7" t="s">
        <v>698</v>
      </c>
      <c r="P13" s="19">
        <v>18.922684242239921</v>
      </c>
      <c r="Q13" s="19">
        <v>21.117290726158089</v>
      </c>
      <c r="R13" s="19">
        <v>22.697066112109983</v>
      </c>
      <c r="S13" s="19">
        <v>23.132460283392849</v>
      </c>
      <c r="T13" s="19">
        <v>21.405084176232261</v>
      </c>
      <c r="U13" s="19">
        <v>20.808716919324603</v>
      </c>
      <c r="V13" s="19">
        <v>20.560067824240985</v>
      </c>
      <c r="W13" s="19">
        <v>20.626772134958795</v>
      </c>
      <c r="X13" s="19">
        <v>21.068535914544409</v>
      </c>
      <c r="Y13" s="19">
        <v>22.761425493939935</v>
      </c>
      <c r="Z13" s="19">
        <v>21.269250502026736</v>
      </c>
      <c r="AA13" s="19">
        <v>21.545695500175473</v>
      </c>
      <c r="AB13" s="19">
        <v>23.797630224039157</v>
      </c>
      <c r="AC13" s="19">
        <v>22.79468812509235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 t="s">
        <v>698</v>
      </c>
      <c r="AP13" s="7" t="s">
        <v>698</v>
      </c>
      <c r="AQ13" s="7" t="s">
        <v>698</v>
      </c>
      <c r="AR13" s="19"/>
      <c r="AS13" s="5">
        <v>891.78</v>
      </c>
      <c r="AT13" s="10">
        <v>56.853921397379963</v>
      </c>
      <c r="AU13" s="10">
        <v>0</v>
      </c>
      <c r="AV13" s="9">
        <v>0</v>
      </c>
      <c r="AW13" s="9">
        <v>0</v>
      </c>
      <c r="AX13" s="9">
        <v>0</v>
      </c>
      <c r="AY13" s="10">
        <v>0.8</v>
      </c>
      <c r="AZ13" s="10">
        <v>0.31077292576418986</v>
      </c>
      <c r="BA13" s="10">
        <v>0.1</v>
      </c>
      <c r="BB13" s="12">
        <v>0.90208747299999992</v>
      </c>
      <c r="BC13" s="12">
        <v>0.85807926000000001</v>
      </c>
      <c r="BD13" s="12">
        <v>0.74095019500000003</v>
      </c>
    </row>
    <row r="14" spans="1:56" x14ac:dyDescent="0.2">
      <c r="A14" s="1" t="s">
        <v>8</v>
      </c>
      <c r="B14" s="7"/>
      <c r="C14" s="7"/>
      <c r="D14" s="7"/>
      <c r="E14" s="7"/>
      <c r="F14" s="7"/>
      <c r="G14" s="7"/>
      <c r="H14" s="7"/>
      <c r="I14" s="7">
        <v>6.8118202913933603E-4</v>
      </c>
      <c r="J14" s="7">
        <v>2.2272092022670321E-3</v>
      </c>
      <c r="K14" s="7">
        <v>4.7386837500000001E-3</v>
      </c>
      <c r="L14" s="7">
        <v>0</v>
      </c>
      <c r="M14" s="7">
        <v>2.7799999999999999E-3</v>
      </c>
      <c r="N14" s="7">
        <v>1.9E-3</v>
      </c>
      <c r="O14" s="7">
        <v>0.05</v>
      </c>
      <c r="P14" s="19"/>
      <c r="Q14" s="19"/>
      <c r="R14" s="19"/>
      <c r="S14" s="19"/>
      <c r="T14" s="19"/>
      <c r="U14" s="19"/>
      <c r="V14" s="19"/>
      <c r="W14" s="19">
        <v>3.7890263812283324E-2</v>
      </c>
      <c r="X14" s="19">
        <v>0.46650167143443166</v>
      </c>
      <c r="Y14" s="19">
        <v>0.73664622637128585</v>
      </c>
      <c r="Z14" s="19">
        <v>0.71462071952124895</v>
      </c>
      <c r="AA14" s="19">
        <v>0.79348750182932259</v>
      </c>
      <c r="AB14" s="19">
        <v>0.7579466684056283</v>
      </c>
      <c r="AC14" s="19">
        <v>0.81756778230064631</v>
      </c>
      <c r="AD14" s="7"/>
      <c r="AE14" s="7"/>
      <c r="AF14" s="7"/>
      <c r="AG14" s="7"/>
      <c r="AH14" s="7"/>
      <c r="AI14" s="7"/>
      <c r="AJ14" s="7"/>
      <c r="AK14" s="7">
        <v>68.150000000000006</v>
      </c>
      <c r="AL14" s="7">
        <v>1.91</v>
      </c>
      <c r="AM14" s="7">
        <v>2.8</v>
      </c>
      <c r="AN14" s="7"/>
      <c r="AO14" s="7">
        <v>4.5613590288140831</v>
      </c>
      <c r="AP14" s="7">
        <v>-8.6274925235751532</v>
      </c>
      <c r="AQ14" s="7">
        <v>74.579373073032514</v>
      </c>
      <c r="AR14" s="19"/>
      <c r="AS14" s="5">
        <v>137.38999999999999</v>
      </c>
      <c r="AT14" s="10">
        <v>31.827279954571377</v>
      </c>
      <c r="AU14" s="10">
        <v>0</v>
      </c>
      <c r="AV14" s="9">
        <v>8.9300003051757812</v>
      </c>
      <c r="AW14" s="9">
        <v>1.3741056218058025</v>
      </c>
      <c r="AX14" s="9">
        <v>0</v>
      </c>
      <c r="AY14" s="10">
        <v>9.43</v>
      </c>
      <c r="AZ14" s="10">
        <v>3.329244747302655</v>
      </c>
      <c r="BA14" s="10">
        <v>0</v>
      </c>
      <c r="BB14" s="12">
        <v>1.0234774700000002</v>
      </c>
      <c r="BC14" s="12">
        <v>1.1416741800000001</v>
      </c>
      <c r="BD14" s="12">
        <v>1.0192390500000001</v>
      </c>
    </row>
    <row r="15" spans="1:56" x14ac:dyDescent="0.2">
      <c r="A15" s="1" t="s">
        <v>9</v>
      </c>
      <c r="B15" s="7">
        <v>9.542503656502041E-3</v>
      </c>
      <c r="C15" s="7">
        <v>0.21665800000000002</v>
      </c>
      <c r="D15" s="7">
        <v>0.63330800000000009</v>
      </c>
      <c r="E15" s="7">
        <v>0.64997400000000005</v>
      </c>
      <c r="F15" s="7">
        <v>0.33228830515833335</v>
      </c>
      <c r="G15" s="7">
        <v>0.30672584505875</v>
      </c>
      <c r="H15" s="7">
        <v>0.22807819247958336</v>
      </c>
      <c r="I15" s="7">
        <v>0</v>
      </c>
      <c r="J15" s="7">
        <v>0.39165100000000003</v>
      </c>
      <c r="K15" s="7">
        <v>0.1582614107383066</v>
      </c>
      <c r="L15" s="7">
        <v>0.61495744747338243</v>
      </c>
      <c r="M15" s="7">
        <v>0.49</v>
      </c>
      <c r="N15" s="7">
        <v>0.30000000000000004</v>
      </c>
      <c r="O15" s="7">
        <v>0.30000000000000004</v>
      </c>
      <c r="P15" s="19">
        <v>0.40854979791739415</v>
      </c>
      <c r="Q15" s="19">
        <v>5.0737727354166671</v>
      </c>
      <c r="R15" s="19">
        <v>7.4876970079166671</v>
      </c>
      <c r="S15" s="19">
        <v>14.062333317500002</v>
      </c>
      <c r="T15" s="19">
        <v>14.064965156666668</v>
      </c>
      <c r="U15" s="19">
        <v>14.969522722916668</v>
      </c>
      <c r="V15" s="19">
        <v>15.42666415875</v>
      </c>
      <c r="W15" s="19">
        <v>14.672010318333335</v>
      </c>
      <c r="X15" s="19">
        <v>16.527885253081152</v>
      </c>
      <c r="Y15" s="19">
        <v>14.676546506957839</v>
      </c>
      <c r="Z15" s="19">
        <v>17.686570251031391</v>
      </c>
      <c r="AA15" s="19">
        <v>16.452469346232974</v>
      </c>
      <c r="AB15" s="19">
        <v>17.093033028647273</v>
      </c>
      <c r="AC15" s="19">
        <v>17.984459785902981</v>
      </c>
      <c r="AD15" s="7">
        <v>10.15</v>
      </c>
      <c r="AE15" s="7">
        <v>20.12</v>
      </c>
      <c r="AF15" s="7">
        <v>23.9</v>
      </c>
      <c r="AG15" s="7">
        <v>26.34</v>
      </c>
      <c r="AH15" s="7">
        <v>25.13</v>
      </c>
      <c r="AI15" s="7">
        <v>25.24</v>
      </c>
      <c r="AJ15" s="7">
        <v>27.22</v>
      </c>
      <c r="AK15" s="7"/>
      <c r="AL15" s="7">
        <v>29.86</v>
      </c>
      <c r="AM15" s="7">
        <v>-11.04</v>
      </c>
      <c r="AN15" s="7">
        <v>18.22</v>
      </c>
      <c r="AO15" s="7">
        <v>25.88249870217102</v>
      </c>
      <c r="AP15" s="7">
        <v>26.372118712633885</v>
      </c>
      <c r="AQ15" s="7">
        <v>30.911530875531678</v>
      </c>
      <c r="AR15" s="19"/>
      <c r="AS15" s="5">
        <v>285.20999999999998</v>
      </c>
      <c r="AT15" s="10">
        <v>14.626707423580822</v>
      </c>
      <c r="AU15" s="10">
        <v>0</v>
      </c>
      <c r="AV15" s="9">
        <v>15.850000381469727</v>
      </c>
      <c r="AW15" s="9">
        <v>3.2298384279475951</v>
      </c>
      <c r="AX15" s="9">
        <v>0</v>
      </c>
      <c r="AY15" s="10">
        <v>2.0499999999999998</v>
      </c>
      <c r="AZ15" s="10">
        <v>0.80152401746724666</v>
      </c>
      <c r="BA15" s="10">
        <v>0.15</v>
      </c>
      <c r="BB15" s="12">
        <v>0.76706558899999999</v>
      </c>
      <c r="BC15" s="12">
        <v>0.77579254000000009</v>
      </c>
      <c r="BD15" s="12">
        <v>0.77746901400000001</v>
      </c>
    </row>
    <row r="16" spans="1:56" x14ac:dyDescent="0.2">
      <c r="A16" s="1" t="s">
        <v>10</v>
      </c>
      <c r="B16" s="7">
        <v>0.22915750000000004</v>
      </c>
      <c r="C16" s="7">
        <v>0.24999000000000007</v>
      </c>
      <c r="D16" s="7">
        <v>0.24999000000000007</v>
      </c>
      <c r="E16" s="7">
        <v>0.16666000000000003</v>
      </c>
      <c r="F16" s="7">
        <v>0.12499500000000004</v>
      </c>
      <c r="G16" s="7">
        <v>8.3330000000000015E-2</v>
      </c>
      <c r="H16" s="7">
        <v>0.10416250000000002</v>
      </c>
      <c r="I16" s="7">
        <v>9.1663000000000036E-2</v>
      </c>
      <c r="J16" s="7">
        <v>0.20832500000000004</v>
      </c>
      <c r="K16" s="7">
        <v>0.29165500000000005</v>
      </c>
      <c r="L16" s="7">
        <v>0.49998000000000004</v>
      </c>
      <c r="M16" s="7">
        <v>0.64</v>
      </c>
      <c r="N16" s="7">
        <v>0.65</v>
      </c>
      <c r="O16" s="7">
        <v>0.55000000000000004</v>
      </c>
      <c r="P16" s="19">
        <v>2.5052797848000008</v>
      </c>
      <c r="Q16" s="19">
        <v>2.7983613944000005</v>
      </c>
      <c r="R16" s="19">
        <v>3.1174486304000006</v>
      </c>
      <c r="S16" s="19">
        <v>3.5862498776000007</v>
      </c>
      <c r="T16" s="19">
        <v>4.1120088464000011</v>
      </c>
      <c r="U16" s="19">
        <v>4.2149180632000007</v>
      </c>
      <c r="V16" s="19">
        <v>4.5014666008000006</v>
      </c>
      <c r="W16" s="19">
        <v>4.7294308152000006</v>
      </c>
      <c r="X16" s="19">
        <v>5.2987914398640008</v>
      </c>
      <c r="Y16" s="19">
        <v>5.7793960149120007</v>
      </c>
      <c r="Z16" s="19">
        <v>6.7811638492623993</v>
      </c>
      <c r="AA16" s="19">
        <v>7.5106682599682433</v>
      </c>
      <c r="AB16" s="19">
        <v>8.2706392314753803</v>
      </c>
      <c r="AC16" s="19">
        <v>8.8692120454944003</v>
      </c>
      <c r="AD16" s="7">
        <v>50.85</v>
      </c>
      <c r="AE16" s="7">
        <v>49.71</v>
      </c>
      <c r="AF16" s="7">
        <v>46.81</v>
      </c>
      <c r="AG16" s="7">
        <v>24.27</v>
      </c>
      <c r="AH16" s="7">
        <v>19.43</v>
      </c>
      <c r="AI16" s="7">
        <v>35.53</v>
      </c>
      <c r="AJ16" s="7">
        <v>23.79</v>
      </c>
      <c r="AK16" s="7">
        <v>30.49</v>
      </c>
      <c r="AL16" s="7">
        <v>36.89</v>
      </c>
      <c r="AM16" s="7">
        <v>43</v>
      </c>
      <c r="AN16" s="7">
        <v>43.51</v>
      </c>
      <c r="AO16" s="7">
        <v>50.364513824544865</v>
      </c>
      <c r="AP16" s="7">
        <v>53.629456264437124</v>
      </c>
      <c r="AQ16" s="7">
        <v>51.463400326806266</v>
      </c>
      <c r="AR16" s="19"/>
      <c r="AS16" s="5">
        <v>39.299999999999997</v>
      </c>
      <c r="AT16" s="10">
        <v>17.30247598253273</v>
      </c>
      <c r="AU16" s="10">
        <v>8.7100000000000009</v>
      </c>
      <c r="AV16" s="9">
        <v>3.8499999046325684</v>
      </c>
      <c r="AW16" s="9">
        <v>2.2121266375545741</v>
      </c>
      <c r="AX16" s="9">
        <v>1.2100000381469727</v>
      </c>
      <c r="AY16" s="10">
        <v>4.74</v>
      </c>
      <c r="AZ16" s="10">
        <v>2.1541266375545858</v>
      </c>
      <c r="BA16" s="10">
        <v>0.86</v>
      </c>
      <c r="BB16" s="12">
        <v>0.42850005000000002</v>
      </c>
      <c r="BC16" s="12">
        <v>0.50662205000000005</v>
      </c>
      <c r="BD16" s="12">
        <v>0.57433466200000005</v>
      </c>
    </row>
    <row r="17" spans="1:56" x14ac:dyDescent="0.2">
      <c r="A17" s="1" t="s">
        <v>11</v>
      </c>
      <c r="B17" s="7"/>
      <c r="C17" s="7"/>
      <c r="D17" s="7">
        <v>2.0000400000000002E-2</v>
      </c>
      <c r="E17" s="7">
        <v>6.2501250000000008E-2</v>
      </c>
      <c r="F17" s="7">
        <v>0</v>
      </c>
      <c r="G17" s="7">
        <v>8.0358750000000007E-2</v>
      </c>
      <c r="H17" s="7">
        <v>8.9287500000000006E-2</v>
      </c>
      <c r="I17" s="7">
        <v>1.9643250000000001E-2</v>
      </c>
      <c r="J17" s="7">
        <v>4.4643750000000003E-2</v>
      </c>
      <c r="K17" s="7">
        <v>4.4643750000000003E-2</v>
      </c>
      <c r="L17" s="7">
        <v>6.2501250000000008E-2</v>
      </c>
      <c r="M17" s="7">
        <v>2</v>
      </c>
      <c r="N17" s="7">
        <v>0.11111</v>
      </c>
      <c r="O17" s="7">
        <v>0.09</v>
      </c>
      <c r="P17" s="19"/>
      <c r="Q17" s="19"/>
      <c r="R17" s="19">
        <v>0.11230081740000002</v>
      </c>
      <c r="S17" s="19">
        <v>0.52972988009999999</v>
      </c>
      <c r="T17" s="19">
        <v>0.54079974435</v>
      </c>
      <c r="U17" s="19">
        <v>0.58012624515000011</v>
      </c>
      <c r="V17" s="19">
        <v>0.46015027425000005</v>
      </c>
      <c r="W17" s="19">
        <v>0.49865211570000006</v>
      </c>
      <c r="X17" s="19">
        <v>0.54663595750050009</v>
      </c>
      <c r="Y17" s="19">
        <v>0.50729828147700007</v>
      </c>
      <c r="Z17" s="19">
        <v>0.53058963265185</v>
      </c>
      <c r="AA17" s="19">
        <v>0.86749748781705005</v>
      </c>
      <c r="AB17" s="19">
        <v>0.72554270699250001</v>
      </c>
      <c r="AC17" s="19">
        <v>0.78041428075082986</v>
      </c>
      <c r="AD17" s="7"/>
      <c r="AE17" s="7"/>
      <c r="AF17" s="7">
        <v>92.35</v>
      </c>
      <c r="AG17" s="7">
        <v>81.010000000000005</v>
      </c>
      <c r="AH17" s="7"/>
      <c r="AI17" s="7">
        <v>107.09</v>
      </c>
      <c r="AJ17" s="7">
        <v>152.37</v>
      </c>
      <c r="AK17" s="7">
        <v>51.02</v>
      </c>
      <c r="AL17" s="7">
        <v>52.22</v>
      </c>
      <c r="AM17" s="7">
        <v>286.10000000000002</v>
      </c>
      <c r="AN17" s="7">
        <v>92</v>
      </c>
      <c r="AO17" s="7">
        <v>2156.4571374064608</v>
      </c>
      <c r="AP17" s="7">
        <v>106.58073815267848</v>
      </c>
      <c r="AQ17" s="7">
        <v>137.15251792781848</v>
      </c>
      <c r="AR17" s="19"/>
      <c r="AS17" s="5">
        <v>190.77</v>
      </c>
      <c r="AT17" s="10">
        <v>29.412403846154074</v>
      </c>
      <c r="AU17" s="10">
        <v>0</v>
      </c>
      <c r="AV17" s="9">
        <v>25</v>
      </c>
      <c r="AW17" s="9">
        <v>7.6139860139860689</v>
      </c>
      <c r="AX17" s="9">
        <v>0</v>
      </c>
      <c r="AY17" s="10">
        <v>6.33</v>
      </c>
      <c r="AZ17" s="10">
        <v>2.2042657342657601</v>
      </c>
      <c r="BA17" s="10">
        <v>0.88</v>
      </c>
      <c r="BB17" s="12" t="s">
        <v>526</v>
      </c>
      <c r="BC17" s="12">
        <v>0.92808816299999997</v>
      </c>
      <c r="BD17" s="12">
        <v>1.15925766</v>
      </c>
    </row>
    <row r="18" spans="1:56" x14ac:dyDescent="0.2">
      <c r="A18" s="1" t="s">
        <v>12</v>
      </c>
      <c r="B18" s="7"/>
      <c r="C18" s="7">
        <v>0.18172331238954298</v>
      </c>
      <c r="D18" s="7">
        <v>0.15143609365795249</v>
      </c>
      <c r="E18" s="7">
        <v>0.15143609365795249</v>
      </c>
      <c r="F18" s="7">
        <v>0.30287218731590498</v>
      </c>
      <c r="G18" s="7">
        <v>0.46637499999999998</v>
      </c>
      <c r="H18" s="7">
        <v>1.0260249999999997</v>
      </c>
      <c r="I18" s="7">
        <v>1.3005456511167812</v>
      </c>
      <c r="J18" s="7">
        <v>1.6583319372413703</v>
      </c>
      <c r="K18" s="7">
        <v>1.858672088888669</v>
      </c>
      <c r="L18" s="7">
        <v>1.4857997423045946</v>
      </c>
      <c r="M18" s="7">
        <v>2.75</v>
      </c>
      <c r="N18" s="7">
        <v>2</v>
      </c>
      <c r="O18" s="7">
        <v>2.0499999999999998</v>
      </c>
      <c r="P18" s="19"/>
      <c r="Q18" s="19">
        <v>2.2032929433599895</v>
      </c>
      <c r="R18" s="19">
        <v>2.3063754923129576</v>
      </c>
      <c r="S18" s="19">
        <v>2.4141449883646398</v>
      </c>
      <c r="T18" s="19">
        <v>2.8956171186383921</v>
      </c>
      <c r="U18" s="19">
        <v>5.0291206116666665</v>
      </c>
      <c r="V18" s="19">
        <v>5.4113118150000004</v>
      </c>
      <c r="W18" s="19">
        <v>6.2971984436054118</v>
      </c>
      <c r="X18" s="19">
        <v>7.1060517335258089</v>
      </c>
      <c r="Y18" s="19">
        <v>7.6503815669990578</v>
      </c>
      <c r="Z18" s="19">
        <v>7.8473857933002105</v>
      </c>
      <c r="AA18" s="19">
        <v>11.650426650675136</v>
      </c>
      <c r="AB18" s="19">
        <v>12.942346988729891</v>
      </c>
      <c r="AC18" s="19">
        <v>13.87332287528781</v>
      </c>
      <c r="AD18" s="7"/>
      <c r="AE18" s="7">
        <v>40.96</v>
      </c>
      <c r="AF18" s="7">
        <v>53.17</v>
      </c>
      <c r="AG18" s="7">
        <v>58.42</v>
      </c>
      <c r="AH18" s="7">
        <v>40.57</v>
      </c>
      <c r="AI18" s="7">
        <v>79.86</v>
      </c>
      <c r="AJ18" s="7">
        <v>78.03</v>
      </c>
      <c r="AK18" s="7">
        <v>67.760000000000005</v>
      </c>
      <c r="AL18" s="7">
        <v>75.75</v>
      </c>
      <c r="AM18" s="7">
        <v>76.599999999999994</v>
      </c>
      <c r="AN18" s="7">
        <v>74.510000000000005</v>
      </c>
      <c r="AO18" s="7">
        <v>99.958646909839743</v>
      </c>
      <c r="AP18" s="7">
        <v>62.658242198563443</v>
      </c>
      <c r="AQ18" s="7">
        <v>79.427370138187158</v>
      </c>
      <c r="AR18" s="19"/>
      <c r="AS18" s="5">
        <v>19.46</v>
      </c>
      <c r="AT18" s="10">
        <v>8.528908296943241</v>
      </c>
      <c r="AU18" s="10">
        <v>3.1</v>
      </c>
      <c r="AV18" s="9">
        <v>19.930000305175781</v>
      </c>
      <c r="AW18" s="9">
        <v>8.3952401746724945</v>
      </c>
      <c r="AX18" s="9">
        <v>3.7899999618530273</v>
      </c>
      <c r="AY18" s="10">
        <v>4.9400000000000004</v>
      </c>
      <c r="AZ18" s="10">
        <v>2.1737030567685571</v>
      </c>
      <c r="BA18" s="10">
        <v>0.66</v>
      </c>
      <c r="BB18" s="12">
        <v>0.78422696900000011</v>
      </c>
      <c r="BC18" s="12">
        <v>0.78345888100000005</v>
      </c>
      <c r="BD18" s="12">
        <v>0.88141127300000011</v>
      </c>
    </row>
    <row r="19" spans="1:56" x14ac:dyDescent="0.2">
      <c r="A19" s="1" t="s">
        <v>13</v>
      </c>
      <c r="B19" s="7">
        <v>0</v>
      </c>
      <c r="C19" s="7">
        <v>0.5</v>
      </c>
      <c r="D19" s="7">
        <v>0.25</v>
      </c>
      <c r="E19" s="7">
        <v>0.15</v>
      </c>
      <c r="F19" s="7">
        <v>9.9999999999999992E-2</v>
      </c>
      <c r="G19" s="7">
        <v>0.11</v>
      </c>
      <c r="H19" s="7">
        <v>0.12999999999999998</v>
      </c>
      <c r="I19" s="7">
        <v>0.3</v>
      </c>
      <c r="J19" s="7">
        <v>0.89999284326347839</v>
      </c>
      <c r="K19" s="7">
        <v>0.69999999999999984</v>
      </c>
      <c r="L19" s="7">
        <v>0.15000000000000002</v>
      </c>
      <c r="M19" s="7" t="s">
        <v>698</v>
      </c>
      <c r="N19" s="7" t="s">
        <v>698</v>
      </c>
      <c r="O19" s="7">
        <v>5.0000000000000001E-3</v>
      </c>
      <c r="P19" s="19">
        <v>2.1655366666666667</v>
      </c>
      <c r="Q19" s="19">
        <v>2.4451033333333334</v>
      </c>
      <c r="R19" s="19">
        <v>3.0728900000000001</v>
      </c>
      <c r="S19" s="19">
        <v>3.8037587991892639</v>
      </c>
      <c r="T19" s="19">
        <v>3.7725070997824899</v>
      </c>
      <c r="U19" s="19">
        <v>3.8281982679020294</v>
      </c>
      <c r="V19" s="19">
        <v>3.8140619851797126</v>
      </c>
      <c r="W19" s="19">
        <v>4.1833216064124539</v>
      </c>
      <c r="X19" s="19">
        <v>6.1903622095605169</v>
      </c>
      <c r="Y19" s="19">
        <v>8.5324060323199049</v>
      </c>
      <c r="Z19" s="19">
        <v>8.9081085669134854</v>
      </c>
      <c r="AA19" s="19">
        <v>8.5128219367398277</v>
      </c>
      <c r="AB19" s="19">
        <v>7.8849366489486021</v>
      </c>
      <c r="AC19" s="19">
        <v>7.8919922904817765</v>
      </c>
      <c r="AD19" s="7"/>
      <c r="AE19" s="7">
        <v>58.67</v>
      </c>
      <c r="AF19" s="7">
        <v>31.13</v>
      </c>
      <c r="AG19" s="7">
        <v>31.2</v>
      </c>
      <c r="AH19" s="7">
        <v>35.22</v>
      </c>
      <c r="AI19" s="7">
        <v>30.5</v>
      </c>
      <c r="AJ19" s="7">
        <v>29.15</v>
      </c>
      <c r="AK19" s="7">
        <v>37.44</v>
      </c>
      <c r="AL19" s="7">
        <v>32.85</v>
      </c>
      <c r="AM19" s="7">
        <v>31.82</v>
      </c>
      <c r="AN19" s="7">
        <v>31.53</v>
      </c>
      <c r="AO19" s="7" t="s">
        <v>698</v>
      </c>
      <c r="AP19" s="7" t="s">
        <v>698</v>
      </c>
      <c r="AQ19" s="7">
        <v>52.690781786345475</v>
      </c>
      <c r="AR19" s="19"/>
      <c r="AS19" s="5">
        <v>727.13</v>
      </c>
      <c r="AT19" s="10">
        <v>25.406253275109133</v>
      </c>
      <c r="AU19" s="10">
        <v>0</v>
      </c>
      <c r="AV19" s="9">
        <v>7.690000057220459</v>
      </c>
      <c r="AW19" s="9">
        <v>2.8919956331877699</v>
      </c>
      <c r="AX19" s="9">
        <v>0</v>
      </c>
      <c r="AY19" s="10">
        <v>8.74</v>
      </c>
      <c r="AZ19" s="10">
        <v>1.4151746724890852</v>
      </c>
      <c r="BA19" s="10">
        <v>0.53</v>
      </c>
      <c r="BB19" s="12">
        <v>0.74916144699999998</v>
      </c>
      <c r="BC19" s="12">
        <v>0.76670291800000001</v>
      </c>
      <c r="BD19" s="12">
        <v>0.88735611600000008</v>
      </c>
    </row>
    <row r="20" spans="1:56" x14ac:dyDescent="0.2">
      <c r="A20" s="1" t="s">
        <v>14</v>
      </c>
      <c r="B20" s="7"/>
      <c r="C20" s="7"/>
      <c r="D20" s="7"/>
      <c r="E20" s="7"/>
      <c r="F20" s="7">
        <v>7.8853735999999994E-2</v>
      </c>
      <c r="G20" s="7">
        <v>7.8853735999999994E-2</v>
      </c>
      <c r="H20" s="7">
        <v>7.8853735999999994E-2</v>
      </c>
      <c r="I20" s="7">
        <v>0</v>
      </c>
      <c r="J20" s="7">
        <v>0</v>
      </c>
      <c r="K20" s="7">
        <v>0</v>
      </c>
      <c r="L20" s="7">
        <v>4.3807981572159989E-3</v>
      </c>
      <c r="M20" s="7">
        <v>0.05</v>
      </c>
      <c r="N20" s="7">
        <v>7.0000000000000007E-2</v>
      </c>
      <c r="O20" s="7">
        <v>0.05</v>
      </c>
      <c r="P20" s="19"/>
      <c r="Q20" s="19"/>
      <c r="R20" s="19"/>
      <c r="S20" s="19"/>
      <c r="T20" s="19">
        <v>1.2293499974529143</v>
      </c>
      <c r="U20" s="19">
        <v>1.1981297819726813</v>
      </c>
      <c r="V20" s="19">
        <v>1.0717200924949104</v>
      </c>
      <c r="W20" s="19">
        <v>0.74765455518885693</v>
      </c>
      <c r="X20" s="19">
        <v>0.38393808683209729</v>
      </c>
      <c r="Y20" s="19">
        <v>0.27876200586694544</v>
      </c>
      <c r="Z20" s="19">
        <v>0.38967970847406225</v>
      </c>
      <c r="AA20" s="19">
        <v>0.95917920750605423</v>
      </c>
      <c r="AB20" s="19">
        <v>0.98710646868171081</v>
      </c>
      <c r="AC20" s="19">
        <v>0.98754161690685094</v>
      </c>
      <c r="AD20" s="7"/>
      <c r="AE20" s="7"/>
      <c r="AF20" s="7"/>
      <c r="AG20" s="7"/>
      <c r="AH20" s="7">
        <v>57.44</v>
      </c>
      <c r="AI20" s="7">
        <v>165.42</v>
      </c>
      <c r="AJ20" s="7">
        <v>-166.21</v>
      </c>
      <c r="AK20" s="7"/>
      <c r="AL20" s="7"/>
      <c r="AM20" s="7"/>
      <c r="AN20" s="7">
        <v>3.95</v>
      </c>
      <c r="AO20" s="7">
        <v>13.320680894554096</v>
      </c>
      <c r="AP20" s="7">
        <v>89.827876657483628</v>
      </c>
      <c r="AQ20" s="7">
        <v>70.991223718030994</v>
      </c>
      <c r="AR20" s="19"/>
      <c r="AS20" s="5">
        <v>92.46</v>
      </c>
      <c r="AT20" s="10">
        <v>11.719502183406091</v>
      </c>
      <c r="AU20" s="10">
        <v>0</v>
      </c>
      <c r="AV20" s="9">
        <v>13.159999847412109</v>
      </c>
      <c r="AW20" s="9">
        <v>3.3276026200873368</v>
      </c>
      <c r="AX20" s="9">
        <v>0</v>
      </c>
      <c r="AY20" s="10">
        <v>6.07</v>
      </c>
      <c r="AZ20" s="10">
        <v>1.8718864628820902</v>
      </c>
      <c r="BA20" s="10">
        <v>0.55000000000000004</v>
      </c>
      <c r="BB20" s="12">
        <v>1.0431801600000001</v>
      </c>
      <c r="BC20" s="12">
        <v>1.2487790400000001</v>
      </c>
      <c r="BD20" s="12">
        <v>1.1813991500000001</v>
      </c>
    </row>
    <row r="21" spans="1:56" x14ac:dyDescent="0.2">
      <c r="A21" s="1" t="s">
        <v>15</v>
      </c>
      <c r="B21" s="7">
        <v>0.69118022395000001</v>
      </c>
      <c r="C21" s="7">
        <v>2.2224444499999998</v>
      </c>
      <c r="D21" s="7">
        <v>0.68895777949999992</v>
      </c>
      <c r="E21" s="7">
        <v>2.6667999999999998</v>
      </c>
      <c r="F21" s="7">
        <v>2.833475</v>
      </c>
      <c r="G21" s="7">
        <v>3.500175</v>
      </c>
      <c r="H21" s="7">
        <v>6.0003000000000002</v>
      </c>
      <c r="I21" s="7">
        <v>3.706852</v>
      </c>
      <c r="J21" s="7">
        <v>6.5</v>
      </c>
      <c r="K21" s="7">
        <v>6</v>
      </c>
      <c r="L21" s="7">
        <v>7</v>
      </c>
      <c r="M21" s="7">
        <v>8</v>
      </c>
      <c r="N21" s="7">
        <v>10</v>
      </c>
      <c r="O21" s="7">
        <v>10</v>
      </c>
      <c r="P21" s="19">
        <v>23.643868839196355</v>
      </c>
      <c r="Q21" s="19">
        <v>27.598245728710936</v>
      </c>
      <c r="R21" s="19">
        <v>30.965526876017186</v>
      </c>
      <c r="S21" s="19">
        <v>35.609187777777777</v>
      </c>
      <c r="T21" s="19">
        <v>38.561071475694447</v>
      </c>
      <c r="U21" s="19">
        <v>42.628936895833327</v>
      </c>
      <c r="V21" s="19">
        <v>51.020699055555554</v>
      </c>
      <c r="W21" s="19">
        <v>57.600680815972218</v>
      </c>
      <c r="X21" s="19">
        <v>66.474118764760718</v>
      </c>
      <c r="Y21" s="19">
        <v>70.48842562124905</v>
      </c>
      <c r="Z21" s="19">
        <v>78.385465217511864</v>
      </c>
      <c r="AA21" s="19">
        <v>87.108719757455475</v>
      </c>
      <c r="AB21" s="19">
        <v>96.486697935503969</v>
      </c>
      <c r="AC21" s="19">
        <v>104.23337521451974</v>
      </c>
      <c r="AD21" s="7">
        <v>12.65</v>
      </c>
      <c r="AE21" s="7">
        <v>47.84</v>
      </c>
      <c r="AF21" s="7">
        <v>12.33</v>
      </c>
      <c r="AG21" s="7">
        <v>50</v>
      </c>
      <c r="AH21" s="7">
        <v>50.43</v>
      </c>
      <c r="AI21" s="7">
        <v>50.72</v>
      </c>
      <c r="AJ21" s="7">
        <v>50.46</v>
      </c>
      <c r="AK21" s="7">
        <v>28.08</v>
      </c>
      <c r="AL21" s="7">
        <v>51.66</v>
      </c>
      <c r="AM21" s="7">
        <v>57.07</v>
      </c>
      <c r="AN21" s="7">
        <v>50.37</v>
      </c>
      <c r="AO21" s="7">
        <v>50.880063138409923</v>
      </c>
      <c r="AP21" s="7">
        <v>57.544125169169128</v>
      </c>
      <c r="AQ21" s="7">
        <v>55.737072249603294</v>
      </c>
      <c r="AR21" s="19"/>
      <c r="AS21" s="5">
        <v>14.33</v>
      </c>
      <c r="AT21" s="10">
        <v>9.9649737991266285</v>
      </c>
      <c r="AU21" s="10">
        <v>5.51</v>
      </c>
      <c r="AV21" s="9">
        <v>9.1800003051757813</v>
      </c>
      <c r="AW21" s="9">
        <v>4.9397379912663704</v>
      </c>
      <c r="AX21" s="9">
        <v>2.1500000953674316</v>
      </c>
      <c r="AY21" s="10">
        <v>2.99</v>
      </c>
      <c r="AZ21" s="10">
        <v>1.8114847161572061</v>
      </c>
      <c r="BA21" s="10">
        <v>1.29</v>
      </c>
      <c r="BB21" s="12">
        <v>0.71957766400000001</v>
      </c>
      <c r="BC21" s="12">
        <v>0.512913752</v>
      </c>
      <c r="BD21" s="12">
        <v>0.59386100799999997</v>
      </c>
    </row>
    <row r="22" spans="1:56" x14ac:dyDescent="0.2">
      <c r="A22" s="1" t="s">
        <v>16</v>
      </c>
      <c r="B22" s="7">
        <v>7.7027368421052622E-3</v>
      </c>
      <c r="C22" s="7">
        <v>8.2322999999999993E-2</v>
      </c>
      <c r="D22" s="7">
        <v>5.6809516099999999E-2</v>
      </c>
      <c r="E22" s="7">
        <v>1.5000000000000001E-2</v>
      </c>
      <c r="F22" s="7">
        <v>1.2E-2</v>
      </c>
      <c r="G22" s="7">
        <v>1.5000000000000001E-2</v>
      </c>
      <c r="H22" s="7">
        <v>0</v>
      </c>
      <c r="I22" s="7">
        <v>0</v>
      </c>
      <c r="J22" s="7">
        <v>0</v>
      </c>
      <c r="K22" s="7">
        <v>0</v>
      </c>
      <c r="L22" s="7">
        <v>0.02</v>
      </c>
      <c r="M22" s="7" t="s">
        <v>698</v>
      </c>
      <c r="N22" s="7" t="s">
        <v>698</v>
      </c>
      <c r="O22" s="7" t="s">
        <v>698</v>
      </c>
      <c r="P22" s="19">
        <v>0.16514263395789475</v>
      </c>
      <c r="Q22" s="19">
        <v>1.612113015</v>
      </c>
      <c r="R22" s="19">
        <v>1.808948</v>
      </c>
      <c r="S22" s="19">
        <v>1.5497893333333335</v>
      </c>
      <c r="T22" s="19">
        <v>1.5546679999999999</v>
      </c>
      <c r="U22" s="19">
        <v>1.5630346666666666</v>
      </c>
      <c r="V22" s="19">
        <v>1.3833962399999999</v>
      </c>
      <c r="W22" s="19">
        <v>1.3983493333333332</v>
      </c>
      <c r="X22" s="19">
        <v>1.3695642000000001</v>
      </c>
      <c r="Y22" s="19">
        <v>1.3789717473684209</v>
      </c>
      <c r="Z22" s="19">
        <v>1.3960921536842106</v>
      </c>
      <c r="AA22" s="19">
        <v>1.315927347368421</v>
      </c>
      <c r="AB22" s="19">
        <v>1.0776851368421052</v>
      </c>
      <c r="AC22" s="19">
        <v>0.93165382210526326</v>
      </c>
      <c r="AD22" s="7">
        <v>66.06</v>
      </c>
      <c r="AE22" s="7">
        <v>67.56</v>
      </c>
      <c r="AF22" s="7">
        <v>41.62</v>
      </c>
      <c r="AG22" s="7">
        <v>47.43</v>
      </c>
      <c r="AH22" s="7">
        <v>60.37</v>
      </c>
      <c r="AI22" s="7">
        <v>73.650000000000006</v>
      </c>
      <c r="AJ22" s="7"/>
      <c r="AK22" s="7"/>
      <c r="AL22" s="7"/>
      <c r="AM22" s="7"/>
      <c r="AN22" s="7">
        <v>129.97999999999999</v>
      </c>
      <c r="AO22" s="7" t="s">
        <v>698</v>
      </c>
      <c r="AP22" s="7" t="s">
        <v>698</v>
      </c>
      <c r="AQ22" s="7" t="s">
        <v>698</v>
      </c>
      <c r="AR22" s="19"/>
      <c r="AS22" s="5">
        <v>814.97</v>
      </c>
      <c r="AT22" s="10">
        <v>42.773104803493332</v>
      </c>
      <c r="AU22" s="10">
        <v>0</v>
      </c>
      <c r="AV22" s="9">
        <v>6.0799999237060547</v>
      </c>
      <c r="AW22" s="9">
        <v>0.91538427947598255</v>
      </c>
      <c r="AX22" s="9">
        <v>0</v>
      </c>
      <c r="AY22" s="10">
        <v>1.1000000000000001</v>
      </c>
      <c r="AZ22" s="10">
        <v>0.6087991266375522</v>
      </c>
      <c r="BA22" s="10">
        <v>0.15</v>
      </c>
      <c r="BB22" s="12">
        <v>0.86615168799999998</v>
      </c>
      <c r="BC22" s="12">
        <v>1.0155078200000001</v>
      </c>
      <c r="BD22" s="12">
        <v>0.85538324700000001</v>
      </c>
    </row>
    <row r="23" spans="1:56" x14ac:dyDescent="0.2">
      <c r="A23" s="1" t="s">
        <v>17</v>
      </c>
      <c r="B23" s="7">
        <v>0.45</v>
      </c>
      <c r="C23" s="7">
        <v>0.3</v>
      </c>
      <c r="D23" s="7">
        <v>0.55000000000000004</v>
      </c>
      <c r="E23" s="7">
        <v>0.65</v>
      </c>
      <c r="F23" s="7">
        <v>0.45</v>
      </c>
      <c r="G23" s="7">
        <v>0.55000000000000004</v>
      </c>
      <c r="H23" s="7">
        <v>0.3</v>
      </c>
      <c r="I23" s="7">
        <v>0.1</v>
      </c>
      <c r="J23" s="7">
        <v>0.22</v>
      </c>
      <c r="K23" s="7">
        <v>0.28999999999999998</v>
      </c>
      <c r="L23" s="7">
        <v>0.3</v>
      </c>
      <c r="M23" s="7">
        <v>0.5</v>
      </c>
      <c r="N23" s="7">
        <v>0.7</v>
      </c>
      <c r="O23" s="7">
        <v>0.45999999999999996</v>
      </c>
      <c r="P23" s="19">
        <v>2.455471415182755</v>
      </c>
      <c r="Q23" s="19">
        <v>2.7065904404873478</v>
      </c>
      <c r="R23" s="19">
        <v>2.9957188378631678</v>
      </c>
      <c r="S23" s="19">
        <v>3.4385698219306464</v>
      </c>
      <c r="T23" s="19">
        <v>3.4898865979381446</v>
      </c>
      <c r="U23" s="19">
        <v>4.0500927835051552</v>
      </c>
      <c r="V23" s="19">
        <v>4.5836494376757271</v>
      </c>
      <c r="W23" s="19">
        <v>4.7708596438612938</v>
      </c>
      <c r="X23" s="19">
        <v>5.7641098406747888</v>
      </c>
      <c r="Y23" s="19">
        <v>5.6456981162136826</v>
      </c>
      <c r="Z23" s="19">
        <v>8.2977277197750698</v>
      </c>
      <c r="AA23" s="19">
        <v>7.7956520656044983</v>
      </c>
      <c r="AB23" s="19">
        <v>9.4792463083411445</v>
      </c>
      <c r="AC23" s="19">
        <v>10.468668059044049</v>
      </c>
      <c r="AD23" s="7">
        <v>53.62</v>
      </c>
      <c r="AE23" s="7">
        <v>39.43</v>
      </c>
      <c r="AF23" s="7">
        <v>63.3</v>
      </c>
      <c r="AG23" s="7">
        <v>64.28</v>
      </c>
      <c r="AH23" s="7">
        <v>61.49</v>
      </c>
      <c r="AI23" s="7">
        <v>55.62</v>
      </c>
      <c r="AJ23" s="7">
        <v>26.85</v>
      </c>
      <c r="AK23" s="7">
        <v>33.5</v>
      </c>
      <c r="AL23" s="7">
        <v>24.52</v>
      </c>
      <c r="AM23" s="7">
        <v>33.19</v>
      </c>
      <c r="AN23" s="7">
        <v>22.16</v>
      </c>
      <c r="AO23" s="7">
        <v>35.201001711639634</v>
      </c>
      <c r="AP23" s="7">
        <v>33.584054147563755</v>
      </c>
      <c r="AQ23" s="7">
        <v>40.362753010079317</v>
      </c>
      <c r="AR23" s="19"/>
      <c r="AS23" s="5">
        <v>34.29</v>
      </c>
      <c r="AT23" s="10">
        <v>15.076886462882127</v>
      </c>
      <c r="AU23" s="10">
        <v>2.6</v>
      </c>
      <c r="AV23" s="9">
        <v>17.739999771118164</v>
      </c>
      <c r="AW23" s="9">
        <v>3.8164061135371052</v>
      </c>
      <c r="AX23" s="9">
        <v>0.61000001430511475</v>
      </c>
      <c r="AY23" s="10">
        <v>4.84</v>
      </c>
      <c r="AZ23" s="10">
        <v>2.3772227074235746</v>
      </c>
      <c r="BA23" s="10">
        <v>0.67</v>
      </c>
      <c r="BB23" s="12">
        <v>0.90881876200000011</v>
      </c>
      <c r="BC23" s="12">
        <v>0.95032646800000009</v>
      </c>
      <c r="BD23" s="12">
        <v>1.02314247</v>
      </c>
    </row>
    <row r="24" spans="1:56" x14ac:dyDescent="0.2">
      <c r="A24" s="1" t="s">
        <v>18</v>
      </c>
      <c r="B24" s="7"/>
      <c r="C24" s="7"/>
      <c r="D24" s="7">
        <v>0</v>
      </c>
      <c r="E24" s="7">
        <v>0.11862</v>
      </c>
      <c r="F24" s="7">
        <v>0</v>
      </c>
      <c r="G24" s="7">
        <v>0</v>
      </c>
      <c r="H24" s="7">
        <v>9.9999999999999992E-2</v>
      </c>
      <c r="I24" s="7">
        <v>0</v>
      </c>
      <c r="J24" s="7">
        <v>7.0000000000000007E-2</v>
      </c>
      <c r="K24" s="7">
        <v>0.08</v>
      </c>
      <c r="L24" s="7">
        <v>0.18000000000000002</v>
      </c>
      <c r="M24" s="7">
        <v>0.18</v>
      </c>
      <c r="N24" s="7" t="s">
        <v>698</v>
      </c>
      <c r="O24" s="7" t="s">
        <v>698</v>
      </c>
      <c r="P24" s="19"/>
      <c r="Q24" s="19"/>
      <c r="R24" s="19">
        <v>0.5989920354658228</v>
      </c>
      <c r="S24" s="19">
        <v>1.9564684986866638</v>
      </c>
      <c r="T24" s="19">
        <v>2.3820159670458416</v>
      </c>
      <c r="U24" s="19">
        <v>2.5890925556697497</v>
      </c>
      <c r="V24" s="19">
        <v>2.8499620674381263</v>
      </c>
      <c r="W24" s="19">
        <v>2.9628893267956595</v>
      </c>
      <c r="X24" s="19">
        <v>3.1401615167349006</v>
      </c>
      <c r="Y24" s="19">
        <v>3.2998496793117327</v>
      </c>
      <c r="Z24" s="19">
        <v>3.561391260168139</v>
      </c>
      <c r="AA24" s="19">
        <v>3.6854581462850149</v>
      </c>
      <c r="AB24" s="19">
        <v>3.6279381999873328</v>
      </c>
      <c r="AC24" s="19">
        <v>3.180971703306918</v>
      </c>
      <c r="AD24" s="7"/>
      <c r="AE24" s="7"/>
      <c r="AF24" s="7"/>
      <c r="AG24" s="7">
        <v>59.58</v>
      </c>
      <c r="AH24" s="7"/>
      <c r="AI24" s="7"/>
      <c r="AJ24" s="7">
        <v>38.520000000000003</v>
      </c>
      <c r="AK24" s="7"/>
      <c r="AL24" s="7">
        <v>39.49</v>
      </c>
      <c r="AM24" s="7">
        <v>33.869999999999997</v>
      </c>
      <c r="AN24" s="7">
        <v>52.7</v>
      </c>
      <c r="AO24" s="7">
        <v>52.340077979461256</v>
      </c>
      <c r="AP24" s="7" t="s">
        <v>698</v>
      </c>
      <c r="AQ24" s="7" t="s">
        <v>698</v>
      </c>
      <c r="AR24" s="19"/>
      <c r="AS24" s="5">
        <v>71.42</v>
      </c>
      <c r="AT24" s="10">
        <v>12.354716157205258</v>
      </c>
      <c r="AU24" s="10">
        <v>0</v>
      </c>
      <c r="AV24" s="9">
        <v>10.75</v>
      </c>
      <c r="AW24" s="9">
        <v>2.983886462882094</v>
      </c>
      <c r="AX24" s="9">
        <v>0</v>
      </c>
      <c r="AY24" s="10">
        <v>2.66</v>
      </c>
      <c r="AZ24" s="10">
        <v>0.73727510917030759</v>
      </c>
      <c r="BA24" s="10">
        <v>0.2</v>
      </c>
      <c r="BB24" s="12">
        <v>1.00192759</v>
      </c>
      <c r="BC24" s="12">
        <v>1.0129671800000002</v>
      </c>
      <c r="BD24" s="12">
        <v>0.93626176099999991</v>
      </c>
    </row>
    <row r="25" spans="1:56" x14ac:dyDescent="0.2">
      <c r="A25" s="1" t="s">
        <v>19</v>
      </c>
      <c r="B25" s="7"/>
      <c r="C25" s="7"/>
      <c r="D25" s="7">
        <v>1.2</v>
      </c>
      <c r="E25" s="7">
        <v>1.7</v>
      </c>
      <c r="F25" s="7">
        <v>2.75</v>
      </c>
      <c r="G25" s="7">
        <v>0.4</v>
      </c>
      <c r="H25" s="7">
        <v>2.58</v>
      </c>
      <c r="I25" s="7">
        <v>0.42000000000000004</v>
      </c>
      <c r="J25" s="7">
        <v>0.55000000000000004</v>
      </c>
      <c r="K25" s="7">
        <v>0.8</v>
      </c>
      <c r="L25" s="7">
        <v>1.8</v>
      </c>
      <c r="M25" s="7">
        <v>4.5999999999999996</v>
      </c>
      <c r="N25" s="7">
        <v>4.9399999999999995</v>
      </c>
      <c r="O25" s="7">
        <v>5</v>
      </c>
      <c r="P25" s="19"/>
      <c r="Q25" s="19"/>
      <c r="R25" s="19">
        <v>40.878155078155082</v>
      </c>
      <c r="S25" s="19">
        <v>44.866717066717072</v>
      </c>
      <c r="T25" s="19">
        <v>49.515521815521815</v>
      </c>
      <c r="U25" s="19">
        <v>48.572603372603368</v>
      </c>
      <c r="V25" s="19">
        <v>53.235847077847076</v>
      </c>
      <c r="W25" s="19">
        <v>51.160591787591791</v>
      </c>
      <c r="X25" s="19">
        <v>51.768821338821333</v>
      </c>
      <c r="Y25" s="19">
        <v>49.98625834925835</v>
      </c>
      <c r="Z25" s="19">
        <v>54.350331570731576</v>
      </c>
      <c r="AA25" s="19">
        <v>64.105306163506157</v>
      </c>
      <c r="AB25" s="19">
        <v>67.931040208040201</v>
      </c>
      <c r="AC25" s="19">
        <v>76.011377244377243</v>
      </c>
      <c r="AD25" s="7"/>
      <c r="AE25" s="7"/>
      <c r="AF25" s="7">
        <v>35.94</v>
      </c>
      <c r="AG25" s="7">
        <v>32.78</v>
      </c>
      <c r="AH25" s="7">
        <v>37.85</v>
      </c>
      <c r="AI25" s="7">
        <v>52.19</v>
      </c>
      <c r="AJ25" s="7">
        <v>50.34</v>
      </c>
      <c r="AK25" s="7">
        <v>83.65</v>
      </c>
      <c r="AL25" s="7">
        <v>55.49</v>
      </c>
      <c r="AM25" s="7">
        <v>45.2</v>
      </c>
      <c r="AN25" s="7">
        <v>39.56</v>
      </c>
      <c r="AO25" s="7">
        <v>40.198711014398967</v>
      </c>
      <c r="AP25" s="7">
        <v>57.748938185870117</v>
      </c>
      <c r="AQ25" s="7">
        <v>38.138631419154791</v>
      </c>
      <c r="AR25" s="19"/>
      <c r="AS25" s="5">
        <v>89.83</v>
      </c>
      <c r="AT25" s="10">
        <v>27.726139737991165</v>
      </c>
      <c r="AU25" s="10">
        <v>3.38</v>
      </c>
      <c r="AV25" s="9">
        <v>17.200000762939453</v>
      </c>
      <c r="AW25" s="9">
        <v>2.6901572052401619</v>
      </c>
      <c r="AX25" s="9">
        <v>0.68000000715255737</v>
      </c>
      <c r="AY25" s="10">
        <v>5.32</v>
      </c>
      <c r="AZ25" s="10">
        <v>1.8449475982532744</v>
      </c>
      <c r="BA25" s="10">
        <v>0.28999999999999998</v>
      </c>
      <c r="BB25" s="12">
        <v>0.90903925900000004</v>
      </c>
      <c r="BC25" s="12">
        <v>1.0008234300000001</v>
      </c>
      <c r="BD25" s="12">
        <v>1.16783433</v>
      </c>
    </row>
    <row r="26" spans="1:56" x14ac:dyDescent="0.2">
      <c r="A26" s="1" t="s">
        <v>20</v>
      </c>
      <c r="B26" s="7">
        <v>7.575530300000001E-2</v>
      </c>
      <c r="C26" s="7">
        <v>0.15151060600000002</v>
      </c>
      <c r="D26" s="7">
        <v>0.15151060600000002</v>
      </c>
      <c r="E26" s="7">
        <v>0.10608858924016178</v>
      </c>
      <c r="F26" s="7">
        <v>0.17444500014881786</v>
      </c>
      <c r="G26" s="7">
        <v>0.11388636963374428</v>
      </c>
      <c r="H26" s="7">
        <v>0.18938825750000002</v>
      </c>
      <c r="I26" s="7">
        <v>0.24241696960000003</v>
      </c>
      <c r="J26" s="7">
        <v>0.1363595454</v>
      </c>
      <c r="K26" s="7">
        <v>0.16363800000000001</v>
      </c>
      <c r="L26" s="7">
        <v>0.22820444841369819</v>
      </c>
      <c r="M26" s="7">
        <v>0.25</v>
      </c>
      <c r="N26" s="7">
        <v>0.28000000000000003</v>
      </c>
      <c r="O26" s="7">
        <v>0.3</v>
      </c>
      <c r="P26" s="19">
        <v>0.64106381841539695</v>
      </c>
      <c r="Q26" s="19">
        <v>1.1235186492784124</v>
      </c>
      <c r="R26" s="19">
        <v>1.4268867686412507</v>
      </c>
      <c r="S26" s="19">
        <v>1.3280470494723275</v>
      </c>
      <c r="T26" s="19">
        <v>1.6672368280008056</v>
      </c>
      <c r="U26" s="19">
        <v>1.7954476721104653</v>
      </c>
      <c r="V26" s="19">
        <v>2.2022163486389466</v>
      </c>
      <c r="W26" s="19">
        <v>2.6548873700320095</v>
      </c>
      <c r="X26" s="19">
        <v>3.0755881264328293</v>
      </c>
      <c r="Y26" s="19">
        <v>3.434163933903251</v>
      </c>
      <c r="Z26" s="19">
        <v>3.9959711551611279</v>
      </c>
      <c r="AA26" s="19">
        <v>4.4524720950791803</v>
      </c>
      <c r="AB26" s="19">
        <v>5.0376778486370553</v>
      </c>
      <c r="AC26" s="19">
        <v>5.6116230121331325</v>
      </c>
      <c r="AD26" s="7">
        <v>29.31</v>
      </c>
      <c r="AE26" s="7">
        <v>37.630000000000003</v>
      </c>
      <c r="AF26" s="7">
        <v>41.29</v>
      </c>
      <c r="AG26" s="7">
        <v>41.6</v>
      </c>
      <c r="AH26" s="7">
        <v>39.299999999999997</v>
      </c>
      <c r="AI26" s="7">
        <v>38.909999999999997</v>
      </c>
      <c r="AJ26" s="7">
        <v>35.630000000000003</v>
      </c>
      <c r="AK26" s="7">
        <v>40.03</v>
      </c>
      <c r="AL26" s="7">
        <v>18.93</v>
      </c>
      <c r="AM26" s="7">
        <v>32.75</v>
      </c>
      <c r="AN26" s="7">
        <v>30.7</v>
      </c>
      <c r="AO26" s="7">
        <v>39.063754228669836</v>
      </c>
      <c r="AP26" s="7">
        <v>33.67872482144503</v>
      </c>
      <c r="AQ26" s="7">
        <v>35.97536643594632</v>
      </c>
      <c r="AR26" s="19"/>
      <c r="AS26" s="5">
        <v>22.98</v>
      </c>
      <c r="AT26" s="10">
        <v>9.0754628820960974</v>
      </c>
      <c r="AU26" s="10">
        <v>2.54</v>
      </c>
      <c r="AV26" s="9">
        <v>12.560000419616699</v>
      </c>
      <c r="AW26" s="9">
        <v>4.1267947598253194</v>
      </c>
      <c r="AX26" s="9">
        <v>1.7000000476837158</v>
      </c>
      <c r="AY26" s="10">
        <v>3.53</v>
      </c>
      <c r="AZ26" s="10">
        <v>1.6762751091703081</v>
      </c>
      <c r="BA26" s="10">
        <v>0.61</v>
      </c>
      <c r="BB26" s="12">
        <v>0.95396999500000002</v>
      </c>
      <c r="BC26" s="12">
        <v>1.0381129500000001</v>
      </c>
      <c r="BD26" s="12">
        <v>1.2302133400000002</v>
      </c>
    </row>
    <row r="27" spans="1:56" x14ac:dyDescent="0.2">
      <c r="A27" s="1" t="s">
        <v>21</v>
      </c>
      <c r="B27" s="7"/>
      <c r="C27" s="7"/>
      <c r="D27" s="7"/>
      <c r="E27" s="7"/>
      <c r="F27" s="7"/>
      <c r="G27" s="7"/>
      <c r="H27" s="7"/>
      <c r="I27" s="7"/>
      <c r="J27" s="7"/>
      <c r="K27" s="7">
        <v>1.8567500000000001E-2</v>
      </c>
      <c r="L27" s="7">
        <v>2.0052899999999999E-2</v>
      </c>
      <c r="M27" s="7">
        <v>0.2</v>
      </c>
      <c r="N27" s="7">
        <v>4.2500000000000003E-2</v>
      </c>
      <c r="O27" s="7">
        <v>3.4700000000000002E-2</v>
      </c>
      <c r="P27" s="19"/>
      <c r="Q27" s="19"/>
      <c r="R27" s="19"/>
      <c r="S27" s="19"/>
      <c r="T27" s="19"/>
      <c r="U27" s="19"/>
      <c r="V27" s="19"/>
      <c r="W27" s="19"/>
      <c r="X27" s="19"/>
      <c r="Y27" s="19">
        <v>0.13799862494949999</v>
      </c>
      <c r="Z27" s="19">
        <v>0.14012627960205001</v>
      </c>
      <c r="AA27" s="19">
        <v>0.15012778825064999</v>
      </c>
      <c r="AB27" s="19">
        <v>0.18935435517786173</v>
      </c>
      <c r="AC27" s="19">
        <v>0.20695868122581865</v>
      </c>
      <c r="AD27" s="7"/>
      <c r="AE27" s="7"/>
      <c r="AF27" s="7"/>
      <c r="AG27" s="7"/>
      <c r="AH27" s="7"/>
      <c r="AI27" s="7"/>
      <c r="AJ27" s="7"/>
      <c r="AK27" s="7"/>
      <c r="AL27" s="7"/>
      <c r="AM27" s="7">
        <v>99.68</v>
      </c>
      <c r="AN27" s="7">
        <v>96.9</v>
      </c>
      <c r="AO27" s="7">
        <v>683.08304549774653</v>
      </c>
      <c r="AP27" s="7">
        <v>97.332517438119382</v>
      </c>
      <c r="AQ27" s="7">
        <v>94.675068353939324</v>
      </c>
      <c r="AR27" s="19"/>
      <c r="AS27" s="5">
        <v>88.91</v>
      </c>
      <c r="AT27" s="10">
        <v>42.096796028880838</v>
      </c>
      <c r="AU27" s="10">
        <v>12.83</v>
      </c>
      <c r="AV27" s="9">
        <v>4.4200000762939453</v>
      </c>
      <c r="AW27" s="9">
        <v>2.1511281588447582</v>
      </c>
      <c r="AX27" s="9">
        <v>0</v>
      </c>
      <c r="AY27" s="10">
        <v>24.29</v>
      </c>
      <c r="AZ27" s="10">
        <v>8.069494584837555</v>
      </c>
      <c r="BA27" s="10">
        <v>0</v>
      </c>
      <c r="BB27" s="12">
        <v>1.07901578</v>
      </c>
      <c r="BC27" s="12">
        <v>1.0141571</v>
      </c>
      <c r="BD27" s="12">
        <v>0.91791334200000008</v>
      </c>
    </row>
    <row r="28" spans="1:56" x14ac:dyDescent="0.2">
      <c r="A28" s="1" t="s">
        <v>22</v>
      </c>
      <c r="B28" s="7"/>
      <c r="C28" s="7"/>
      <c r="D28" s="7"/>
      <c r="E28" s="7"/>
      <c r="F28" s="7"/>
      <c r="G28" s="7"/>
      <c r="H28" s="7"/>
      <c r="I28" s="7"/>
      <c r="J28" s="7"/>
      <c r="K28" s="7">
        <v>7.5396208500000006E-2</v>
      </c>
      <c r="L28" s="7">
        <v>8.2934999999999981E-2</v>
      </c>
      <c r="M28" s="7" t="s">
        <v>698</v>
      </c>
      <c r="N28" s="7" t="s">
        <v>698</v>
      </c>
      <c r="O28" s="7" t="s">
        <v>698</v>
      </c>
      <c r="P28" s="19"/>
      <c r="Q28" s="19"/>
      <c r="R28" s="19"/>
      <c r="S28" s="19"/>
      <c r="T28" s="19"/>
      <c r="U28" s="19"/>
      <c r="V28" s="19"/>
      <c r="W28" s="19"/>
      <c r="X28" s="19"/>
      <c r="Y28" s="19">
        <v>1.4912109081599618</v>
      </c>
      <c r="Z28" s="19">
        <v>1.5811463937696559</v>
      </c>
      <c r="AA28" s="19">
        <v>1.4663341416123352</v>
      </c>
      <c r="AB28" s="19">
        <v>1.3555097495277277</v>
      </c>
      <c r="AC28" s="19">
        <v>1.7256704429280625</v>
      </c>
      <c r="AD28" s="7"/>
      <c r="AE28" s="7"/>
      <c r="AF28" s="7"/>
      <c r="AG28" s="7"/>
      <c r="AH28" s="7"/>
      <c r="AI28" s="7"/>
      <c r="AJ28" s="7"/>
      <c r="AK28" s="7"/>
      <c r="AL28" s="7"/>
      <c r="AM28" s="7">
        <v>50.75</v>
      </c>
      <c r="AN28" s="7">
        <v>48.72</v>
      </c>
      <c r="AO28" s="7" t="s">
        <v>698</v>
      </c>
      <c r="AP28" s="7" t="s">
        <v>698</v>
      </c>
      <c r="AQ28" s="7" t="s">
        <v>698</v>
      </c>
      <c r="AR28" s="19"/>
      <c r="AS28" s="5">
        <v>57.33</v>
      </c>
      <c r="AT28" s="10">
        <v>12.259382171226807</v>
      </c>
      <c r="AU28" s="10">
        <v>0</v>
      </c>
      <c r="AV28" s="9">
        <v>8.1899995803833008</v>
      </c>
      <c r="AW28" s="9">
        <v>2.3908120035304496</v>
      </c>
      <c r="AX28" s="9">
        <v>0</v>
      </c>
      <c r="AY28" s="10">
        <v>5.75</v>
      </c>
      <c r="AZ28" s="10">
        <v>1.8156487202118303</v>
      </c>
      <c r="BA28" s="10">
        <v>0</v>
      </c>
      <c r="BB28" s="12">
        <v>1.0837386100000002</v>
      </c>
      <c r="BC28" s="12">
        <v>1.1215500600000001</v>
      </c>
      <c r="BD28" s="12">
        <v>0.95114963000000019</v>
      </c>
    </row>
    <row r="29" spans="1:56" x14ac:dyDescent="0.2">
      <c r="A29" s="1" t="s">
        <v>23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 t="s">
        <v>698</v>
      </c>
      <c r="N29" s="7" t="s">
        <v>698</v>
      </c>
      <c r="O29" s="7">
        <v>0.03</v>
      </c>
      <c r="P29" s="19">
        <v>0.85097495053493433</v>
      </c>
      <c r="Q29" s="19">
        <v>0.62878062182677452</v>
      </c>
      <c r="R29" s="19">
        <v>0.62186110157796248</v>
      </c>
      <c r="S29" s="19">
        <v>0.65415755846258239</v>
      </c>
      <c r="T29" s="19">
        <v>0.70371106836978292</v>
      </c>
      <c r="U29" s="19">
        <v>0.52400646478138424</v>
      </c>
      <c r="V29" s="19">
        <v>0.43246257830267287</v>
      </c>
      <c r="W29" s="19">
        <v>0.66082694509064266</v>
      </c>
      <c r="X29" s="19">
        <v>0.57225939196527031</v>
      </c>
      <c r="Y29" s="19">
        <v>0.57927162210682859</v>
      </c>
      <c r="Z29" s="19">
        <v>0.67207086502256941</v>
      </c>
      <c r="AA29" s="19">
        <v>0.86896146482326064</v>
      </c>
      <c r="AB29" s="19">
        <v>0.98282956377133257</v>
      </c>
      <c r="AC29" s="19">
        <v>1.3903896963373734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 t="s">
        <v>698</v>
      </c>
      <c r="AP29" s="7" t="s">
        <v>698</v>
      </c>
      <c r="AQ29" s="7">
        <v>29.856957100348065</v>
      </c>
      <c r="AR29" s="19"/>
      <c r="AS29" s="5">
        <v>42354.47</v>
      </c>
      <c r="AT29" s="10">
        <v>1159.6511048034902</v>
      </c>
      <c r="AU29" s="10">
        <v>0</v>
      </c>
      <c r="AV29" s="9">
        <v>2.2400000095367432</v>
      </c>
      <c r="AW29" s="9">
        <v>4.6506550218340645E-2</v>
      </c>
      <c r="AX29" s="9">
        <v>0</v>
      </c>
      <c r="AY29" s="10">
        <v>5.85</v>
      </c>
      <c r="AZ29" s="10">
        <v>2.005074235807871</v>
      </c>
      <c r="BA29" s="10">
        <v>0.96</v>
      </c>
      <c r="BB29" s="12">
        <v>0.58668611199999998</v>
      </c>
      <c r="BC29" s="12">
        <v>0.79061709400000002</v>
      </c>
      <c r="BD29" s="12">
        <v>1.0492852000000001</v>
      </c>
    </row>
    <row r="30" spans="1:56" x14ac:dyDescent="0.2">
      <c r="A30" s="1" t="s">
        <v>24</v>
      </c>
      <c r="B30" s="7"/>
      <c r="C30" s="7"/>
      <c r="D30" s="7"/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 t="s">
        <v>698</v>
      </c>
      <c r="N30" s="7" t="s">
        <v>698</v>
      </c>
      <c r="O30" s="7" t="s">
        <v>698</v>
      </c>
      <c r="P30" s="19"/>
      <c r="Q30" s="19"/>
      <c r="R30" s="19"/>
      <c r="S30" s="19"/>
      <c r="T30" s="19">
        <v>0.44496266143408075</v>
      </c>
      <c r="U30" s="19">
        <v>0.43985992424725012</v>
      </c>
      <c r="V30" s="19">
        <v>0.36641241776719374</v>
      </c>
      <c r="W30" s="19">
        <v>0.30053685421999293</v>
      </c>
      <c r="X30" s="19">
        <v>0.14919943225852642</v>
      </c>
      <c r="Y30" s="19">
        <v>6.6382689130835837E-2</v>
      </c>
      <c r="Z30" s="19">
        <v>0.10277825849217163</v>
      </c>
      <c r="AA30" s="19">
        <v>7.9847660145364083E-2</v>
      </c>
      <c r="AB30" s="19">
        <v>9.4595109921369352E-2</v>
      </c>
      <c r="AC30" s="19">
        <v>0.15923600230461138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 t="s">
        <v>698</v>
      </c>
      <c r="AP30" s="7" t="s">
        <v>698</v>
      </c>
      <c r="AQ30" s="7" t="s">
        <v>698</v>
      </c>
      <c r="AR30" s="19"/>
      <c r="AS30" s="5">
        <v>14.55</v>
      </c>
      <c r="AT30" s="10">
        <v>0.50724539282250181</v>
      </c>
      <c r="AU30" s="10">
        <v>0</v>
      </c>
      <c r="AV30" s="9">
        <v>0</v>
      </c>
      <c r="AW30" s="9">
        <v>0</v>
      </c>
      <c r="AX30" s="9">
        <v>0</v>
      </c>
      <c r="AY30" s="10">
        <v>4.57</v>
      </c>
      <c r="AZ30" s="10">
        <v>1.8322114451988327</v>
      </c>
      <c r="BA30" s="10">
        <v>0.49</v>
      </c>
      <c r="BB30" s="12" t="e">
        <v>#N/A</v>
      </c>
      <c r="BC30" s="12" t="e">
        <v>#N/A</v>
      </c>
      <c r="BD30" s="12" t="e">
        <v>#N/A</v>
      </c>
    </row>
    <row r="31" spans="1:56" x14ac:dyDescent="0.2">
      <c r="A31" s="1" t="s">
        <v>25</v>
      </c>
      <c r="B31" s="7"/>
      <c r="C31" s="7"/>
      <c r="D31" s="7">
        <v>1.9799894180925336E-2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2.7125025000000001E-2</v>
      </c>
      <c r="N31" s="7">
        <v>1.7399999999999999E-2</v>
      </c>
      <c r="O31" s="7">
        <v>0.03</v>
      </c>
      <c r="P31" s="19"/>
      <c r="Q31" s="19"/>
      <c r="R31" s="19">
        <v>0.65978587344013362</v>
      </c>
      <c r="S31" s="19">
        <v>0.78368371212121213</v>
      </c>
      <c r="T31" s="19">
        <v>0.55854924242424242</v>
      </c>
      <c r="U31" s="19">
        <v>0.45581628787878786</v>
      </c>
      <c r="V31" s="19">
        <v>0.42515018692433676</v>
      </c>
      <c r="W31" s="19">
        <v>0.43564514124973164</v>
      </c>
      <c r="X31" s="19">
        <v>0.42544080537279749</v>
      </c>
      <c r="Y31" s="19">
        <v>0.45068297213742492</v>
      </c>
      <c r="Z31" s="19">
        <v>0.46804548478290692</v>
      </c>
      <c r="AA31" s="19">
        <v>0.68104149408997927</v>
      </c>
      <c r="AB31" s="19">
        <v>0.67084876333551058</v>
      </c>
      <c r="AC31" s="19">
        <v>0.70124847158719794</v>
      </c>
      <c r="AD31" s="7"/>
      <c r="AE31" s="7"/>
      <c r="AF31" s="7">
        <v>16.91</v>
      </c>
      <c r="AG31" s="7"/>
      <c r="AH31" s="7"/>
      <c r="AI31" s="7"/>
      <c r="AJ31" s="7"/>
      <c r="AK31" s="7"/>
      <c r="AL31" s="7"/>
      <c r="AM31" s="7"/>
      <c r="AN31" s="7"/>
      <c r="AO31" s="7">
        <v>16.75020992913915</v>
      </c>
      <c r="AP31" s="7">
        <v>28.116677410608183</v>
      </c>
      <c r="AQ31" s="7">
        <v>48.318990762547941</v>
      </c>
      <c r="AR31" s="19"/>
      <c r="AS31" s="5">
        <v>140.38999999999999</v>
      </c>
      <c r="AT31" s="10">
        <v>12.832895196506518</v>
      </c>
      <c r="AU31" s="10">
        <v>0</v>
      </c>
      <c r="AV31" s="9">
        <v>7.2100000381469727</v>
      </c>
      <c r="AW31" s="9">
        <v>0.5235109170305674</v>
      </c>
      <c r="AX31" s="9">
        <v>0</v>
      </c>
      <c r="AY31" s="10">
        <v>4.1100000000000003</v>
      </c>
      <c r="AZ31" s="10">
        <v>1.4227729257641932</v>
      </c>
      <c r="BA31" s="10">
        <v>0.5</v>
      </c>
      <c r="BB31" s="12">
        <v>1.0009916000000001</v>
      </c>
      <c r="BC31" s="12">
        <v>1.0047784399999999</v>
      </c>
      <c r="BD31" s="12">
        <v>0.98006884000000016</v>
      </c>
    </row>
    <row r="32" spans="1:56" x14ac:dyDescent="0.2">
      <c r="A32" s="1" t="s">
        <v>26</v>
      </c>
      <c r="B32" s="7"/>
      <c r="C32" s="7"/>
      <c r="D32" s="7"/>
      <c r="E32" s="7"/>
      <c r="F32" s="7"/>
      <c r="G32" s="7"/>
      <c r="H32" s="7"/>
      <c r="I32" s="7"/>
      <c r="J32" s="7">
        <v>2.9508626337628303E-2</v>
      </c>
      <c r="K32" s="7">
        <v>4.1348196721311473E-2</v>
      </c>
      <c r="L32" s="7">
        <v>6.3371849304025368E-2</v>
      </c>
      <c r="M32" s="7">
        <v>6.0000000000000005E-2</v>
      </c>
      <c r="N32" s="7" t="s">
        <v>698</v>
      </c>
      <c r="O32" s="7" t="s">
        <v>698</v>
      </c>
      <c r="P32" s="19"/>
      <c r="Q32" s="19"/>
      <c r="R32" s="19"/>
      <c r="S32" s="19"/>
      <c r="T32" s="19"/>
      <c r="U32" s="19"/>
      <c r="V32" s="19"/>
      <c r="W32" s="19"/>
      <c r="X32" s="19">
        <v>0.4767660187813933</v>
      </c>
      <c r="Y32" s="19">
        <v>0.45691007650273219</v>
      </c>
      <c r="Z32" s="19">
        <v>0.48142833342290531</v>
      </c>
      <c r="AA32" s="19">
        <v>0.49660791201716742</v>
      </c>
      <c r="AB32" s="19">
        <v>0.44210645278969957</v>
      </c>
      <c r="AC32" s="19">
        <v>0.42095090987124467</v>
      </c>
      <c r="AD32" s="7"/>
      <c r="AE32" s="7"/>
      <c r="AF32" s="7"/>
      <c r="AG32" s="7"/>
      <c r="AH32" s="7"/>
      <c r="AI32" s="7"/>
      <c r="AJ32" s="7"/>
      <c r="AK32" s="7"/>
      <c r="AL32" s="7">
        <v>33.479999999999997</v>
      </c>
      <c r="AM32" s="7">
        <v>88.49</v>
      </c>
      <c r="AN32" s="7">
        <v>94.16</v>
      </c>
      <c r="AO32" s="7">
        <v>84.379590460217329</v>
      </c>
      <c r="AP32" s="7" t="s">
        <v>698</v>
      </c>
      <c r="AQ32" s="7" t="s">
        <v>698</v>
      </c>
      <c r="AR32" s="19"/>
      <c r="AS32" s="5">
        <v>1876.09</v>
      </c>
      <c r="AT32" s="10">
        <v>98.232747747747737</v>
      </c>
      <c r="AU32" s="10">
        <v>0</v>
      </c>
      <c r="AV32" s="9">
        <v>6.6599998474121094</v>
      </c>
      <c r="AW32" s="9">
        <v>2.9950150150150168</v>
      </c>
      <c r="AX32" s="9">
        <v>0</v>
      </c>
      <c r="AY32" s="10">
        <v>3.84</v>
      </c>
      <c r="AZ32" s="10">
        <v>2.3399324324324358</v>
      </c>
      <c r="BA32" s="10">
        <v>0</v>
      </c>
      <c r="BB32" s="12">
        <v>0.781674537</v>
      </c>
      <c r="BC32" s="12">
        <v>0.97192519100000019</v>
      </c>
      <c r="BD32" s="12">
        <v>1.01268578</v>
      </c>
    </row>
    <row r="33" spans="1:56" x14ac:dyDescent="0.2">
      <c r="A33" s="1" t="s">
        <v>27</v>
      </c>
      <c r="B33" s="7"/>
      <c r="C33" s="7"/>
      <c r="D33" s="7"/>
      <c r="E33" s="7"/>
      <c r="F33" s="7"/>
      <c r="G33" s="7"/>
      <c r="H33" s="7">
        <v>0.59556972140271514</v>
      </c>
      <c r="I33" s="7">
        <v>0.56054161720268036</v>
      </c>
      <c r="J33" s="7">
        <v>0.81830709970823545</v>
      </c>
      <c r="K33" s="7">
        <v>0.73565861946753952</v>
      </c>
      <c r="L33" s="7">
        <v>1</v>
      </c>
      <c r="M33" s="7">
        <v>0.30000000000000004</v>
      </c>
      <c r="N33" s="7" t="s">
        <v>698</v>
      </c>
      <c r="O33" s="7" t="s">
        <v>698</v>
      </c>
      <c r="P33" s="19"/>
      <c r="Q33" s="19"/>
      <c r="R33" s="19"/>
      <c r="S33" s="19"/>
      <c r="T33" s="19"/>
      <c r="U33" s="19"/>
      <c r="V33" s="19">
        <v>4.0115942785920922</v>
      </c>
      <c r="W33" s="19">
        <v>4.0274207213449316</v>
      </c>
      <c r="X33" s="19">
        <v>4.0490603367198661</v>
      </c>
      <c r="Y33" s="19">
        <v>4.1640065811361735</v>
      </c>
      <c r="Z33" s="19">
        <v>4.2278763149773688</v>
      </c>
      <c r="AA33" s="19">
        <v>3.6238629751970937</v>
      </c>
      <c r="AB33" s="19">
        <v>2.3581472253130684</v>
      </c>
      <c r="AC33" s="19">
        <v>0.72865850407511834</v>
      </c>
      <c r="AD33" s="7"/>
      <c r="AE33" s="7"/>
      <c r="AF33" s="7"/>
      <c r="AG33" s="7"/>
      <c r="AH33" s="7"/>
      <c r="AI33" s="7"/>
      <c r="AJ33" s="7">
        <v>101.11</v>
      </c>
      <c r="AK33" s="7">
        <v>96.68</v>
      </c>
      <c r="AL33" s="7">
        <v>97.25</v>
      </c>
      <c r="AM33" s="7">
        <v>78.400000000000006</v>
      </c>
      <c r="AN33" s="7">
        <v>101.13</v>
      </c>
      <c r="AO33" s="7">
        <v>177.54764835394846</v>
      </c>
      <c r="AP33" s="7" t="s">
        <v>698</v>
      </c>
      <c r="AQ33" s="7" t="s">
        <v>698</v>
      </c>
      <c r="AR33" s="19"/>
      <c r="AS33" s="5">
        <v>178.11</v>
      </c>
      <c r="AT33" s="10">
        <v>15.7860739979445</v>
      </c>
      <c r="AU33" s="10">
        <v>0</v>
      </c>
      <c r="AV33" s="9">
        <v>12.989999771118164</v>
      </c>
      <c r="AW33" s="9">
        <v>5.8257656731757361</v>
      </c>
      <c r="AX33" s="9">
        <v>0</v>
      </c>
      <c r="AY33" s="10">
        <v>5.22</v>
      </c>
      <c r="AZ33" s="10">
        <v>2.3300513874614595</v>
      </c>
      <c r="BA33" s="10">
        <v>0</v>
      </c>
      <c r="BB33" s="12">
        <v>0.53265335899999999</v>
      </c>
      <c r="BC33" s="12">
        <v>0.63572046400000004</v>
      </c>
      <c r="BD33" s="12">
        <v>0.732657538</v>
      </c>
    </row>
    <row r="34" spans="1:56" x14ac:dyDescent="0.2">
      <c r="A34" s="1" t="s">
        <v>28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0.5</v>
      </c>
      <c r="J34" s="7">
        <v>0.5</v>
      </c>
      <c r="K34" s="7">
        <v>0</v>
      </c>
      <c r="L34" s="7">
        <v>1.4</v>
      </c>
      <c r="M34" s="7">
        <v>2</v>
      </c>
      <c r="N34" s="7">
        <v>3.25</v>
      </c>
      <c r="O34" s="7">
        <v>4.25</v>
      </c>
      <c r="P34" s="19">
        <v>-35.876093749999995</v>
      </c>
      <c r="Q34" s="19">
        <v>-35.058812500000002</v>
      </c>
      <c r="R34" s="19">
        <v>-36.616031249999999</v>
      </c>
      <c r="S34" s="19">
        <v>26.29175</v>
      </c>
      <c r="T34" s="19">
        <v>30.733062500000003</v>
      </c>
      <c r="U34" s="19">
        <v>45.305999999999997</v>
      </c>
      <c r="V34" s="19">
        <v>76.493624999999994</v>
      </c>
      <c r="W34" s="19">
        <v>79.683812500000002</v>
      </c>
      <c r="X34" s="19">
        <v>90.455031250000005</v>
      </c>
      <c r="Y34" s="19">
        <v>184.91796875</v>
      </c>
      <c r="Z34" s="19">
        <v>208.94890625000002</v>
      </c>
      <c r="AA34" s="19">
        <v>187.0418850675</v>
      </c>
      <c r="AB34" s="19">
        <v>143.20643749999999</v>
      </c>
      <c r="AC34" s="19">
        <v>170.18303125</v>
      </c>
      <c r="AD34" s="7"/>
      <c r="AE34" s="7"/>
      <c r="AF34" s="7"/>
      <c r="AG34" s="7"/>
      <c r="AH34" s="7"/>
      <c r="AI34" s="7"/>
      <c r="AJ34" s="7">
        <v>3.05</v>
      </c>
      <c r="AK34" s="7">
        <v>9.2799999999999994</v>
      </c>
      <c r="AL34" s="7">
        <v>88.05</v>
      </c>
      <c r="AM34" s="7"/>
      <c r="AN34" s="7">
        <v>25.38</v>
      </c>
      <c r="AO34" s="7">
        <v>12.819187924571102</v>
      </c>
      <c r="AP34" s="7">
        <v>51.992461093141486</v>
      </c>
      <c r="AQ34" s="7">
        <v>37.666035206664674</v>
      </c>
      <c r="AR34" s="19"/>
      <c r="AS34" s="5">
        <v>922.7</v>
      </c>
      <c r="AT34" s="10">
        <v>36.869393013100492</v>
      </c>
      <c r="AU34" s="10">
        <v>0</v>
      </c>
      <c r="AV34" s="9">
        <v>5.9699997901916504</v>
      </c>
      <c r="AW34" s="9">
        <v>1.8205982532751077</v>
      </c>
      <c r="AX34" s="9">
        <v>0</v>
      </c>
      <c r="AY34" s="10">
        <v>2.0699999999999998</v>
      </c>
      <c r="AZ34" s="10">
        <v>0.54703056768558866</v>
      </c>
      <c r="BA34" s="10">
        <v>0.15</v>
      </c>
      <c r="BB34" s="12">
        <v>0.63650999200000002</v>
      </c>
      <c r="BC34" s="12">
        <v>0.66176296200000007</v>
      </c>
      <c r="BD34" s="12">
        <v>0.71310821099999999</v>
      </c>
    </row>
    <row r="35" spans="1:56" x14ac:dyDescent="0.2">
      <c r="A35" s="1" t="s">
        <v>29</v>
      </c>
      <c r="B35" s="7">
        <v>0.43503913395507843</v>
      </c>
      <c r="C35" s="7">
        <v>0</v>
      </c>
      <c r="D35" s="7">
        <v>0.50560246345512838</v>
      </c>
      <c r="E35" s="7">
        <v>0.37281706979577189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0.15</v>
      </c>
      <c r="L35" s="7">
        <v>0</v>
      </c>
      <c r="M35" s="7" t="s">
        <v>698</v>
      </c>
      <c r="N35" s="7" t="s">
        <v>698</v>
      </c>
      <c r="O35" s="7">
        <v>0.25</v>
      </c>
      <c r="P35" s="19">
        <v>4.215726552113634</v>
      </c>
      <c r="Q35" s="19">
        <v>4.6887887172058953</v>
      </c>
      <c r="R35" s="19">
        <v>5.1481820999501542</v>
      </c>
      <c r="S35" s="19">
        <v>5.3446337953706529</v>
      </c>
      <c r="T35" s="19">
        <v>4.1135561368832398</v>
      </c>
      <c r="U35" s="19">
        <v>3.2270009666783142</v>
      </c>
      <c r="V35" s="19">
        <v>4.0732024037954648</v>
      </c>
      <c r="W35" s="19">
        <v>4.386487610203412</v>
      </c>
      <c r="X35" s="19">
        <v>4.8994584518640334</v>
      </c>
      <c r="Y35" s="19">
        <v>5.3923198175731732</v>
      </c>
      <c r="Z35" s="19">
        <v>6.0026980010428819</v>
      </c>
      <c r="AA35" s="19">
        <v>5.3174334985382856</v>
      </c>
      <c r="AB35" s="19">
        <v>5.0951182700918958</v>
      </c>
      <c r="AC35" s="19">
        <v>5.577055690503391</v>
      </c>
      <c r="AD35" s="7">
        <v>96.39</v>
      </c>
      <c r="AE35" s="7"/>
      <c r="AF35" s="7">
        <v>57.15</v>
      </c>
      <c r="AG35" s="7">
        <v>51.32</v>
      </c>
      <c r="AH35" s="7"/>
      <c r="AI35" s="7"/>
      <c r="AJ35" s="7"/>
      <c r="AK35" s="7"/>
      <c r="AL35" s="7"/>
      <c r="AM35" s="7">
        <v>23.61</v>
      </c>
      <c r="AN35" s="7"/>
      <c r="AO35" s="7" t="s">
        <v>698</v>
      </c>
      <c r="AP35" s="7" t="s">
        <v>698</v>
      </c>
      <c r="AQ35" s="7">
        <v>49.529253405032527</v>
      </c>
      <c r="AR35" s="19"/>
      <c r="AS35" s="5">
        <v>176.31</v>
      </c>
      <c r="AT35" s="10">
        <v>12.122572052401754</v>
      </c>
      <c r="AU35" s="10">
        <v>0</v>
      </c>
      <c r="AV35" s="9">
        <v>8.8400001525878906</v>
      </c>
      <c r="AW35" s="9">
        <v>0.70199999999999962</v>
      </c>
      <c r="AX35" s="9">
        <v>0</v>
      </c>
      <c r="AY35" s="10">
        <v>1.07</v>
      </c>
      <c r="AZ35" s="10">
        <v>0.61036681222707256</v>
      </c>
      <c r="BA35" s="10">
        <v>0.3</v>
      </c>
      <c r="BB35" s="12">
        <v>0.71073775100000003</v>
      </c>
      <c r="BC35" s="12">
        <v>0.72995964899999999</v>
      </c>
      <c r="BD35" s="12">
        <v>0.55558390800000002</v>
      </c>
    </row>
    <row r="36" spans="1:56" x14ac:dyDescent="0.2">
      <c r="A36" s="1" t="s">
        <v>30</v>
      </c>
      <c r="B36" s="7">
        <v>0.23182049999999998</v>
      </c>
      <c r="C36" s="7">
        <v>0.1236376</v>
      </c>
      <c r="D36" s="7">
        <v>5.1818700000000002E-2</v>
      </c>
      <c r="E36" s="7">
        <v>0.11592600454515643</v>
      </c>
      <c r="F36" s="7">
        <v>4.5454999999999995E-2</v>
      </c>
      <c r="G36" s="7">
        <v>6.3637000000000013E-2</v>
      </c>
      <c r="H36" s="7">
        <v>0.1136375</v>
      </c>
      <c r="I36" s="7">
        <v>0</v>
      </c>
      <c r="J36" s="7">
        <v>0</v>
      </c>
      <c r="K36" s="7">
        <v>0.11818300000000001</v>
      </c>
      <c r="L36" s="7">
        <v>1.0109191999999999E-2</v>
      </c>
      <c r="M36" s="7">
        <v>0.15</v>
      </c>
      <c r="N36" s="7">
        <v>0.12</v>
      </c>
      <c r="O36" s="7">
        <v>0.2</v>
      </c>
      <c r="P36" s="19">
        <v>1.4467524352941177</v>
      </c>
      <c r="Q36" s="19">
        <v>1.1815452413493071</v>
      </c>
      <c r="R36" s="19">
        <v>1.1086135586533707</v>
      </c>
      <c r="S36" s="19">
        <v>1.2031890755845251</v>
      </c>
      <c r="T36" s="19">
        <v>1.0259650436672019</v>
      </c>
      <c r="U36" s="19">
        <v>1.0519940743605152</v>
      </c>
      <c r="V36" s="19">
        <v>1.2160199429240905</v>
      </c>
      <c r="W36" s="19">
        <v>0.82666079823653238</v>
      </c>
      <c r="X36" s="19">
        <v>0.86057635808681143</v>
      </c>
      <c r="Y36" s="19">
        <v>1.0700213946291068</v>
      </c>
      <c r="Z36" s="19">
        <v>1.1788146937891515</v>
      </c>
      <c r="AA36" s="19">
        <v>1.4500539656639411</v>
      </c>
      <c r="AB36" s="19">
        <v>1.4720498659715655</v>
      </c>
      <c r="AC36" s="19">
        <v>1.7012389978443196</v>
      </c>
      <c r="AD36" s="7">
        <v>40.909999999999997</v>
      </c>
      <c r="AE36" s="7">
        <v>110.36</v>
      </c>
      <c r="AF36" s="7">
        <v>89.3</v>
      </c>
      <c r="AG36" s="7">
        <v>79.040000000000006</v>
      </c>
      <c r="AH36" s="7">
        <v>-198.89</v>
      </c>
      <c r="AI36" s="7">
        <v>89.03</v>
      </c>
      <c r="AJ36" s="7">
        <v>49.92</v>
      </c>
      <c r="AK36" s="7"/>
      <c r="AL36" s="7"/>
      <c r="AM36" s="7">
        <v>55.19</v>
      </c>
      <c r="AN36" s="7">
        <v>4.45</v>
      </c>
      <c r="AO36" s="7">
        <v>59.128687097313573</v>
      </c>
      <c r="AP36" s="7">
        <v>76.406159836769731</v>
      </c>
      <c r="AQ36" s="7">
        <v>57.281457931050085</v>
      </c>
      <c r="AR36" s="19"/>
      <c r="AS36" s="5">
        <v>54.39</v>
      </c>
      <c r="AT36" s="10">
        <v>9.0699519650654956</v>
      </c>
      <c r="AU36" s="10">
        <v>0</v>
      </c>
      <c r="AV36" s="9">
        <v>15.819999694824219</v>
      </c>
      <c r="AW36" s="9">
        <v>5.1962445414847105</v>
      </c>
      <c r="AX36" s="9">
        <v>0</v>
      </c>
      <c r="AY36" s="10">
        <v>3.06</v>
      </c>
      <c r="AZ36" s="10">
        <v>1.2417467248908267</v>
      </c>
      <c r="BA36" s="10">
        <v>0.5</v>
      </c>
      <c r="BB36" s="12">
        <v>1.23459849</v>
      </c>
      <c r="BC36" s="12">
        <v>1.13923471</v>
      </c>
      <c r="BD36" s="12">
        <v>1.0999780700000001</v>
      </c>
    </row>
    <row r="37" spans="1:56" x14ac:dyDescent="0.2">
      <c r="A37" s="1" t="s">
        <v>31</v>
      </c>
      <c r="B37" s="7"/>
      <c r="C37" s="7"/>
      <c r="D37" s="7"/>
      <c r="E37" s="7">
        <v>0.27085131679320001</v>
      </c>
      <c r="F37" s="7">
        <v>0.32025256200000002</v>
      </c>
      <c r="G37" s="7">
        <v>0.45750366000000003</v>
      </c>
      <c r="H37" s="7">
        <v>0.49410395280000013</v>
      </c>
      <c r="I37" s="7">
        <v>0.53070424559999985</v>
      </c>
      <c r="J37" s="7">
        <v>0.8052064416000001</v>
      </c>
      <c r="K37" s="7">
        <v>0.91500732000000007</v>
      </c>
      <c r="L37" s="7">
        <v>0.98040000000000016</v>
      </c>
      <c r="M37" s="7">
        <v>1</v>
      </c>
      <c r="N37" s="7">
        <v>1.3</v>
      </c>
      <c r="O37" s="7">
        <v>1.35</v>
      </c>
      <c r="P37" s="19"/>
      <c r="Q37" s="19"/>
      <c r="R37" s="19"/>
      <c r="S37" s="19">
        <v>3.4251425729713767</v>
      </c>
      <c r="T37" s="19">
        <v>6.2717068254271302</v>
      </c>
      <c r="U37" s="19">
        <v>6.6133705587151308</v>
      </c>
      <c r="V37" s="19">
        <v>6.8676709844066091</v>
      </c>
      <c r="W37" s="19">
        <v>7.1438899330535639</v>
      </c>
      <c r="X37" s="19">
        <v>7.7669680265514787</v>
      </c>
      <c r="Y37" s="19">
        <v>8.1393812571378383</v>
      </c>
      <c r="Z37" s="19">
        <v>9.8140376421078273</v>
      </c>
      <c r="AA37" s="19">
        <v>10.788415096059133</v>
      </c>
      <c r="AB37" s="19">
        <v>11.715477946814005</v>
      </c>
      <c r="AC37" s="19">
        <v>12.353057116592865</v>
      </c>
      <c r="AD37" s="7"/>
      <c r="AE37" s="7"/>
      <c r="AF37" s="7"/>
      <c r="AG37" s="7">
        <v>49.77</v>
      </c>
      <c r="AH37" s="7">
        <v>67.89</v>
      </c>
      <c r="AI37" s="7">
        <v>69.12</v>
      </c>
      <c r="AJ37" s="7">
        <v>69.42</v>
      </c>
      <c r="AK37" s="7">
        <v>68.89</v>
      </c>
      <c r="AL37" s="7">
        <v>69.790000000000006</v>
      </c>
      <c r="AM37" s="7">
        <v>69.37</v>
      </c>
      <c r="AN37" s="7">
        <v>70.650000000000006</v>
      </c>
      <c r="AO37" s="7">
        <v>54.904856178897532</v>
      </c>
      <c r="AP37" s="7">
        <v>68.176857134473025</v>
      </c>
      <c r="AQ37" s="7">
        <v>69.798736512099239</v>
      </c>
      <c r="AR37" s="19"/>
      <c r="AS37" s="5">
        <v>20.81</v>
      </c>
      <c r="AT37" s="10">
        <v>9.0251790393013156</v>
      </c>
      <c r="AU37" s="10">
        <v>3.75</v>
      </c>
      <c r="AV37" s="9">
        <v>17.649999618530273</v>
      </c>
      <c r="AW37" s="9">
        <v>7.8716724890829299</v>
      </c>
      <c r="AX37" s="9">
        <v>2.6099998950958252</v>
      </c>
      <c r="AY37" s="10">
        <v>2.67</v>
      </c>
      <c r="AZ37" s="10">
        <v>1.2371484716157199</v>
      </c>
      <c r="BA37" s="10">
        <v>0.41</v>
      </c>
      <c r="BB37" s="12">
        <v>0.73946018199999997</v>
      </c>
      <c r="BC37" s="12">
        <v>0.74423017999999996</v>
      </c>
      <c r="BD37" s="12">
        <v>0.89731975300000011</v>
      </c>
    </row>
    <row r="38" spans="1:56" x14ac:dyDescent="0.2">
      <c r="A38" s="1" t="s">
        <v>32</v>
      </c>
      <c r="B38" s="7">
        <v>0.2</v>
      </c>
      <c r="C38" s="7">
        <v>0.59500000000000008</v>
      </c>
      <c r="D38" s="7">
        <v>0.38</v>
      </c>
      <c r="E38" s="7">
        <v>0.21999999999999997</v>
      </c>
      <c r="F38" s="7">
        <v>0.16999999999999998</v>
      </c>
      <c r="G38" s="7">
        <v>0.199936894087585</v>
      </c>
      <c r="H38" s="7">
        <v>8.8260355384686989E-2</v>
      </c>
      <c r="I38" s="7">
        <v>0.19999447465314524</v>
      </c>
      <c r="J38" s="7">
        <v>0.28000000000000003</v>
      </c>
      <c r="K38" s="7">
        <v>0.2</v>
      </c>
      <c r="L38" s="7">
        <v>0.24000000000000005</v>
      </c>
      <c r="M38" s="7">
        <v>0.4</v>
      </c>
      <c r="N38" s="7">
        <v>0.32</v>
      </c>
      <c r="O38" s="7">
        <v>0.24</v>
      </c>
      <c r="P38" s="19">
        <v>1.5812899999999999</v>
      </c>
      <c r="Q38" s="19">
        <v>2.0503777505456244</v>
      </c>
      <c r="R38" s="19">
        <v>2.030564361451507</v>
      </c>
      <c r="S38" s="19">
        <v>1.9111871500394673</v>
      </c>
      <c r="T38" s="19">
        <v>1.8632695129475041</v>
      </c>
      <c r="U38" s="19">
        <v>1.8510174540329589</v>
      </c>
      <c r="V38" s="19">
        <v>1.6064496174650389</v>
      </c>
      <c r="W38" s="19">
        <v>1.8345907020320551</v>
      </c>
      <c r="X38" s="19">
        <v>2.035572719587055</v>
      </c>
      <c r="Y38" s="19">
        <v>1.8881597549271916</v>
      </c>
      <c r="Z38" s="19">
        <v>1.9855327330943704</v>
      </c>
      <c r="AA38" s="19">
        <v>2.106408184108914</v>
      </c>
      <c r="AB38" s="19">
        <v>2.180399791828489</v>
      </c>
      <c r="AC38" s="19">
        <v>2.1058995758758408</v>
      </c>
      <c r="AD38" s="7">
        <v>96.63</v>
      </c>
      <c r="AE38" s="7">
        <v>98.97</v>
      </c>
      <c r="AF38" s="7">
        <v>-22.56</v>
      </c>
      <c r="AG38" s="7">
        <v>88.2</v>
      </c>
      <c r="AH38" s="7">
        <v>94.03</v>
      </c>
      <c r="AI38" s="7">
        <v>91.08</v>
      </c>
      <c r="AJ38" s="7">
        <v>88.15</v>
      </c>
      <c r="AK38" s="7">
        <v>92.99</v>
      </c>
      <c r="AL38" s="7">
        <v>78.44</v>
      </c>
      <c r="AM38" s="7">
        <v>83.34</v>
      </c>
      <c r="AN38" s="7">
        <v>83.79</v>
      </c>
      <c r="AO38" s="7">
        <v>78.913019182367037</v>
      </c>
      <c r="AP38" s="7">
        <v>81.390003609227449</v>
      </c>
      <c r="AQ38" s="7">
        <v>90.608279737298474</v>
      </c>
      <c r="AR38" s="19"/>
      <c r="AS38" s="5">
        <v>31.65</v>
      </c>
      <c r="AT38" s="10">
        <v>11.77179912663753</v>
      </c>
      <c r="AU38" s="10">
        <v>3.9</v>
      </c>
      <c r="AV38" s="9">
        <v>21.389999389648438</v>
      </c>
      <c r="AW38" s="9">
        <v>8.386694323144118</v>
      </c>
      <c r="AX38" s="9">
        <v>3.7899999618530273</v>
      </c>
      <c r="AY38" s="10">
        <v>2.4900000000000002</v>
      </c>
      <c r="AZ38" s="10">
        <v>1.4789082969432399</v>
      </c>
      <c r="BA38" s="10">
        <v>0.51</v>
      </c>
      <c r="BB38" s="12">
        <v>0.75227681300000004</v>
      </c>
      <c r="BC38" s="12">
        <v>0.80861228900000004</v>
      </c>
      <c r="BD38" s="12">
        <v>1.00552683</v>
      </c>
    </row>
    <row r="39" spans="1:56" x14ac:dyDescent="0.2">
      <c r="A39" s="1" t="s">
        <v>33</v>
      </c>
      <c r="B39" s="7">
        <v>1.1399999999999999</v>
      </c>
      <c r="C39" s="7">
        <v>1.25</v>
      </c>
      <c r="D39" s="7">
        <v>1.1000000000000001</v>
      </c>
      <c r="E39" s="7">
        <v>0.86</v>
      </c>
      <c r="F39" s="7">
        <v>1.4</v>
      </c>
      <c r="G39" s="7">
        <v>1.4</v>
      </c>
      <c r="H39" s="7">
        <v>1</v>
      </c>
      <c r="I39" s="7">
        <v>1</v>
      </c>
      <c r="J39" s="7">
        <v>1.2</v>
      </c>
      <c r="K39" s="7">
        <v>1</v>
      </c>
      <c r="L39" s="7">
        <v>0.38</v>
      </c>
      <c r="M39" s="7">
        <v>1.8</v>
      </c>
      <c r="N39" s="7">
        <v>2.5</v>
      </c>
      <c r="O39" s="7">
        <v>2</v>
      </c>
      <c r="P39" s="19">
        <v>19.1403</v>
      </c>
      <c r="Q39" s="19">
        <v>21.057332000000002</v>
      </c>
      <c r="R39" s="19">
        <v>20.380855999999998</v>
      </c>
      <c r="S39" s="19">
        <v>21.910143999999999</v>
      </c>
      <c r="T39" s="19">
        <v>21.296128</v>
      </c>
      <c r="U39" s="19">
        <v>22.255583999999999</v>
      </c>
      <c r="V39" s="19">
        <v>21.005520000000001</v>
      </c>
      <c r="W39" s="19">
        <v>21.883008</v>
      </c>
      <c r="X39" s="19">
        <v>22.242009519999996</v>
      </c>
      <c r="Y39" s="19">
        <v>18.800345920000002</v>
      </c>
      <c r="Z39" s="19">
        <v>19.004560000000001</v>
      </c>
      <c r="AA39" s="19">
        <v>19.889644000000001</v>
      </c>
      <c r="AB39" s="19">
        <v>27.106959280000002</v>
      </c>
      <c r="AC39" s="19">
        <v>28.118635040000001</v>
      </c>
      <c r="AD39" s="7">
        <v>99.59</v>
      </c>
      <c r="AE39" s="7">
        <v>81.67</v>
      </c>
      <c r="AF39" s="7">
        <v>97.54</v>
      </c>
      <c r="AG39" s="7">
        <v>100.41</v>
      </c>
      <c r="AH39" s="7">
        <v>97.09</v>
      </c>
      <c r="AI39" s="7">
        <v>85.97</v>
      </c>
      <c r="AJ39" s="7">
        <v>70.11</v>
      </c>
      <c r="AK39" s="7">
        <v>91.19</v>
      </c>
      <c r="AL39" s="7">
        <v>93.27</v>
      </c>
      <c r="AM39" s="7">
        <v>-54.93</v>
      </c>
      <c r="AN39" s="7">
        <v>100.06</v>
      </c>
      <c r="AO39" s="7">
        <v>76.279460822868913</v>
      </c>
      <c r="AP39" s="7">
        <v>33.568140236411011</v>
      </c>
      <c r="AQ39" s="7">
        <v>73.864704296173585</v>
      </c>
      <c r="AR39" s="19"/>
      <c r="AS39" s="5">
        <v>78.34</v>
      </c>
      <c r="AT39" s="10">
        <v>11.862641921397392</v>
      </c>
      <c r="AU39" s="10">
        <v>0</v>
      </c>
      <c r="AV39" s="9">
        <v>13.210000038146973</v>
      </c>
      <c r="AW39" s="9">
        <v>6.0407816593886725</v>
      </c>
      <c r="AX39" s="9">
        <v>1.2200000286102295</v>
      </c>
      <c r="AY39" s="10">
        <v>2.0699999999999998</v>
      </c>
      <c r="AZ39" s="10">
        <v>1.0286462882096123</v>
      </c>
      <c r="BA39" s="10">
        <v>0.48</v>
      </c>
      <c r="BB39" s="12">
        <v>0.46507441199999999</v>
      </c>
      <c r="BC39" s="12">
        <v>0.50874072400000003</v>
      </c>
      <c r="BD39" s="12">
        <v>0.58023910400000012</v>
      </c>
    </row>
    <row r="40" spans="1:56" x14ac:dyDescent="0.2">
      <c r="A40" s="1" t="s">
        <v>34</v>
      </c>
      <c r="B40" s="7">
        <v>0.26665600000000012</v>
      </c>
      <c r="C40" s="7">
        <v>0.31998720000000008</v>
      </c>
      <c r="D40" s="7">
        <v>0.21332480000000006</v>
      </c>
      <c r="E40" s="7">
        <v>0.4133168000000001</v>
      </c>
      <c r="F40" s="7">
        <v>0.27998879999999998</v>
      </c>
      <c r="G40" s="7">
        <v>0.41599999999999998</v>
      </c>
      <c r="H40" s="7">
        <v>0.31999999999999995</v>
      </c>
      <c r="I40" s="7">
        <v>0.34400000000000003</v>
      </c>
      <c r="J40" s="7">
        <v>0.43200000000000005</v>
      </c>
      <c r="K40" s="7">
        <v>0.51999999999999991</v>
      </c>
      <c r="L40" s="7">
        <v>0.624</v>
      </c>
      <c r="M40" s="7">
        <v>1</v>
      </c>
      <c r="N40" s="7">
        <v>0.85</v>
      </c>
      <c r="O40" s="7">
        <v>1.35</v>
      </c>
      <c r="P40" s="19">
        <v>2.4874424591058828</v>
      </c>
      <c r="Q40" s="19">
        <v>2.69526002842353</v>
      </c>
      <c r="R40" s="19">
        <v>2.8446469938823538</v>
      </c>
      <c r="S40" s="19">
        <v>3.2796539365550981</v>
      </c>
      <c r="T40" s="19">
        <v>3.6235269901858689</v>
      </c>
      <c r="U40" s="19">
        <v>4.149864903703171</v>
      </c>
      <c r="V40" s="19">
        <v>4.4316295188411043</v>
      </c>
      <c r="W40" s="19">
        <v>4.9023159092059947</v>
      </c>
      <c r="X40" s="19">
        <v>5.336672697253853</v>
      </c>
      <c r="Y40" s="19">
        <v>5.7182589810642632</v>
      </c>
      <c r="Z40" s="19">
        <v>6.431731777416676</v>
      </c>
      <c r="AA40" s="19">
        <v>7.461862830751123</v>
      </c>
      <c r="AB40" s="19">
        <v>7.7962107271837153</v>
      </c>
      <c r="AC40" s="19">
        <v>8.4865025075688578</v>
      </c>
      <c r="AD40" s="7">
        <v>53.16</v>
      </c>
      <c r="AE40" s="7">
        <v>65.239999999999995</v>
      </c>
      <c r="AF40" s="7">
        <v>37.409999999999997</v>
      </c>
      <c r="AG40" s="7">
        <v>63.1</v>
      </c>
      <c r="AH40" s="7">
        <v>38.68</v>
      </c>
      <c r="AI40" s="7">
        <v>48.81</v>
      </c>
      <c r="AJ40" s="7">
        <v>46.6</v>
      </c>
      <c r="AK40" s="7">
        <v>47.36</v>
      </c>
      <c r="AL40" s="7">
        <v>52.79</v>
      </c>
      <c r="AM40" s="7">
        <v>62.84</v>
      </c>
      <c r="AN40" s="7">
        <v>49.94</v>
      </c>
      <c r="AO40" s="7">
        <v>60.476218429111562</v>
      </c>
      <c r="AP40" s="7">
        <v>71.510593384126537</v>
      </c>
      <c r="AQ40" s="7">
        <v>89.863765005326684</v>
      </c>
      <c r="AR40" s="19"/>
      <c r="AS40" s="5">
        <v>23.8</v>
      </c>
      <c r="AT40" s="10">
        <v>12.758419213973788</v>
      </c>
      <c r="AU40" s="10">
        <v>5.56</v>
      </c>
      <c r="AV40" s="9">
        <v>10.100000381469727</v>
      </c>
      <c r="AW40" s="9">
        <v>4.2765807860261944</v>
      </c>
      <c r="AX40" s="9">
        <v>2.2100000381469727</v>
      </c>
      <c r="AY40" s="10">
        <v>4.21</v>
      </c>
      <c r="AZ40" s="10">
        <v>2.2396506550218316</v>
      </c>
      <c r="BA40" s="10">
        <v>0.94</v>
      </c>
      <c r="BB40" s="12">
        <v>0.70568193099999998</v>
      </c>
      <c r="BC40" s="12">
        <v>0.74316126199999999</v>
      </c>
      <c r="BD40" s="12">
        <v>0.75994771000000005</v>
      </c>
    </row>
    <row r="41" spans="1:56" x14ac:dyDescent="0.2">
      <c r="A41" s="1" t="s">
        <v>35</v>
      </c>
      <c r="B41" s="7">
        <v>0.21610543356476733</v>
      </c>
      <c r="C41" s="7">
        <v>0.30045983054732855</v>
      </c>
      <c r="D41" s="7">
        <v>0.41541499999999998</v>
      </c>
      <c r="E41" s="7">
        <v>0.56647499999999995</v>
      </c>
      <c r="F41" s="7">
        <v>0.56647499999999995</v>
      </c>
      <c r="G41" s="7">
        <v>0.35876750000000002</v>
      </c>
      <c r="H41" s="7">
        <v>0.90635999999999994</v>
      </c>
      <c r="I41" s="7">
        <v>1.2084799999999998</v>
      </c>
      <c r="J41" s="7">
        <v>1.2084799999999998</v>
      </c>
      <c r="K41" s="7">
        <v>0.67976999999999987</v>
      </c>
      <c r="L41" s="7">
        <v>0.67976999999999987</v>
      </c>
      <c r="M41" s="7">
        <v>5.7</v>
      </c>
      <c r="N41" s="7">
        <v>1.2</v>
      </c>
      <c r="O41" s="7">
        <v>1</v>
      </c>
      <c r="P41" s="19">
        <v>3.08004629802429</v>
      </c>
      <c r="Q41" s="19">
        <v>6.180723301275</v>
      </c>
      <c r="R41" s="19">
        <v>6.3752053448959147</v>
      </c>
      <c r="S41" s="19">
        <v>6.020805225822297</v>
      </c>
      <c r="T41" s="19">
        <v>6.0955720388298928</v>
      </c>
      <c r="U41" s="19">
        <v>9.5358982794914802</v>
      </c>
      <c r="V41" s="19">
        <v>11.253006822997738</v>
      </c>
      <c r="W41" s="19">
        <v>13.46045582781141</v>
      </c>
      <c r="X41" s="19">
        <v>16.947947625235162</v>
      </c>
      <c r="Y41" s="19">
        <v>21.093293544083359</v>
      </c>
      <c r="Z41" s="19">
        <v>21.485507045124606</v>
      </c>
      <c r="AA41" s="19">
        <v>20.444438333837077</v>
      </c>
      <c r="AB41" s="19">
        <v>19.826668606584921</v>
      </c>
      <c r="AC41" s="19">
        <v>18.490486491899475</v>
      </c>
      <c r="AD41" s="7">
        <v>42.19</v>
      </c>
      <c r="AE41" s="7">
        <v>52.83</v>
      </c>
      <c r="AF41" s="7">
        <v>41.01</v>
      </c>
      <c r="AG41" s="7">
        <v>36.619999999999997</v>
      </c>
      <c r="AH41" s="7">
        <v>56.45</v>
      </c>
      <c r="AI41" s="7">
        <v>19.399999999999999</v>
      </c>
      <c r="AJ41" s="7">
        <v>35.340000000000003</v>
      </c>
      <c r="AK41" s="7">
        <v>30.56</v>
      </c>
      <c r="AL41" s="7">
        <v>17.579999999999998</v>
      </c>
      <c r="AM41" s="7">
        <v>12.19</v>
      </c>
      <c r="AN41" s="7">
        <v>26.32</v>
      </c>
      <c r="AO41" s="7">
        <v>650.83890543255279</v>
      </c>
      <c r="AP41" s="7">
        <v>153.08139645775725</v>
      </c>
      <c r="AQ41" s="7">
        <v>-222.80285876908042</v>
      </c>
      <c r="AR41" s="19"/>
      <c r="AS41" s="5">
        <v>6411.9</v>
      </c>
      <c r="AT41" s="10">
        <v>176.70849781659371</v>
      </c>
      <c r="AU41" s="10">
        <v>0</v>
      </c>
      <c r="AV41" s="9">
        <v>8.5</v>
      </c>
      <c r="AW41" s="9">
        <v>4.0096419213973666</v>
      </c>
      <c r="AX41" s="9">
        <v>1.5</v>
      </c>
      <c r="AY41" s="10">
        <v>5.36</v>
      </c>
      <c r="AZ41" s="10">
        <v>2.1080218340611343</v>
      </c>
      <c r="BA41" s="10">
        <v>0.48</v>
      </c>
      <c r="BB41" s="12">
        <v>1.2061382300000001</v>
      </c>
      <c r="BC41" s="12">
        <v>1.1851873300000002</v>
      </c>
      <c r="BD41" s="12">
        <v>1.09472996</v>
      </c>
    </row>
    <row r="42" spans="1:56" x14ac:dyDescent="0.2">
      <c r="A42" s="1" t="s">
        <v>36</v>
      </c>
      <c r="B42" s="7">
        <v>2.25</v>
      </c>
      <c r="C42" s="7">
        <v>2.25</v>
      </c>
      <c r="D42" s="7">
        <v>3</v>
      </c>
      <c r="E42" s="7">
        <v>3.25</v>
      </c>
      <c r="F42" s="7">
        <v>2.5</v>
      </c>
      <c r="G42" s="7">
        <v>4</v>
      </c>
      <c r="H42" s="7">
        <v>2</v>
      </c>
      <c r="I42" s="7">
        <v>4.5</v>
      </c>
      <c r="J42" s="7">
        <v>4</v>
      </c>
      <c r="K42" s="7">
        <v>4</v>
      </c>
      <c r="L42" s="7">
        <v>2</v>
      </c>
      <c r="M42" s="7">
        <v>3</v>
      </c>
      <c r="N42" s="7">
        <v>3</v>
      </c>
      <c r="O42" s="7">
        <v>3</v>
      </c>
      <c r="P42" s="19">
        <v>56.483249999999998</v>
      </c>
      <c r="Q42" s="19">
        <v>60.4771</v>
      </c>
      <c r="R42" s="19">
        <v>68.082000000000008</v>
      </c>
      <c r="S42" s="19">
        <v>74.753349999999998</v>
      </c>
      <c r="T42" s="19">
        <v>79.021649999999994</v>
      </c>
      <c r="U42" s="19">
        <v>91.344750000000005</v>
      </c>
      <c r="V42" s="19">
        <v>63.750050000000002</v>
      </c>
      <c r="W42" s="19">
        <v>76.890050000000002</v>
      </c>
      <c r="X42" s="19">
        <v>82.590747999999991</v>
      </c>
      <c r="Y42" s="19">
        <v>88.293148000000002</v>
      </c>
      <c r="Z42" s="19">
        <v>70.819679214000004</v>
      </c>
      <c r="AA42" s="19">
        <v>78.505754449999998</v>
      </c>
      <c r="AB42" s="19">
        <v>85.928475500000005</v>
      </c>
      <c r="AC42" s="19">
        <v>93.076442000000014</v>
      </c>
      <c r="AD42" s="7">
        <v>29.01</v>
      </c>
      <c r="AE42" s="7">
        <v>36.04</v>
      </c>
      <c r="AF42" s="7">
        <v>30.44</v>
      </c>
      <c r="AG42" s="7">
        <v>33.6</v>
      </c>
      <c r="AH42" s="7">
        <v>33.25</v>
      </c>
      <c r="AI42" s="7">
        <v>26.98</v>
      </c>
      <c r="AJ42" s="7">
        <v>-8.48</v>
      </c>
      <c r="AK42" s="7">
        <v>29.72</v>
      </c>
      <c r="AL42" s="7">
        <v>39.21</v>
      </c>
      <c r="AM42" s="7">
        <v>34.770000000000003</v>
      </c>
      <c r="AN42" s="7">
        <v>-14.84</v>
      </c>
      <c r="AO42" s="7">
        <v>50.224019635716644</v>
      </c>
      <c r="AP42" s="7">
        <v>29.242837149807887</v>
      </c>
      <c r="AQ42" s="7">
        <v>27.284021617494115</v>
      </c>
      <c r="AR42" s="19"/>
      <c r="AS42" s="5">
        <v>41.03</v>
      </c>
      <c r="AT42" s="10">
        <v>6.3332838427947511</v>
      </c>
      <c r="AU42" s="10">
        <v>0</v>
      </c>
      <c r="AV42" s="9">
        <v>14.289999961853027</v>
      </c>
      <c r="AW42" s="9">
        <v>5.311270742358067</v>
      </c>
      <c r="AX42" s="9">
        <v>2.2400000095367432</v>
      </c>
      <c r="AY42" s="10">
        <v>1.44</v>
      </c>
      <c r="AZ42" s="10">
        <v>0.80408296943231117</v>
      </c>
      <c r="BA42" s="10">
        <v>0.36</v>
      </c>
      <c r="BB42" s="12">
        <v>0.42453854100000005</v>
      </c>
      <c r="BC42" s="12">
        <v>0.48364540500000003</v>
      </c>
      <c r="BD42" s="12">
        <v>0.537950178</v>
      </c>
    </row>
    <row r="43" spans="1:56" x14ac:dyDescent="0.2">
      <c r="A43" s="1" t="s">
        <v>37</v>
      </c>
      <c r="B43" s="7">
        <v>0</v>
      </c>
      <c r="C43" s="7">
        <v>0</v>
      </c>
      <c r="D43" s="7">
        <v>0</v>
      </c>
      <c r="E43" s="7">
        <v>0.79983208148082896</v>
      </c>
      <c r="F43" s="7">
        <v>0.2</v>
      </c>
      <c r="G43" s="7">
        <v>0</v>
      </c>
      <c r="H43" s="7">
        <v>0.3</v>
      </c>
      <c r="I43" s="7">
        <v>0.33</v>
      </c>
      <c r="J43" s="7">
        <v>0.56999999999999995</v>
      </c>
      <c r="K43" s="7">
        <v>0.7</v>
      </c>
      <c r="L43" s="7">
        <v>0.8</v>
      </c>
      <c r="M43" s="7">
        <v>0.8</v>
      </c>
      <c r="N43" s="7">
        <v>0.8</v>
      </c>
      <c r="O43" s="7">
        <v>0.8</v>
      </c>
      <c r="P43" s="19">
        <v>9.1382221621621618</v>
      </c>
      <c r="Q43" s="19">
        <v>10.025662807017545</v>
      </c>
      <c r="R43" s="19">
        <v>11.43406100793333</v>
      </c>
      <c r="S43" s="19">
        <v>13.715199416645294</v>
      </c>
      <c r="T43" s="19">
        <v>9.671520557730096</v>
      </c>
      <c r="U43" s="19">
        <v>13.510424201991373</v>
      </c>
      <c r="V43" s="19">
        <v>14.038959983802965</v>
      </c>
      <c r="W43" s="19">
        <v>15.214256502514081</v>
      </c>
      <c r="X43" s="19">
        <v>16.284659869772423</v>
      </c>
      <c r="Y43" s="19">
        <v>16.872992683226997</v>
      </c>
      <c r="Z43" s="19">
        <v>18.656521761765937</v>
      </c>
      <c r="AA43" s="19">
        <v>19.981261895545984</v>
      </c>
      <c r="AB43" s="19">
        <v>21.601479725402356</v>
      </c>
      <c r="AC43" s="19">
        <v>25.878379272520249</v>
      </c>
      <c r="AD43" s="7"/>
      <c r="AE43" s="7"/>
      <c r="AF43" s="7"/>
      <c r="AG43" s="7">
        <v>38.17</v>
      </c>
      <c r="AH43" s="7">
        <v>57.55</v>
      </c>
      <c r="AI43" s="7"/>
      <c r="AJ43" s="7">
        <v>37.22</v>
      </c>
      <c r="AK43" s="7">
        <v>30.1</v>
      </c>
      <c r="AL43" s="7">
        <v>39.369999999999997</v>
      </c>
      <c r="AM43" s="7">
        <v>45.9</v>
      </c>
      <c r="AN43" s="7">
        <v>33.229999999999997</v>
      </c>
      <c r="AO43" s="7">
        <v>40.949327397596662</v>
      </c>
      <c r="AP43" s="7">
        <v>34.294122856747443</v>
      </c>
      <c r="AQ43" s="7">
        <v>31.579644714271112</v>
      </c>
      <c r="AR43" s="19"/>
      <c r="AS43" s="5">
        <v>160.59</v>
      </c>
      <c r="AT43" s="10">
        <v>20.3643013100437</v>
      </c>
      <c r="AU43" s="10">
        <v>0</v>
      </c>
      <c r="AV43" s="9">
        <v>4.5900001525878906</v>
      </c>
      <c r="AW43" s="9">
        <v>1.7098165938864616</v>
      </c>
      <c r="AX43" s="9">
        <v>0</v>
      </c>
      <c r="AY43" s="10">
        <v>5.2</v>
      </c>
      <c r="AZ43" s="10">
        <v>1.6450742358078567</v>
      </c>
      <c r="BA43" s="10">
        <v>0.6</v>
      </c>
      <c r="BB43" s="12">
        <v>1.0630329300000001</v>
      </c>
      <c r="BC43" s="12">
        <v>1.28486323</v>
      </c>
      <c r="BD43" s="12">
        <v>0.8713365500000001</v>
      </c>
    </row>
    <row r="44" spans="1:56" x14ac:dyDescent="0.2">
      <c r="A44" s="1" t="s">
        <v>38</v>
      </c>
      <c r="B44" s="7">
        <v>0</v>
      </c>
      <c r="C44" s="7">
        <v>0</v>
      </c>
      <c r="D44" s="7">
        <v>1.75</v>
      </c>
      <c r="E44" s="7">
        <v>1.9999482716726922</v>
      </c>
      <c r="F44" s="7">
        <v>2.75</v>
      </c>
      <c r="G44" s="7">
        <v>3</v>
      </c>
      <c r="H44" s="7">
        <v>3</v>
      </c>
      <c r="I44" s="7">
        <v>4</v>
      </c>
      <c r="J44" s="7">
        <v>5</v>
      </c>
      <c r="K44" s="7">
        <v>6</v>
      </c>
      <c r="L44" s="7">
        <v>6.5000000000000009</v>
      </c>
      <c r="M44" s="7">
        <v>6.5</v>
      </c>
      <c r="N44" s="7">
        <v>6.5</v>
      </c>
      <c r="O44" s="7">
        <v>6.5</v>
      </c>
      <c r="P44" s="19">
        <v>37.846769156623246</v>
      </c>
      <c r="Q44" s="19">
        <v>53.564915801788146</v>
      </c>
      <c r="R44" s="19">
        <v>60.232214098677503</v>
      </c>
      <c r="S44" s="19">
        <v>72.940503085740076</v>
      </c>
      <c r="T44" s="19">
        <v>77.674203815329818</v>
      </c>
      <c r="U44" s="19">
        <v>86.952909284319546</v>
      </c>
      <c r="V44" s="19">
        <v>91.66421110400718</v>
      </c>
      <c r="W44" s="19">
        <v>103.08660412992583</v>
      </c>
      <c r="X44" s="19">
        <v>120.79133135825269</v>
      </c>
      <c r="Y44" s="19">
        <v>127.72903666738328</v>
      </c>
      <c r="Z44" s="19">
        <v>143.30324347793078</v>
      </c>
      <c r="AA44" s="19">
        <v>155.03416752117474</v>
      </c>
      <c r="AB44" s="19">
        <v>169.46983065857279</v>
      </c>
      <c r="AC44" s="19">
        <v>189.55586661287592</v>
      </c>
      <c r="AD44" s="7"/>
      <c r="AE44" s="7"/>
      <c r="AF44" s="7">
        <v>18.96</v>
      </c>
      <c r="AG44" s="7">
        <v>18.8</v>
      </c>
      <c r="AH44" s="7">
        <v>29.4</v>
      </c>
      <c r="AI44" s="7">
        <v>29.8</v>
      </c>
      <c r="AJ44" s="7">
        <v>28.29</v>
      </c>
      <c r="AK44" s="7">
        <v>36.770000000000003</v>
      </c>
      <c r="AL44" s="7">
        <v>38.81</v>
      </c>
      <c r="AM44" s="7">
        <v>41.89</v>
      </c>
      <c r="AN44" s="7">
        <v>37.57</v>
      </c>
      <c r="AO44" s="7">
        <v>34.555865674304243</v>
      </c>
      <c r="AP44" s="7">
        <v>34.150111101242295</v>
      </c>
      <c r="AQ44" s="7">
        <v>36.29973917097135</v>
      </c>
      <c r="AR44" s="19"/>
      <c r="AS44" s="5">
        <v>14.89</v>
      </c>
      <c r="AT44" s="10">
        <v>10.909834061135395</v>
      </c>
      <c r="AU44" s="10">
        <v>5.66</v>
      </c>
      <c r="AV44" s="9">
        <v>5.0799999237060547</v>
      </c>
      <c r="AW44" s="9">
        <v>3.1306244541484687</v>
      </c>
      <c r="AX44" s="9">
        <v>1.7699999809265137</v>
      </c>
      <c r="AY44" s="10">
        <v>1.66</v>
      </c>
      <c r="AZ44" s="10">
        <v>1.2333406113537075</v>
      </c>
      <c r="BA44" s="10">
        <v>0.67</v>
      </c>
      <c r="BB44" s="12">
        <v>0.95074709400000001</v>
      </c>
      <c r="BC44" s="12">
        <v>0.92337524900000001</v>
      </c>
      <c r="BD44" s="12">
        <v>0.97236752500000012</v>
      </c>
    </row>
    <row r="45" spans="1:56" x14ac:dyDescent="0.2">
      <c r="A45" s="1" t="s">
        <v>39</v>
      </c>
      <c r="B45" s="7">
        <v>0</v>
      </c>
      <c r="C45" s="7">
        <v>0</v>
      </c>
      <c r="D45" s="7">
        <v>0</v>
      </c>
      <c r="E45" s="7">
        <v>0.30000000000000004</v>
      </c>
      <c r="F45" s="7">
        <v>0.17000227862417541</v>
      </c>
      <c r="G45" s="7">
        <v>0.3</v>
      </c>
      <c r="H45" s="7">
        <v>0.5</v>
      </c>
      <c r="I45" s="7">
        <v>0.8</v>
      </c>
      <c r="J45" s="7">
        <v>0.55000000000000004</v>
      </c>
      <c r="K45" s="7">
        <v>1.6500000000000001</v>
      </c>
      <c r="L45" s="7">
        <v>0.9</v>
      </c>
      <c r="M45" s="7">
        <v>1.35</v>
      </c>
      <c r="N45" s="7">
        <v>1</v>
      </c>
      <c r="O45" s="7">
        <v>2</v>
      </c>
      <c r="P45" s="19">
        <v>8.7849546819067488</v>
      </c>
      <c r="Q45" s="19">
        <v>5.8554143282325715</v>
      </c>
      <c r="R45" s="19">
        <v>14.806031071824584</v>
      </c>
      <c r="S45" s="19">
        <v>18.720149359915958</v>
      </c>
      <c r="T45" s="19">
        <v>16.663599147058605</v>
      </c>
      <c r="U45" s="19">
        <v>18.964838867763639</v>
      </c>
      <c r="V45" s="19">
        <v>17.62448050701434</v>
      </c>
      <c r="W45" s="19">
        <v>22.109869862521695</v>
      </c>
      <c r="X45" s="19">
        <v>21.517953721250528</v>
      </c>
      <c r="Y45" s="19">
        <v>21.590951375073722</v>
      </c>
      <c r="Z45" s="19">
        <v>23.343971805247229</v>
      </c>
      <c r="AA45" s="19">
        <v>25.223434125888549</v>
      </c>
      <c r="AB45" s="19">
        <v>24.189045657832597</v>
      </c>
      <c r="AC45" s="19">
        <v>25.768309160625147</v>
      </c>
      <c r="AD45" s="7"/>
      <c r="AE45" s="7"/>
      <c r="AF45" s="7"/>
      <c r="AG45" s="7">
        <v>7.05</v>
      </c>
      <c r="AH45" s="7">
        <v>97.3</v>
      </c>
      <c r="AI45" s="7">
        <v>19.04</v>
      </c>
      <c r="AJ45" s="7">
        <v>-74.599999999999994</v>
      </c>
      <c r="AK45" s="7">
        <v>12.44</v>
      </c>
      <c r="AL45" s="7">
        <v>24.43</v>
      </c>
      <c r="AM45" s="7">
        <v>40.5</v>
      </c>
      <c r="AN45" s="7">
        <v>29</v>
      </c>
      <c r="AO45" s="7">
        <v>39.950059781289951</v>
      </c>
      <c r="AP45" s="7">
        <v>193.49997058622256</v>
      </c>
      <c r="AQ45" s="7">
        <v>66.345533808721996</v>
      </c>
      <c r="AR45" s="19"/>
      <c r="AS45" s="5">
        <v>263.16000000000003</v>
      </c>
      <c r="AT45" s="10">
        <v>21.903860262008699</v>
      </c>
      <c r="AU45" s="10">
        <v>0</v>
      </c>
      <c r="AV45" s="9">
        <v>13.529999732971191</v>
      </c>
      <c r="AW45" s="9">
        <v>4.7567554585152871</v>
      </c>
      <c r="AX45" s="9">
        <v>1.1100000143051147</v>
      </c>
      <c r="AY45" s="10">
        <v>1.77</v>
      </c>
      <c r="AZ45" s="10">
        <v>0.95323580786026052</v>
      </c>
      <c r="BA45" s="10">
        <v>0.27</v>
      </c>
      <c r="BB45" s="12">
        <v>1.04015042</v>
      </c>
      <c r="BC45" s="12">
        <v>1.11004013</v>
      </c>
      <c r="BD45" s="12">
        <v>1.00024924</v>
      </c>
    </row>
    <row r="46" spans="1:56" x14ac:dyDescent="0.2">
      <c r="A46" s="1" t="s">
        <v>40</v>
      </c>
      <c r="B46" s="7">
        <v>8.5000000000000006E-2</v>
      </c>
      <c r="C46" s="7">
        <v>0.12000000000000001</v>
      </c>
      <c r="D46" s="7">
        <v>0.9</v>
      </c>
      <c r="E46" s="7">
        <v>0.45</v>
      </c>
      <c r="F46" s="7">
        <v>0.75</v>
      </c>
      <c r="G46" s="7">
        <v>1.05</v>
      </c>
      <c r="H46" s="7">
        <v>1.35</v>
      </c>
      <c r="I46" s="7">
        <v>1.3</v>
      </c>
      <c r="J46" s="7">
        <v>1.65</v>
      </c>
      <c r="K46" s="7">
        <v>1.8</v>
      </c>
      <c r="L46" s="7">
        <v>2.25</v>
      </c>
      <c r="M46" s="7">
        <v>2.5999999999999996</v>
      </c>
      <c r="N46" s="7">
        <v>2</v>
      </c>
      <c r="O46" s="7">
        <v>1.4</v>
      </c>
      <c r="P46" s="19">
        <v>0.37343314999999999</v>
      </c>
      <c r="Q46" s="19">
        <v>0.28732655000000001</v>
      </c>
      <c r="R46" s="19">
        <v>3.0619779999999999</v>
      </c>
      <c r="S46" s="19">
        <v>2.8542810000000003</v>
      </c>
      <c r="T46" s="19">
        <v>3.0243834999999999</v>
      </c>
      <c r="U46" s="19">
        <v>3.2499150000000001</v>
      </c>
      <c r="V46" s="19">
        <v>3.53630624</v>
      </c>
      <c r="W46" s="19">
        <v>3.59455196</v>
      </c>
      <c r="X46" s="19">
        <v>3.7902753900000001</v>
      </c>
      <c r="Y46" s="19">
        <v>3.6321686949999998</v>
      </c>
      <c r="Z46" s="19">
        <v>4.0412323639999999</v>
      </c>
      <c r="AA46" s="19">
        <v>4.4135282629999999</v>
      </c>
      <c r="AB46" s="19">
        <v>4.3227599199999993</v>
      </c>
      <c r="AC46" s="19">
        <v>3.9759510100000002</v>
      </c>
      <c r="AD46" s="7">
        <v>101.89</v>
      </c>
      <c r="AE46" s="7">
        <v>121.84</v>
      </c>
      <c r="AF46" s="7">
        <v>112.37</v>
      </c>
      <c r="AG46" s="7">
        <v>102.14</v>
      </c>
      <c r="AH46" s="7">
        <v>91.31</v>
      </c>
      <c r="AI46" s="7">
        <v>93.25</v>
      </c>
      <c r="AJ46" s="7">
        <v>93.91</v>
      </c>
      <c r="AK46" s="7">
        <v>98.68</v>
      </c>
      <c r="AL46" s="7">
        <v>99.93</v>
      </c>
      <c r="AM46" s="7">
        <v>101.97</v>
      </c>
      <c r="AN46" s="7">
        <v>94.2</v>
      </c>
      <c r="AO46" s="7">
        <v>93.031839307569555</v>
      </c>
      <c r="AP46" s="7">
        <v>90.600497378610527</v>
      </c>
      <c r="AQ46" s="7">
        <v>93.874517422956202</v>
      </c>
      <c r="AR46" s="19"/>
      <c r="AS46" s="5">
        <v>38.049999999999997</v>
      </c>
      <c r="AT46" s="10">
        <v>21.339882096069964</v>
      </c>
      <c r="AU46" s="10">
        <v>11.88</v>
      </c>
      <c r="AV46" s="9">
        <v>7.380000114440918</v>
      </c>
      <c r="AW46" s="9">
        <v>4.5379388646288152</v>
      </c>
      <c r="AX46" s="9">
        <v>2.0099999904632568</v>
      </c>
      <c r="AY46" s="10">
        <v>22.96</v>
      </c>
      <c r="AZ46" s="10">
        <v>10.319676855895173</v>
      </c>
      <c r="BA46" s="10">
        <v>4.43</v>
      </c>
      <c r="BB46" s="12">
        <v>0.953253028</v>
      </c>
      <c r="BC46" s="12">
        <v>0.87091820199999992</v>
      </c>
      <c r="BD46" s="12">
        <v>0.95895935100000007</v>
      </c>
    </row>
    <row r="47" spans="1:56" x14ac:dyDescent="0.2">
      <c r="A47" s="1" t="s">
        <v>41</v>
      </c>
      <c r="B47" s="7">
        <v>0.15</v>
      </c>
      <c r="C47" s="7">
        <v>0.15</v>
      </c>
      <c r="D47" s="7">
        <v>0.15</v>
      </c>
      <c r="E47" s="7">
        <v>0.15</v>
      </c>
      <c r="F47" s="7">
        <v>0.15</v>
      </c>
      <c r="G47" s="7">
        <v>0.4</v>
      </c>
      <c r="H47" s="7">
        <v>0.2</v>
      </c>
      <c r="I47" s="7">
        <v>0.2</v>
      </c>
      <c r="J47" s="7">
        <v>0.2</v>
      </c>
      <c r="K47" s="7"/>
      <c r="L47" s="7">
        <v>0.3</v>
      </c>
      <c r="M47" s="7">
        <v>0.35</v>
      </c>
      <c r="N47" s="7">
        <v>0.35</v>
      </c>
      <c r="O47" s="7">
        <v>0.35</v>
      </c>
      <c r="P47" s="19">
        <v>6.2911399999999995</v>
      </c>
      <c r="Q47" s="19">
        <v>6.3902400000000004</v>
      </c>
      <c r="R47" s="19">
        <v>6.9793600000000007</v>
      </c>
      <c r="S47" s="19">
        <v>8.02867</v>
      </c>
      <c r="T47" s="19">
        <v>11.27051</v>
      </c>
      <c r="U47" s="19">
        <v>11.787799999999999</v>
      </c>
      <c r="V47" s="19">
        <v>10.072725</v>
      </c>
      <c r="W47" s="19">
        <v>10.379614999999999</v>
      </c>
      <c r="X47" s="19">
        <v>10.867659999999999</v>
      </c>
      <c r="Y47" s="19"/>
      <c r="Z47" s="19">
        <v>9.8194100000000013</v>
      </c>
      <c r="AA47" s="19">
        <v>9.497300525</v>
      </c>
      <c r="AB47" s="19">
        <v>9.7035976000000002</v>
      </c>
      <c r="AC47" s="19">
        <v>9.9408429500000004</v>
      </c>
      <c r="AD47" s="7">
        <v>18.45</v>
      </c>
      <c r="AE47" s="7">
        <v>18.440000000000001</v>
      </c>
      <c r="AF47" s="7">
        <v>17.329999999999998</v>
      </c>
      <c r="AG47" s="7">
        <v>11.29</v>
      </c>
      <c r="AH47" s="7">
        <v>10.1</v>
      </c>
      <c r="AI47" s="7">
        <v>64.150000000000006</v>
      </c>
      <c r="AJ47" s="7">
        <v>52</v>
      </c>
      <c r="AK47" s="7">
        <v>154.63</v>
      </c>
      <c r="AL47" s="7">
        <v>56.66</v>
      </c>
      <c r="AM47" s="7"/>
      <c r="AN47" s="7">
        <v>62.43</v>
      </c>
      <c r="AO47" s="7">
        <v>68.192483884825265</v>
      </c>
      <c r="AP47" s="7">
        <v>72.791730277106666</v>
      </c>
      <c r="AQ47" s="7">
        <v>71.098456940032094</v>
      </c>
      <c r="AR47" s="19"/>
      <c r="AS47" s="5">
        <v>31.7</v>
      </c>
      <c r="AT47" s="10">
        <v>9.7803013100436527</v>
      </c>
      <c r="AU47" s="10">
        <v>0</v>
      </c>
      <c r="AV47" s="9">
        <v>16.260000228881836</v>
      </c>
      <c r="AW47" s="9">
        <v>5.4868646288209657</v>
      </c>
      <c r="AX47" s="9">
        <v>1.6499999761581421</v>
      </c>
      <c r="AY47" s="10">
        <v>0.79</v>
      </c>
      <c r="AZ47" s="10">
        <v>0.5396157205240073</v>
      </c>
      <c r="BA47" s="10">
        <v>0.23</v>
      </c>
      <c r="BB47" s="12">
        <v>0.71214883800000006</v>
      </c>
      <c r="BC47" s="12">
        <v>0.73012641199999995</v>
      </c>
      <c r="BD47" s="12">
        <v>0.6508341230000001</v>
      </c>
    </row>
    <row r="48" spans="1:56" x14ac:dyDescent="0.2">
      <c r="A48" s="1" t="s">
        <v>42</v>
      </c>
      <c r="B48" s="7"/>
      <c r="C48" s="7"/>
      <c r="D48" s="7"/>
      <c r="E48" s="7"/>
      <c r="F48" s="7"/>
      <c r="G48" s="7">
        <v>1.2362560427038247E-2</v>
      </c>
      <c r="H48" s="7">
        <v>4.8704655688798304E-3</v>
      </c>
      <c r="I48" s="7">
        <v>4.4445000000000005E-2</v>
      </c>
      <c r="J48" s="7">
        <v>2.6667000000000003E-2</v>
      </c>
      <c r="K48" s="7">
        <v>2.4000300000000006E-2</v>
      </c>
      <c r="L48" s="7">
        <v>2.1999999999999995E-2</v>
      </c>
      <c r="M48" s="7">
        <v>1.2E-2</v>
      </c>
      <c r="N48" s="7" t="s">
        <v>698</v>
      </c>
      <c r="O48" s="7" t="s">
        <v>698</v>
      </c>
      <c r="P48" s="19"/>
      <c r="Q48" s="19"/>
      <c r="R48" s="19"/>
      <c r="S48" s="19"/>
      <c r="T48" s="19"/>
      <c r="U48" s="19">
        <v>0.13338584572752915</v>
      </c>
      <c r="V48" s="19">
        <v>0.14343413484262585</v>
      </c>
      <c r="W48" s="19">
        <v>0.75185939812500013</v>
      </c>
      <c r="X48" s="19">
        <v>0.89437041830465813</v>
      </c>
      <c r="Y48" s="19">
        <v>1.0347538076553955</v>
      </c>
      <c r="Z48" s="19">
        <v>1.1321429508410634</v>
      </c>
      <c r="AA48" s="19">
        <v>1.186864213363535</v>
      </c>
      <c r="AB48" s="19">
        <v>1.1668398973517791</v>
      </c>
      <c r="AC48" s="19"/>
      <c r="AD48" s="7"/>
      <c r="AE48" s="7"/>
      <c r="AF48" s="7"/>
      <c r="AG48" s="7"/>
      <c r="AH48" s="7"/>
      <c r="AI48" s="7">
        <v>50.5</v>
      </c>
      <c r="AJ48" s="7">
        <v>18.97</v>
      </c>
      <c r="AK48" s="7">
        <v>34.42</v>
      </c>
      <c r="AL48" s="7">
        <v>15.47</v>
      </c>
      <c r="AM48" s="7">
        <v>12.16</v>
      </c>
      <c r="AN48" s="7">
        <v>20.36</v>
      </c>
      <c r="AO48" s="7">
        <v>21.494468875492004</v>
      </c>
      <c r="AP48" s="7" t="s">
        <v>698</v>
      </c>
      <c r="AQ48" s="7" t="s">
        <v>698</v>
      </c>
      <c r="AR48" s="19"/>
      <c r="AS48" s="5">
        <v>329.94</v>
      </c>
      <c r="AT48" s="10">
        <v>20.599538386783308</v>
      </c>
      <c r="AU48" s="10">
        <v>0</v>
      </c>
      <c r="AV48" s="9">
        <v>7.9099998474121094</v>
      </c>
      <c r="AW48" s="9">
        <v>2.185986394557816</v>
      </c>
      <c r="AX48" s="9">
        <v>0</v>
      </c>
      <c r="AY48" s="10">
        <v>2.08</v>
      </c>
      <c r="AZ48" s="10">
        <v>1.2877696793002993</v>
      </c>
      <c r="BA48" s="10">
        <v>0</v>
      </c>
      <c r="BB48" s="12">
        <v>0.84187886100000009</v>
      </c>
      <c r="BC48" s="12">
        <v>0.99979578400000002</v>
      </c>
      <c r="BD48" s="12">
        <v>0.83207803400000002</v>
      </c>
    </row>
    <row r="49" spans="1:56" x14ac:dyDescent="0.2">
      <c r="A49" s="1" t="s">
        <v>43</v>
      </c>
      <c r="B49" s="7">
        <v>0</v>
      </c>
      <c r="C49" s="7">
        <v>0</v>
      </c>
      <c r="D49" s="7">
        <v>0.6764313793704716</v>
      </c>
      <c r="E49" s="7">
        <v>0.75</v>
      </c>
      <c r="F49" s="7">
        <v>0.75</v>
      </c>
      <c r="G49" s="7">
        <v>0.79999999999999993</v>
      </c>
      <c r="H49" s="7">
        <v>0.80000000000000016</v>
      </c>
      <c r="I49" s="7">
        <v>0.8500000000000002</v>
      </c>
      <c r="J49" s="7">
        <v>0.9</v>
      </c>
      <c r="K49" s="7">
        <v>1.1000000000000001</v>
      </c>
      <c r="L49" s="7">
        <v>1.8</v>
      </c>
      <c r="M49" s="7">
        <v>1.9</v>
      </c>
      <c r="N49" s="7">
        <v>1.95</v>
      </c>
      <c r="O49" s="7">
        <v>2.35</v>
      </c>
      <c r="P49" s="19">
        <v>1.3186924821790826</v>
      </c>
      <c r="Q49" s="19">
        <v>1.876113694015408</v>
      </c>
      <c r="R49" s="19">
        <v>2.8324348036310174</v>
      </c>
      <c r="S49" s="19">
        <v>3.5938807310745466</v>
      </c>
      <c r="T49" s="19">
        <v>4.5124162008465953</v>
      </c>
      <c r="U49" s="19">
        <v>5.9722678451984796</v>
      </c>
      <c r="V49" s="19">
        <v>6.6807152943519235</v>
      </c>
      <c r="W49" s="19">
        <v>7.514180140857353</v>
      </c>
      <c r="X49" s="19">
        <v>8.3332767066411577</v>
      </c>
      <c r="Y49" s="19">
        <v>9.2420256808025805</v>
      </c>
      <c r="Z49" s="19">
        <v>11.515120576777012</v>
      </c>
      <c r="AA49" s="19">
        <v>13.172500984918125</v>
      </c>
      <c r="AB49" s="19">
        <v>14.937167142634596</v>
      </c>
      <c r="AC49" s="19">
        <v>17.479054684108331</v>
      </c>
      <c r="AD49" s="7"/>
      <c r="AE49" s="7"/>
      <c r="AF49" s="7">
        <v>52.65</v>
      </c>
      <c r="AG49" s="7">
        <v>51.84</v>
      </c>
      <c r="AH49" s="7">
        <v>49.82</v>
      </c>
      <c r="AI49" s="7">
        <v>36.29</v>
      </c>
      <c r="AJ49" s="7">
        <v>48.92</v>
      </c>
      <c r="AK49" s="7">
        <v>49.7</v>
      </c>
      <c r="AL49" s="7">
        <v>52.09</v>
      </c>
      <c r="AM49" s="7">
        <v>50.45</v>
      </c>
      <c r="AN49" s="7">
        <v>49.17</v>
      </c>
      <c r="AO49" s="7">
        <v>54.914106589980939</v>
      </c>
      <c r="AP49" s="7">
        <v>52.037252077947663</v>
      </c>
      <c r="AQ49" s="7">
        <v>49.835651489828699</v>
      </c>
      <c r="AR49" s="19"/>
      <c r="AS49" s="5">
        <v>56.32</v>
      </c>
      <c r="AT49" s="10">
        <v>25.818414847161581</v>
      </c>
      <c r="AU49" s="10">
        <v>7.75</v>
      </c>
      <c r="AV49" s="9">
        <v>4.6500000953674316</v>
      </c>
      <c r="AW49" s="9">
        <v>2.0808733624453972</v>
      </c>
      <c r="AX49" s="9">
        <v>0.76999998092651367</v>
      </c>
      <c r="AY49" s="10">
        <v>15.66</v>
      </c>
      <c r="AZ49" s="10">
        <v>7.0158078602619991</v>
      </c>
      <c r="BA49" s="10">
        <v>2.6</v>
      </c>
      <c r="BB49" s="12">
        <v>0.99145140300000012</v>
      </c>
      <c r="BC49" s="12">
        <v>0.99787764100000009</v>
      </c>
      <c r="BD49" s="12">
        <v>0.954423786</v>
      </c>
    </row>
    <row r="50" spans="1:56" x14ac:dyDescent="0.2">
      <c r="A50" s="1" t="s">
        <v>44</v>
      </c>
      <c r="B50" s="7">
        <v>0.45000000000000007</v>
      </c>
      <c r="C50" s="7">
        <v>0.84</v>
      </c>
      <c r="D50" s="7">
        <v>1.1399999999999999</v>
      </c>
      <c r="E50" s="7">
        <v>1.56</v>
      </c>
      <c r="F50" s="7">
        <v>1.56</v>
      </c>
      <c r="G50" s="7">
        <v>1.56</v>
      </c>
      <c r="H50" s="7">
        <v>1.6299999999999997</v>
      </c>
      <c r="I50" s="7">
        <v>1.96</v>
      </c>
      <c r="J50" s="7">
        <v>1.96</v>
      </c>
      <c r="K50" s="7">
        <v>1.96</v>
      </c>
      <c r="L50" s="7">
        <v>2.21</v>
      </c>
      <c r="M50" s="7">
        <v>2.5499999999999998</v>
      </c>
      <c r="N50" s="7">
        <v>2.62</v>
      </c>
      <c r="O50" s="7">
        <v>2.62</v>
      </c>
      <c r="P50" s="19">
        <v>13.386075980919166</v>
      </c>
      <c r="Q50" s="19">
        <v>14.692199268009476</v>
      </c>
      <c r="R50" s="19">
        <v>15.861139696298228</v>
      </c>
      <c r="S50" s="19">
        <v>17.067724171780299</v>
      </c>
      <c r="T50" s="19">
        <v>18.091305083431561</v>
      </c>
      <c r="U50" s="19">
        <v>19.653960411869839</v>
      </c>
      <c r="V50" s="19">
        <v>21.653061784386718</v>
      </c>
      <c r="W50" s="19">
        <v>23.602112405741401</v>
      </c>
      <c r="X50" s="19">
        <v>25.496422928592764</v>
      </c>
      <c r="Y50" s="19">
        <v>29.321528675872226</v>
      </c>
      <c r="Z50" s="19">
        <v>38.622376775757573</v>
      </c>
      <c r="AA50" s="19">
        <v>44.871552573333332</v>
      </c>
      <c r="AB50" s="19">
        <v>51.061625078787877</v>
      </c>
      <c r="AC50" s="19">
        <v>56.557742727272732</v>
      </c>
      <c r="AD50" s="7">
        <v>27.97</v>
      </c>
      <c r="AE50" s="7">
        <v>47.62</v>
      </c>
      <c r="AF50" s="7">
        <v>57.03</v>
      </c>
      <c r="AG50" s="7">
        <v>66.400000000000006</v>
      </c>
      <c r="AH50" s="7">
        <v>58.87</v>
      </c>
      <c r="AI50" s="7">
        <v>49.96</v>
      </c>
      <c r="AJ50" s="7">
        <v>45.81</v>
      </c>
      <c r="AK50" s="7">
        <v>54.76</v>
      </c>
      <c r="AL50" s="7">
        <v>54.41</v>
      </c>
      <c r="AM50" s="7">
        <v>29.97</v>
      </c>
      <c r="AN50" s="7">
        <v>30.02</v>
      </c>
      <c r="AO50" s="7">
        <v>30.158774384658948</v>
      </c>
      <c r="AP50" s="7">
        <v>29.876572105673421</v>
      </c>
      <c r="AQ50" s="7">
        <v>31.337017535317891</v>
      </c>
      <c r="AR50" s="19"/>
      <c r="AS50" s="5">
        <v>34</v>
      </c>
      <c r="AT50" s="10">
        <v>20.973030567685523</v>
      </c>
      <c r="AU50" s="10">
        <v>8.42</v>
      </c>
      <c r="AV50" s="9">
        <v>5.429999828338623</v>
      </c>
      <c r="AW50" s="9">
        <v>2.2661528384279679</v>
      </c>
      <c r="AX50" s="9">
        <v>0.85000002384185791</v>
      </c>
      <c r="AY50" s="10">
        <v>7.28</v>
      </c>
      <c r="AZ50" s="10">
        <v>3.6468253275109097</v>
      </c>
      <c r="BA50" s="10">
        <v>1.4</v>
      </c>
      <c r="BB50" s="12">
        <v>0.56380809100000007</v>
      </c>
      <c r="BC50" s="12">
        <v>0.65142894900000003</v>
      </c>
      <c r="BD50" s="12">
        <v>0.83485806500000015</v>
      </c>
    </row>
    <row r="51" spans="1:56" x14ac:dyDescent="0.2">
      <c r="A51" s="1" t="s">
        <v>45</v>
      </c>
      <c r="B51" s="7">
        <v>0.22</v>
      </c>
      <c r="C51" s="7">
        <v>0.38</v>
      </c>
      <c r="D51" s="7">
        <v>0.4</v>
      </c>
      <c r="E51" s="7">
        <v>0.35</v>
      </c>
      <c r="F51" s="7">
        <v>0.3</v>
      </c>
      <c r="G51" s="7">
        <v>0.36000000000000004</v>
      </c>
      <c r="H51" s="7">
        <v>0.15</v>
      </c>
      <c r="I51" s="7">
        <v>0.21000000000000002</v>
      </c>
      <c r="J51" s="7">
        <v>0.35</v>
      </c>
      <c r="K51" s="7">
        <v>0.45</v>
      </c>
      <c r="L51" s="7">
        <v>0.51999999999999991</v>
      </c>
      <c r="M51" s="7">
        <v>0.84000000000000008</v>
      </c>
      <c r="N51" s="7">
        <v>0.6</v>
      </c>
      <c r="O51" s="7">
        <v>0.84</v>
      </c>
      <c r="P51" s="19">
        <v>4.2036898858717038</v>
      </c>
      <c r="Q51" s="19">
        <v>4.6834820936639119</v>
      </c>
      <c r="R51" s="19">
        <v>5.0238129870129873</v>
      </c>
      <c r="S51" s="19">
        <v>5.2285292404565133</v>
      </c>
      <c r="T51" s="19">
        <v>5.4236423455332554</v>
      </c>
      <c r="U51" s="19">
        <v>5.6596924045651313</v>
      </c>
      <c r="V51" s="19">
        <v>5.9947585989767811</v>
      </c>
      <c r="W51" s="19">
        <v>6.5175625344352621</v>
      </c>
      <c r="X51" s="19">
        <v>7.1900158992522627</v>
      </c>
      <c r="Y51" s="19">
        <v>7.9219658402203859</v>
      </c>
      <c r="Z51" s="19">
        <v>8.6441130263675721</v>
      </c>
      <c r="AA51" s="19">
        <v>9.2803565337718865</v>
      </c>
      <c r="AB51" s="19">
        <v>9.5515572461360581</v>
      </c>
      <c r="AC51" s="19">
        <v>10.716204597226138</v>
      </c>
      <c r="AD51" s="7">
        <v>51.45</v>
      </c>
      <c r="AE51" s="7">
        <v>50.89</v>
      </c>
      <c r="AF51" s="7">
        <v>53.51</v>
      </c>
      <c r="AG51" s="7">
        <v>58.14</v>
      </c>
      <c r="AH51" s="7">
        <v>54.92</v>
      </c>
      <c r="AI51" s="7">
        <v>45.57</v>
      </c>
      <c r="AJ51" s="7">
        <v>22.13</v>
      </c>
      <c r="AK51" s="7">
        <v>26.42</v>
      </c>
      <c r="AL51" s="7">
        <v>29.17</v>
      </c>
      <c r="AM51" s="7">
        <v>32.82</v>
      </c>
      <c r="AN51" s="7">
        <v>34.200000000000003</v>
      </c>
      <c r="AO51" s="7">
        <v>55.069462993440979</v>
      </c>
      <c r="AP51" s="7">
        <v>56.881881893057084</v>
      </c>
      <c r="AQ51" s="7">
        <v>47.908147244951067</v>
      </c>
      <c r="AR51" s="19"/>
      <c r="AS51" s="5">
        <v>61.21</v>
      </c>
      <c r="AT51" s="10">
        <v>20.663576419213928</v>
      </c>
      <c r="AU51" s="10">
        <v>3.53</v>
      </c>
      <c r="AV51" s="9">
        <v>11.25</v>
      </c>
      <c r="AW51" s="9">
        <v>3.5771703056768538</v>
      </c>
      <c r="AX51" s="9">
        <v>0.80000001192092896</v>
      </c>
      <c r="AY51" s="10">
        <v>11.02</v>
      </c>
      <c r="AZ51" s="10">
        <v>3.1298558951965076</v>
      </c>
      <c r="BA51" s="10">
        <v>0.54</v>
      </c>
      <c r="BB51" s="12">
        <v>0.78990327599999999</v>
      </c>
      <c r="BC51" s="12">
        <v>0.81886925200000005</v>
      </c>
      <c r="BD51" s="12">
        <v>1.1442650700000001</v>
      </c>
    </row>
    <row r="52" spans="1:56" x14ac:dyDescent="0.2">
      <c r="A52" s="1" t="s">
        <v>46</v>
      </c>
      <c r="B52" s="7">
        <v>3.3812003279798204</v>
      </c>
      <c r="C52" s="7">
        <v>3.3812003279798204</v>
      </c>
      <c r="D52" s="7">
        <v>4.3957362558239996</v>
      </c>
      <c r="E52" s="7">
        <v>4.3957362558239996</v>
      </c>
      <c r="F52" s="7">
        <v>5.4124667636538462</v>
      </c>
      <c r="G52" s="7">
        <v>5.7146857200000003</v>
      </c>
      <c r="H52" s="7">
        <v>5.7146857200000003</v>
      </c>
      <c r="I52" s="7">
        <v>5.7146857200000003</v>
      </c>
      <c r="J52" s="7">
        <v>7.9168250000000002</v>
      </c>
      <c r="K52" s="7">
        <v>8.5716000000000001</v>
      </c>
      <c r="L52" s="7">
        <v>6.6072750000000005</v>
      </c>
      <c r="M52" s="7">
        <v>12</v>
      </c>
      <c r="N52" s="7">
        <v>12</v>
      </c>
      <c r="O52" s="7">
        <v>12.25</v>
      </c>
      <c r="P52" s="19">
        <v>59.484086105571521</v>
      </c>
      <c r="Q52" s="19">
        <v>93.379257521214896</v>
      </c>
      <c r="R52" s="19">
        <v>95.57016279876494</v>
      </c>
      <c r="S52" s="19">
        <v>106.11064053249251</v>
      </c>
      <c r="T52" s="19">
        <v>120.19978197658284</v>
      </c>
      <c r="U52" s="19">
        <v>128.437815167313</v>
      </c>
      <c r="V52" s="19">
        <v>86.439599791514794</v>
      </c>
      <c r="W52" s="19">
        <v>127.66357106059348</v>
      </c>
      <c r="X52" s="19">
        <v>167.56940748717949</v>
      </c>
      <c r="Y52" s="19">
        <v>171.65946148536489</v>
      </c>
      <c r="Z52" s="19">
        <v>210.34057177848916</v>
      </c>
      <c r="AA52" s="19">
        <v>203.56393420092309</v>
      </c>
      <c r="AB52" s="19">
        <v>262.71581984596605</v>
      </c>
      <c r="AC52" s="19">
        <v>323.62327666009207</v>
      </c>
      <c r="AD52" s="7">
        <v>77.66</v>
      </c>
      <c r="AE52" s="7">
        <v>57.06</v>
      </c>
      <c r="AF52" s="7">
        <v>76.59</v>
      </c>
      <c r="AG52" s="7">
        <v>78.67</v>
      </c>
      <c r="AH52" s="7">
        <v>97.12</v>
      </c>
      <c r="AI52" s="7">
        <v>85.96</v>
      </c>
      <c r="AJ52" s="7">
        <v>69.03</v>
      </c>
      <c r="AK52" s="7">
        <v>64.77</v>
      </c>
      <c r="AL52" s="7">
        <v>68.400000000000006</v>
      </c>
      <c r="AM52" s="7">
        <v>1754.14</v>
      </c>
      <c r="AN52" s="7">
        <v>112.42</v>
      </c>
      <c r="AO52" s="7">
        <v>73.070596226150542</v>
      </c>
      <c r="AP52" s="7">
        <v>55.411112986772338</v>
      </c>
      <c r="AQ52" s="7">
        <v>55.682150894995573</v>
      </c>
      <c r="AR52" s="19"/>
      <c r="AS52" s="5">
        <v>366.91</v>
      </c>
      <c r="AT52" s="10">
        <v>23.77923144104799</v>
      </c>
      <c r="AU52" s="10">
        <v>0</v>
      </c>
      <c r="AV52" s="9">
        <v>6.940000057220459</v>
      </c>
      <c r="AW52" s="9">
        <v>4.0192445414847127</v>
      </c>
      <c r="AX52" s="9">
        <v>2.2899999618530273</v>
      </c>
      <c r="AY52" s="10">
        <v>1.75</v>
      </c>
      <c r="AZ52" s="10">
        <v>1.115069868995626</v>
      </c>
      <c r="BA52" s="10">
        <v>0.69</v>
      </c>
      <c r="BB52" s="12">
        <v>0.40507899400000003</v>
      </c>
      <c r="BC52" s="12">
        <v>0.40601049500000003</v>
      </c>
      <c r="BD52" s="12">
        <v>0.51309016299999999</v>
      </c>
    </row>
    <row r="53" spans="1:56" x14ac:dyDescent="0.2">
      <c r="A53" s="1" t="s">
        <v>47</v>
      </c>
      <c r="B53" s="7"/>
      <c r="C53" s="7"/>
      <c r="D53" s="7"/>
      <c r="E53" s="7"/>
      <c r="F53" s="7"/>
      <c r="G53" s="7"/>
      <c r="H53" s="7"/>
      <c r="I53" s="7">
        <v>0.10714500000000002</v>
      </c>
      <c r="J53" s="7">
        <v>0.42858000000000007</v>
      </c>
      <c r="K53" s="7">
        <v>0.51429599999999998</v>
      </c>
      <c r="L53" s="7">
        <v>0.51344445534312666</v>
      </c>
      <c r="M53" s="7">
        <v>0.91</v>
      </c>
      <c r="N53" s="7">
        <v>0.51</v>
      </c>
      <c r="O53" s="7">
        <v>0.64</v>
      </c>
      <c r="P53" s="19"/>
      <c r="Q53" s="19"/>
      <c r="R53" s="19"/>
      <c r="S53" s="19"/>
      <c r="T53" s="19"/>
      <c r="U53" s="19"/>
      <c r="V53" s="19"/>
      <c r="W53" s="19">
        <v>4.3046062808800007</v>
      </c>
      <c r="X53" s="19">
        <v>6.4981680976675014</v>
      </c>
      <c r="Y53" s="19">
        <v>7.9949347288300023</v>
      </c>
      <c r="Z53" s="19">
        <v>11.816107172408842</v>
      </c>
      <c r="AA53" s="19">
        <v>13.123322880954401</v>
      </c>
      <c r="AB53" s="19">
        <v>15.06391345348529</v>
      </c>
      <c r="AC53" s="19">
        <v>15.837133824590072</v>
      </c>
      <c r="AD53" s="7"/>
      <c r="AE53" s="7"/>
      <c r="AF53" s="7"/>
      <c r="AG53" s="7"/>
      <c r="AH53" s="7"/>
      <c r="AI53" s="7"/>
      <c r="AJ53" s="7"/>
      <c r="AK53" s="7">
        <v>15.18</v>
      </c>
      <c r="AL53" s="7">
        <v>25.75</v>
      </c>
      <c r="AM53" s="7">
        <v>25.28</v>
      </c>
      <c r="AN53" s="7">
        <v>26.42</v>
      </c>
      <c r="AO53" s="7">
        <v>35.242765566585526</v>
      </c>
      <c r="AP53" s="7">
        <v>32.531324232516958</v>
      </c>
      <c r="AQ53" s="7">
        <v>26.549586236376676</v>
      </c>
      <c r="AR53" s="19"/>
      <c r="AS53" s="5">
        <v>74.42</v>
      </c>
      <c r="AT53" s="10">
        <v>23.624657618753844</v>
      </c>
      <c r="AU53" s="10">
        <v>0</v>
      </c>
      <c r="AV53" s="9">
        <v>1.9700000286102295</v>
      </c>
      <c r="AW53" s="9">
        <v>1.1312523133868009</v>
      </c>
      <c r="AX53" s="9">
        <v>0</v>
      </c>
      <c r="AY53" s="10">
        <v>6.02</v>
      </c>
      <c r="AZ53" s="10">
        <v>3.7161998766193771</v>
      </c>
      <c r="BA53" s="10">
        <v>0</v>
      </c>
      <c r="BB53" s="12">
        <v>0.79971683300000007</v>
      </c>
      <c r="BC53" s="12">
        <v>0.81368459100000001</v>
      </c>
      <c r="BD53" s="12">
        <v>0.89780228699999998</v>
      </c>
    </row>
    <row r="54" spans="1:56" x14ac:dyDescent="0.2">
      <c r="A54" s="1" t="s">
        <v>48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0.02</v>
      </c>
      <c r="M54" s="7">
        <v>0.03</v>
      </c>
      <c r="N54" s="7">
        <v>0.08</v>
      </c>
      <c r="O54" s="7">
        <v>0.05</v>
      </c>
      <c r="P54" s="19">
        <v>0.75093566666666667</v>
      </c>
      <c r="Q54" s="19">
        <v>0.60184933333333335</v>
      </c>
      <c r="R54" s="19">
        <v>1.1032318878629948</v>
      </c>
      <c r="S54" s="19">
        <v>0.83183197151893551</v>
      </c>
      <c r="T54" s="19">
        <v>0.97124391331811566</v>
      </c>
      <c r="U54" s="19">
        <v>0.96009271392897044</v>
      </c>
      <c r="V54" s="19">
        <v>1.3033073250509679</v>
      </c>
      <c r="W54" s="19">
        <v>1.4014716920579722</v>
      </c>
      <c r="X54" s="19">
        <v>1.431185924896258</v>
      </c>
      <c r="Y54" s="19">
        <v>1.4755507168198332</v>
      </c>
      <c r="Z54" s="19">
        <v>1.5056949191176503</v>
      </c>
      <c r="AA54" s="19">
        <v>2.2446179832566417</v>
      </c>
      <c r="AB54" s="19">
        <v>2.3168795999598486</v>
      </c>
      <c r="AC54" s="19">
        <v>2.1795306790941225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>
        <v>57.29</v>
      </c>
      <c r="AO54" s="7">
        <v>23.114569772853262</v>
      </c>
      <c r="AP54" s="7">
        <v>78.785507665596498</v>
      </c>
      <c r="AQ54" s="7">
        <v>85.848512193966712</v>
      </c>
      <c r="AR54" s="19"/>
      <c r="AS54" s="5">
        <v>1300.53</v>
      </c>
      <c r="AT54" s="10">
        <v>46.281471615720562</v>
      </c>
      <c r="AU54" s="10">
        <v>1.42</v>
      </c>
      <c r="AV54" s="9">
        <v>6.690000057220459</v>
      </c>
      <c r="AW54" s="9">
        <v>1.2351877729257652</v>
      </c>
      <c r="AX54" s="9">
        <v>0</v>
      </c>
      <c r="AY54" s="10">
        <v>1.47</v>
      </c>
      <c r="AZ54" s="10">
        <v>0.59630131004367104</v>
      </c>
      <c r="BA54" s="10">
        <v>0.12</v>
      </c>
      <c r="BB54" s="12">
        <v>0.82603738100000013</v>
      </c>
      <c r="BC54" s="12">
        <v>1.02970713</v>
      </c>
      <c r="BD54" s="12">
        <v>1.1994261700000002</v>
      </c>
    </row>
    <row r="55" spans="1:56" x14ac:dyDescent="0.2">
      <c r="A55" s="1" t="s">
        <v>49</v>
      </c>
      <c r="B55" s="7"/>
      <c r="C55" s="7"/>
      <c r="D55" s="7">
        <v>2.433862433862434E-3</v>
      </c>
      <c r="E55" s="7">
        <v>2.5000000000000001E-2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 t="s">
        <v>698</v>
      </c>
      <c r="N55" s="7" t="s">
        <v>698</v>
      </c>
      <c r="O55" s="7" t="s">
        <v>698</v>
      </c>
      <c r="P55" s="19"/>
      <c r="Q55" s="19"/>
      <c r="R55" s="19">
        <v>2.2789126984126985E-2</v>
      </c>
      <c r="S55" s="19">
        <v>0.24652418478260868</v>
      </c>
      <c r="T55" s="19">
        <v>0.10692472826086956</v>
      </c>
      <c r="U55" s="19">
        <v>0.19257083333333333</v>
      </c>
      <c r="V55" s="19">
        <v>5.7490079365079367E-3</v>
      </c>
      <c r="W55" s="19">
        <v>3.2825396825396824E-3</v>
      </c>
      <c r="X55" s="19">
        <v>2.1964026455026455E-2</v>
      </c>
      <c r="Y55" s="19">
        <v>1.1236911571334647E-2</v>
      </c>
      <c r="Z55" s="19">
        <v>2.9563285669033908E-3</v>
      </c>
      <c r="AA55" s="19">
        <v>1.1233975631578947E-2</v>
      </c>
      <c r="AB55" s="19">
        <v>1.148660989473684E-2</v>
      </c>
      <c r="AC55" s="19">
        <v>3.9143591729323308E-2</v>
      </c>
      <c r="AD55" s="7"/>
      <c r="AE55" s="7"/>
      <c r="AF55" s="7">
        <v>70.900000000000006</v>
      </c>
      <c r="AG55" s="7">
        <v>80.150000000000006</v>
      </c>
      <c r="AH55" s="7"/>
      <c r="AI55" s="7"/>
      <c r="AJ55" s="7"/>
      <c r="AK55" s="7"/>
      <c r="AL55" s="7"/>
      <c r="AM55" s="7"/>
      <c r="AN55" s="7"/>
      <c r="AO55" s="7" t="s">
        <v>698</v>
      </c>
      <c r="AP55" s="7" t="s">
        <v>698</v>
      </c>
      <c r="AQ55" s="7" t="s">
        <v>698</v>
      </c>
      <c r="AR55" s="19"/>
      <c r="AS55" s="5">
        <v>31.69</v>
      </c>
      <c r="AT55" s="10">
        <v>1.9131183317167866</v>
      </c>
      <c r="AU55" s="10">
        <v>0</v>
      </c>
      <c r="AV55" s="9">
        <v>16.950000762939453</v>
      </c>
      <c r="AW55" s="9">
        <v>0.19456838021338502</v>
      </c>
      <c r="AX55" s="9">
        <v>0</v>
      </c>
      <c r="AY55" s="10">
        <v>13.33</v>
      </c>
      <c r="AZ55" s="10">
        <v>2.5268477206595414</v>
      </c>
      <c r="BA55" s="10">
        <v>0</v>
      </c>
      <c r="BB55" s="12" t="s">
        <v>526</v>
      </c>
      <c r="BC55" s="12" t="s">
        <v>526</v>
      </c>
      <c r="BD55" s="12" t="s">
        <v>526</v>
      </c>
    </row>
    <row r="56" spans="1:56" x14ac:dyDescent="0.2">
      <c r="A56" s="1" t="s">
        <v>50</v>
      </c>
      <c r="B56" s="7"/>
      <c r="C56" s="7"/>
      <c r="D56" s="7">
        <v>9.5238095238095238E-4</v>
      </c>
      <c r="E56" s="7">
        <v>1.4285714285714286E-3</v>
      </c>
      <c r="F56" s="7">
        <v>3.3333333333333331E-3</v>
      </c>
      <c r="G56" s="7">
        <v>6.0000000000000005E-2</v>
      </c>
      <c r="H56" s="7">
        <v>9.9546104888588532E-2</v>
      </c>
      <c r="I56" s="7">
        <v>8.9583367631322103E-2</v>
      </c>
      <c r="J56" s="7">
        <v>8.9630146726132759E-2</v>
      </c>
      <c r="K56" s="7">
        <v>8.9450527433187349E-2</v>
      </c>
      <c r="L56" s="7">
        <v>9.0000000000000011E-2</v>
      </c>
      <c r="M56" s="7">
        <v>0.09</v>
      </c>
      <c r="N56" s="7">
        <v>0.05</v>
      </c>
      <c r="O56" s="7">
        <v>0.06</v>
      </c>
      <c r="P56" s="19"/>
      <c r="Q56" s="19"/>
      <c r="R56" s="19">
        <v>1.9066285714285713E-2</v>
      </c>
      <c r="S56" s="19">
        <v>2.0166222222222221E-2</v>
      </c>
      <c r="T56" s="19">
        <v>2.3562666666666666E-2</v>
      </c>
      <c r="U56" s="19">
        <v>0.29275200000000001</v>
      </c>
      <c r="V56" s="19">
        <v>0.2921498544167298</v>
      </c>
      <c r="W56" s="19">
        <v>0.28914837767246665</v>
      </c>
      <c r="X56" s="19">
        <v>0.30284149699437657</v>
      </c>
      <c r="Y56" s="19">
        <v>0.32203655176885032</v>
      </c>
      <c r="Z56" s="19">
        <v>0.34174222222222223</v>
      </c>
      <c r="AA56" s="19">
        <v>0.37622977777777777</v>
      </c>
      <c r="AB56" s="19">
        <v>0.42962501587301588</v>
      </c>
      <c r="AC56" s="19">
        <v>0.47084092969304209</v>
      </c>
      <c r="AD56" s="7"/>
      <c r="AE56" s="7"/>
      <c r="AF56" s="7">
        <v>60.31</v>
      </c>
      <c r="AG56" s="7">
        <v>69.61</v>
      </c>
      <c r="AH56" s="7">
        <v>69.08</v>
      </c>
      <c r="AI56" s="7">
        <v>74.680000000000007</v>
      </c>
      <c r="AJ56" s="7">
        <v>100.32</v>
      </c>
      <c r="AK56" s="7">
        <v>97.37</v>
      </c>
      <c r="AL56" s="7">
        <v>95.73</v>
      </c>
      <c r="AM56" s="7">
        <v>81.44</v>
      </c>
      <c r="AN56" s="7">
        <v>82.98</v>
      </c>
      <c r="AO56" s="7">
        <v>78.719728765635011</v>
      </c>
      <c r="AP56" s="7">
        <v>49.761655885922394</v>
      </c>
      <c r="AQ56" s="7">
        <v>77.858937821166776</v>
      </c>
      <c r="AR56" s="19"/>
      <c r="AS56" s="5">
        <v>24.91</v>
      </c>
      <c r="AT56" s="10">
        <v>16.197366812227134</v>
      </c>
      <c r="AU56" s="10">
        <v>11.13</v>
      </c>
      <c r="AV56" s="9">
        <v>8.1400003433227539</v>
      </c>
      <c r="AW56" s="9">
        <v>5.0595196506549991</v>
      </c>
      <c r="AX56" s="9">
        <v>2.1700000762939453</v>
      </c>
      <c r="AY56" s="10">
        <v>8.51</v>
      </c>
      <c r="AZ56" s="10">
        <v>4.8577554585152845</v>
      </c>
      <c r="BA56" s="10">
        <v>2.4</v>
      </c>
      <c r="BB56" s="12">
        <v>0.50996233499999999</v>
      </c>
      <c r="BC56" s="12">
        <v>0.62395774300000006</v>
      </c>
      <c r="BD56" s="12">
        <v>0.61723704000000001</v>
      </c>
    </row>
    <row r="57" spans="1:56" x14ac:dyDescent="0.2">
      <c r="A57" s="1" t="s">
        <v>51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 t="s">
        <v>698</v>
      </c>
      <c r="N57" s="7" t="s">
        <v>698</v>
      </c>
      <c r="O57" s="7" t="s">
        <v>698</v>
      </c>
      <c r="P57" s="19">
        <v>3.8124307692307693</v>
      </c>
      <c r="Q57" s="19">
        <v>-12.721101868433397</v>
      </c>
      <c r="R57" s="19">
        <v>-16.082725883698391</v>
      </c>
      <c r="S57" s="19">
        <v>-16.935542878200096</v>
      </c>
      <c r="T57" s="19">
        <v>-17.074039743459114</v>
      </c>
      <c r="U57" s="19">
        <v>-14.950087994001365</v>
      </c>
      <c r="V57" s="19">
        <v>-14.36101048247105</v>
      </c>
      <c r="W57" s="19">
        <v>-13.618662724267853</v>
      </c>
      <c r="X57" s="19">
        <v>-20.026243572742743</v>
      </c>
      <c r="Y57" s="19">
        <v>-22.430110848918737</v>
      </c>
      <c r="Z57" s="19">
        <v>-20.853200830933293</v>
      </c>
      <c r="AA57" s="19">
        <v>-19.700808575751328</v>
      </c>
      <c r="AB57" s="19">
        <v>-18.414148893381331</v>
      </c>
      <c r="AC57" s="19">
        <v>-16.699164879067858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 t="s">
        <v>698</v>
      </c>
      <c r="AP57" s="7" t="s">
        <v>698</v>
      </c>
      <c r="AQ57" s="7" t="s">
        <v>698</v>
      </c>
      <c r="AR57" s="19"/>
      <c r="AS57" s="5">
        <v>142.46</v>
      </c>
      <c r="AT57" s="10">
        <v>6.4075121241513857</v>
      </c>
      <c r="AU57" s="10">
        <v>0</v>
      </c>
      <c r="AV57" s="9">
        <v>0</v>
      </c>
      <c r="AW57" s="9">
        <v>0</v>
      </c>
      <c r="AX57" s="9">
        <v>0</v>
      </c>
      <c r="AY57" s="10">
        <v>0</v>
      </c>
      <c r="AZ57" s="10">
        <v>0</v>
      </c>
      <c r="BA57" s="10">
        <v>0</v>
      </c>
      <c r="BB57" s="12" t="e">
        <v>#N/A</v>
      </c>
      <c r="BC57" s="12" t="e">
        <v>#N/A</v>
      </c>
      <c r="BD57" s="12" t="e">
        <v>#N/A</v>
      </c>
    </row>
    <row r="58" spans="1:56" x14ac:dyDescent="0.2">
      <c r="A58" s="1" t="s">
        <v>52</v>
      </c>
      <c r="B58" s="7"/>
      <c r="C58" s="7"/>
      <c r="D58" s="7"/>
      <c r="E58" s="7"/>
      <c r="F58" s="7"/>
      <c r="G58" s="7">
        <v>3.9023999999999996E-2</v>
      </c>
      <c r="H58" s="7">
        <v>4.3902000000000004E-2</v>
      </c>
      <c r="I58" s="7">
        <v>1.4633999999999999E-2</v>
      </c>
      <c r="J58" s="7">
        <v>9.755999999999999E-3</v>
      </c>
      <c r="K58" s="7">
        <v>9.755999999999999E-3</v>
      </c>
      <c r="L58" s="7">
        <v>2.9268000000000002E-3</v>
      </c>
      <c r="M58" s="7" t="s">
        <v>698</v>
      </c>
      <c r="N58" s="7" t="s">
        <v>698</v>
      </c>
      <c r="O58" s="7">
        <v>0.02</v>
      </c>
      <c r="P58" s="19"/>
      <c r="Q58" s="19"/>
      <c r="R58" s="19"/>
      <c r="S58" s="19"/>
      <c r="T58" s="19"/>
      <c r="U58" s="19">
        <v>1.1660556564</v>
      </c>
      <c r="V58" s="19">
        <v>1.209022056</v>
      </c>
      <c r="W58" s="19">
        <v>1.1829486094199999</v>
      </c>
      <c r="X58" s="19">
        <v>1.1816788269959999</v>
      </c>
      <c r="Y58" s="19">
        <v>1.1839519847519999</v>
      </c>
      <c r="Z58" s="19">
        <v>1.2041133725214721</v>
      </c>
      <c r="AA58" s="19">
        <v>1.1891684523334554</v>
      </c>
      <c r="AB58" s="19">
        <v>1.2010084137274037</v>
      </c>
      <c r="AC58" s="19">
        <v>1.2090677374387724</v>
      </c>
      <c r="AD58" s="7"/>
      <c r="AE58" s="7"/>
      <c r="AF58" s="7"/>
      <c r="AG58" s="7"/>
      <c r="AH58" s="7"/>
      <c r="AI58" s="7">
        <v>49.07</v>
      </c>
      <c r="AJ58" s="7">
        <v>53.55</v>
      </c>
      <c r="AK58" s="7">
        <v>82.08</v>
      </c>
      <c r="AL58" s="7">
        <v>73</v>
      </c>
      <c r="AM58" s="7">
        <v>77.849999999999994</v>
      </c>
      <c r="AN58" s="7">
        <v>9.7799999999999994</v>
      </c>
      <c r="AO58" s="7" t="s">
        <v>698</v>
      </c>
      <c r="AP58" s="7" t="s">
        <v>698</v>
      </c>
      <c r="AQ58" s="7">
        <v>248.15987863726988</v>
      </c>
      <c r="AR58" s="19"/>
      <c r="AS58" s="5">
        <v>500.81</v>
      </c>
      <c r="AT58" s="10">
        <v>66.395388646288268</v>
      </c>
      <c r="AU58" s="10">
        <v>0</v>
      </c>
      <c r="AV58" s="9">
        <v>10.529999732971191</v>
      </c>
      <c r="AW58" s="9">
        <v>2.1728427947598359</v>
      </c>
      <c r="AX58" s="9">
        <v>0</v>
      </c>
      <c r="AY58" s="10">
        <v>3.31</v>
      </c>
      <c r="AZ58" s="10">
        <v>1.0565851528384309</v>
      </c>
      <c r="BA58" s="10">
        <v>0</v>
      </c>
      <c r="BB58" s="12">
        <v>0.60694228900000002</v>
      </c>
      <c r="BC58" s="12">
        <v>0.77072894800000002</v>
      </c>
      <c r="BD58" s="12">
        <v>0.71900943700000008</v>
      </c>
    </row>
    <row r="59" spans="1:56" x14ac:dyDescent="0.2">
      <c r="A59" s="1" t="s">
        <v>53</v>
      </c>
      <c r="B59" s="7">
        <v>0</v>
      </c>
      <c r="C59" s="7">
        <v>0</v>
      </c>
      <c r="D59" s="7">
        <v>0</v>
      </c>
      <c r="E59" s="7">
        <v>0</v>
      </c>
      <c r="F59" s="7">
        <v>4.0000000000000001E-3</v>
      </c>
      <c r="G59" s="7">
        <v>6.0000000000000001E-3</v>
      </c>
      <c r="H59" s="7">
        <v>0</v>
      </c>
      <c r="I59" s="7">
        <v>0</v>
      </c>
      <c r="J59" s="7">
        <v>2.0021530392026199E-2</v>
      </c>
      <c r="K59" s="7">
        <v>0</v>
      </c>
      <c r="L59" s="7">
        <v>1.6E-2</v>
      </c>
      <c r="M59" s="7">
        <v>9.5000000000000001E-2</v>
      </c>
      <c r="N59" s="7">
        <v>0.09</v>
      </c>
      <c r="O59" s="7">
        <v>7.0000000000000007E-2</v>
      </c>
      <c r="P59" s="19">
        <v>3.1235135131239811E-2</v>
      </c>
      <c r="Q59" s="19">
        <v>5.572079675851889E-2</v>
      </c>
      <c r="R59" s="19">
        <v>3.9901162613071271E-2</v>
      </c>
      <c r="S59" s="19">
        <v>6.6000902548336626E-2</v>
      </c>
      <c r="T59" s="19">
        <v>0.10568397730947543</v>
      </c>
      <c r="U59" s="19">
        <v>0.11274753672788315</v>
      </c>
      <c r="V59" s="19">
        <v>9.3693399560567867E-2</v>
      </c>
      <c r="W59" s="19">
        <v>0.11488490593249182</v>
      </c>
      <c r="X59" s="19">
        <v>0.15611445041286498</v>
      </c>
      <c r="Y59" s="19">
        <v>0.13583114449016162</v>
      </c>
      <c r="Z59" s="19">
        <v>0.2097130378880997</v>
      </c>
      <c r="AA59" s="19">
        <v>0.26769509187279206</v>
      </c>
      <c r="AB59" s="19">
        <v>0.30092092092692002</v>
      </c>
      <c r="AC59" s="19">
        <v>0.40375383260041542</v>
      </c>
      <c r="AD59" s="7"/>
      <c r="AE59" s="7"/>
      <c r="AF59" s="7"/>
      <c r="AG59" s="7"/>
      <c r="AH59" s="7">
        <v>11.58</v>
      </c>
      <c r="AI59" s="7">
        <v>53.78</v>
      </c>
      <c r="AJ59" s="7"/>
      <c r="AK59" s="7"/>
      <c r="AL59" s="7">
        <v>43.45</v>
      </c>
      <c r="AM59" s="7"/>
      <c r="AN59" s="7">
        <v>18.350000000000001</v>
      </c>
      <c r="AO59" s="7">
        <v>140.75438755813451</v>
      </c>
      <c r="AP59" s="7">
        <v>139.45909209230541</v>
      </c>
      <c r="AQ59" s="7">
        <v>41.227075825236682</v>
      </c>
      <c r="AR59" s="19"/>
      <c r="AS59" s="5">
        <v>193.16</v>
      </c>
      <c r="AT59" s="10">
        <v>11.592960698690002</v>
      </c>
      <c r="AU59" s="10">
        <v>0</v>
      </c>
      <c r="AV59" s="9">
        <v>16.670000076293945</v>
      </c>
      <c r="AW59" s="9">
        <v>3.5931004366812189</v>
      </c>
      <c r="AX59" s="9">
        <v>0</v>
      </c>
      <c r="AY59" s="10">
        <v>4.01</v>
      </c>
      <c r="AZ59" s="10">
        <v>1.6768165938864623</v>
      </c>
      <c r="BA59" s="10">
        <v>0.34</v>
      </c>
      <c r="BB59" s="12">
        <v>0.95650125500000005</v>
      </c>
      <c r="BC59" s="12">
        <v>1.01752854</v>
      </c>
      <c r="BD59" s="12">
        <v>1.1275458899999999</v>
      </c>
    </row>
    <row r="60" spans="1:56" x14ac:dyDescent="0.2">
      <c r="A60" s="1" t="s">
        <v>54</v>
      </c>
      <c r="B60" s="7"/>
      <c r="C60" s="7"/>
      <c r="D60" s="7"/>
      <c r="E60" s="7">
        <v>0</v>
      </c>
      <c r="F60" s="7">
        <v>0.2</v>
      </c>
      <c r="G60" s="7">
        <v>0.18000000000000002</v>
      </c>
      <c r="H60" s="7">
        <v>0.18000000000000002</v>
      </c>
      <c r="I60" s="7">
        <v>0.08</v>
      </c>
      <c r="J60" s="7">
        <v>0.12000000000000001</v>
      </c>
      <c r="K60" s="7">
        <v>0.08</v>
      </c>
      <c r="L60" s="7">
        <v>0</v>
      </c>
      <c r="M60" s="7">
        <v>0.08</v>
      </c>
      <c r="N60" s="7">
        <v>0.03</v>
      </c>
      <c r="O60" s="7" t="s">
        <v>698</v>
      </c>
      <c r="P60" s="19"/>
      <c r="Q60" s="19"/>
      <c r="R60" s="19"/>
      <c r="S60" s="19">
        <v>1.915517880794702</v>
      </c>
      <c r="T60" s="19">
        <v>1.8235231788079471</v>
      </c>
      <c r="U60" s="19">
        <v>1.8058348785871965</v>
      </c>
      <c r="V60" s="19">
        <v>1.6149289183222959</v>
      </c>
      <c r="W60" s="19">
        <v>1.7144185430463577</v>
      </c>
      <c r="X60" s="19">
        <v>1.7098844150110375</v>
      </c>
      <c r="Y60" s="19">
        <v>1.6789646357615895</v>
      </c>
      <c r="Z60" s="19">
        <v>1.6480435805739515</v>
      </c>
      <c r="AA60" s="19">
        <v>1.7087823267108169</v>
      </c>
      <c r="AB60" s="19">
        <v>1.6372548785871963</v>
      </c>
      <c r="AC60" s="19">
        <v>1.561265068432671</v>
      </c>
      <c r="AD60" s="7"/>
      <c r="AE60" s="7"/>
      <c r="AF60" s="7"/>
      <c r="AG60" s="7"/>
      <c r="AH60" s="7">
        <v>87.54</v>
      </c>
      <c r="AI60" s="7">
        <v>126.48</v>
      </c>
      <c r="AJ60" s="7">
        <v>165</v>
      </c>
      <c r="AK60" s="7">
        <v>80.41</v>
      </c>
      <c r="AL60" s="7">
        <v>88.58</v>
      </c>
      <c r="AM60" s="7">
        <v>89.81</v>
      </c>
      <c r="AN60" s="7"/>
      <c r="AO60" s="7">
        <v>88.209138063628529</v>
      </c>
      <c r="AP60" s="7">
        <v>354.08476773706741</v>
      </c>
      <c r="AQ60" s="7" t="s">
        <v>698</v>
      </c>
      <c r="AR60" s="19"/>
      <c r="AS60" s="5">
        <v>784.87</v>
      </c>
      <c r="AT60" s="10">
        <v>37.744799126637595</v>
      </c>
      <c r="AU60" s="10">
        <v>0</v>
      </c>
      <c r="AV60" s="9">
        <v>21.430000305175781</v>
      </c>
      <c r="AW60" s="9">
        <v>8.0369912663755283</v>
      </c>
      <c r="AX60" s="9">
        <v>0</v>
      </c>
      <c r="AY60" s="10">
        <v>1.37</v>
      </c>
      <c r="AZ60" s="10">
        <v>0.72671615720524629</v>
      </c>
      <c r="BA60" s="10">
        <v>0.4</v>
      </c>
      <c r="BB60" s="12">
        <v>0.77663473000000005</v>
      </c>
      <c r="BC60" s="12">
        <v>0.90233262599999997</v>
      </c>
      <c r="BD60" s="12">
        <v>0.7845241810000001</v>
      </c>
    </row>
    <row r="61" spans="1:56" x14ac:dyDescent="0.2">
      <c r="A61" s="1" t="s">
        <v>55</v>
      </c>
      <c r="B61" s="7"/>
      <c r="C61" s="7"/>
      <c r="D61" s="7"/>
      <c r="E61" s="7"/>
      <c r="F61" s="7"/>
      <c r="G61" s="7"/>
      <c r="H61" s="7">
        <v>0</v>
      </c>
      <c r="I61" s="7">
        <v>5.9796800000000011E-3</v>
      </c>
      <c r="J61" s="7">
        <v>0</v>
      </c>
      <c r="K61" s="7">
        <v>0</v>
      </c>
      <c r="L61" s="7">
        <v>0</v>
      </c>
      <c r="M61" s="7">
        <v>7.3419192999999994E-2</v>
      </c>
      <c r="N61" s="7">
        <v>2.7799999999999999E-3</v>
      </c>
      <c r="O61" s="7">
        <v>3.3E-3</v>
      </c>
      <c r="P61" s="19"/>
      <c r="Q61" s="19"/>
      <c r="R61" s="19"/>
      <c r="S61" s="19"/>
      <c r="T61" s="19"/>
      <c r="U61" s="19"/>
      <c r="V61" s="19">
        <v>0.11351635680000001</v>
      </c>
      <c r="W61" s="19">
        <v>0.12840261280000001</v>
      </c>
      <c r="X61" s="19">
        <v>0.10681645057066669</v>
      </c>
      <c r="Y61" s="19">
        <v>9.8798633360000013E-2</v>
      </c>
      <c r="Z61" s="19">
        <v>0.11403341526057602</v>
      </c>
      <c r="AA61" s="19">
        <v>0.14974853321310402</v>
      </c>
      <c r="AB61" s="19">
        <v>0.13919660887401344</v>
      </c>
      <c r="AC61" s="19">
        <v>0.14709280470065542</v>
      </c>
      <c r="AD61" s="7"/>
      <c r="AE61" s="7"/>
      <c r="AF61" s="7"/>
      <c r="AG61" s="7"/>
      <c r="AH61" s="7"/>
      <c r="AI61" s="7"/>
      <c r="AJ61" s="7"/>
      <c r="AK61" s="7">
        <v>40.17</v>
      </c>
      <c r="AL61" s="7"/>
      <c r="AM61" s="7"/>
      <c r="AN61" s="7"/>
      <c r="AO61" s="7">
        <v>241.17715316011004</v>
      </c>
      <c r="AP61" s="7">
        <v>15.014690401705433</v>
      </c>
      <c r="AQ61" s="7">
        <v>32.529962314783155</v>
      </c>
      <c r="AR61" s="19"/>
      <c r="AS61" s="5">
        <v>165.76</v>
      </c>
      <c r="AT61" s="10">
        <v>26.739865938430935</v>
      </c>
      <c r="AU61" s="10">
        <v>0</v>
      </c>
      <c r="AV61" s="9">
        <v>5.5900001525878906</v>
      </c>
      <c r="AW61" s="9">
        <v>1.1931281032770618</v>
      </c>
      <c r="AX61" s="9">
        <v>0</v>
      </c>
      <c r="AY61" s="10">
        <v>12.61</v>
      </c>
      <c r="AZ61" s="10">
        <v>2.356464746772585</v>
      </c>
      <c r="BA61" s="10">
        <v>0</v>
      </c>
      <c r="BB61" s="12">
        <v>1.28859714</v>
      </c>
      <c r="BC61" s="12">
        <v>1.2818629699999999</v>
      </c>
      <c r="BD61" s="12">
        <v>1.0239920300000001</v>
      </c>
    </row>
    <row r="62" spans="1:56" x14ac:dyDescent="0.2">
      <c r="A62" s="1" t="s">
        <v>56</v>
      </c>
      <c r="B62" s="7"/>
      <c r="C62" s="7">
        <v>8.0320961304347852E-3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/>
      <c r="M62" s="7" t="s">
        <v>698</v>
      </c>
      <c r="N62" s="7" t="s">
        <v>698</v>
      </c>
      <c r="O62" s="7" t="s">
        <v>698</v>
      </c>
      <c r="P62" s="19"/>
      <c r="Q62" s="19">
        <v>0.77926019726713047</v>
      </c>
      <c r="R62" s="19">
        <v>0.75248517147503502</v>
      </c>
      <c r="S62" s="19">
        <v>0.79186280029991485</v>
      </c>
      <c r="T62" s="19">
        <v>0.98708297356877184</v>
      </c>
      <c r="U62" s="19">
        <v>0.67002844510856596</v>
      </c>
      <c r="V62" s="19">
        <v>0.47409070941789772</v>
      </c>
      <c r="W62" s="19">
        <v>0.34595547077231914</v>
      </c>
      <c r="X62" s="19">
        <v>0.19302950855912893</v>
      </c>
      <c r="Y62" s="19">
        <v>9.1466689328908807E-2</v>
      </c>
      <c r="Z62" s="19"/>
      <c r="AA62" s="19">
        <v>4.3805885693921839E-2</v>
      </c>
      <c r="AB62" s="19">
        <v>2.3151053326681846E-2</v>
      </c>
      <c r="AC62" s="19">
        <v>6.5712256514842707E-2</v>
      </c>
      <c r="AD62" s="7"/>
      <c r="AE62" s="7">
        <v>12.87</v>
      </c>
      <c r="AF62" s="7"/>
      <c r="AG62" s="7"/>
      <c r="AH62" s="7"/>
      <c r="AI62" s="7"/>
      <c r="AJ62" s="7"/>
      <c r="AK62" s="7"/>
      <c r="AL62" s="7"/>
      <c r="AM62" s="7"/>
      <c r="AN62" s="7"/>
      <c r="AO62" s="7" t="s">
        <v>698</v>
      </c>
      <c r="AP62" s="7" t="s">
        <v>698</v>
      </c>
      <c r="AQ62" s="7" t="s">
        <v>698</v>
      </c>
      <c r="AR62" s="19"/>
      <c r="AS62" s="5">
        <v>447.13</v>
      </c>
      <c r="AT62" s="10">
        <v>3.8856157205240165</v>
      </c>
      <c r="AU62" s="10">
        <v>0</v>
      </c>
      <c r="AV62" s="9">
        <v>0</v>
      </c>
      <c r="AW62" s="9">
        <v>0</v>
      </c>
      <c r="AX62" s="9">
        <v>0</v>
      </c>
      <c r="AY62" s="10">
        <v>247.86</v>
      </c>
      <c r="AZ62" s="10">
        <v>5.6625676855895213</v>
      </c>
      <c r="BA62" s="10">
        <v>0.12</v>
      </c>
      <c r="BB62" s="12">
        <v>1.3961576000000002</v>
      </c>
      <c r="BC62" s="12">
        <v>1.3490559300000002</v>
      </c>
      <c r="BD62" s="12">
        <v>1.44619454</v>
      </c>
    </row>
    <row r="63" spans="1:56" x14ac:dyDescent="0.2">
      <c r="A63" s="1" t="s">
        <v>57</v>
      </c>
      <c r="B63" s="7">
        <v>0</v>
      </c>
      <c r="C63" s="7">
        <v>0.75</v>
      </c>
      <c r="D63" s="7">
        <v>1</v>
      </c>
      <c r="E63" s="7">
        <v>0.7</v>
      </c>
      <c r="F63" s="7">
        <v>0</v>
      </c>
      <c r="G63" s="7">
        <v>0.11</v>
      </c>
      <c r="H63" s="7">
        <v>0.11</v>
      </c>
      <c r="I63" s="7">
        <v>0.35</v>
      </c>
      <c r="J63" s="7">
        <v>0.75</v>
      </c>
      <c r="K63" s="7">
        <v>0.5</v>
      </c>
      <c r="L63" s="7">
        <v>0.5</v>
      </c>
      <c r="M63" s="7" t="s">
        <v>698</v>
      </c>
      <c r="N63" s="7">
        <v>0.5</v>
      </c>
      <c r="O63" s="7" t="s">
        <v>698</v>
      </c>
      <c r="P63" s="19">
        <v>32.885333333333335</v>
      </c>
      <c r="Q63" s="19">
        <v>34.360083333333336</v>
      </c>
      <c r="R63" s="19">
        <v>34.454749999999997</v>
      </c>
      <c r="S63" s="19">
        <v>34.533000000000001</v>
      </c>
      <c r="T63" s="19">
        <v>32.032499999999999</v>
      </c>
      <c r="U63" s="19">
        <v>32.618083333333331</v>
      </c>
      <c r="V63" s="19">
        <v>32.496416666666669</v>
      </c>
      <c r="W63" s="19">
        <v>33.003499999999995</v>
      </c>
      <c r="X63" s="19">
        <v>34.315758333333328</v>
      </c>
      <c r="Y63" s="19">
        <v>33.194737499999995</v>
      </c>
      <c r="Z63" s="19">
        <v>33.277000000000001</v>
      </c>
      <c r="AA63" s="19">
        <v>34.701073333333333</v>
      </c>
      <c r="AB63" s="19">
        <v>35.694000083333329</v>
      </c>
      <c r="AC63" s="19">
        <v>35.883708333333331</v>
      </c>
      <c r="AD63" s="7"/>
      <c r="AE63" s="7">
        <v>88.76</v>
      </c>
      <c r="AF63" s="7">
        <v>86.21</v>
      </c>
      <c r="AG63" s="7">
        <v>59.42</v>
      </c>
      <c r="AH63" s="7"/>
      <c r="AI63" s="7">
        <v>16.73</v>
      </c>
      <c r="AJ63" s="7">
        <v>41.57</v>
      </c>
      <c r="AK63" s="7">
        <v>60.78</v>
      </c>
      <c r="AL63" s="7">
        <v>49.82</v>
      </c>
      <c r="AM63" s="7">
        <v>43.85</v>
      </c>
      <c r="AN63" s="7">
        <v>258.62</v>
      </c>
      <c r="AO63" s="7" t="s">
        <v>698</v>
      </c>
      <c r="AP63" s="7">
        <v>-116.28016248548043</v>
      </c>
      <c r="AQ63" s="7" t="s">
        <v>698</v>
      </c>
      <c r="AR63" s="19"/>
      <c r="AS63" s="5">
        <v>171.98</v>
      </c>
      <c r="AT63" s="10">
        <v>22.950663755458635</v>
      </c>
      <c r="AU63" s="10">
        <v>0</v>
      </c>
      <c r="AV63" s="9">
        <v>5.7699999809265137</v>
      </c>
      <c r="AW63" s="9">
        <v>1.9076812227074365</v>
      </c>
      <c r="AX63" s="9">
        <v>0</v>
      </c>
      <c r="AY63" s="10">
        <v>1.08</v>
      </c>
      <c r="AZ63" s="10">
        <v>0.50665938864629034</v>
      </c>
      <c r="BA63" s="10">
        <v>0.26</v>
      </c>
      <c r="BB63" s="12">
        <v>0.489858248</v>
      </c>
      <c r="BC63" s="12">
        <v>0.36307911940000004</v>
      </c>
      <c r="BD63" s="12">
        <v>0.72255099</v>
      </c>
    </row>
    <row r="64" spans="1:56" x14ac:dyDescent="0.2">
      <c r="A64" s="1" t="s">
        <v>58</v>
      </c>
      <c r="B64" s="7"/>
      <c r="C64" s="7"/>
      <c r="D64" s="7"/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0.22538707428980453</v>
      </c>
      <c r="L64" s="7">
        <v>0.15079542519254766</v>
      </c>
      <c r="M64" s="7">
        <v>0.64500000000000013</v>
      </c>
      <c r="N64" s="7">
        <v>0.3</v>
      </c>
      <c r="O64" s="7">
        <v>0.64</v>
      </c>
      <c r="P64" s="19"/>
      <c r="Q64" s="19"/>
      <c r="R64" s="19"/>
      <c r="S64" s="19">
        <v>-40.972429511562893</v>
      </c>
      <c r="T64" s="19">
        <v>-314.89205527258878</v>
      </c>
      <c r="U64" s="19">
        <v>2.1452081272434502</v>
      </c>
      <c r="V64" s="19">
        <v>3.690778991969081</v>
      </c>
      <c r="W64" s="19">
        <v>3.7108567072081913</v>
      </c>
      <c r="X64" s="19">
        <v>3.7420055845266558</v>
      </c>
      <c r="Y64" s="19">
        <v>3.8871721060946425</v>
      </c>
      <c r="Z64" s="19">
        <v>3.8567563587044558</v>
      </c>
      <c r="AA64" s="19">
        <v>4.270906490379037</v>
      </c>
      <c r="AB64" s="19">
        <v>4.8597796627743195</v>
      </c>
      <c r="AC64" s="19">
        <v>4.2560036927477318</v>
      </c>
      <c r="AD64" s="7"/>
      <c r="AE64" s="7"/>
      <c r="AF64" s="7"/>
      <c r="AG64" s="7"/>
      <c r="AH64" s="7"/>
      <c r="AI64" s="7"/>
      <c r="AJ64" s="7"/>
      <c r="AK64" s="7"/>
      <c r="AL64" s="7"/>
      <c r="AM64" s="7">
        <v>707.4</v>
      </c>
      <c r="AN64" s="7">
        <v>65.53</v>
      </c>
      <c r="AO64" s="7">
        <v>295.57504568370058</v>
      </c>
      <c r="AP64" s="7">
        <v>28.266568997888481</v>
      </c>
      <c r="AQ64" s="7">
        <v>259.11125211422285</v>
      </c>
      <c r="AR64" s="19"/>
      <c r="AS64" s="5">
        <v>185.93</v>
      </c>
      <c r="AT64" s="10">
        <v>28.894462882096086</v>
      </c>
      <c r="AU64" s="10">
        <v>0</v>
      </c>
      <c r="AV64" s="9">
        <v>7.4499998092651367</v>
      </c>
      <c r="AW64" s="9">
        <v>2.7631004366812251</v>
      </c>
      <c r="AX64" s="9">
        <v>0</v>
      </c>
      <c r="AY64" s="10">
        <v>10.050000000000001</v>
      </c>
      <c r="AZ64" s="10">
        <v>1.7170917030567654</v>
      </c>
      <c r="BA64" s="10">
        <v>0</v>
      </c>
      <c r="BB64" s="12">
        <v>0.81895809400000008</v>
      </c>
      <c r="BC64" s="12">
        <v>0.79670786300000007</v>
      </c>
      <c r="BD64" s="12">
        <v>0.86750776800000007</v>
      </c>
    </row>
    <row r="65" spans="1:56" x14ac:dyDescent="0.2">
      <c r="A65" s="1" t="s">
        <v>59</v>
      </c>
      <c r="B65" s="7">
        <v>0.156087804</v>
      </c>
      <c r="C65" s="7">
        <v>0.156087804</v>
      </c>
      <c r="D65" s="7">
        <v>0.31217560799999999</v>
      </c>
      <c r="E65" s="7">
        <v>0.195109755</v>
      </c>
      <c r="F65" s="7">
        <v>0.33334999999999998</v>
      </c>
      <c r="G65" s="7">
        <v>0.46668999999999994</v>
      </c>
      <c r="H65" s="7">
        <v>0.46668999999999994</v>
      </c>
      <c r="I65" s="7">
        <v>0.50002499999999994</v>
      </c>
      <c r="J65" s="7">
        <v>0.53335999999999995</v>
      </c>
      <c r="K65" s="7">
        <v>0</v>
      </c>
      <c r="L65" s="7">
        <v>0</v>
      </c>
      <c r="M65" s="7">
        <v>0.8</v>
      </c>
      <c r="N65" s="7">
        <v>0.4</v>
      </c>
      <c r="O65" s="7">
        <v>1</v>
      </c>
      <c r="P65" s="19">
        <v>8.3269331458410001</v>
      </c>
      <c r="Q65" s="19">
        <v>15.905854512963</v>
      </c>
      <c r="R65" s="19">
        <v>12.825851920532999</v>
      </c>
      <c r="S65" s="19">
        <v>20.813645290232998</v>
      </c>
      <c r="T65" s="19">
        <v>19.39790318</v>
      </c>
      <c r="U65" s="19">
        <v>19.471973550000001</v>
      </c>
      <c r="V65" s="19">
        <v>15.673583639999999</v>
      </c>
      <c r="W65" s="19">
        <v>18.207710339999998</v>
      </c>
      <c r="X65" s="19">
        <v>20.232778254999999</v>
      </c>
      <c r="Y65" s="19">
        <v>19.458742221799994</v>
      </c>
      <c r="Z65" s="19">
        <v>16.516595021794998</v>
      </c>
      <c r="AA65" s="19">
        <v>17.905162080010001</v>
      </c>
      <c r="AB65" s="19">
        <v>20.004865859949998</v>
      </c>
      <c r="AC65" s="19">
        <v>22.776832384679995</v>
      </c>
      <c r="AD65" s="7">
        <v>21.39</v>
      </c>
      <c r="AE65" s="7">
        <v>47.11</v>
      </c>
      <c r="AF65" s="7">
        <v>26.98</v>
      </c>
      <c r="AG65" s="7">
        <v>18.54</v>
      </c>
      <c r="AH65" s="7">
        <v>60.53</v>
      </c>
      <c r="AI65" s="7">
        <v>61.02</v>
      </c>
      <c r="AJ65" s="7">
        <v>61.38</v>
      </c>
      <c r="AK65" s="7">
        <v>59.91</v>
      </c>
      <c r="AL65" s="7">
        <v>57.06</v>
      </c>
      <c r="AM65" s="7"/>
      <c r="AN65" s="7"/>
      <c r="AO65" s="7">
        <v>77.800909771514554</v>
      </c>
      <c r="AP65" s="7">
        <v>19.828416185553184</v>
      </c>
      <c r="AQ65" s="7">
        <v>67.62369211493629</v>
      </c>
      <c r="AR65" s="19"/>
      <c r="AS65" s="5">
        <v>74.48</v>
      </c>
      <c r="AT65" s="10">
        <v>10.695240384615428</v>
      </c>
      <c r="AU65" s="10">
        <v>0</v>
      </c>
      <c r="AV65" s="9">
        <v>7.5300002098083496</v>
      </c>
      <c r="AW65" s="9">
        <v>3.5795192307691699</v>
      </c>
      <c r="AX65" s="9">
        <v>0</v>
      </c>
      <c r="AY65" s="10">
        <v>0.92</v>
      </c>
      <c r="AZ65" s="10">
        <v>0.53984702797202699</v>
      </c>
      <c r="BA65" s="10">
        <v>0.34</v>
      </c>
      <c r="BB65" s="12" t="s">
        <v>526</v>
      </c>
      <c r="BC65" s="12">
        <v>0.70710025399999998</v>
      </c>
      <c r="BD65" s="12">
        <v>0.62295837100000007</v>
      </c>
    </row>
    <row r="66" spans="1:56" x14ac:dyDescent="0.2">
      <c r="A66" s="1" t="s">
        <v>60</v>
      </c>
      <c r="B66" s="7"/>
      <c r="C66" s="7"/>
      <c r="D66" s="7"/>
      <c r="E66" s="7"/>
      <c r="F66" s="7"/>
      <c r="G66" s="7">
        <v>3.3749250000000008E-2</v>
      </c>
      <c r="H66" s="7">
        <v>2.1837750000000003E-2</v>
      </c>
      <c r="I66" s="7">
        <v>0</v>
      </c>
      <c r="J66" s="7">
        <v>3.9705000000000001E-3</v>
      </c>
      <c r="K66" s="7">
        <v>1.2500000000000001E-2</v>
      </c>
      <c r="L66" s="7">
        <v>0.01</v>
      </c>
      <c r="M66" s="7">
        <v>0.11</v>
      </c>
      <c r="N66" s="7">
        <v>0.03</v>
      </c>
      <c r="O66" s="7">
        <v>0.04</v>
      </c>
      <c r="P66" s="19"/>
      <c r="Q66" s="19"/>
      <c r="R66" s="19"/>
      <c r="S66" s="19"/>
      <c r="T66" s="19"/>
      <c r="U66" s="19">
        <v>0.43986998132812499</v>
      </c>
      <c r="V66" s="19">
        <v>0.45181312125</v>
      </c>
      <c r="W66" s="19">
        <v>0.40279171523437501</v>
      </c>
      <c r="X66" s="19">
        <v>0.42824634257812499</v>
      </c>
      <c r="Y66" s="19">
        <v>0.43001618536600772</v>
      </c>
      <c r="Z66" s="19">
        <v>0.44406418969615702</v>
      </c>
      <c r="AA66" s="19">
        <v>0.51230885793699243</v>
      </c>
      <c r="AB66" s="19">
        <v>0.52559901989899438</v>
      </c>
      <c r="AC66" s="19">
        <v>0.66017612923193358</v>
      </c>
      <c r="AD66" s="7"/>
      <c r="AE66" s="7"/>
      <c r="AF66" s="7"/>
      <c r="AG66" s="7"/>
      <c r="AH66" s="7"/>
      <c r="AI66" s="7">
        <v>50.91</v>
      </c>
      <c r="AJ66" s="7">
        <v>47.79</v>
      </c>
      <c r="AK66" s="7"/>
      <c r="AL66" s="7">
        <v>15.6</v>
      </c>
      <c r="AM66" s="7">
        <v>36.67</v>
      </c>
      <c r="AN66" s="7">
        <v>37.67</v>
      </c>
      <c r="AO66" s="7">
        <v>192.60959519397832</v>
      </c>
      <c r="AP66" s="7">
        <v>47.286051245357505</v>
      </c>
      <c r="AQ66" s="7">
        <v>44.758674551459272</v>
      </c>
      <c r="AR66" s="19"/>
      <c r="AS66" s="5">
        <v>41.56</v>
      </c>
      <c r="AT66" s="10">
        <v>16.455219277108448</v>
      </c>
      <c r="AU66" s="10">
        <v>0</v>
      </c>
      <c r="AV66" s="9">
        <v>10.829999923706055</v>
      </c>
      <c r="AW66" s="9">
        <v>2.5315421686747075</v>
      </c>
      <c r="AX66" s="9">
        <v>0</v>
      </c>
      <c r="AY66" s="10">
        <v>4.6500000000000004</v>
      </c>
      <c r="AZ66" s="10">
        <v>1.5365590361445793</v>
      </c>
      <c r="BA66" s="10">
        <v>0</v>
      </c>
      <c r="BB66" s="12">
        <v>1.0514647100000001</v>
      </c>
      <c r="BC66" s="12">
        <v>1.13391357</v>
      </c>
      <c r="BD66" s="12">
        <v>0.98629099600000014</v>
      </c>
    </row>
    <row r="67" spans="1:56" x14ac:dyDescent="0.2">
      <c r="A67" s="1" t="s">
        <v>61</v>
      </c>
      <c r="B67" s="7">
        <v>0.27590242500000006</v>
      </c>
      <c r="C67" s="7">
        <v>0.27453161364352685</v>
      </c>
      <c r="D67" s="7">
        <v>0.28357619813172125</v>
      </c>
      <c r="E67" s="7">
        <v>0.27578398226889278</v>
      </c>
      <c r="F67" s="7">
        <v>0.36618486686245272</v>
      </c>
      <c r="G67" s="7">
        <v>0.36781956682902073</v>
      </c>
      <c r="H67" s="7">
        <v>0.18342010998574937</v>
      </c>
      <c r="I67" s="7">
        <v>0.10116237900089647</v>
      </c>
      <c r="J67" s="7">
        <v>0.13625063812037574</v>
      </c>
      <c r="K67" s="7">
        <v>0.14714795999999999</v>
      </c>
      <c r="L67" s="7">
        <v>0.14714795999999999</v>
      </c>
      <c r="M67" s="7">
        <v>0.08</v>
      </c>
      <c r="N67" s="7">
        <v>8.4545450000000008E-2</v>
      </c>
      <c r="O67" s="7">
        <v>0.13</v>
      </c>
      <c r="P67" s="19">
        <v>1.9189156786939576</v>
      </c>
      <c r="Q67" s="19">
        <v>2.0824573558407851</v>
      </c>
      <c r="R67" s="19">
        <v>2.3571485762058781</v>
      </c>
      <c r="S67" s="19">
        <v>2.6153618165397381</v>
      </c>
      <c r="T67" s="19">
        <v>2.9583803848918286</v>
      </c>
      <c r="U67" s="19">
        <v>3.2666440472124281</v>
      </c>
      <c r="V67" s="19">
        <v>3.4886226436938479</v>
      </c>
      <c r="W67" s="19">
        <v>3.718925744715905</v>
      </c>
      <c r="X67" s="19">
        <v>3.7886828598219155</v>
      </c>
      <c r="Y67" s="19">
        <v>3.8734436374281214</v>
      </c>
      <c r="Z67" s="19">
        <v>3.4467128194535994</v>
      </c>
      <c r="AA67" s="19">
        <v>3.6277520448661775</v>
      </c>
      <c r="AB67" s="19">
        <v>3.7020597212476671</v>
      </c>
      <c r="AC67" s="19">
        <v>3.9481982623786465</v>
      </c>
      <c r="AD67" s="7">
        <v>56.73</v>
      </c>
      <c r="AE67" s="7">
        <v>61.33</v>
      </c>
      <c r="AF67" s="7">
        <v>55.37</v>
      </c>
      <c r="AG67" s="7">
        <v>61.77</v>
      </c>
      <c r="AH67" s="7">
        <v>64.17</v>
      </c>
      <c r="AI67" s="7">
        <v>54.04</v>
      </c>
      <c r="AJ67" s="7">
        <v>36.85</v>
      </c>
      <c r="AK67" s="7">
        <v>33.31</v>
      </c>
      <c r="AL67" s="7">
        <v>36.299999999999997</v>
      </c>
      <c r="AM67" s="7">
        <v>127.19</v>
      </c>
      <c r="AN67" s="7">
        <v>54.41</v>
      </c>
      <c r="AO67" s="7">
        <v>77.004476232421183</v>
      </c>
      <c r="AP67" s="7">
        <v>35.652782534300918</v>
      </c>
      <c r="AQ67" s="7">
        <v>38.310193960267142</v>
      </c>
      <c r="AR67" s="19"/>
      <c r="AS67" s="5">
        <v>82</v>
      </c>
      <c r="AT67" s="10">
        <v>14.131270742358057</v>
      </c>
      <c r="AU67" s="10">
        <v>1.9</v>
      </c>
      <c r="AV67" s="9">
        <v>36.919998168945313</v>
      </c>
      <c r="AW67" s="9">
        <v>5.9942663755458412</v>
      </c>
      <c r="AX67" s="9">
        <v>1.9099999666213989</v>
      </c>
      <c r="AY67" s="10">
        <v>2.19</v>
      </c>
      <c r="AZ67" s="10">
        <v>0.93526200873362508</v>
      </c>
      <c r="BA67" s="10">
        <v>0.27</v>
      </c>
      <c r="BB67" s="12">
        <v>0.82473503500000001</v>
      </c>
      <c r="BC67" s="12">
        <v>0.81502070500000001</v>
      </c>
      <c r="BD67" s="12">
        <v>0.84211181999999996</v>
      </c>
    </row>
    <row r="68" spans="1:56" x14ac:dyDescent="0.2">
      <c r="A68" s="1" t="s">
        <v>62</v>
      </c>
      <c r="B68" s="7"/>
      <c r="C68" s="7">
        <v>8.1888201000000008E-3</v>
      </c>
      <c r="D68" s="7">
        <v>2.0472050250000002E-2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9.0819000000000011E-2</v>
      </c>
      <c r="N68" s="7">
        <v>2.3169000000000002E-3</v>
      </c>
      <c r="O68" s="7">
        <v>2.3E-2</v>
      </c>
      <c r="P68" s="19"/>
      <c r="Q68" s="19">
        <v>9.7050065570637112E-2</v>
      </c>
      <c r="R68" s="19">
        <v>0.51848042774124192</v>
      </c>
      <c r="S68" s="19">
        <v>0.49117995814979032</v>
      </c>
      <c r="T68" s="19">
        <v>0.36073337473422584</v>
      </c>
      <c r="U68" s="19">
        <v>0.32586617121488709</v>
      </c>
      <c r="V68" s="19">
        <v>0.25090676864143552</v>
      </c>
      <c r="W68" s="19">
        <v>0.15847215981909679</v>
      </c>
      <c r="X68" s="19">
        <v>0.15583187289446712</v>
      </c>
      <c r="Y68" s="19">
        <v>0.16634267255714516</v>
      </c>
      <c r="Z68" s="19">
        <v>0.29323997568366833</v>
      </c>
      <c r="AA68" s="19">
        <v>0.50334359061851719</v>
      </c>
      <c r="AB68" s="19">
        <v>0.52441541506095113</v>
      </c>
      <c r="AC68" s="19">
        <v>0.53297601341557155</v>
      </c>
      <c r="AD68" s="7"/>
      <c r="AE68" s="7">
        <v>41.15</v>
      </c>
      <c r="AF68" s="7">
        <v>26.07</v>
      </c>
      <c r="AG68" s="7"/>
      <c r="AH68" s="7"/>
      <c r="AI68" s="7"/>
      <c r="AJ68" s="7"/>
      <c r="AK68" s="7"/>
      <c r="AL68" s="7"/>
      <c r="AM68" s="7"/>
      <c r="AN68" s="7"/>
      <c r="AO68" s="7">
        <v>48.751037095010489</v>
      </c>
      <c r="AP68" s="7">
        <v>3.8001210397817307</v>
      </c>
      <c r="AQ68" s="7">
        <v>112.3038262429189</v>
      </c>
      <c r="AR68" s="19"/>
      <c r="AS68" s="5">
        <v>50.15</v>
      </c>
      <c r="AT68" s="10">
        <v>11.000751091703053</v>
      </c>
      <c r="AU68" s="10">
        <v>0</v>
      </c>
      <c r="AV68" s="9">
        <v>3.1500000953674316</v>
      </c>
      <c r="AW68" s="9">
        <v>0.22999126637554518</v>
      </c>
      <c r="AX68" s="9">
        <v>0</v>
      </c>
      <c r="AY68" s="10">
        <v>8.98</v>
      </c>
      <c r="AZ68" s="10">
        <v>2.472161572052392</v>
      </c>
      <c r="BA68" s="10">
        <v>0.5</v>
      </c>
      <c r="BB68" s="12">
        <v>1.00039396</v>
      </c>
      <c r="BC68" s="12">
        <v>1.1952353200000001</v>
      </c>
      <c r="BD68" s="12">
        <v>1.3269466000000001</v>
      </c>
    </row>
    <row r="69" spans="1:56" x14ac:dyDescent="0.2">
      <c r="A69" s="1" t="s">
        <v>63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0.05</v>
      </c>
      <c r="J69" s="7">
        <v>0</v>
      </c>
      <c r="K69" s="7">
        <v>0</v>
      </c>
      <c r="L69" s="7">
        <v>6.2226517587483557E-2</v>
      </c>
      <c r="M69" s="7">
        <v>0.05</v>
      </c>
      <c r="N69" s="7">
        <v>0.05</v>
      </c>
      <c r="O69" s="7" t="s">
        <v>698</v>
      </c>
      <c r="P69" s="19">
        <v>0.27449870321323055</v>
      </c>
      <c r="Q69" s="19">
        <v>0.3038543074311022</v>
      </c>
      <c r="R69" s="19">
        <v>1.1843882352941177</v>
      </c>
      <c r="S69" s="19">
        <v>3.2862579999999997</v>
      </c>
      <c r="T69" s="19">
        <v>2.7035739999999997</v>
      </c>
      <c r="U69" s="19">
        <v>3.0519560000000001</v>
      </c>
      <c r="V69" s="19">
        <v>3.490802</v>
      </c>
      <c r="W69" s="19">
        <v>3.8172440000000001</v>
      </c>
      <c r="X69" s="19">
        <v>4.0017414277292414</v>
      </c>
      <c r="Y69" s="19">
        <v>3.9570576829491753</v>
      </c>
      <c r="Z69" s="19">
        <v>4.0614403832019175</v>
      </c>
      <c r="AA69" s="19">
        <v>3.4871287680575294</v>
      </c>
      <c r="AB69" s="19">
        <v>3.7721052719817596</v>
      </c>
      <c r="AC69" s="19">
        <v>3.434392768347915</v>
      </c>
      <c r="AD69" s="7"/>
      <c r="AE69" s="7"/>
      <c r="AF69" s="7"/>
      <c r="AG69" s="7"/>
      <c r="AH69" s="7"/>
      <c r="AI69" s="7"/>
      <c r="AJ69" s="7"/>
      <c r="AK69" s="7">
        <v>21.19</v>
      </c>
      <c r="AL69" s="7"/>
      <c r="AM69" s="7"/>
      <c r="AN69" s="7">
        <v>124.63</v>
      </c>
      <c r="AO69" s="7">
        <v>-1463.2123218298566</v>
      </c>
      <c r="AP69" s="7">
        <v>25.623179503909221</v>
      </c>
      <c r="AQ69" s="7" t="s">
        <v>698</v>
      </c>
      <c r="AR69" s="19"/>
      <c r="AS69" s="5">
        <v>201.52</v>
      </c>
      <c r="AT69" s="10">
        <v>18.507593886462857</v>
      </c>
      <c r="AU69" s="10">
        <v>0</v>
      </c>
      <c r="AV69" s="9">
        <v>2.1800000667572021</v>
      </c>
      <c r="AW69" s="9">
        <v>0.57553275109170421</v>
      </c>
      <c r="AX69" s="9">
        <v>0</v>
      </c>
      <c r="AY69" s="10">
        <v>1.83</v>
      </c>
      <c r="AZ69" s="10">
        <v>0.77384279475982076</v>
      </c>
      <c r="BA69" s="10">
        <v>0.28999999999999998</v>
      </c>
      <c r="BB69" s="12">
        <v>1.2822837300000001</v>
      </c>
      <c r="BC69" s="12">
        <v>1.21342113</v>
      </c>
      <c r="BD69" s="12">
        <v>1.0645116200000002</v>
      </c>
    </row>
    <row r="70" spans="1:56" x14ac:dyDescent="0.2">
      <c r="A70" s="1" t="s">
        <v>64</v>
      </c>
      <c r="B70" s="7">
        <v>0.10953</v>
      </c>
      <c r="C70" s="7">
        <v>0.10953</v>
      </c>
      <c r="D70" s="7">
        <v>0.18255000000000002</v>
      </c>
      <c r="E70" s="7">
        <v>0.18255000000000002</v>
      </c>
      <c r="F70" s="7">
        <v>0.12999999999999998</v>
      </c>
      <c r="G70" s="7">
        <v>0.12999999999999998</v>
      </c>
      <c r="H70" s="7">
        <v>0.1</v>
      </c>
      <c r="I70" s="7">
        <v>0.05</v>
      </c>
      <c r="J70" s="7">
        <v>0.05</v>
      </c>
      <c r="K70" s="7">
        <v>0.15</v>
      </c>
      <c r="L70" s="7">
        <v>0.3</v>
      </c>
      <c r="M70" s="7">
        <v>0.4</v>
      </c>
      <c r="N70" s="7">
        <v>0.4</v>
      </c>
      <c r="O70" s="7">
        <v>0.5</v>
      </c>
      <c r="P70" s="19">
        <v>1.957162362</v>
      </c>
      <c r="Q70" s="19">
        <v>2.0246717859999999</v>
      </c>
      <c r="R70" s="19">
        <v>2.5090815979999999</v>
      </c>
      <c r="S70" s="19">
        <v>2.6559085913333331</v>
      </c>
      <c r="T70" s="19">
        <v>3.0379177777777779</v>
      </c>
      <c r="U70" s="19">
        <v>3.1498977777777779</v>
      </c>
      <c r="V70" s="19">
        <v>4.5180454444444438</v>
      </c>
      <c r="W70" s="19">
        <v>4.4188348148148142</v>
      </c>
      <c r="X70" s="19">
        <v>4.293942266666666</v>
      </c>
      <c r="Y70" s="19">
        <v>4.2933142444444448</v>
      </c>
      <c r="Z70" s="19">
        <v>6.9459902518518515</v>
      </c>
      <c r="AA70" s="19">
        <v>7.6624995681481476</v>
      </c>
      <c r="AB70" s="19">
        <v>8.0850957851851852</v>
      </c>
      <c r="AC70" s="19">
        <v>6.8576333740740738</v>
      </c>
      <c r="AD70" s="7">
        <v>60.62</v>
      </c>
      <c r="AE70" s="7">
        <v>48.35</v>
      </c>
      <c r="AF70" s="7">
        <v>41.58</v>
      </c>
      <c r="AG70" s="7">
        <v>41.98</v>
      </c>
      <c r="AH70" s="7">
        <v>42.07</v>
      </c>
      <c r="AI70" s="7">
        <v>44.21</v>
      </c>
      <c r="AJ70" s="7">
        <v>41.69</v>
      </c>
      <c r="AK70" s="7">
        <v>127.14</v>
      </c>
      <c r="AL70" s="7">
        <v>-132.08000000000001</v>
      </c>
      <c r="AM70" s="7">
        <v>36.79</v>
      </c>
      <c r="AN70" s="7">
        <v>25.62</v>
      </c>
      <c r="AO70" s="7">
        <v>40.849663468557864</v>
      </c>
      <c r="AP70" s="7">
        <v>45.435744311829758</v>
      </c>
      <c r="AQ70" s="7">
        <v>40.282250267951561</v>
      </c>
      <c r="AR70" s="19"/>
      <c r="AS70" s="5">
        <v>307.95999999999998</v>
      </c>
      <c r="AT70" s="10">
        <v>37.008358078602711</v>
      </c>
      <c r="AU70" s="10">
        <v>0</v>
      </c>
      <c r="AV70" s="9">
        <v>4.4200000762939453</v>
      </c>
      <c r="AW70" s="9">
        <v>1.5521746724890886</v>
      </c>
      <c r="AX70" s="9">
        <v>0.41999998688697815</v>
      </c>
      <c r="AY70" s="10">
        <v>8.11</v>
      </c>
      <c r="AZ70" s="10">
        <v>2.8360698689956325</v>
      </c>
      <c r="BA70" s="10">
        <v>0.63</v>
      </c>
      <c r="BB70" s="12">
        <v>0.92570537499999994</v>
      </c>
      <c r="BC70" s="12">
        <v>1.0012388300000001</v>
      </c>
      <c r="BD70" s="12">
        <v>1.14139948</v>
      </c>
    </row>
    <row r="71" spans="1:56" x14ac:dyDescent="0.2">
      <c r="A71" s="1" t="s">
        <v>65</v>
      </c>
      <c r="B71" s="7">
        <v>7.0000000000000007E-2</v>
      </c>
      <c r="C71" s="7">
        <v>0</v>
      </c>
      <c r="D71" s="7">
        <v>0</v>
      </c>
      <c r="E71" s="7">
        <v>0.27000000000000007</v>
      </c>
      <c r="F71" s="7">
        <v>0.16</v>
      </c>
      <c r="G71" s="7">
        <v>0.16</v>
      </c>
      <c r="H71" s="7">
        <v>0.24814674514831866</v>
      </c>
      <c r="I71" s="7">
        <v>0.41414993880762285</v>
      </c>
      <c r="J71" s="7">
        <v>0.15999999999999998</v>
      </c>
      <c r="K71" s="7">
        <v>0.46</v>
      </c>
      <c r="L71" s="7">
        <v>0.70893091467216129</v>
      </c>
      <c r="M71" s="7" t="s">
        <v>698</v>
      </c>
      <c r="N71" s="7" t="s">
        <v>698</v>
      </c>
      <c r="O71" s="7">
        <v>0.55000000000000004</v>
      </c>
      <c r="P71" s="19">
        <v>3.2383845212424966</v>
      </c>
      <c r="Q71" s="19">
        <v>3.0640596771373625</v>
      </c>
      <c r="R71" s="19">
        <v>3.3277696835479924</v>
      </c>
      <c r="S71" s="19">
        <v>3.3370802494317853</v>
      </c>
      <c r="T71" s="19">
        <v>3.2326872195349381</v>
      </c>
      <c r="U71" s="19">
        <v>3.1064071332828251</v>
      </c>
      <c r="V71" s="19">
        <v>3.0531079899761058</v>
      </c>
      <c r="W71" s="19">
        <v>3.2319226062124833</v>
      </c>
      <c r="X71" s="19">
        <v>2.8837236088770908</v>
      </c>
      <c r="Y71" s="19">
        <v>3.207716904941341</v>
      </c>
      <c r="Z71" s="19">
        <v>3.9608204552008965</v>
      </c>
      <c r="AA71" s="19">
        <v>2.5116570435308345</v>
      </c>
      <c r="AB71" s="19">
        <v>3.4063325693733746</v>
      </c>
      <c r="AC71" s="19">
        <v>4.4462113698296797</v>
      </c>
      <c r="AD71" s="7">
        <v>74.28</v>
      </c>
      <c r="AE71" s="7"/>
      <c r="AF71" s="7"/>
      <c r="AG71" s="7">
        <v>100.26</v>
      </c>
      <c r="AH71" s="7">
        <v>102.68</v>
      </c>
      <c r="AI71" s="7">
        <v>474.6</v>
      </c>
      <c r="AJ71" s="7">
        <v>215.39</v>
      </c>
      <c r="AK71" s="7">
        <v>97</v>
      </c>
      <c r="AL71" s="7">
        <v>49.7</v>
      </c>
      <c r="AM71" s="7">
        <v>91.44</v>
      </c>
      <c r="AN71" s="7">
        <v>60.09</v>
      </c>
      <c r="AO71" s="7" t="s">
        <v>698</v>
      </c>
      <c r="AP71" s="7" t="s">
        <v>698</v>
      </c>
      <c r="AQ71" s="7">
        <v>55.596434579218126</v>
      </c>
      <c r="AR71" s="19"/>
      <c r="AS71" s="5">
        <v>56.65</v>
      </c>
      <c r="AT71" s="10">
        <v>10.61827947598254</v>
      </c>
      <c r="AU71" s="10">
        <v>0</v>
      </c>
      <c r="AV71" s="9">
        <v>24.040000915527344</v>
      </c>
      <c r="AW71" s="9">
        <v>7.5262445414847265</v>
      </c>
      <c r="AX71" s="9">
        <v>0</v>
      </c>
      <c r="AY71" s="10">
        <v>3.63</v>
      </c>
      <c r="AZ71" s="10">
        <v>1.6641921397379964</v>
      </c>
      <c r="BA71" s="10">
        <v>0.31</v>
      </c>
      <c r="BB71" s="12">
        <v>0.61606346800000011</v>
      </c>
      <c r="BC71" s="12">
        <v>0.59582484499999999</v>
      </c>
      <c r="BD71" s="12">
        <v>0.58767784600000006</v>
      </c>
    </row>
    <row r="72" spans="1:56" x14ac:dyDescent="0.2">
      <c r="A72" s="1" t="s">
        <v>66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/>
      <c r="H72" s="7"/>
      <c r="I72" s="7"/>
      <c r="J72" s="7"/>
      <c r="K72" s="7"/>
      <c r="L72" s="7"/>
      <c r="M72" s="7" t="s">
        <v>698</v>
      </c>
      <c r="N72" s="7" t="s">
        <v>698</v>
      </c>
      <c r="O72" s="7" t="s">
        <v>698</v>
      </c>
      <c r="P72" s="19">
        <v>3.553462518051409E-4</v>
      </c>
      <c r="Q72" s="19">
        <v>-1.014337106769409E-3</v>
      </c>
      <c r="R72" s="19">
        <v>-1.8695644414834353E-3</v>
      </c>
      <c r="S72" s="19">
        <v>-2.31734751740291E-3</v>
      </c>
      <c r="T72" s="19">
        <v>0.71991661402738638</v>
      </c>
      <c r="U72" s="19"/>
      <c r="V72" s="19"/>
      <c r="W72" s="19"/>
      <c r="X72" s="19"/>
      <c r="Y72" s="19"/>
      <c r="Z72" s="19"/>
      <c r="AA72" s="19"/>
      <c r="AB72" s="19">
        <v>0.68226868163600551</v>
      </c>
      <c r="AC72" s="19">
        <v>0.76408140373851874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 t="s">
        <v>698</v>
      </c>
      <c r="AP72" s="7" t="s">
        <v>698</v>
      </c>
      <c r="AQ72" s="7" t="s">
        <v>698</v>
      </c>
      <c r="AR72" s="19"/>
      <c r="AS72" s="5">
        <v>177.41</v>
      </c>
      <c r="AT72" s="10">
        <v>3.9342270742358099</v>
      </c>
      <c r="AU72" s="10">
        <v>0</v>
      </c>
      <c r="AV72" s="9">
        <v>0</v>
      </c>
      <c r="AW72" s="9">
        <v>0</v>
      </c>
      <c r="AX72" s="9">
        <v>0</v>
      </c>
      <c r="AY72" s="10">
        <v>29.61</v>
      </c>
      <c r="AZ72" s="10">
        <v>3.0362838427947576</v>
      </c>
      <c r="BA72" s="10">
        <v>0.3</v>
      </c>
      <c r="BB72" s="12">
        <v>0.93331831700000012</v>
      </c>
      <c r="BC72" s="12">
        <v>1.0987157900000002</v>
      </c>
      <c r="BD72" s="12">
        <v>1.3992570200000001</v>
      </c>
    </row>
    <row r="73" spans="1:56" x14ac:dyDescent="0.2">
      <c r="A73" s="1" t="s">
        <v>67</v>
      </c>
      <c r="B73" s="7">
        <v>1.5</v>
      </c>
      <c r="C73" s="7">
        <v>1.5</v>
      </c>
      <c r="D73" s="7">
        <v>1.5</v>
      </c>
      <c r="E73" s="7">
        <v>1.75</v>
      </c>
      <c r="F73" s="7">
        <v>2.5</v>
      </c>
      <c r="G73" s="7">
        <v>2.5</v>
      </c>
      <c r="H73" s="7">
        <v>2</v>
      </c>
      <c r="I73" s="7">
        <v>2</v>
      </c>
      <c r="J73" s="7">
        <v>1</v>
      </c>
      <c r="K73" s="7">
        <v>0</v>
      </c>
      <c r="L73" s="7">
        <v>1.5</v>
      </c>
      <c r="M73" s="7">
        <v>1.5</v>
      </c>
      <c r="N73" s="7">
        <v>2.5</v>
      </c>
      <c r="O73" s="7">
        <v>2</v>
      </c>
      <c r="P73" s="19">
        <v>41.732583333333331</v>
      </c>
      <c r="Q73" s="19">
        <v>45.13966666666667</v>
      </c>
      <c r="R73" s="19">
        <v>43.81733333333333</v>
      </c>
      <c r="S73" s="19">
        <v>46.302833333333332</v>
      </c>
      <c r="T73" s="19">
        <v>49.126333333333335</v>
      </c>
      <c r="U73" s="19">
        <v>52.124333333333333</v>
      </c>
      <c r="V73" s="19">
        <v>46.238460833333335</v>
      </c>
      <c r="W73" s="19">
        <v>50.144946666666662</v>
      </c>
      <c r="X73" s="19">
        <v>55.00533333333334</v>
      </c>
      <c r="Y73" s="19">
        <v>43.575344999999999</v>
      </c>
      <c r="Z73" s="19">
        <v>48.936420398333333</v>
      </c>
      <c r="AA73" s="19">
        <v>45.295471690833338</v>
      </c>
      <c r="AB73" s="19">
        <v>48.187710250000002</v>
      </c>
      <c r="AC73" s="19">
        <v>48.895997027500002</v>
      </c>
      <c r="AD73" s="7">
        <v>89.09</v>
      </c>
      <c r="AE73" s="7">
        <v>96.32</v>
      </c>
      <c r="AF73" s="7">
        <v>89.24</v>
      </c>
      <c r="AG73" s="7">
        <v>72.72</v>
      </c>
      <c r="AH73" s="7">
        <v>63.02</v>
      </c>
      <c r="AI73" s="7">
        <v>69.989999999999995</v>
      </c>
      <c r="AJ73" s="7">
        <v>73.56</v>
      </c>
      <c r="AK73" s="7">
        <v>102.31</v>
      </c>
      <c r="AL73" s="7">
        <v>73.98</v>
      </c>
      <c r="AM73" s="7"/>
      <c r="AN73" s="7">
        <v>59.67</v>
      </c>
      <c r="AO73" s="7">
        <v>985.23297782332531</v>
      </c>
      <c r="AP73" s="7">
        <v>138.98033280045183</v>
      </c>
      <c r="AQ73" s="7">
        <v>66.746688232907275</v>
      </c>
      <c r="AR73" s="19"/>
      <c r="AS73" s="5">
        <v>282.61</v>
      </c>
      <c r="AT73" s="10">
        <v>22.726965065502153</v>
      </c>
      <c r="AU73" s="10">
        <v>0</v>
      </c>
      <c r="AV73" s="9">
        <v>9.0900001525878906</v>
      </c>
      <c r="AW73" s="9">
        <v>5.1602663755458558</v>
      </c>
      <c r="AX73" s="9">
        <v>0</v>
      </c>
      <c r="AY73" s="10">
        <v>0.83</v>
      </c>
      <c r="AZ73" s="10">
        <v>0.58644978165939188</v>
      </c>
      <c r="BA73" s="10">
        <v>0.4</v>
      </c>
      <c r="BB73" s="12">
        <v>0.60582901700000003</v>
      </c>
      <c r="BC73" s="12">
        <v>0.54792446800000005</v>
      </c>
      <c r="BD73" s="12">
        <v>0.64642458500000011</v>
      </c>
    </row>
    <row r="74" spans="1:56" x14ac:dyDescent="0.2">
      <c r="A74" s="1" t="s">
        <v>68</v>
      </c>
      <c r="B74" s="7">
        <v>0</v>
      </c>
      <c r="C74" s="7">
        <v>0</v>
      </c>
      <c r="D74" s="7">
        <v>7.8</v>
      </c>
      <c r="E74" s="7">
        <v>4.5</v>
      </c>
      <c r="F74" s="7">
        <v>3.6</v>
      </c>
      <c r="G74" s="7">
        <v>8</v>
      </c>
      <c r="H74" s="7">
        <v>9.4</v>
      </c>
      <c r="I74" s="7">
        <v>14</v>
      </c>
      <c r="J74" s="7">
        <v>23.7</v>
      </c>
      <c r="K74" s="7">
        <v>33.9</v>
      </c>
      <c r="L74" s="7">
        <v>20</v>
      </c>
      <c r="M74" s="7">
        <v>3</v>
      </c>
      <c r="N74" s="7" t="s">
        <v>698</v>
      </c>
      <c r="O74" s="7">
        <v>4</v>
      </c>
      <c r="P74" s="19">
        <v>131.54573333333335</v>
      </c>
      <c r="Q74" s="19">
        <v>129.51066666666665</v>
      </c>
      <c r="R74" s="19">
        <v>142.57613333333333</v>
      </c>
      <c r="S74" s="19">
        <v>142.51586666666665</v>
      </c>
      <c r="T74" s="19">
        <v>143.57026666666667</v>
      </c>
      <c r="U74" s="19">
        <v>153.64653333333334</v>
      </c>
      <c r="V74" s="19">
        <v>160.67426666666668</v>
      </c>
      <c r="W74" s="19">
        <v>173.87306666666666</v>
      </c>
      <c r="X74" s="19">
        <v>185.57306666666668</v>
      </c>
      <c r="Y74" s="19">
        <v>184.83146666666667</v>
      </c>
      <c r="Z74" s="19">
        <v>181.1746776</v>
      </c>
      <c r="AA74" s="19">
        <v>166.66243466666666</v>
      </c>
      <c r="AB74" s="19">
        <v>162.82781373333333</v>
      </c>
      <c r="AC74" s="19">
        <v>163.79427466666669</v>
      </c>
      <c r="AD74" s="7"/>
      <c r="AE74" s="7"/>
      <c r="AF74" s="7">
        <v>59.34</v>
      </c>
      <c r="AG74" s="7">
        <v>60.82</v>
      </c>
      <c r="AH74" s="7">
        <v>59.95</v>
      </c>
      <c r="AI74" s="7">
        <v>58.64</v>
      </c>
      <c r="AJ74" s="7">
        <v>59.91</v>
      </c>
      <c r="AK74" s="7">
        <v>63.7</v>
      </c>
      <c r="AL74" s="7">
        <v>90.08</v>
      </c>
      <c r="AM74" s="7">
        <v>90.01</v>
      </c>
      <c r="AN74" s="7">
        <v>70.319999999999993</v>
      </c>
      <c r="AO74" s="7">
        <v>104.68400435392404</v>
      </c>
      <c r="AP74" s="7" t="s">
        <v>698</v>
      </c>
      <c r="AQ74" s="7">
        <v>95.449569061103958</v>
      </c>
      <c r="AR74" s="19"/>
      <c r="AS74" s="5">
        <v>2540.11</v>
      </c>
      <c r="AT74" s="10">
        <v>65.833554585152896</v>
      </c>
      <c r="AU74" s="10">
        <v>0</v>
      </c>
      <c r="AV74" s="9">
        <v>11.109999656677246</v>
      </c>
      <c r="AW74" s="9">
        <v>6.2678777292576155</v>
      </c>
      <c r="AX74" s="9">
        <v>0</v>
      </c>
      <c r="AY74" s="10">
        <v>2.2999999999999998</v>
      </c>
      <c r="AZ74" s="10">
        <v>1.0831266375545903</v>
      </c>
      <c r="BA74" s="10">
        <v>0.45</v>
      </c>
      <c r="BB74" s="12">
        <v>0.637269839</v>
      </c>
      <c r="BC74" s="12">
        <v>0.60110451200000004</v>
      </c>
      <c r="BD74" s="12">
        <v>0.59596320000000003</v>
      </c>
    </row>
    <row r="75" spans="1:56" x14ac:dyDescent="0.2">
      <c r="A75" s="1" t="s">
        <v>69</v>
      </c>
      <c r="B75" s="7"/>
      <c r="C75" s="7"/>
      <c r="D75" s="7"/>
      <c r="E75" s="7"/>
      <c r="F75" s="7"/>
      <c r="G75" s="7"/>
      <c r="H75" s="7"/>
      <c r="I75" s="7"/>
      <c r="J75" s="7"/>
      <c r="K75" s="7">
        <v>0.1</v>
      </c>
      <c r="L75" s="7">
        <v>0</v>
      </c>
      <c r="M75" s="7">
        <v>0.1</v>
      </c>
      <c r="N75" s="7" t="s">
        <v>698</v>
      </c>
      <c r="O75" s="7" t="s">
        <v>698</v>
      </c>
      <c r="P75" s="19"/>
      <c r="Q75" s="19"/>
      <c r="R75" s="19"/>
      <c r="S75" s="19"/>
      <c r="T75" s="19"/>
      <c r="U75" s="19"/>
      <c r="V75" s="19"/>
      <c r="W75" s="19"/>
      <c r="X75" s="19"/>
      <c r="Y75" s="19">
        <v>1.6047115999999999</v>
      </c>
      <c r="Z75" s="19">
        <v>1.5922139975</v>
      </c>
      <c r="AA75" s="19">
        <v>1.6036615925</v>
      </c>
      <c r="AB75" s="19">
        <v>1.61992436375</v>
      </c>
      <c r="AC75" s="19">
        <v>1.5096434500000002</v>
      </c>
      <c r="AD75" s="7"/>
      <c r="AE75" s="7"/>
      <c r="AF75" s="7"/>
      <c r="AG75" s="7"/>
      <c r="AH75" s="7"/>
      <c r="AI75" s="7"/>
      <c r="AJ75" s="7"/>
      <c r="AK75" s="7"/>
      <c r="AL75" s="7"/>
      <c r="AM75" s="7">
        <v>43.03</v>
      </c>
      <c r="AN75" s="7"/>
      <c r="AO75" s="7">
        <v>76.069933600266523</v>
      </c>
      <c r="AP75" s="7" t="s">
        <v>698</v>
      </c>
      <c r="AQ75" s="7" t="s">
        <v>698</v>
      </c>
      <c r="AR75" s="19"/>
      <c r="AS75" s="5">
        <v>342.42</v>
      </c>
      <c r="AT75" s="10">
        <v>40.147790157845833</v>
      </c>
      <c r="AU75" s="10">
        <v>0</v>
      </c>
      <c r="AV75" s="9">
        <v>6.619999885559082</v>
      </c>
      <c r="AW75" s="9">
        <v>1.7719312906220963</v>
      </c>
      <c r="AX75" s="9">
        <v>0</v>
      </c>
      <c r="AY75" s="10">
        <v>5.94</v>
      </c>
      <c r="AZ75" s="10">
        <v>2.1661188486536687</v>
      </c>
      <c r="BA75" s="10">
        <v>0</v>
      </c>
      <c r="BB75" s="12">
        <v>0.91062890099999994</v>
      </c>
      <c r="BC75" s="12">
        <v>1.1099295800000002</v>
      </c>
      <c r="BD75" s="12">
        <v>0.91101341400000013</v>
      </c>
    </row>
    <row r="76" spans="1:56" x14ac:dyDescent="0.2">
      <c r="A76" s="1" t="s">
        <v>70</v>
      </c>
      <c r="B76" s="7">
        <v>0.15281656200000002</v>
      </c>
      <c r="C76" s="7">
        <v>0.15281656200000002</v>
      </c>
      <c r="D76" s="7">
        <v>0.20375541599999999</v>
      </c>
      <c r="E76" s="7">
        <v>1.1206547880000004</v>
      </c>
      <c r="F76" s="7">
        <v>0.5603273940000002</v>
      </c>
      <c r="G76" s="7">
        <v>0.50938854000000011</v>
      </c>
      <c r="H76" s="7">
        <v>0.35657197799999996</v>
      </c>
      <c r="I76" s="7">
        <v>0.15281656200000002</v>
      </c>
      <c r="J76" s="7">
        <v>0.40751083199999999</v>
      </c>
      <c r="K76" s="7">
        <v>0.15281656200000002</v>
      </c>
      <c r="L76" s="7">
        <v>0.15281656200000002</v>
      </c>
      <c r="M76" s="7">
        <v>1.1000000000000001</v>
      </c>
      <c r="N76" s="7">
        <v>0.6</v>
      </c>
      <c r="O76" s="7" t="s">
        <v>698</v>
      </c>
      <c r="P76" s="19">
        <v>5.1854847792373331</v>
      </c>
      <c r="Q76" s="19">
        <v>5.4202562974506669</v>
      </c>
      <c r="R76" s="19">
        <v>5.8360531830346671</v>
      </c>
      <c r="S76" s="19">
        <v>7.9379487755093336</v>
      </c>
      <c r="T76" s="19">
        <v>7.8904964030719995</v>
      </c>
      <c r="U76" s="19">
        <v>8.3523872916533346</v>
      </c>
      <c r="V76" s="19">
        <v>8.4535858149333336</v>
      </c>
      <c r="W76" s="19">
        <v>8.1466848794560001</v>
      </c>
      <c r="X76" s="19">
        <v>8.5878379945866676</v>
      </c>
      <c r="Y76" s="19">
        <v>6.7884965553813332</v>
      </c>
      <c r="Z76" s="19">
        <v>5.6494132219786675</v>
      </c>
      <c r="AA76" s="19">
        <v>6.0801123118626093</v>
      </c>
      <c r="AB76" s="19">
        <v>6.2308418742666669</v>
      </c>
      <c r="AC76" s="19">
        <v>5.5324222222222215</v>
      </c>
      <c r="AD76" s="7">
        <v>29.52</v>
      </c>
      <c r="AE76" s="7">
        <v>33.39</v>
      </c>
      <c r="AF76" s="7">
        <v>35.299999999999997</v>
      </c>
      <c r="AG76" s="7">
        <v>49.15</v>
      </c>
      <c r="AH76" s="7">
        <v>52.58</v>
      </c>
      <c r="AI76" s="7">
        <v>49.63</v>
      </c>
      <c r="AJ76" s="7">
        <v>57.97</v>
      </c>
      <c r="AK76" s="7">
        <v>157.41999999999999</v>
      </c>
      <c r="AL76" s="7">
        <v>51.04</v>
      </c>
      <c r="AM76" s="7">
        <v>-31.38</v>
      </c>
      <c r="AN76" s="7">
        <v>-15.48</v>
      </c>
      <c r="AO76" s="7">
        <v>128.81641455518437</v>
      </c>
      <c r="AP76" s="7">
        <v>137.2086017760424</v>
      </c>
      <c r="AQ76" s="7" t="s">
        <v>698</v>
      </c>
      <c r="AR76" s="19"/>
      <c r="AS76" s="5">
        <v>261.52</v>
      </c>
      <c r="AT76" s="10">
        <v>13.190882096069876</v>
      </c>
      <c r="AU76" s="10">
        <v>0</v>
      </c>
      <c r="AV76" s="9">
        <v>20</v>
      </c>
      <c r="AW76" s="9">
        <v>6.9995764192139935</v>
      </c>
      <c r="AX76" s="9">
        <v>0</v>
      </c>
      <c r="AY76" s="10">
        <v>3.25</v>
      </c>
      <c r="AZ76" s="10">
        <v>0.98360262008733601</v>
      </c>
      <c r="BA76" s="10">
        <v>0.31</v>
      </c>
      <c r="BB76" s="12">
        <v>0.96463652900000008</v>
      </c>
      <c r="BC76" s="12">
        <v>0.77585947300000013</v>
      </c>
      <c r="BD76" s="12">
        <v>0.81116646300000006</v>
      </c>
    </row>
    <row r="77" spans="1:56" x14ac:dyDescent="0.2">
      <c r="A77" s="1" t="s">
        <v>71</v>
      </c>
      <c r="B77" s="7">
        <v>2.27265909E-2</v>
      </c>
      <c r="C77" s="7">
        <v>3.0302121200000004E-2</v>
      </c>
      <c r="D77" s="7">
        <v>0</v>
      </c>
      <c r="E77" s="7">
        <v>3.3332333320000004E-2</v>
      </c>
      <c r="F77" s="7">
        <v>1.5151060600000002E-2</v>
      </c>
      <c r="G77" s="7">
        <v>2.27265909E-2</v>
      </c>
      <c r="H77" s="7">
        <v>6.0604242399999999E-3</v>
      </c>
      <c r="I77" s="7">
        <v>6.0604242399999999E-3</v>
      </c>
      <c r="J77" s="7">
        <v>6.0604242399999999E-3</v>
      </c>
      <c r="K77" s="7">
        <v>9.0906363600000012E-3</v>
      </c>
      <c r="L77" s="7">
        <v>2.27265909E-2</v>
      </c>
      <c r="M77" s="7">
        <v>0.1</v>
      </c>
      <c r="N77" s="7">
        <v>7.0000000000000007E-2</v>
      </c>
      <c r="O77" s="7">
        <v>0.02</v>
      </c>
      <c r="P77" s="19">
        <v>0.82479091176603336</v>
      </c>
      <c r="Q77" s="19">
        <v>0.89046192134835012</v>
      </c>
      <c r="R77" s="19">
        <v>0.91167593136511682</v>
      </c>
      <c r="S77" s="19">
        <v>1.04469214272605</v>
      </c>
      <c r="T77" s="19">
        <v>1.0826872149457001</v>
      </c>
      <c r="U77" s="19">
        <v>1.1024555612635503</v>
      </c>
      <c r="V77" s="19">
        <v>1.2176692764194834</v>
      </c>
      <c r="W77" s="19">
        <v>1.3208063336888334</v>
      </c>
      <c r="X77" s="19">
        <v>1.2972300208068501</v>
      </c>
      <c r="Y77" s="19">
        <v>1.20913417894815</v>
      </c>
      <c r="Z77" s="19">
        <v>1.3532586429056501</v>
      </c>
      <c r="AA77" s="19">
        <v>1.6875667179662788</v>
      </c>
      <c r="AB77" s="19">
        <v>1.5938766769978114</v>
      </c>
      <c r="AC77" s="19">
        <v>1.6707394279261807</v>
      </c>
      <c r="AD77" s="7">
        <v>35.1</v>
      </c>
      <c r="AE77" s="7">
        <v>34.28</v>
      </c>
      <c r="AF77" s="7"/>
      <c r="AG77" s="7">
        <v>40.33</v>
      </c>
      <c r="AH77" s="7">
        <v>22.38</v>
      </c>
      <c r="AI77" s="7">
        <v>86.12</v>
      </c>
      <c r="AJ77" s="7">
        <v>5.19</v>
      </c>
      <c r="AK77" s="7">
        <v>8.8800000000000008</v>
      </c>
      <c r="AL77" s="7">
        <v>-27.04</v>
      </c>
      <c r="AM77" s="7">
        <v>-36.56</v>
      </c>
      <c r="AN77" s="7">
        <v>14.83</v>
      </c>
      <c r="AO77" s="7">
        <v>26.160958738296131</v>
      </c>
      <c r="AP77" s="7">
        <v>-269.51587093754733</v>
      </c>
      <c r="AQ77" s="7">
        <v>12.029588480879417</v>
      </c>
      <c r="AR77" s="19"/>
      <c r="AS77" s="5">
        <v>91.63</v>
      </c>
      <c r="AT77" s="10">
        <v>9.2932489082969454</v>
      </c>
      <c r="AU77" s="10">
        <v>0</v>
      </c>
      <c r="AV77" s="9">
        <v>9.3199996948242187</v>
      </c>
      <c r="AW77" s="9">
        <v>2.4409126637554626</v>
      </c>
      <c r="AX77" s="9">
        <v>0.52999997138977051</v>
      </c>
      <c r="AY77" s="10">
        <v>1.61</v>
      </c>
      <c r="AZ77" s="10">
        <v>0.75786899563318511</v>
      </c>
      <c r="BA77" s="10">
        <v>0.21</v>
      </c>
      <c r="BB77" s="12">
        <v>1.1621225799999999</v>
      </c>
      <c r="BC77" s="12">
        <v>1.2290026500000002</v>
      </c>
      <c r="BD77" s="12">
        <v>1.10311903</v>
      </c>
    </row>
    <row r="78" spans="1:56" x14ac:dyDescent="0.2">
      <c r="A78" s="1" t="s">
        <v>72</v>
      </c>
      <c r="B78" s="7"/>
      <c r="C78" s="7"/>
      <c r="D78" s="7"/>
      <c r="E78" s="7">
        <v>7.4999999999999997E-2</v>
      </c>
      <c r="F78" s="7">
        <v>5.5E-2</v>
      </c>
      <c r="G78" s="7"/>
      <c r="H78" s="7">
        <v>2.475293373011318E-2</v>
      </c>
      <c r="I78" s="7">
        <v>0</v>
      </c>
      <c r="J78" s="7">
        <v>0</v>
      </c>
      <c r="K78" s="7">
        <v>0</v>
      </c>
      <c r="L78" s="7">
        <v>0</v>
      </c>
      <c r="M78" s="7" t="s">
        <v>698</v>
      </c>
      <c r="N78" s="7" t="s">
        <v>698</v>
      </c>
      <c r="O78" s="7" t="s">
        <v>698</v>
      </c>
      <c r="P78" s="19"/>
      <c r="Q78" s="19"/>
      <c r="R78" s="19"/>
      <c r="S78" s="19">
        <v>0.84426363636363633</v>
      </c>
      <c r="T78" s="19">
        <v>0.83520000000000005</v>
      </c>
      <c r="U78" s="19"/>
      <c r="V78" s="19">
        <v>1.4236836080794915</v>
      </c>
      <c r="W78" s="19">
        <v>1.3434571440203622</v>
      </c>
      <c r="X78" s="19">
        <v>1.1261713786192478</v>
      </c>
      <c r="Y78" s="19">
        <v>0.86102635651066217</v>
      </c>
      <c r="Z78" s="19">
        <v>0.69095183875062571</v>
      </c>
      <c r="AA78" s="19">
        <v>0.72829471661471523</v>
      </c>
      <c r="AB78" s="19">
        <v>0.92121487975063376</v>
      </c>
      <c r="AC78" s="19">
        <v>0.91427803778155536</v>
      </c>
      <c r="AD78" s="7"/>
      <c r="AE78" s="7"/>
      <c r="AF78" s="7"/>
      <c r="AG78" s="7">
        <v>68.64</v>
      </c>
      <c r="AH78" s="7">
        <v>119.73</v>
      </c>
      <c r="AI78" s="7"/>
      <c r="AJ78" s="7">
        <v>-74.44</v>
      </c>
      <c r="AK78" s="7"/>
      <c r="AL78" s="7"/>
      <c r="AM78" s="7"/>
      <c r="AN78" s="7"/>
      <c r="AO78" s="7" t="s">
        <v>698</v>
      </c>
      <c r="AP78" s="7" t="s">
        <v>698</v>
      </c>
      <c r="AQ78" s="7" t="s">
        <v>698</v>
      </c>
      <c r="AR78" s="19"/>
      <c r="AS78" s="5">
        <v>144.94</v>
      </c>
      <c r="AT78" s="10">
        <v>8.3287903930131044</v>
      </c>
      <c r="AU78" s="10">
        <v>0</v>
      </c>
      <c r="AV78" s="9">
        <v>25.709999084472656</v>
      </c>
      <c r="AW78" s="9">
        <v>1.5512532751091748</v>
      </c>
      <c r="AX78" s="9">
        <v>0</v>
      </c>
      <c r="AY78" s="10">
        <v>3.59</v>
      </c>
      <c r="AZ78" s="10">
        <v>1.3281703056768552</v>
      </c>
      <c r="BA78" s="10">
        <v>0.33</v>
      </c>
      <c r="BB78" s="12">
        <v>1.0140485600000002</v>
      </c>
      <c r="BC78" s="12">
        <v>1.12226026</v>
      </c>
      <c r="BD78" s="12">
        <v>1.17262215</v>
      </c>
    </row>
    <row r="79" spans="1:56" x14ac:dyDescent="0.2">
      <c r="A79" s="1" t="s">
        <v>73</v>
      </c>
      <c r="B79" s="7">
        <v>1.9641626488778857E-2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4.6885E-3</v>
      </c>
      <c r="M79" s="7">
        <v>0.01</v>
      </c>
      <c r="N79" s="7">
        <v>7.4999999999999997E-3</v>
      </c>
      <c r="O79" s="7">
        <v>7.4999999999999997E-3</v>
      </c>
      <c r="P79" s="19">
        <v>2.0304351836572789</v>
      </c>
      <c r="Q79" s="19">
        <v>1.2559608431691247</v>
      </c>
      <c r="R79" s="19">
        <v>1.4319988841723705</v>
      </c>
      <c r="S79" s="19">
        <v>1.5942402614934994</v>
      </c>
      <c r="T79" s="19">
        <v>0.79357044713543268</v>
      </c>
      <c r="U79" s="19">
        <v>0.12148327326192947</v>
      </c>
      <c r="V79" s="19">
        <v>0.3159766776025551</v>
      </c>
      <c r="W79" s="19">
        <v>0.40981225673678517</v>
      </c>
      <c r="X79" s="19">
        <v>0.58450490176240955</v>
      </c>
      <c r="Y79" s="19">
        <v>0.65689630266489019</v>
      </c>
      <c r="Z79" s="19">
        <v>0.87604287617280618</v>
      </c>
      <c r="AA79" s="19">
        <v>0.97084074440880241</v>
      </c>
      <c r="AB79" s="19">
        <v>1.0090061310574738</v>
      </c>
      <c r="AC79" s="19">
        <v>1.0941797776553832</v>
      </c>
      <c r="AD79" s="7">
        <v>5.48</v>
      </c>
      <c r="AE79" s="7"/>
      <c r="AF79" s="7"/>
      <c r="AG79" s="7"/>
      <c r="AH79" s="7"/>
      <c r="AI79" s="7"/>
      <c r="AJ79" s="7"/>
      <c r="AK79" s="7"/>
      <c r="AL79" s="7"/>
      <c r="AM79" s="7"/>
      <c r="AN79" s="7">
        <v>6.67</v>
      </c>
      <c r="AO79" s="7">
        <v>15.090016120686084</v>
      </c>
      <c r="AP79" s="7">
        <v>17.055270087822834</v>
      </c>
      <c r="AQ79" s="7">
        <v>17.654506032901622</v>
      </c>
      <c r="AR79" s="19"/>
      <c r="AS79" s="5">
        <v>24664.799999999999</v>
      </c>
      <c r="AT79" s="10">
        <v>551.70652401746315</v>
      </c>
      <c r="AU79" s="10">
        <v>0</v>
      </c>
      <c r="AV79" s="9">
        <v>0.6600000262260437</v>
      </c>
      <c r="AW79" s="9">
        <v>0.14294759825327483</v>
      </c>
      <c r="AX79" s="9">
        <v>0</v>
      </c>
      <c r="AY79" s="10">
        <v>8.19</v>
      </c>
      <c r="AZ79" s="10">
        <v>2.8932445414847172</v>
      </c>
      <c r="BA79" s="10">
        <v>0.63</v>
      </c>
      <c r="BB79" s="12">
        <v>0.61154652899999995</v>
      </c>
      <c r="BC79" s="12">
        <v>0.69512199399999997</v>
      </c>
      <c r="BD79" s="12">
        <v>0.81199645900000006</v>
      </c>
    </row>
    <row r="80" spans="1:56" x14ac:dyDescent="0.2">
      <c r="A80" s="1" t="s">
        <v>74</v>
      </c>
      <c r="B80" s="7"/>
      <c r="C80" s="7"/>
      <c r="D80" s="7"/>
      <c r="E80" s="7"/>
      <c r="F80" s="7">
        <v>0.16</v>
      </c>
      <c r="G80" s="7">
        <v>0.14000000000000001</v>
      </c>
      <c r="H80" s="7">
        <v>0.14000000000000001</v>
      </c>
      <c r="I80" s="7">
        <v>0.11</v>
      </c>
      <c r="J80" s="7">
        <v>0.08</v>
      </c>
      <c r="K80" s="7">
        <v>0.1</v>
      </c>
      <c r="L80" s="7">
        <v>0.16</v>
      </c>
      <c r="M80" s="7">
        <v>0.16</v>
      </c>
      <c r="N80" s="7">
        <v>0.16</v>
      </c>
      <c r="O80" s="7">
        <v>0.12</v>
      </c>
      <c r="P80" s="19"/>
      <c r="Q80" s="19"/>
      <c r="R80" s="19"/>
      <c r="S80" s="19"/>
      <c r="T80" s="19">
        <v>2.1595300000000002</v>
      </c>
      <c r="U80" s="19">
        <v>2.3877866666666665</v>
      </c>
      <c r="V80" s="19">
        <v>2.5724029000000002</v>
      </c>
      <c r="W80" s="19">
        <v>2.6872666666666665</v>
      </c>
      <c r="X80" s="19">
        <v>2.7983966666666666</v>
      </c>
      <c r="Y80" s="19">
        <v>3.0062133333333332</v>
      </c>
      <c r="Z80" s="19">
        <v>3.3695233333333334</v>
      </c>
      <c r="AA80" s="19">
        <v>3.63287</v>
      </c>
      <c r="AB80" s="19">
        <v>3.9729199999999998</v>
      </c>
      <c r="AC80" s="19">
        <v>4.2719899999999997</v>
      </c>
      <c r="AD80" s="7"/>
      <c r="AE80" s="7"/>
      <c r="AF80" s="7"/>
      <c r="AG80" s="7"/>
      <c r="AH80" s="7">
        <v>37.81</v>
      </c>
      <c r="AI80" s="7">
        <v>35.92</v>
      </c>
      <c r="AJ80" s="7">
        <v>41.48</v>
      </c>
      <c r="AK80" s="7">
        <v>41.03</v>
      </c>
      <c r="AL80" s="7">
        <v>37.200000000000003</v>
      </c>
      <c r="AM80" s="7">
        <v>37.32</v>
      </c>
      <c r="AN80" s="7">
        <v>34.6</v>
      </c>
      <c r="AO80" s="7">
        <v>38.322129432992163</v>
      </c>
      <c r="AP80" s="7">
        <v>32.306045941889508</v>
      </c>
      <c r="AQ80" s="7">
        <v>26.071464781796323</v>
      </c>
      <c r="AR80" s="19"/>
      <c r="AS80" s="5">
        <v>11.9</v>
      </c>
      <c r="AT80" s="10">
        <v>7.2708558951965054</v>
      </c>
      <c r="AU80" s="10">
        <v>3.36</v>
      </c>
      <c r="AV80" s="9">
        <v>13.079999923706055</v>
      </c>
      <c r="AW80" s="9">
        <v>5.4793537117903668</v>
      </c>
      <c r="AX80" s="9">
        <v>2.8599998950958252</v>
      </c>
      <c r="AY80" s="10">
        <v>1.43</v>
      </c>
      <c r="AZ80" s="10">
        <v>0.84153711790392594</v>
      </c>
      <c r="BA80" s="10">
        <v>0.41</v>
      </c>
      <c r="BB80" s="12">
        <v>0.58536346500000003</v>
      </c>
      <c r="BC80" s="12">
        <v>0.67034613100000007</v>
      </c>
      <c r="BD80" s="12">
        <v>0.69927699900000007</v>
      </c>
    </row>
    <row r="81" spans="1:56" x14ac:dyDescent="0.2">
      <c r="A81" s="1" t="s">
        <v>75</v>
      </c>
      <c r="B81" s="7">
        <v>0</v>
      </c>
      <c r="C81" s="7">
        <v>0</v>
      </c>
      <c r="D81" s="7">
        <v>9.7560000000000008E-2</v>
      </c>
      <c r="E81" s="7">
        <v>0.3488741095719004</v>
      </c>
      <c r="F81" s="7">
        <v>0</v>
      </c>
      <c r="G81" s="7">
        <v>0.19512000000000002</v>
      </c>
      <c r="H81" s="7">
        <v>9.7560000000000008E-2</v>
      </c>
      <c r="I81" s="7">
        <v>9.7560000000000008E-2</v>
      </c>
      <c r="J81" s="7">
        <v>9.7560000000000022E-2</v>
      </c>
      <c r="K81" s="7">
        <v>0.34146000000000004</v>
      </c>
      <c r="L81" s="7">
        <v>0.34145999999999999</v>
      </c>
      <c r="M81" s="7">
        <v>0.40277800000000002</v>
      </c>
      <c r="N81" s="7">
        <v>0.55000000000000004</v>
      </c>
      <c r="O81" s="7">
        <v>0.65</v>
      </c>
      <c r="P81" s="19">
        <v>2.5745071234285719</v>
      </c>
      <c r="Q81" s="19">
        <v>3.8191831782857144</v>
      </c>
      <c r="R81" s="19">
        <v>4.1716606144856057</v>
      </c>
      <c r="S81" s="19">
        <v>4.175903491224747</v>
      </c>
      <c r="T81" s="19">
        <v>3.5751979730816008</v>
      </c>
      <c r="U81" s="19">
        <v>3.6890984759063952</v>
      </c>
      <c r="V81" s="19">
        <v>3.4401788620079037</v>
      </c>
      <c r="W81" s="19">
        <v>3.6979668886424149</v>
      </c>
      <c r="X81" s="19">
        <v>3.5243210158655311</v>
      </c>
      <c r="Y81" s="19">
        <v>3.7688259605324248</v>
      </c>
      <c r="Z81" s="19">
        <v>5.0527409536457366</v>
      </c>
      <c r="AA81" s="19">
        <v>9.7706798534651895</v>
      </c>
      <c r="AB81" s="19">
        <v>11.290367991186656</v>
      </c>
      <c r="AC81" s="19">
        <v>12.077057705317021</v>
      </c>
      <c r="AD81" s="7"/>
      <c r="AE81" s="7"/>
      <c r="AF81" s="7">
        <v>52.35</v>
      </c>
      <c r="AG81" s="7">
        <v>56.92</v>
      </c>
      <c r="AH81" s="7"/>
      <c r="AI81" s="7">
        <v>1989.42</v>
      </c>
      <c r="AJ81" s="7">
        <v>26.55</v>
      </c>
      <c r="AK81" s="7">
        <v>161.15</v>
      </c>
      <c r="AL81" s="7">
        <v>-49.32</v>
      </c>
      <c r="AM81" s="7">
        <v>62.37</v>
      </c>
      <c r="AN81" s="7">
        <v>101.76</v>
      </c>
      <c r="AO81" s="7">
        <v>8.8908714555763275</v>
      </c>
      <c r="AP81" s="7">
        <v>40.572259453597567</v>
      </c>
      <c r="AQ81" s="7">
        <v>50.21483813068005</v>
      </c>
      <c r="AR81" s="19"/>
      <c r="AS81" s="5">
        <v>1613.46</v>
      </c>
      <c r="AT81" s="10">
        <v>64.257323144105172</v>
      </c>
      <c r="AU81" s="10">
        <v>0</v>
      </c>
      <c r="AV81" s="9">
        <v>10</v>
      </c>
      <c r="AW81" s="9">
        <v>2.1688820960698734</v>
      </c>
      <c r="AX81" s="9">
        <v>0</v>
      </c>
      <c r="AY81" s="10">
        <v>5.63</v>
      </c>
      <c r="AZ81" s="10">
        <v>2.0782139737991248</v>
      </c>
      <c r="BA81" s="10">
        <v>0.59</v>
      </c>
      <c r="BB81" s="12">
        <v>0.94719100200000006</v>
      </c>
      <c r="BC81" s="12">
        <v>1.14085879</v>
      </c>
      <c r="BD81" s="12">
        <v>1.3666615200000001</v>
      </c>
    </row>
    <row r="82" spans="1:56" x14ac:dyDescent="0.2">
      <c r="A82" s="1" t="s">
        <v>76</v>
      </c>
      <c r="B82" s="7">
        <v>0.1653008266281</v>
      </c>
      <c r="C82" s="7">
        <v>0.1653008266281</v>
      </c>
      <c r="D82" s="7">
        <v>0.13775068885675001</v>
      </c>
      <c r="E82" s="7">
        <v>0.2066157025</v>
      </c>
      <c r="F82" s="7">
        <v>0.2066157025</v>
      </c>
      <c r="G82" s="7">
        <v>0.27272999999999997</v>
      </c>
      <c r="H82" s="7">
        <v>0.27272999999999997</v>
      </c>
      <c r="I82" s="7">
        <v>0.5</v>
      </c>
      <c r="J82" s="7">
        <v>0.34999999999999992</v>
      </c>
      <c r="K82" s="7">
        <v>0.14000000000000001</v>
      </c>
      <c r="L82" s="7">
        <v>0.28000000000000003</v>
      </c>
      <c r="M82" s="7">
        <v>0.31</v>
      </c>
      <c r="N82" s="7">
        <v>0.1</v>
      </c>
      <c r="O82" s="7">
        <v>0.2</v>
      </c>
      <c r="P82" s="19">
        <v>2.6472691240452173</v>
      </c>
      <c r="Q82" s="19">
        <v>2.7427369109795574</v>
      </c>
      <c r="R82" s="19">
        <v>2.8172744646756058</v>
      </c>
      <c r="S82" s="19">
        <v>2.9113117993057145</v>
      </c>
      <c r="T82" s="19">
        <v>2.9821205778817639</v>
      </c>
      <c r="U82" s="19">
        <v>3.0376412573777931</v>
      </c>
      <c r="V82" s="19">
        <v>3.138283421558155</v>
      </c>
      <c r="W82" s="19">
        <v>3.1695672304864497</v>
      </c>
      <c r="X82" s="19">
        <v>3.3346038447630497</v>
      </c>
      <c r="Y82" s="19">
        <v>3.0704083064292536</v>
      </c>
      <c r="Z82" s="19">
        <v>3.3888639312430957</v>
      </c>
      <c r="AA82" s="19">
        <v>3.4811593387279891</v>
      </c>
      <c r="AB82" s="19">
        <v>3.3254944680279439</v>
      </c>
      <c r="AC82" s="19">
        <v>3.5391768830674937</v>
      </c>
      <c r="AD82" s="7">
        <v>69.180000000000007</v>
      </c>
      <c r="AE82" s="7">
        <v>63.39</v>
      </c>
      <c r="AF82" s="7">
        <v>57.43</v>
      </c>
      <c r="AG82" s="7">
        <v>89.1</v>
      </c>
      <c r="AH82" s="7">
        <v>74.48</v>
      </c>
      <c r="AI82" s="7">
        <v>104.03</v>
      </c>
      <c r="AJ82" s="7">
        <v>73.05</v>
      </c>
      <c r="AK82" s="7">
        <v>90.25</v>
      </c>
      <c r="AL82" s="7">
        <v>84.33</v>
      </c>
      <c r="AM82" s="7">
        <v>95.63</v>
      </c>
      <c r="AN82" s="7">
        <v>61.07</v>
      </c>
      <c r="AO82" s="7">
        <v>86.995225043808631</v>
      </c>
      <c r="AP82" s="7">
        <v>63.076444742329464</v>
      </c>
      <c r="AQ82" s="7">
        <v>63.758881930173892</v>
      </c>
      <c r="AR82" s="19"/>
      <c r="AS82" s="5">
        <v>31.34</v>
      </c>
      <c r="AT82" s="10">
        <v>13.173078602619988</v>
      </c>
      <c r="AU82" s="10">
        <v>5.75</v>
      </c>
      <c r="AV82" s="9">
        <v>11.989999771118164</v>
      </c>
      <c r="AW82" s="9">
        <v>6.6373406113537454</v>
      </c>
      <c r="AX82" s="9">
        <v>2.369999885559082</v>
      </c>
      <c r="AY82" s="10">
        <v>1.76</v>
      </c>
      <c r="AZ82" s="10">
        <v>1.1242008733624498</v>
      </c>
      <c r="BA82" s="10">
        <v>0.78</v>
      </c>
      <c r="BB82" s="12">
        <v>0.45035457900000003</v>
      </c>
      <c r="BC82" s="12">
        <v>0.45206830500000006</v>
      </c>
      <c r="BD82" s="12">
        <v>0.49088957900000002</v>
      </c>
    </row>
    <row r="83" spans="1:56" x14ac:dyDescent="0.2">
      <c r="A83" s="1" t="s">
        <v>77</v>
      </c>
      <c r="B83" s="7"/>
      <c r="C83" s="7"/>
      <c r="D83" s="7">
        <v>0.16799999999999998</v>
      </c>
      <c r="E83" s="7">
        <v>0.128</v>
      </c>
      <c r="F83" s="7">
        <v>0.30399999999999999</v>
      </c>
      <c r="G83" s="7">
        <v>0.08</v>
      </c>
      <c r="H83" s="7">
        <v>0</v>
      </c>
      <c r="I83" s="7">
        <v>0</v>
      </c>
      <c r="J83" s="7">
        <v>0.16</v>
      </c>
      <c r="K83" s="7">
        <v>0</v>
      </c>
      <c r="L83" s="7">
        <v>0.1223576825462952</v>
      </c>
      <c r="M83" s="7">
        <v>0.1</v>
      </c>
      <c r="N83" s="7" t="s">
        <v>698</v>
      </c>
      <c r="O83" s="7" t="s">
        <v>698</v>
      </c>
      <c r="P83" s="19"/>
      <c r="Q83" s="19"/>
      <c r="R83" s="19">
        <v>1.5401546666666668</v>
      </c>
      <c r="S83" s="19">
        <v>1.5585973333333332</v>
      </c>
      <c r="T83" s="19">
        <v>1.64656</v>
      </c>
      <c r="U83" s="19">
        <v>1.5059893333333332</v>
      </c>
      <c r="V83" s="19">
        <v>1.3275174933333331</v>
      </c>
      <c r="W83" s="19">
        <v>1.2881858666666666</v>
      </c>
      <c r="X83" s="19">
        <v>1.4925103466666665</v>
      </c>
      <c r="Y83" s="19">
        <v>1.5202260266666667</v>
      </c>
      <c r="Z83" s="19">
        <v>1.9524507684705021</v>
      </c>
      <c r="AA83" s="19">
        <v>1.9914974485981187</v>
      </c>
      <c r="AB83" s="19">
        <v>1.7327157950090006</v>
      </c>
      <c r="AC83" s="19">
        <v>2.1475499925553119</v>
      </c>
      <c r="AD83" s="7"/>
      <c r="AE83" s="7"/>
      <c r="AF83" s="7">
        <v>54.6</v>
      </c>
      <c r="AG83" s="7">
        <v>79.86</v>
      </c>
      <c r="AH83" s="7">
        <v>80.86</v>
      </c>
      <c r="AI83" s="7">
        <v>2840.91</v>
      </c>
      <c r="AJ83" s="7"/>
      <c r="AK83" s="7"/>
      <c r="AL83" s="7">
        <v>79.95</v>
      </c>
      <c r="AM83" s="7"/>
      <c r="AN83" s="7">
        <v>27.03</v>
      </c>
      <c r="AO83" s="7">
        <v>57.346220860015109</v>
      </c>
      <c r="AP83" s="7" t="s">
        <v>698</v>
      </c>
      <c r="AQ83" s="7" t="s">
        <v>698</v>
      </c>
      <c r="AR83" s="19"/>
      <c r="AS83" s="5">
        <v>602.27</v>
      </c>
      <c r="AT83" s="10">
        <v>30.726366812227184</v>
      </c>
      <c r="AU83" s="10">
        <v>0</v>
      </c>
      <c r="AV83" s="9">
        <v>22.219999313354492</v>
      </c>
      <c r="AW83" s="9">
        <v>5.1629432314410648</v>
      </c>
      <c r="AX83" s="9">
        <v>0</v>
      </c>
      <c r="AY83" s="10">
        <v>2.2999999999999998</v>
      </c>
      <c r="AZ83" s="10">
        <v>1.0596200873362394</v>
      </c>
      <c r="BA83" s="10">
        <v>0.48</v>
      </c>
      <c r="BB83" s="12">
        <v>0.67375040100000005</v>
      </c>
      <c r="BC83" s="12">
        <v>0.92309766800000004</v>
      </c>
      <c r="BD83" s="12">
        <v>0.962054148</v>
      </c>
    </row>
    <row r="84" spans="1:56" x14ac:dyDescent="0.2">
      <c r="A84" s="1" t="s">
        <v>78</v>
      </c>
      <c r="B84" s="7">
        <v>0.25648718347056082</v>
      </c>
      <c r="C84" s="7">
        <v>0.32060897933820104</v>
      </c>
      <c r="D84" s="7">
        <v>0.25648718347056082</v>
      </c>
      <c r="E84" s="7">
        <v>0.25648718347056082</v>
      </c>
      <c r="F84" s="7">
        <v>0.51297436694112164</v>
      </c>
      <c r="G84" s="7">
        <v>1.5</v>
      </c>
      <c r="H84" s="7">
        <v>1</v>
      </c>
      <c r="I84" s="7">
        <v>1.25</v>
      </c>
      <c r="J84" s="7">
        <v>2.75</v>
      </c>
      <c r="K84" s="7">
        <v>1.9</v>
      </c>
      <c r="L84" s="7">
        <v>2.5</v>
      </c>
      <c r="M84" s="7">
        <v>3</v>
      </c>
      <c r="N84" s="7">
        <v>3.6</v>
      </c>
      <c r="O84" s="7">
        <v>4.16</v>
      </c>
      <c r="P84" s="19">
        <v>3.7772440031070373</v>
      </c>
      <c r="Q84" s="19">
        <v>4.1898677595153018</v>
      </c>
      <c r="R84" s="19">
        <v>4.3306792232406401</v>
      </c>
      <c r="S84" s="19">
        <v>4.5656428572316292</v>
      </c>
      <c r="T84" s="19">
        <v>4.9542423141214851</v>
      </c>
      <c r="U84" s="19">
        <v>9.0447102687587382</v>
      </c>
      <c r="V84" s="19">
        <v>25.336324374708717</v>
      </c>
      <c r="W84" s="19">
        <v>27.136840142923724</v>
      </c>
      <c r="X84" s="19">
        <v>30.948553674071775</v>
      </c>
      <c r="Y84" s="19">
        <v>32.334391797421162</v>
      </c>
      <c r="Z84" s="19">
        <v>44.603684946403604</v>
      </c>
      <c r="AA84" s="19">
        <v>50.923437300605869</v>
      </c>
      <c r="AB84" s="19">
        <v>57.974283175392259</v>
      </c>
      <c r="AC84" s="19">
        <v>67.838356252912845</v>
      </c>
      <c r="AD84" s="7">
        <v>57.6</v>
      </c>
      <c r="AE84" s="7">
        <v>47.92</v>
      </c>
      <c r="AF84" s="7">
        <v>55.59</v>
      </c>
      <c r="AG84" s="7">
        <v>52.19</v>
      </c>
      <c r="AH84" s="7">
        <v>79.52</v>
      </c>
      <c r="AI84" s="7">
        <v>167.21</v>
      </c>
      <c r="AJ84" s="7">
        <v>-478.26</v>
      </c>
      <c r="AK84" s="7">
        <v>30.14</v>
      </c>
      <c r="AL84" s="7">
        <v>80.97</v>
      </c>
      <c r="AM84" s="7">
        <v>56.47</v>
      </c>
      <c r="AN84" s="7">
        <v>48.25</v>
      </c>
      <c r="AO84" s="7">
        <v>32.882427357775477</v>
      </c>
      <c r="AP84" s="7">
        <v>37.432526083556397</v>
      </c>
      <c r="AQ84" s="7">
        <v>33.41952896839085</v>
      </c>
      <c r="AR84" s="19"/>
      <c r="AS84" s="5">
        <v>39.04</v>
      </c>
      <c r="AT84" s="10">
        <v>16.687349344978102</v>
      </c>
      <c r="AU84" s="10">
        <v>0</v>
      </c>
      <c r="AV84" s="9">
        <v>7.4600000381469727</v>
      </c>
      <c r="AW84" s="9">
        <v>3.3429650655021659</v>
      </c>
      <c r="AX84" s="9">
        <v>0.86000001430511475</v>
      </c>
      <c r="AY84" s="10">
        <v>7.13</v>
      </c>
      <c r="AZ84" s="10">
        <v>2.2024148471615801</v>
      </c>
      <c r="BA84" s="10">
        <v>0.65</v>
      </c>
      <c r="BB84" s="12">
        <v>0.48215505700000005</v>
      </c>
      <c r="BC84" s="12">
        <v>0.50317697700000008</v>
      </c>
      <c r="BD84" s="12">
        <v>0.55298792600000002</v>
      </c>
    </row>
    <row r="85" spans="1:56" x14ac:dyDescent="0.2">
      <c r="A85" s="1" t="s">
        <v>79</v>
      </c>
      <c r="B85" s="7">
        <v>5.8804200000000008E-2</v>
      </c>
      <c r="C85" s="7">
        <v>7.9339000000000007E-2</v>
      </c>
      <c r="D85" s="7">
        <v>0.23335</v>
      </c>
      <c r="E85" s="7">
        <v>0.10734100000000002</v>
      </c>
      <c r="F85" s="7">
        <v>5.6003999999999998E-2</v>
      </c>
      <c r="G85" s="7">
        <v>5.6003999999999998E-2</v>
      </c>
      <c r="H85" s="7">
        <v>7.0005000000000012E-2</v>
      </c>
      <c r="I85" s="7">
        <v>4.4336500000000008E-2</v>
      </c>
      <c r="J85" s="7">
        <v>7.5700679789850497E-2</v>
      </c>
      <c r="K85" s="7">
        <v>0.16030732190791869</v>
      </c>
      <c r="L85" s="7">
        <v>7.4672000000000002E-2</v>
      </c>
      <c r="M85" s="7">
        <v>0.17</v>
      </c>
      <c r="N85" s="7">
        <v>0.18</v>
      </c>
      <c r="O85" s="7">
        <v>0.18</v>
      </c>
      <c r="P85" s="19">
        <v>2.2960128482205513</v>
      </c>
      <c r="Q85" s="19">
        <v>2.3219715516940722</v>
      </c>
      <c r="R85" s="19">
        <v>2.4738121603240972</v>
      </c>
      <c r="S85" s="19">
        <v>2.3504303535182327</v>
      </c>
      <c r="T85" s="19">
        <v>2.3187350962510971</v>
      </c>
      <c r="U85" s="19">
        <v>2.3380978371229721</v>
      </c>
      <c r="V85" s="19">
        <v>2.3622784758580573</v>
      </c>
      <c r="W85" s="19">
        <v>2.3414072121011746</v>
      </c>
      <c r="X85" s="19">
        <v>2.3145168313516726</v>
      </c>
      <c r="Y85" s="19">
        <v>2.2262595378091943</v>
      </c>
      <c r="Z85" s="19">
        <v>2.3895762801871592</v>
      </c>
      <c r="AA85" s="19">
        <v>2.5033544980188043</v>
      </c>
      <c r="AB85" s="19">
        <v>2.5320652053110275</v>
      </c>
      <c r="AC85" s="19">
        <v>2.545028751867616</v>
      </c>
      <c r="AD85" s="7">
        <v>99.59</v>
      </c>
      <c r="AE85" s="7">
        <v>99.46</v>
      </c>
      <c r="AF85" s="7">
        <v>98.21</v>
      </c>
      <c r="AG85" s="7">
        <v>96.77</v>
      </c>
      <c r="AH85" s="7">
        <v>80.7</v>
      </c>
      <c r="AI85" s="7">
        <v>84.01</v>
      </c>
      <c r="AJ85" s="7">
        <v>87.33</v>
      </c>
      <c r="AK85" s="7">
        <v>99.25</v>
      </c>
      <c r="AL85" s="7">
        <v>99.29</v>
      </c>
      <c r="AM85" s="7">
        <v>657.66</v>
      </c>
      <c r="AN85" s="7">
        <v>61.01</v>
      </c>
      <c r="AO85" s="7">
        <v>92.776438379029514</v>
      </c>
      <c r="AP85" s="7">
        <v>91.032825792163862</v>
      </c>
      <c r="AQ85" s="7">
        <v>93.057226677682877</v>
      </c>
      <c r="AR85" s="19"/>
      <c r="AS85" s="5">
        <v>59.93</v>
      </c>
      <c r="AT85" s="10">
        <v>16.500650655021822</v>
      </c>
      <c r="AU85" s="10">
        <v>6.03</v>
      </c>
      <c r="AV85" s="9">
        <v>11.720000267028809</v>
      </c>
      <c r="AW85" s="9">
        <v>5.2578209606986768</v>
      </c>
      <c r="AX85" s="9">
        <v>0</v>
      </c>
      <c r="AY85" s="10">
        <v>1.48</v>
      </c>
      <c r="AZ85" s="10">
        <v>0.67628384279476839</v>
      </c>
      <c r="BA85" s="10">
        <v>0.25</v>
      </c>
      <c r="BB85" s="12">
        <v>0.54937475000000002</v>
      </c>
      <c r="BC85" s="12">
        <v>0.54168294900000002</v>
      </c>
      <c r="BD85" s="12">
        <v>0.73972516700000002</v>
      </c>
    </row>
    <row r="86" spans="1:56" x14ac:dyDescent="0.2">
      <c r="A86" s="1" t="s">
        <v>80</v>
      </c>
      <c r="B86" s="7">
        <v>0</v>
      </c>
      <c r="C86" s="7">
        <v>0</v>
      </c>
      <c r="D86" s="7">
        <v>1.0975799678409963E-2</v>
      </c>
      <c r="E86" s="7">
        <v>4.1504999999999993E-2</v>
      </c>
      <c r="F86" s="7">
        <v>2.0752499999999997E-2</v>
      </c>
      <c r="G86" s="7">
        <v>4.1504999999999993E-2</v>
      </c>
      <c r="H86" s="7">
        <v>3.3203999999999997E-2</v>
      </c>
      <c r="I86" s="7">
        <v>8.3009999999999987E-2</v>
      </c>
      <c r="J86" s="7">
        <v>0.24902999999999997</v>
      </c>
      <c r="K86" s="7">
        <v>0.15000000000000002</v>
      </c>
      <c r="L86" s="7">
        <v>0.26</v>
      </c>
      <c r="M86" s="7">
        <v>0.15000000000000002</v>
      </c>
      <c r="N86" s="7">
        <v>0.05</v>
      </c>
      <c r="O86" s="7" t="s">
        <v>698</v>
      </c>
      <c r="P86" s="19">
        <v>-4.0277548522530893</v>
      </c>
      <c r="Q86" s="19">
        <v>0.53332209159898358</v>
      </c>
      <c r="R86" s="19">
        <v>0.83783030591142049</v>
      </c>
      <c r="S86" s="19">
        <v>0.99620997388778521</v>
      </c>
      <c r="T86" s="19">
        <v>0.96539794820184233</v>
      </c>
      <c r="U86" s="19">
        <v>1.053446200776474</v>
      </c>
      <c r="V86" s="19">
        <v>1.0460341813004961</v>
      </c>
      <c r="W86" s="19">
        <v>1.1698224903157621</v>
      </c>
      <c r="X86" s="19">
        <v>1.6989964922696679</v>
      </c>
      <c r="Y86" s="19">
        <v>1.65391154347978</v>
      </c>
      <c r="Z86" s="19">
        <v>1.8083232713221331</v>
      </c>
      <c r="AA86" s="19">
        <v>2.1427826655784568</v>
      </c>
      <c r="AB86" s="19">
        <v>1.6904032824496935</v>
      </c>
      <c r="AC86" s="19">
        <v>1.710757764103924</v>
      </c>
      <c r="AD86" s="7"/>
      <c r="AE86" s="7"/>
      <c r="AF86" s="7">
        <v>3.44</v>
      </c>
      <c r="AG86" s="7">
        <v>29.46</v>
      </c>
      <c r="AH86" s="7">
        <v>30.6</v>
      </c>
      <c r="AI86" s="7">
        <v>34.229999999999997</v>
      </c>
      <c r="AJ86" s="7">
        <v>824.38</v>
      </c>
      <c r="AK86" s="7">
        <v>52.44</v>
      </c>
      <c r="AL86" s="7">
        <v>68.33</v>
      </c>
      <c r="AM86" s="7">
        <v>91.17</v>
      </c>
      <c r="AN86" s="7">
        <v>55.98</v>
      </c>
      <c r="AO86" s="7">
        <v>34.021703814677416</v>
      </c>
      <c r="AP86" s="7">
        <v>-14.189169210951469</v>
      </c>
      <c r="AQ86" s="7" t="s">
        <v>698</v>
      </c>
      <c r="AR86" s="19"/>
      <c r="AS86" s="5">
        <v>250.99</v>
      </c>
      <c r="AT86" s="10">
        <v>16.807200873362426</v>
      </c>
      <c r="AU86" s="10">
        <v>0</v>
      </c>
      <c r="AV86" s="9">
        <v>16.219999313354492</v>
      </c>
      <c r="AW86" s="9">
        <v>4.4940262008733578</v>
      </c>
      <c r="AX86" s="9">
        <v>0</v>
      </c>
      <c r="AY86" s="10">
        <v>6.75</v>
      </c>
      <c r="AZ86" s="10">
        <v>1.7772532751091741</v>
      </c>
      <c r="BA86" s="10">
        <v>0.41</v>
      </c>
      <c r="BB86" s="12">
        <v>1.0445127900000002</v>
      </c>
      <c r="BC86" s="12">
        <v>1.04101405</v>
      </c>
      <c r="BD86" s="12">
        <v>1.3337564800000001</v>
      </c>
    </row>
    <row r="87" spans="1:56" x14ac:dyDescent="0.2">
      <c r="A87" s="1" t="s">
        <v>81</v>
      </c>
      <c r="B87" s="7"/>
      <c r="C87" s="7"/>
      <c r="D87" s="7"/>
      <c r="E87" s="7"/>
      <c r="F87" s="7"/>
      <c r="G87" s="7"/>
      <c r="H87" s="7"/>
      <c r="I87" s="7"/>
      <c r="J87" s="7"/>
      <c r="K87" s="7">
        <v>7.0612996999999997E-2</v>
      </c>
      <c r="L87" s="7">
        <v>0</v>
      </c>
      <c r="M87" s="7" t="s">
        <v>698</v>
      </c>
      <c r="N87" s="7" t="s">
        <v>698</v>
      </c>
      <c r="O87" s="7" t="s">
        <v>698</v>
      </c>
      <c r="P87" s="19"/>
      <c r="Q87" s="19"/>
      <c r="R87" s="19"/>
      <c r="S87" s="19"/>
      <c r="T87" s="19"/>
      <c r="U87" s="19"/>
      <c r="V87" s="19"/>
      <c r="W87" s="19"/>
      <c r="X87" s="19"/>
      <c r="Y87" s="19">
        <v>1.1539496727615999</v>
      </c>
      <c r="Z87" s="19">
        <v>1.1536128188000001</v>
      </c>
      <c r="AA87" s="19">
        <v>1.1529681286155453</v>
      </c>
      <c r="AB87" s="19">
        <v>1.1534803228349346</v>
      </c>
      <c r="AC87" s="19">
        <v>1.2169435420664723</v>
      </c>
      <c r="AD87" s="7"/>
      <c r="AE87" s="7"/>
      <c r="AF87" s="7"/>
      <c r="AG87" s="7"/>
      <c r="AH87" s="7"/>
      <c r="AI87" s="7"/>
      <c r="AJ87" s="7"/>
      <c r="AK87" s="7"/>
      <c r="AL87" s="7"/>
      <c r="AM87" s="7">
        <v>73.14</v>
      </c>
      <c r="AN87" s="7"/>
      <c r="AO87" s="7" t="s">
        <v>698</v>
      </c>
      <c r="AP87" s="7" t="s">
        <v>698</v>
      </c>
      <c r="AQ87" s="7" t="s">
        <v>698</v>
      </c>
      <c r="AR87" s="19"/>
      <c r="AS87" s="5">
        <v>95.89</v>
      </c>
      <c r="AT87" s="10">
        <v>19.762096106048087</v>
      </c>
      <c r="AU87" s="10">
        <v>0</v>
      </c>
      <c r="AV87" s="9">
        <v>3.8499999046325684</v>
      </c>
      <c r="AW87" s="9">
        <v>0.64612261806130866</v>
      </c>
      <c r="AX87" s="9">
        <v>0</v>
      </c>
      <c r="AY87" s="10">
        <v>3.16</v>
      </c>
      <c r="AZ87" s="10">
        <v>1.5453189726594827</v>
      </c>
      <c r="BA87" s="10">
        <v>0</v>
      </c>
      <c r="BB87" s="12">
        <v>0.76102775</v>
      </c>
      <c r="BC87" s="12">
        <v>0.916955242</v>
      </c>
      <c r="BD87" s="12">
        <v>0.69912792400000012</v>
      </c>
    </row>
    <row r="88" spans="1:56" x14ac:dyDescent="0.2">
      <c r="A88" s="1" t="s">
        <v>82</v>
      </c>
      <c r="B88" s="7"/>
      <c r="C88" s="7">
        <v>8.5686026354692829E-3</v>
      </c>
      <c r="D88" s="7">
        <v>1.1045422087122407E-2</v>
      </c>
      <c r="E88" s="7">
        <v>0.15037410965426162</v>
      </c>
      <c r="F88" s="7">
        <v>0.12529311588101599</v>
      </c>
      <c r="G88" s="7">
        <v>0.17544357773497371</v>
      </c>
      <c r="H88" s="7">
        <v>0.30000000000000004</v>
      </c>
      <c r="I88" s="7">
        <v>0.4</v>
      </c>
      <c r="J88" s="7">
        <v>0.7</v>
      </c>
      <c r="K88" s="7">
        <v>0.625</v>
      </c>
      <c r="L88" s="7">
        <v>0.9</v>
      </c>
      <c r="M88" s="7">
        <v>0.9</v>
      </c>
      <c r="N88" s="7">
        <v>0.8</v>
      </c>
      <c r="O88" s="7">
        <v>0.9</v>
      </c>
      <c r="P88" s="19"/>
      <c r="Q88" s="19">
        <v>7.7658881509397606E-2</v>
      </c>
      <c r="R88" s="19">
        <v>8.7400169747890777E-2</v>
      </c>
      <c r="S88" s="19">
        <v>0.99193211291988703</v>
      </c>
      <c r="T88" s="19">
        <v>0.9790833300567523</v>
      </c>
      <c r="U88" s="19">
        <v>1.0249522143291281</v>
      </c>
      <c r="V88" s="19">
        <v>1.8626891336086551</v>
      </c>
      <c r="W88" s="19">
        <v>2.0854337426565053</v>
      </c>
      <c r="X88" s="19">
        <v>1.9758609003263055</v>
      </c>
      <c r="Y88" s="19">
        <v>2.391486399425153</v>
      </c>
      <c r="Z88" s="19">
        <v>2.977119494811693</v>
      </c>
      <c r="AA88" s="19">
        <v>3.2038987372003542</v>
      </c>
      <c r="AB88" s="19">
        <v>3.4266791929107381</v>
      </c>
      <c r="AC88" s="19">
        <v>4.1577446375260463</v>
      </c>
      <c r="AD88" s="7"/>
      <c r="AE88" s="7">
        <v>57.49</v>
      </c>
      <c r="AF88" s="7">
        <v>58.53</v>
      </c>
      <c r="AG88" s="7">
        <v>88.24</v>
      </c>
      <c r="AH88" s="7">
        <v>83.63</v>
      </c>
      <c r="AI88" s="7">
        <v>107.4</v>
      </c>
      <c r="AJ88" s="7">
        <v>81.66</v>
      </c>
      <c r="AK88" s="7">
        <v>72</v>
      </c>
      <c r="AL88" s="7">
        <v>94.4</v>
      </c>
      <c r="AM88" s="7">
        <v>70.14</v>
      </c>
      <c r="AN88" s="7">
        <v>73.34</v>
      </c>
      <c r="AO88" s="7">
        <v>76.727719339046786</v>
      </c>
      <c r="AP88" s="7">
        <v>70.776493977477458</v>
      </c>
      <c r="AQ88" s="7">
        <v>59.088728288917366</v>
      </c>
      <c r="AR88" s="19"/>
      <c r="AS88" s="5">
        <v>47.46</v>
      </c>
      <c r="AT88" s="10">
        <v>30.622349344978126</v>
      </c>
      <c r="AU88" s="10">
        <v>12.29</v>
      </c>
      <c r="AV88" s="9">
        <v>5.440000057220459</v>
      </c>
      <c r="AW88" s="9">
        <v>2.5460480349344961</v>
      </c>
      <c r="AX88" s="9">
        <v>1.2000000476837158</v>
      </c>
      <c r="AY88" s="10">
        <v>19.46</v>
      </c>
      <c r="AZ88" s="10">
        <v>9.8506986899563334</v>
      </c>
      <c r="BA88" s="10">
        <v>2.84</v>
      </c>
      <c r="BB88" s="12">
        <v>0.93058565500000001</v>
      </c>
      <c r="BC88" s="12">
        <v>0.92211223200000014</v>
      </c>
      <c r="BD88" s="12">
        <v>0.97280121599999991</v>
      </c>
    </row>
    <row r="89" spans="1:56" x14ac:dyDescent="0.2">
      <c r="A89" s="1" t="s">
        <v>83</v>
      </c>
      <c r="B89" s="7">
        <v>0.31187010826331391</v>
      </c>
      <c r="C89" s="7">
        <v>0.18006305110498216</v>
      </c>
      <c r="D89" s="7">
        <v>0.10999983671937166</v>
      </c>
      <c r="E89" s="7">
        <v>0.47145251493200313</v>
      </c>
      <c r="F89" s="7">
        <v>0.19</v>
      </c>
      <c r="G89" s="7">
        <v>8.5000000000000006E-2</v>
      </c>
      <c r="H89" s="7">
        <v>0.1831103153777591</v>
      </c>
      <c r="I89" s="7">
        <v>0.68427754750694658</v>
      </c>
      <c r="J89" s="7">
        <v>0.98423482860588229</v>
      </c>
      <c r="K89" s="7">
        <v>1.1802129299679132</v>
      </c>
      <c r="L89" s="7">
        <v>1.0999999999999999</v>
      </c>
      <c r="M89" s="7">
        <v>0.5</v>
      </c>
      <c r="N89" s="7">
        <v>0.75</v>
      </c>
      <c r="O89" s="7">
        <v>0.75</v>
      </c>
      <c r="P89" s="19">
        <v>5.5133812711727153</v>
      </c>
      <c r="Q89" s="19">
        <v>5.3267206942924616</v>
      </c>
      <c r="R89" s="19">
        <v>5.4486642670015284</v>
      </c>
      <c r="S89" s="19">
        <v>5.7268090503491882</v>
      </c>
      <c r="T89" s="19">
        <v>5.6035564355741787</v>
      </c>
      <c r="U89" s="19">
        <v>5.8076157024865278</v>
      </c>
      <c r="V89" s="19">
        <v>5.9911511294987134</v>
      </c>
      <c r="W89" s="19">
        <v>6.8995950765191871</v>
      </c>
      <c r="X89" s="19">
        <v>7.7148628542397741</v>
      </c>
      <c r="Y89" s="19">
        <v>8.4570998419847836</v>
      </c>
      <c r="Z89" s="19">
        <v>13.498979059630122</v>
      </c>
      <c r="AA89" s="19">
        <v>14.179959111696462</v>
      </c>
      <c r="AB89" s="19">
        <v>15.179276950827067</v>
      </c>
      <c r="AC89" s="19">
        <v>15.028483491408934</v>
      </c>
      <c r="AD89" s="7">
        <v>57.98</v>
      </c>
      <c r="AE89" s="7">
        <v>45.92</v>
      </c>
      <c r="AF89" s="7">
        <v>50.95</v>
      </c>
      <c r="AG89" s="7">
        <v>52.54</v>
      </c>
      <c r="AH89" s="7">
        <v>56.92</v>
      </c>
      <c r="AI89" s="7">
        <v>50.13</v>
      </c>
      <c r="AJ89" s="7">
        <v>44.02</v>
      </c>
      <c r="AK89" s="7">
        <v>50.5</v>
      </c>
      <c r="AL89" s="7">
        <v>54.57</v>
      </c>
      <c r="AM89" s="7">
        <v>56.04</v>
      </c>
      <c r="AN89" s="7">
        <v>45.33</v>
      </c>
      <c r="AO89" s="7">
        <v>54.795959293154425</v>
      </c>
      <c r="AP89" s="7">
        <v>54.983618162714855</v>
      </c>
      <c r="AQ89" s="7">
        <v>52.512365096533145</v>
      </c>
      <c r="AR89" s="19"/>
      <c r="AS89" s="5">
        <v>52.14</v>
      </c>
      <c r="AT89" s="10">
        <v>18.288925764192115</v>
      </c>
      <c r="AU89" s="10">
        <v>6.73</v>
      </c>
      <c r="AV89" s="9">
        <v>10.340000152587891</v>
      </c>
      <c r="AW89" s="9">
        <v>3.3983231441048112</v>
      </c>
      <c r="AX89" s="9">
        <v>1.5199999809265137</v>
      </c>
      <c r="AY89" s="10">
        <v>4.99</v>
      </c>
      <c r="AZ89" s="10">
        <v>1.8733187772925763</v>
      </c>
      <c r="BA89" s="10">
        <v>0.45</v>
      </c>
      <c r="BB89" s="12">
        <v>1.2357515600000002</v>
      </c>
      <c r="BC89" s="12">
        <v>1.1075329899999999</v>
      </c>
      <c r="BD89" s="12">
        <v>1.07663661</v>
      </c>
    </row>
    <row r="90" spans="1:56" x14ac:dyDescent="0.2">
      <c r="A90" s="1" t="s">
        <v>84</v>
      </c>
      <c r="B90" s="7">
        <v>0</v>
      </c>
      <c r="C90" s="7">
        <v>0</v>
      </c>
      <c r="D90" s="7">
        <v>0.5</v>
      </c>
      <c r="E90" s="7">
        <v>0.5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 t="s">
        <v>698</v>
      </c>
      <c r="N90" s="7" t="s">
        <v>698</v>
      </c>
      <c r="O90" s="7" t="s">
        <v>698</v>
      </c>
      <c r="P90" s="19">
        <v>16.010249999999999</v>
      </c>
      <c r="Q90" s="19">
        <v>19.41535</v>
      </c>
      <c r="R90" s="19">
        <v>20.976974999999999</v>
      </c>
      <c r="S90" s="19">
        <v>23.3993</v>
      </c>
      <c r="T90" s="19">
        <v>23.192150000000002</v>
      </c>
      <c r="U90" s="19">
        <v>22.395399999999999</v>
      </c>
      <c r="V90" s="19">
        <v>23.25515</v>
      </c>
      <c r="W90" s="19">
        <v>23.925250250000001</v>
      </c>
      <c r="X90" s="19">
        <v>22.372300000000003</v>
      </c>
      <c r="Y90" s="19">
        <v>23.044550999999998</v>
      </c>
      <c r="Z90" s="19">
        <v>21.863651491999999</v>
      </c>
      <c r="AA90" s="19">
        <v>20.409778435749999</v>
      </c>
      <c r="AB90" s="19">
        <v>21.109660100750002</v>
      </c>
      <c r="AC90" s="19">
        <v>21.460881477000001</v>
      </c>
      <c r="AD90" s="7"/>
      <c r="AE90" s="7"/>
      <c r="AF90" s="7">
        <v>32.020000000000003</v>
      </c>
      <c r="AG90" s="7">
        <v>27.82</v>
      </c>
      <c r="AH90" s="7"/>
      <c r="AI90" s="7"/>
      <c r="AJ90" s="7"/>
      <c r="AK90" s="7"/>
      <c r="AL90" s="7"/>
      <c r="AM90" s="7"/>
      <c r="AN90" s="7"/>
      <c r="AO90" s="7" t="s">
        <v>698</v>
      </c>
      <c r="AP90" s="7" t="s">
        <v>698</v>
      </c>
      <c r="AQ90" s="7" t="s">
        <v>698</v>
      </c>
      <c r="AR90" s="19"/>
      <c r="AS90" s="5">
        <v>142.63</v>
      </c>
      <c r="AT90" s="10">
        <v>8.2872620087336397</v>
      </c>
      <c r="AU90" s="10">
        <v>0</v>
      </c>
      <c r="AV90" s="9">
        <v>7.0399999618530273</v>
      </c>
      <c r="AW90" s="9">
        <v>0.15934061135371189</v>
      </c>
      <c r="AX90" s="9">
        <v>0</v>
      </c>
      <c r="AY90" s="10">
        <v>0.87</v>
      </c>
      <c r="AZ90" s="10">
        <v>0.29768558951964991</v>
      </c>
      <c r="BA90" s="10">
        <v>0.14000000000000001</v>
      </c>
      <c r="BB90" s="12">
        <v>0.59841667300000001</v>
      </c>
      <c r="BC90" s="12">
        <v>0.78799525000000004</v>
      </c>
      <c r="BD90" s="12">
        <v>0.81077203400000009</v>
      </c>
    </row>
    <row r="91" spans="1:56" x14ac:dyDescent="0.2">
      <c r="A91" s="1" t="s">
        <v>85</v>
      </c>
      <c r="B91" s="7">
        <v>0.21538195670000004</v>
      </c>
      <c r="C91" s="7">
        <v>0.21069974025000002</v>
      </c>
      <c r="D91" s="7">
        <v>0.21069974025000002</v>
      </c>
      <c r="E91" s="7">
        <v>1.8728865800000001E-3</v>
      </c>
      <c r="F91" s="7">
        <v>1.9354000000000001E-3</v>
      </c>
      <c r="G91" s="7">
        <v>4.9999999999999996E-2</v>
      </c>
      <c r="H91" s="7">
        <v>0.27</v>
      </c>
      <c r="I91" s="7">
        <v>9.9999999999999992E-2</v>
      </c>
      <c r="J91" s="7"/>
      <c r="K91" s="7">
        <v>0.12</v>
      </c>
      <c r="L91" s="7">
        <v>2.9999464838116024E-2</v>
      </c>
      <c r="M91" s="7">
        <v>0.03</v>
      </c>
      <c r="N91" s="7">
        <v>0.06</v>
      </c>
      <c r="O91" s="7">
        <v>0.03</v>
      </c>
      <c r="P91" s="19">
        <v>1.3688770181752603</v>
      </c>
      <c r="Q91" s="19">
        <v>2.2943127412514386</v>
      </c>
      <c r="R91" s="19">
        <v>2.4199127621455516</v>
      </c>
      <c r="S91" s="19">
        <v>2.0932492525739379</v>
      </c>
      <c r="T91" s="19">
        <v>2.0936996591763739</v>
      </c>
      <c r="U91" s="19">
        <v>2.1464076616344085</v>
      </c>
      <c r="V91" s="19">
        <v>2.6054027553416113</v>
      </c>
      <c r="W91" s="19">
        <v>2.6318984596685233</v>
      </c>
      <c r="X91" s="19"/>
      <c r="Y91" s="19">
        <v>2.8528271282264286</v>
      </c>
      <c r="Z91" s="19">
        <v>2.7892859181569079</v>
      </c>
      <c r="AA91" s="19">
        <v>2.8356692953811633</v>
      </c>
      <c r="AB91" s="19">
        <v>2.9512943360085884</v>
      </c>
      <c r="AC91" s="19">
        <v>2.8161889752654532</v>
      </c>
      <c r="AD91" s="7">
        <v>62.42</v>
      </c>
      <c r="AE91" s="7">
        <v>60.61</v>
      </c>
      <c r="AF91" s="7">
        <v>58.76</v>
      </c>
      <c r="AG91" s="7">
        <v>-1.62</v>
      </c>
      <c r="AH91" s="7">
        <v>86.8</v>
      </c>
      <c r="AI91" s="7">
        <v>91.66</v>
      </c>
      <c r="AJ91" s="7">
        <v>50.91</v>
      </c>
      <c r="AK91" s="7">
        <v>48.43</v>
      </c>
      <c r="AL91" s="7"/>
      <c r="AM91" s="7">
        <v>40.799999999999997</v>
      </c>
      <c r="AN91" s="7">
        <v>53.14</v>
      </c>
      <c r="AO91" s="7">
        <v>185.72991223877276</v>
      </c>
      <c r="AP91" s="7">
        <v>67.387781047617551</v>
      </c>
      <c r="AQ91" s="7">
        <v>-103.86487046806761</v>
      </c>
      <c r="AR91" s="19"/>
      <c r="AS91" s="5">
        <v>896.93</v>
      </c>
      <c r="AT91" s="10">
        <v>45.956528384279522</v>
      </c>
      <c r="AU91" s="10">
        <v>0</v>
      </c>
      <c r="AV91" s="9">
        <v>15.170000076293945</v>
      </c>
      <c r="AW91" s="9">
        <v>3.5625545851528226</v>
      </c>
      <c r="AX91" s="9">
        <v>9.0000003576278687E-2</v>
      </c>
      <c r="AY91" s="10">
        <v>1.42</v>
      </c>
      <c r="AZ91" s="10">
        <v>0.84279039301309289</v>
      </c>
      <c r="BA91" s="10">
        <v>0.53</v>
      </c>
      <c r="BB91" s="12">
        <v>0.45456807500000002</v>
      </c>
      <c r="BC91" s="12">
        <v>0.55181730200000001</v>
      </c>
      <c r="BD91" s="12">
        <v>0.64525134800000006</v>
      </c>
    </row>
    <row r="92" spans="1:56" x14ac:dyDescent="0.2">
      <c r="A92" s="1" t="s">
        <v>86</v>
      </c>
      <c r="B92" s="7">
        <v>3.3058188079202289</v>
      </c>
      <c r="C92" s="7">
        <v>1.6529094039601144</v>
      </c>
      <c r="D92" s="7">
        <v>0.82645470198005722</v>
      </c>
      <c r="E92" s="7">
        <v>0</v>
      </c>
      <c r="F92" s="7">
        <v>1.5</v>
      </c>
      <c r="G92" s="7">
        <v>1</v>
      </c>
      <c r="H92" s="7">
        <v>1.5</v>
      </c>
      <c r="I92" s="7">
        <v>2.5</v>
      </c>
      <c r="J92" s="7">
        <v>1.75</v>
      </c>
      <c r="K92" s="7">
        <v>2</v>
      </c>
      <c r="L92" s="7">
        <v>1.75</v>
      </c>
      <c r="M92" s="7">
        <v>2</v>
      </c>
      <c r="N92" s="7">
        <v>2.5</v>
      </c>
      <c r="O92" s="7">
        <v>1.5</v>
      </c>
      <c r="P92" s="19">
        <v>30.389979073859674</v>
      </c>
      <c r="Q92" s="19">
        <v>29.774890161911017</v>
      </c>
      <c r="R92" s="19">
        <v>30.870080384484922</v>
      </c>
      <c r="S92" s="19">
        <v>33.468756338779613</v>
      </c>
      <c r="T92" s="19">
        <v>35.373112760059236</v>
      </c>
      <c r="U92" s="19">
        <v>32.25557429082847</v>
      </c>
      <c r="V92" s="19">
        <v>34.174589805793524</v>
      </c>
      <c r="W92" s="19">
        <v>35.976597722840481</v>
      </c>
      <c r="X92" s="19">
        <v>35.977258329026192</v>
      </c>
      <c r="Y92" s="19">
        <v>36.614670192172383</v>
      </c>
      <c r="Z92" s="19">
        <v>36.232259389443065</v>
      </c>
      <c r="AA92" s="19">
        <v>37.64292040926523</v>
      </c>
      <c r="AB92" s="19">
        <v>38.834882355091352</v>
      </c>
      <c r="AC92" s="19">
        <v>37.66692001267424</v>
      </c>
      <c r="AD92" s="7">
        <v>54.64</v>
      </c>
      <c r="AE92" s="7">
        <v>60.67</v>
      </c>
      <c r="AF92" s="7">
        <v>31.57</v>
      </c>
      <c r="AG92" s="7"/>
      <c r="AH92" s="7">
        <v>57.97</v>
      </c>
      <c r="AI92" s="7">
        <v>-85.89</v>
      </c>
      <c r="AJ92" s="7">
        <v>51.49</v>
      </c>
      <c r="AK92" s="7">
        <v>75.150000000000006</v>
      </c>
      <c r="AL92" s="7">
        <v>69.98</v>
      </c>
      <c r="AM92" s="7">
        <v>64.53</v>
      </c>
      <c r="AN92" s="7">
        <v>108.19</v>
      </c>
      <c r="AO92" s="7">
        <v>80.116281205284551</v>
      </c>
      <c r="AP92" s="7">
        <v>74.190016292580296</v>
      </c>
      <c r="AQ92" s="7">
        <v>112.60942097419111</v>
      </c>
      <c r="AR92" s="19"/>
      <c r="AS92" s="5">
        <v>31.2</v>
      </c>
      <c r="AT92" s="10">
        <v>9.9019039301309384</v>
      </c>
      <c r="AU92" s="10">
        <v>0</v>
      </c>
      <c r="AV92" s="9">
        <v>15</v>
      </c>
      <c r="AW92" s="9">
        <v>7.9658296943231326</v>
      </c>
      <c r="AX92" s="9">
        <v>2.8599998950958252</v>
      </c>
      <c r="AY92" s="10">
        <v>1.31</v>
      </c>
      <c r="AZ92" s="10">
        <v>0.65244104803493441</v>
      </c>
      <c r="BA92" s="10">
        <v>0.22</v>
      </c>
      <c r="BB92" s="12">
        <v>0.48783940400000003</v>
      </c>
      <c r="BC92" s="12">
        <v>0.50539045599999999</v>
      </c>
      <c r="BD92" s="12">
        <v>0.48215867500000004</v>
      </c>
    </row>
    <row r="93" spans="1:56" x14ac:dyDescent="0.2">
      <c r="A93" s="1" t="s">
        <v>87</v>
      </c>
      <c r="B93" s="7">
        <v>0.1</v>
      </c>
      <c r="C93" s="7">
        <v>0.11000000000000001</v>
      </c>
      <c r="D93" s="7">
        <v>0.125</v>
      </c>
      <c r="E93" s="7">
        <v>0.2</v>
      </c>
      <c r="F93" s="7">
        <v>0.155</v>
      </c>
      <c r="G93" s="7">
        <v>0.16500000000000001</v>
      </c>
      <c r="H93" s="7">
        <v>0.16500000000000001</v>
      </c>
      <c r="I93" s="7">
        <v>0.28999999999999998</v>
      </c>
      <c r="J93" s="7">
        <v>0.125</v>
      </c>
      <c r="K93" s="7">
        <v>0.185</v>
      </c>
      <c r="L93" s="7">
        <v>0.47499999999999998</v>
      </c>
      <c r="M93" s="7">
        <v>0.55000000000000004</v>
      </c>
      <c r="N93" s="7">
        <v>0.65</v>
      </c>
      <c r="O93" s="7">
        <v>0.7</v>
      </c>
      <c r="P93" s="19">
        <v>1.4491849748405821</v>
      </c>
      <c r="Q93" s="19">
        <v>1.8986654134868479</v>
      </c>
      <c r="R93" s="19">
        <v>2.1160972780834348</v>
      </c>
      <c r="S93" s="19">
        <v>2.5733373079690987</v>
      </c>
      <c r="T93" s="19">
        <v>2.7600825402420397</v>
      </c>
      <c r="U93" s="19">
        <v>2.988048325328986</v>
      </c>
      <c r="V93" s="19">
        <v>3.3272476886529194</v>
      </c>
      <c r="W93" s="19">
        <v>4.285216603880273</v>
      </c>
      <c r="X93" s="19">
        <v>4.255048843041358</v>
      </c>
      <c r="Y93" s="19">
        <v>4.5811087788046354</v>
      </c>
      <c r="Z93" s="19">
        <v>5.8177079090203119</v>
      </c>
      <c r="AA93" s="19">
        <v>8.0611455004456314</v>
      </c>
      <c r="AB93" s="19">
        <v>9.1400865886809282</v>
      </c>
      <c r="AC93" s="19">
        <v>10.235426367869874</v>
      </c>
      <c r="AD93" s="7">
        <v>42.21</v>
      </c>
      <c r="AE93" s="7">
        <v>36.770000000000003</v>
      </c>
      <c r="AF93" s="7">
        <v>37.1</v>
      </c>
      <c r="AG93" s="7">
        <v>26.45</v>
      </c>
      <c r="AH93" s="7">
        <v>40.08</v>
      </c>
      <c r="AI93" s="7">
        <v>40.32</v>
      </c>
      <c r="AJ93" s="7">
        <v>32.89</v>
      </c>
      <c r="AK93" s="7">
        <v>25.52</v>
      </c>
      <c r="AL93" s="7">
        <v>48.18</v>
      </c>
      <c r="AM93" s="7">
        <v>39.17</v>
      </c>
      <c r="AN93" s="7">
        <v>33.450000000000003</v>
      </c>
      <c r="AO93" s="7">
        <v>39.227470899977384</v>
      </c>
      <c r="AP93" s="7">
        <v>39.923619923722406</v>
      </c>
      <c r="AQ93" s="7">
        <v>39.866453122929251</v>
      </c>
      <c r="AR93" s="19"/>
      <c r="AS93" s="5">
        <v>103.84</v>
      </c>
      <c r="AT93" s="10">
        <v>31.657467248908276</v>
      </c>
      <c r="AU93" s="10">
        <v>7.48</v>
      </c>
      <c r="AV93" s="9">
        <v>4.3400001525878906</v>
      </c>
      <c r="AW93" s="9">
        <v>1.3975633187772867</v>
      </c>
      <c r="AX93" s="9">
        <v>0.37999999523162842</v>
      </c>
      <c r="AY93" s="10">
        <v>9.84</v>
      </c>
      <c r="AZ93" s="10">
        <v>4.4648689956331911</v>
      </c>
      <c r="BA93" s="10">
        <v>1.23</v>
      </c>
      <c r="BB93" s="12">
        <v>0.95356035699999997</v>
      </c>
      <c r="BC93" s="12">
        <v>1.0077653</v>
      </c>
      <c r="BD93" s="12">
        <v>1.2275909600000001</v>
      </c>
    </row>
    <row r="94" spans="1:56" x14ac:dyDescent="0.2">
      <c r="A94" s="1" t="s">
        <v>88</v>
      </c>
      <c r="B94" s="7"/>
      <c r="C94" s="7"/>
      <c r="D94" s="7"/>
      <c r="E94" s="7">
        <v>0.12999999999999998</v>
      </c>
      <c r="F94" s="7">
        <v>0.02</v>
      </c>
      <c r="G94" s="7">
        <v>1.5000000000000001E-2</v>
      </c>
      <c r="H94" s="7">
        <v>0.04</v>
      </c>
      <c r="I94" s="7">
        <v>3.0000000000000002E-2</v>
      </c>
      <c r="J94" s="7">
        <v>8.9800000000000005E-2</v>
      </c>
      <c r="K94" s="7">
        <v>7.5999999999999998E-2</v>
      </c>
      <c r="L94" s="7">
        <v>9.2999999999999999E-2</v>
      </c>
      <c r="M94" s="7">
        <v>7.8E-2</v>
      </c>
      <c r="N94" s="7">
        <v>7.5999999999999998E-2</v>
      </c>
      <c r="O94" s="7">
        <v>0.11</v>
      </c>
      <c r="P94" s="19"/>
      <c r="Q94" s="19"/>
      <c r="R94" s="19"/>
      <c r="S94" s="19">
        <v>1.5801708542713568</v>
      </c>
      <c r="T94" s="19">
        <v>1.6296331658291456</v>
      </c>
      <c r="U94" s="19">
        <v>1.6176884422110553</v>
      </c>
      <c r="V94" s="19">
        <v>1.7016381909547738</v>
      </c>
      <c r="W94" s="19">
        <v>1.7350954773869347</v>
      </c>
      <c r="X94" s="19">
        <v>1.9670647236180905</v>
      </c>
      <c r="Y94" s="19">
        <v>2.1038816080402007</v>
      </c>
      <c r="Z94" s="19">
        <v>2.3533396582914574</v>
      </c>
      <c r="AA94" s="19">
        <v>2.4922847085427136</v>
      </c>
      <c r="AB94" s="19">
        <v>2.6205937688442211</v>
      </c>
      <c r="AC94" s="19">
        <v>2.8367066834170855</v>
      </c>
      <c r="AD94" s="7"/>
      <c r="AE94" s="7"/>
      <c r="AF94" s="7"/>
      <c r="AG94" s="7">
        <v>55.74</v>
      </c>
      <c r="AH94" s="7">
        <v>36.96</v>
      </c>
      <c r="AI94" s="7">
        <v>186.21</v>
      </c>
      <c r="AJ94" s="7">
        <v>40.42</v>
      </c>
      <c r="AK94" s="7">
        <v>40.840000000000003</v>
      </c>
      <c r="AL94" s="7">
        <v>34.28</v>
      </c>
      <c r="AM94" s="7">
        <v>33.54</v>
      </c>
      <c r="AN94" s="7">
        <v>28.58</v>
      </c>
      <c r="AO94" s="7">
        <v>35.112712213387567</v>
      </c>
      <c r="AP94" s="7">
        <v>34.275152146412282</v>
      </c>
      <c r="AQ94" s="7">
        <v>36.940957920046877</v>
      </c>
      <c r="AR94" s="19"/>
      <c r="AS94" s="5">
        <v>1121.6400000000001</v>
      </c>
      <c r="AT94" s="10">
        <v>40.184851528384442</v>
      </c>
      <c r="AU94" s="10">
        <v>0</v>
      </c>
      <c r="AV94" s="9">
        <v>12.149999618530273</v>
      </c>
      <c r="AW94" s="9">
        <v>2.4993711790393061</v>
      </c>
      <c r="AX94" s="9">
        <v>0.72000002861022949</v>
      </c>
      <c r="AY94" s="10">
        <v>3.92</v>
      </c>
      <c r="AZ94" s="10">
        <v>1.2404061135371172</v>
      </c>
      <c r="BA94" s="10">
        <v>0.39</v>
      </c>
      <c r="BB94" s="12">
        <v>1.8047611200000002</v>
      </c>
      <c r="BC94" s="12">
        <v>1.5619075600000001</v>
      </c>
      <c r="BD94" s="12">
        <v>1.0815792000000002</v>
      </c>
    </row>
    <row r="95" spans="1:56" x14ac:dyDescent="0.2">
      <c r="A95" s="1" t="s">
        <v>89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>
        <v>9.2592600000000001E-3</v>
      </c>
      <c r="N95" s="7">
        <v>1.234568E-2</v>
      </c>
      <c r="O95" s="7" t="s">
        <v>698</v>
      </c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>
        <v>2.0289524938371066</v>
      </c>
      <c r="AC95" s="19">
        <v>1.9508428538830442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 t="s">
        <v>698</v>
      </c>
      <c r="AP95" s="7">
        <v>3.6372878781838458</v>
      </c>
      <c r="AQ95" s="7" t="s">
        <v>698</v>
      </c>
      <c r="AR95" s="19"/>
      <c r="AS95" s="5">
        <v>434.44</v>
      </c>
      <c r="AT95" s="10">
        <v>28.284749379652592</v>
      </c>
      <c r="AU95" s="10">
        <v>0</v>
      </c>
      <c r="AV95" s="9">
        <v>10.420000076293945</v>
      </c>
      <c r="AW95" s="9">
        <v>1.6277915632754427</v>
      </c>
      <c r="AX95" s="9">
        <v>0</v>
      </c>
      <c r="AY95" s="10">
        <v>4.46</v>
      </c>
      <c r="AZ95" s="10">
        <v>1.53615384615384</v>
      </c>
      <c r="BA95" s="10">
        <v>0</v>
      </c>
      <c r="BB95" s="12">
        <v>0.67422000400000004</v>
      </c>
      <c r="BC95" s="12">
        <v>0.77546524500000003</v>
      </c>
      <c r="BD95" s="12">
        <v>0.82647180900000006</v>
      </c>
    </row>
    <row r="96" spans="1:56" x14ac:dyDescent="0.2">
      <c r="A96" s="1" t="s">
        <v>90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0.67</v>
      </c>
      <c r="H96" s="7">
        <v>0.76999999999999991</v>
      </c>
      <c r="I96" s="7">
        <v>1</v>
      </c>
      <c r="J96" s="7">
        <v>1.2</v>
      </c>
      <c r="K96" s="7">
        <v>1</v>
      </c>
      <c r="L96" s="7">
        <v>1.5</v>
      </c>
      <c r="M96" s="7">
        <v>1.75</v>
      </c>
      <c r="N96" s="7">
        <v>1.75</v>
      </c>
      <c r="O96" s="7">
        <v>1.75</v>
      </c>
      <c r="P96" s="40">
        <v>8.5300384615384619</v>
      </c>
      <c r="Q96" s="40">
        <v>16.155826923076923</v>
      </c>
      <c r="R96" s="40">
        <v>19.218923076923076</v>
      </c>
      <c r="S96" s="40">
        <v>19.019403846153846</v>
      </c>
      <c r="T96" s="40">
        <v>20.190903846153844</v>
      </c>
      <c r="U96" s="40">
        <v>25.781423076923076</v>
      </c>
      <c r="V96" s="19">
        <v>28.150403846153846</v>
      </c>
      <c r="W96" s="19">
        <v>30.981589004248693</v>
      </c>
      <c r="X96" s="19">
        <v>32.566566907715334</v>
      </c>
      <c r="Y96" s="19">
        <v>34.133871738337291</v>
      </c>
      <c r="Z96" s="19">
        <v>38.667362422916362</v>
      </c>
      <c r="AA96" s="19">
        <v>42.973052910064716</v>
      </c>
      <c r="AB96" s="19">
        <v>47.726075120905733</v>
      </c>
      <c r="AC96" s="19">
        <v>52.082912019327992</v>
      </c>
      <c r="AD96" s="7"/>
      <c r="AE96" s="7"/>
      <c r="AF96" s="7"/>
      <c r="AG96" s="7"/>
      <c r="AH96" s="7"/>
      <c r="AI96" s="7">
        <v>24.49</v>
      </c>
      <c r="AJ96" s="7">
        <v>24.68</v>
      </c>
      <c r="AK96" s="7">
        <v>27.35</v>
      </c>
      <c r="AL96" s="7">
        <v>24.6</v>
      </c>
      <c r="AM96" s="7">
        <v>24.68</v>
      </c>
      <c r="AN96" s="7">
        <v>26.92</v>
      </c>
      <c r="AO96" s="7">
        <v>26.945435411131108</v>
      </c>
      <c r="AP96" s="7">
        <v>27.74341352003179</v>
      </c>
      <c r="AQ96" s="7">
        <v>28.127410649900668</v>
      </c>
      <c r="AR96" s="19"/>
      <c r="AS96" s="5">
        <v>14.76</v>
      </c>
      <c r="AT96" s="10">
        <v>7.2468515283843082</v>
      </c>
      <c r="AU96" s="10">
        <v>2.0699999999999998</v>
      </c>
      <c r="AV96" s="9">
        <v>7.5500001907348633</v>
      </c>
      <c r="AW96" s="9">
        <v>3.2353275109170352</v>
      </c>
      <c r="AX96" s="9">
        <v>0</v>
      </c>
      <c r="AY96" s="10">
        <v>1.86</v>
      </c>
      <c r="AZ96" s="10">
        <v>0.9526506550218351</v>
      </c>
      <c r="BA96" s="10">
        <v>0.37</v>
      </c>
      <c r="BB96" s="12">
        <v>0.43557190000000001</v>
      </c>
      <c r="BC96" s="12">
        <v>0.46233257100000003</v>
      </c>
      <c r="BD96" s="12">
        <v>0.59197328299999996</v>
      </c>
    </row>
    <row r="97" spans="1:56" x14ac:dyDescent="0.2">
      <c r="A97" s="1" t="s">
        <v>91</v>
      </c>
      <c r="B97" s="7"/>
      <c r="C97" s="7"/>
      <c r="D97" s="7">
        <v>0.4</v>
      </c>
      <c r="E97" s="7">
        <v>0.45</v>
      </c>
      <c r="F97" s="7">
        <v>0.14000000000000001</v>
      </c>
      <c r="G97" s="7">
        <v>0.38347061246884956</v>
      </c>
      <c r="H97" s="7">
        <v>0.41303547922547695</v>
      </c>
      <c r="I97" s="7">
        <v>0.37583618098116495</v>
      </c>
      <c r="J97" s="7">
        <v>0.49896692915046964</v>
      </c>
      <c r="K97" s="7">
        <v>0.53997344558526872</v>
      </c>
      <c r="L97" s="7">
        <v>0.6</v>
      </c>
      <c r="M97" s="7">
        <v>0.7</v>
      </c>
      <c r="N97" s="7">
        <v>0.56999999999999995</v>
      </c>
      <c r="O97" s="7">
        <v>0.44</v>
      </c>
      <c r="P97" s="19"/>
      <c r="Q97" s="19"/>
      <c r="R97" s="19">
        <v>3.0072464000000001</v>
      </c>
      <c r="S97" s="19">
        <v>3.1071264000000003</v>
      </c>
      <c r="T97" s="19">
        <v>2.8321263999999999</v>
      </c>
      <c r="U97" s="19">
        <v>2.555515515103171</v>
      </c>
      <c r="V97" s="19">
        <v>1.4868476008751761</v>
      </c>
      <c r="W97" s="19">
        <v>1.6234043764942658</v>
      </c>
      <c r="X97" s="19">
        <v>1.9291896841081437</v>
      </c>
      <c r="Y97" s="19">
        <v>1.8976883044764774</v>
      </c>
      <c r="Z97" s="19">
        <v>1.9137142646829688</v>
      </c>
      <c r="AA97" s="19">
        <v>2.041396539301112</v>
      </c>
      <c r="AB97" s="19">
        <v>1.0291935237020158</v>
      </c>
      <c r="AC97" s="19">
        <v>1.1047932099395834</v>
      </c>
      <c r="AD97" s="7"/>
      <c r="AE97" s="7"/>
      <c r="AF97" s="7">
        <v>76.16</v>
      </c>
      <c r="AG97" s="7">
        <v>95.77</v>
      </c>
      <c r="AH97" s="7">
        <v>41.16</v>
      </c>
      <c r="AI97" s="7">
        <v>92.11</v>
      </c>
      <c r="AJ97" s="7">
        <v>161.03</v>
      </c>
      <c r="AK97" s="7">
        <v>83.65</v>
      </c>
      <c r="AL97" s="7">
        <v>73.959999999999994</v>
      </c>
      <c r="AM97" s="7">
        <v>95.76</v>
      </c>
      <c r="AN97" s="7">
        <v>91.45</v>
      </c>
      <c r="AO97" s="7">
        <v>90.01043428932941</v>
      </c>
      <c r="AP97" s="7">
        <v>-226.01246609547076</v>
      </c>
      <c r="AQ97" s="7">
        <v>83.017900344815004</v>
      </c>
      <c r="AR97" s="19"/>
      <c r="AS97" s="5">
        <v>21.34</v>
      </c>
      <c r="AT97" s="10">
        <v>9.6374148471615619</v>
      </c>
      <c r="AU97" s="10">
        <v>0</v>
      </c>
      <c r="AV97" s="9">
        <v>29.75</v>
      </c>
      <c r="AW97" s="9">
        <v>11.635720524017403</v>
      </c>
      <c r="AX97" s="9">
        <v>4.1100001335144043</v>
      </c>
      <c r="AY97" s="10">
        <v>10.71</v>
      </c>
      <c r="AZ97" s="10">
        <v>3.6211834061135373</v>
      </c>
      <c r="BA97" s="10">
        <v>0.93</v>
      </c>
      <c r="BB97" s="12">
        <v>0.60825569000000002</v>
      </c>
      <c r="BC97" s="12">
        <v>0.61299071399999994</v>
      </c>
      <c r="BD97" s="12">
        <v>0.76252721000000001</v>
      </c>
    </row>
    <row r="98" spans="1:56" x14ac:dyDescent="0.2">
      <c r="A98" s="1" t="s">
        <v>92</v>
      </c>
      <c r="B98" s="7"/>
      <c r="C98" s="7"/>
      <c r="D98" s="7"/>
      <c r="E98" s="7">
        <v>0.15</v>
      </c>
      <c r="F98" s="7">
        <v>0.12000000000000001</v>
      </c>
      <c r="G98" s="7">
        <v>0.1</v>
      </c>
      <c r="H98" s="7">
        <v>0.3</v>
      </c>
      <c r="I98" s="7">
        <v>0</v>
      </c>
      <c r="J98" s="7">
        <v>0.15877321599999999</v>
      </c>
      <c r="K98" s="7">
        <v>0.119079912</v>
      </c>
      <c r="L98" s="7">
        <v>0.14884989000000001</v>
      </c>
      <c r="M98" s="7">
        <v>0.13</v>
      </c>
      <c r="N98" s="7">
        <v>0.16</v>
      </c>
      <c r="O98" s="7" t="s">
        <v>698</v>
      </c>
      <c r="P98" s="19"/>
      <c r="Q98" s="19"/>
      <c r="R98" s="19"/>
      <c r="S98" s="19">
        <v>1.904604</v>
      </c>
      <c r="T98" s="19">
        <v>1.805158</v>
      </c>
      <c r="U98" s="19">
        <v>1.7162360000000001</v>
      </c>
      <c r="V98" s="19">
        <v>1.3283806</v>
      </c>
      <c r="W98" s="19">
        <v>1.3979721000000003</v>
      </c>
      <c r="X98" s="19">
        <v>1.6124556799999998</v>
      </c>
      <c r="Y98" s="19">
        <v>1.4712465400000001</v>
      </c>
      <c r="Z98" s="19">
        <v>1.5533035130000001</v>
      </c>
      <c r="AA98" s="19">
        <v>1.598231495684495</v>
      </c>
      <c r="AB98" s="19">
        <v>1.7513032963098731</v>
      </c>
      <c r="AC98" s="19">
        <v>1.23251462646305</v>
      </c>
      <c r="AD98" s="7"/>
      <c r="AE98" s="7"/>
      <c r="AF98" s="7"/>
      <c r="AG98" s="7">
        <v>108.36</v>
      </c>
      <c r="AH98" s="7">
        <v>104.19</v>
      </c>
      <c r="AI98" s="7">
        <v>118.93</v>
      </c>
      <c r="AJ98" s="7">
        <v>225.12</v>
      </c>
      <c r="AK98" s="7"/>
      <c r="AL98" s="7">
        <v>74.430000000000007</v>
      </c>
      <c r="AM98" s="7">
        <v>65.63</v>
      </c>
      <c r="AN98" s="7">
        <v>74</v>
      </c>
      <c r="AO98" s="7">
        <v>83.707087731575513</v>
      </c>
      <c r="AP98" s="7">
        <v>56.522761944679388</v>
      </c>
      <c r="AQ98" s="7" t="s">
        <v>698</v>
      </c>
      <c r="AR98" s="19"/>
      <c r="AS98" s="5">
        <v>830.8</v>
      </c>
      <c r="AT98" s="10">
        <v>35.192266375545998</v>
      </c>
      <c r="AU98" s="10">
        <v>0</v>
      </c>
      <c r="AV98" s="9">
        <v>15.119999885559082</v>
      </c>
      <c r="AW98" s="9">
        <v>5.8388165938864836</v>
      </c>
      <c r="AX98" s="9">
        <v>0</v>
      </c>
      <c r="AY98" s="10">
        <v>2.95</v>
      </c>
      <c r="AZ98" s="10">
        <v>1.5378340611353669</v>
      </c>
      <c r="BA98" s="10">
        <v>0.98</v>
      </c>
      <c r="BB98" s="12">
        <v>0.54357576600000002</v>
      </c>
      <c r="BC98" s="12">
        <v>0.669549434</v>
      </c>
      <c r="BD98" s="12">
        <v>0.76304981000000005</v>
      </c>
    </row>
    <row r="99" spans="1:56" x14ac:dyDescent="0.2">
      <c r="A99" s="1" t="s">
        <v>93</v>
      </c>
      <c r="B99" s="7">
        <v>2</v>
      </c>
      <c r="C99" s="7">
        <v>2</v>
      </c>
      <c r="D99" s="7">
        <v>2</v>
      </c>
      <c r="E99" s="7">
        <v>2.2000000000000002</v>
      </c>
      <c r="F99" s="7">
        <v>2.2000000000000002</v>
      </c>
      <c r="G99" s="7">
        <v>2.2000000000000002</v>
      </c>
      <c r="H99" s="7">
        <v>1.8</v>
      </c>
      <c r="I99" s="7">
        <v>1.9</v>
      </c>
      <c r="J99" s="7">
        <v>1.8</v>
      </c>
      <c r="K99" s="7">
        <v>1.4</v>
      </c>
      <c r="L99" s="7">
        <v>2</v>
      </c>
      <c r="M99" s="7">
        <v>2.35</v>
      </c>
      <c r="N99" s="7">
        <v>2.09</v>
      </c>
      <c r="O99" s="7">
        <v>2.04</v>
      </c>
      <c r="P99" s="19">
        <v>117.29346341463415</v>
      </c>
      <c r="Q99" s="19">
        <v>117.4079024390244</v>
      </c>
      <c r="R99" s="19">
        <v>117.60843902439025</v>
      </c>
      <c r="S99" s="19">
        <v>118.11014634146341</v>
      </c>
      <c r="T99" s="19">
        <v>114.22409756097561</v>
      </c>
      <c r="U99" s="19">
        <v>93.297414634146335</v>
      </c>
      <c r="V99" s="19">
        <v>93.464243902439023</v>
      </c>
      <c r="W99" s="19">
        <v>88.179365853658538</v>
      </c>
      <c r="X99" s="19">
        <v>89.227463414634144</v>
      </c>
      <c r="Y99" s="19">
        <v>89.505077560975622</v>
      </c>
      <c r="Z99" s="19">
        <v>84.171872248780488</v>
      </c>
      <c r="AA99" s="19">
        <v>74.328330250243908</v>
      </c>
      <c r="AB99" s="19">
        <v>75.464241459999997</v>
      </c>
      <c r="AC99" s="19">
        <v>59.621271174634153</v>
      </c>
      <c r="AD99" s="7">
        <v>96.9</v>
      </c>
      <c r="AE99" s="7">
        <v>101.69</v>
      </c>
      <c r="AF99" s="7">
        <v>87.37</v>
      </c>
      <c r="AG99" s="7">
        <v>75.150000000000006</v>
      </c>
      <c r="AH99" s="7">
        <v>69.760000000000005</v>
      </c>
      <c r="AI99" s="7">
        <v>64.25</v>
      </c>
      <c r="AJ99" s="7">
        <v>64.900000000000006</v>
      </c>
      <c r="AK99" s="7">
        <v>62.93</v>
      </c>
      <c r="AL99" s="7">
        <v>61.97</v>
      </c>
      <c r="AM99" s="7">
        <v>68.88</v>
      </c>
      <c r="AN99" s="7">
        <v>63.91</v>
      </c>
      <c r="AO99" s="7">
        <v>60.991885357369846</v>
      </c>
      <c r="AP99" s="7">
        <v>60.066593623576537</v>
      </c>
      <c r="AQ99" s="7">
        <v>60.157579084373658</v>
      </c>
      <c r="AR99" s="19"/>
      <c r="AS99" s="5">
        <v>22.66</v>
      </c>
      <c r="AT99" s="10">
        <v>16.10096069868996</v>
      </c>
      <c r="AU99" s="10">
        <v>10.52</v>
      </c>
      <c r="AV99" s="9">
        <v>6.2899999618530273</v>
      </c>
      <c r="AW99" s="9">
        <v>4.0036855895196917</v>
      </c>
      <c r="AX99" s="9">
        <v>2.5199999809265137</v>
      </c>
      <c r="AY99" s="10">
        <v>1.04</v>
      </c>
      <c r="AZ99" s="10">
        <v>0.5926812227074274</v>
      </c>
      <c r="BA99" s="10">
        <v>0.37</v>
      </c>
      <c r="BB99" s="12">
        <v>0.56567933400000003</v>
      </c>
      <c r="BC99" s="12">
        <v>0.53357313500000003</v>
      </c>
      <c r="BD99" s="12">
        <v>0.40495913100000003</v>
      </c>
    </row>
    <row r="100" spans="1:56" x14ac:dyDescent="0.2">
      <c r="A100" s="1" t="s">
        <v>94</v>
      </c>
      <c r="B100" s="7">
        <v>0.40468117596236558</v>
      </c>
      <c r="C100" s="7">
        <v>0.61006327527774495</v>
      </c>
      <c r="D100" s="7">
        <v>0.60408375339019027</v>
      </c>
      <c r="E100" s="7">
        <v>0.62108529259746914</v>
      </c>
      <c r="F100" s="7">
        <v>0.70000000000000007</v>
      </c>
      <c r="G100" s="7">
        <v>0.5</v>
      </c>
      <c r="H100" s="7">
        <v>0</v>
      </c>
      <c r="I100" s="7">
        <v>0</v>
      </c>
      <c r="J100" s="7">
        <v>0.5</v>
      </c>
      <c r="K100" s="7">
        <v>0.5</v>
      </c>
      <c r="L100" s="7">
        <v>0.60000000000000009</v>
      </c>
      <c r="M100" s="7">
        <v>0.7</v>
      </c>
      <c r="N100" s="7">
        <v>0.35</v>
      </c>
      <c r="O100" s="7">
        <v>0.2</v>
      </c>
      <c r="P100" s="19">
        <v>9.2214136882821087</v>
      </c>
      <c r="Q100" s="19">
        <v>9.6444649596088396</v>
      </c>
      <c r="R100" s="19">
        <v>9.8118046478497547</v>
      </c>
      <c r="S100" s="19">
        <v>9.9592604243334222</v>
      </c>
      <c r="T100" s="19">
        <v>10.808934598278423</v>
      </c>
      <c r="U100" s="19">
        <v>9.8878378105735063</v>
      </c>
      <c r="V100" s="19">
        <v>7.8738817555341747</v>
      </c>
      <c r="W100" s="19">
        <v>8.619210447050893</v>
      </c>
      <c r="X100" s="19">
        <v>9.9777338525269439</v>
      </c>
      <c r="Y100" s="19">
        <v>9.9596969421071009</v>
      </c>
      <c r="Z100" s="19">
        <v>10.69841359931878</v>
      </c>
      <c r="AA100" s="19">
        <v>11.028207302702462</v>
      </c>
      <c r="AB100" s="19">
        <v>10.552208544663246</v>
      </c>
      <c r="AC100" s="19">
        <v>9.8304907720431967</v>
      </c>
      <c r="AD100" s="7">
        <v>47.94</v>
      </c>
      <c r="AE100" s="7">
        <v>62.6</v>
      </c>
      <c r="AF100" s="7">
        <v>79.319999999999993</v>
      </c>
      <c r="AG100" s="7">
        <v>72.84</v>
      </c>
      <c r="AH100" s="7">
        <v>53.25</v>
      </c>
      <c r="AI100" s="7">
        <v>104.99</v>
      </c>
      <c r="AJ100" s="7"/>
      <c r="AK100" s="7"/>
      <c r="AL100" s="7">
        <v>36.46</v>
      </c>
      <c r="AM100" s="7">
        <v>117.9</v>
      </c>
      <c r="AN100" s="7">
        <v>44.88</v>
      </c>
      <c r="AO100" s="7">
        <v>94.150529036457996</v>
      </c>
      <c r="AP100" s="7">
        <v>123.34398439105263</v>
      </c>
      <c r="AQ100" s="7">
        <v>-80.930380815665686</v>
      </c>
      <c r="AR100" s="19"/>
      <c r="AS100" s="5">
        <v>178.19</v>
      </c>
      <c r="AT100" s="10">
        <v>15.802921397379913</v>
      </c>
      <c r="AU100" s="10">
        <v>0</v>
      </c>
      <c r="AV100" s="9">
        <v>20</v>
      </c>
      <c r="AW100" s="9">
        <v>5.2898908296943263</v>
      </c>
      <c r="AX100" s="9">
        <v>0</v>
      </c>
      <c r="AY100" s="10">
        <v>1.95</v>
      </c>
      <c r="AZ100" s="10">
        <v>0.82979475982532025</v>
      </c>
      <c r="BA100" s="10">
        <v>0.3</v>
      </c>
      <c r="BB100" s="12">
        <v>0.88195852900000005</v>
      </c>
      <c r="BC100" s="12">
        <v>0.97931328100000004</v>
      </c>
      <c r="BD100" s="12">
        <v>0.963955809</v>
      </c>
    </row>
    <row r="101" spans="1:56" x14ac:dyDescent="0.2">
      <c r="A101" s="1" t="s">
        <v>95</v>
      </c>
      <c r="B101" s="7">
        <v>0</v>
      </c>
      <c r="C101" s="7">
        <v>0</v>
      </c>
      <c r="D101" s="7">
        <v>0.14691056000000002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6.3165507393318818E-2</v>
      </c>
      <c r="L101" s="7">
        <v>1.01019192E-2</v>
      </c>
      <c r="M101" s="7" t="s">
        <v>698</v>
      </c>
      <c r="N101" s="7" t="s">
        <v>698</v>
      </c>
      <c r="O101" s="7">
        <v>4.4999999999999998E-2</v>
      </c>
      <c r="P101" s="19">
        <v>2.0497780733333335</v>
      </c>
      <c r="Q101" s="19">
        <v>2.721126200888889</v>
      </c>
      <c r="R101" s="19">
        <v>3.2231190995555559</v>
      </c>
      <c r="S101" s="19">
        <v>3.0226844919691969</v>
      </c>
      <c r="T101" s="19">
        <v>2.2067521128540304</v>
      </c>
      <c r="U101" s="19">
        <v>2.0835185572984751</v>
      </c>
      <c r="V101" s="19">
        <v>1.6677409790849673</v>
      </c>
      <c r="W101" s="19">
        <v>1.2424762788671022</v>
      </c>
      <c r="X101" s="19">
        <v>2.1717502151606833</v>
      </c>
      <c r="Y101" s="19">
        <v>2.3604095736983521</v>
      </c>
      <c r="Z101" s="19">
        <v>2.1969646221109493</v>
      </c>
      <c r="AA101" s="19">
        <v>1.9484058654372551</v>
      </c>
      <c r="AB101" s="19">
        <v>2.0556343802841317</v>
      </c>
      <c r="AC101" s="19">
        <v>2.086189207840548</v>
      </c>
      <c r="AD101" s="7"/>
      <c r="AE101" s="7"/>
      <c r="AF101" s="7">
        <v>40.090000000000003</v>
      </c>
      <c r="AG101" s="7"/>
      <c r="AH101" s="7"/>
      <c r="AI101" s="7"/>
      <c r="AJ101" s="7"/>
      <c r="AK101" s="7"/>
      <c r="AL101" s="7"/>
      <c r="AM101" s="7">
        <v>59.32</v>
      </c>
      <c r="AN101" s="7">
        <v>4.25</v>
      </c>
      <c r="AO101" s="7" t="s">
        <v>698</v>
      </c>
      <c r="AP101" s="7" t="s">
        <v>698</v>
      </c>
      <c r="AQ101" s="7">
        <v>44.371614883742403</v>
      </c>
      <c r="AR101" s="19"/>
      <c r="AS101" s="5">
        <v>83.34</v>
      </c>
      <c r="AT101" s="10">
        <v>7.347026200873362</v>
      </c>
      <c r="AU101" s="10">
        <v>0</v>
      </c>
      <c r="AV101" s="9">
        <v>2.8399999141693115</v>
      </c>
      <c r="AW101" s="9">
        <v>0.30881222707423622</v>
      </c>
      <c r="AX101" s="9">
        <v>0</v>
      </c>
      <c r="AY101" s="10">
        <v>3.98</v>
      </c>
      <c r="AZ101" s="10">
        <v>0.82492576419214103</v>
      </c>
      <c r="BA101" s="10">
        <v>0.1</v>
      </c>
      <c r="BB101" s="12">
        <v>1.1507895299999999</v>
      </c>
      <c r="BC101" s="12">
        <v>1.3081142400000001</v>
      </c>
      <c r="BD101" s="12">
        <v>1.2009202700000001</v>
      </c>
    </row>
    <row r="102" spans="1:56" x14ac:dyDescent="0.2">
      <c r="A102" s="1" t="s">
        <v>96</v>
      </c>
      <c r="B102" s="7">
        <v>2.9687499999999999E-2</v>
      </c>
      <c r="C102" s="7">
        <v>4.0625000000000001E-2</v>
      </c>
      <c r="D102" s="7">
        <v>7.375000000000001E-2</v>
      </c>
      <c r="E102" s="7">
        <v>8.1250000000000003E-2</v>
      </c>
      <c r="F102" s="7">
        <v>6.0625000000000005E-2</v>
      </c>
      <c r="G102" s="7">
        <v>6.25E-2</v>
      </c>
      <c r="H102" s="7">
        <v>7.8125E-2</v>
      </c>
      <c r="I102" s="7">
        <v>0.12999999999999998</v>
      </c>
      <c r="J102" s="7">
        <v>0.18000000000000002</v>
      </c>
      <c r="K102" s="7">
        <v>0.19062500000000002</v>
      </c>
      <c r="L102" s="7">
        <v>0.19249999999999998</v>
      </c>
      <c r="M102" s="7">
        <v>3.0399999999999996</v>
      </c>
      <c r="N102" s="7">
        <v>1.55308</v>
      </c>
      <c r="O102" s="7">
        <v>0.20100000000000001</v>
      </c>
      <c r="P102" s="19">
        <v>0.20798881740196076</v>
      </c>
      <c r="Q102" s="19">
        <v>0.24261213235294118</v>
      </c>
      <c r="R102" s="19">
        <v>0.2520951286764706</v>
      </c>
      <c r="S102" s="19">
        <v>0.28304427083333333</v>
      </c>
      <c r="T102" s="19">
        <v>0.30926485906862744</v>
      </c>
      <c r="U102" s="19">
        <v>0.33714828431372551</v>
      </c>
      <c r="V102" s="19">
        <v>0.37078140318627451</v>
      </c>
      <c r="W102" s="19">
        <v>0.40997886029411768</v>
      </c>
      <c r="X102" s="19">
        <v>0.41185631127450978</v>
      </c>
      <c r="Y102" s="19">
        <v>0.40182372242647058</v>
      </c>
      <c r="Z102" s="19">
        <v>0.40693421384803924</v>
      </c>
      <c r="AA102" s="19">
        <v>0.41534895833333335</v>
      </c>
      <c r="AB102" s="19">
        <v>0.42310723039215686</v>
      </c>
      <c r="AC102" s="19">
        <v>0.47091296649144354</v>
      </c>
      <c r="AD102" s="7">
        <v>53.26</v>
      </c>
      <c r="AE102" s="7">
        <v>52.82</v>
      </c>
      <c r="AF102" s="7">
        <v>71.290000000000006</v>
      </c>
      <c r="AG102" s="7">
        <v>70.84</v>
      </c>
      <c r="AH102" s="7">
        <v>69.81</v>
      </c>
      <c r="AI102" s="7">
        <v>70.61</v>
      </c>
      <c r="AJ102" s="7">
        <v>76.77</v>
      </c>
      <c r="AK102" s="7">
        <v>85.35</v>
      </c>
      <c r="AL102" s="7">
        <v>100</v>
      </c>
      <c r="AM102" s="7">
        <v>100.1</v>
      </c>
      <c r="AN102" s="7">
        <v>100.11</v>
      </c>
      <c r="AO102" s="7">
        <v>1528.7432027380862</v>
      </c>
      <c r="AP102" s="7">
        <v>826.51180520795458</v>
      </c>
      <c r="AQ102" s="7">
        <v>95.605472123569797</v>
      </c>
      <c r="AR102" s="19"/>
      <c r="AS102" s="5">
        <v>23.24</v>
      </c>
      <c r="AT102" s="10">
        <v>15.676698689956329</v>
      </c>
      <c r="AU102" s="10">
        <v>4.9800000000000004</v>
      </c>
      <c r="AV102" s="9">
        <v>12.659999847412109</v>
      </c>
      <c r="AW102" s="9">
        <v>5.8161091703056709</v>
      </c>
      <c r="AX102" s="9">
        <v>3.1500000953674316</v>
      </c>
      <c r="AY102" s="10">
        <v>10.5</v>
      </c>
      <c r="AZ102" s="10">
        <v>6.2757991266375432</v>
      </c>
      <c r="BA102" s="10">
        <v>1.36</v>
      </c>
      <c r="BB102" s="12">
        <v>0.59383320299999998</v>
      </c>
      <c r="BC102" s="12">
        <v>0.57238797699999999</v>
      </c>
      <c r="BD102" s="12">
        <v>0.57161767799999996</v>
      </c>
    </row>
    <row r="103" spans="1:56" x14ac:dyDescent="0.2">
      <c r="A103" s="1" t="s">
        <v>97</v>
      </c>
      <c r="B103" s="7"/>
      <c r="C103" s="7"/>
      <c r="D103" s="7">
        <v>1.796322375E-2</v>
      </c>
      <c r="E103" s="7">
        <v>1.4370579E-2</v>
      </c>
      <c r="F103" s="7">
        <v>1.0777934250000001E-2</v>
      </c>
      <c r="G103" s="7">
        <v>5.7482316000000006E-3</v>
      </c>
      <c r="H103" s="7">
        <v>5.0297026500000005E-3</v>
      </c>
      <c r="I103" s="7">
        <v>6.4667605499999998E-3</v>
      </c>
      <c r="J103" s="7">
        <v>1.29335211E-2</v>
      </c>
      <c r="K103" s="7">
        <v>1.796322375E-2</v>
      </c>
      <c r="L103" s="7">
        <v>3.131462332409625E-2</v>
      </c>
      <c r="M103" s="7">
        <v>1.04</v>
      </c>
      <c r="N103" s="7">
        <v>0.15</v>
      </c>
      <c r="O103" s="7">
        <v>0.04</v>
      </c>
      <c r="P103" s="19"/>
      <c r="Q103" s="19"/>
      <c r="R103" s="19">
        <v>0.19627049386620002</v>
      </c>
      <c r="S103" s="19">
        <v>0.20764875905392499</v>
      </c>
      <c r="T103" s="19">
        <v>0.21787809645060002</v>
      </c>
      <c r="U103" s="19">
        <v>0.225938194947225</v>
      </c>
      <c r="V103" s="19">
        <v>0.22861148190570002</v>
      </c>
      <c r="W103" s="19">
        <v>0.224827708455</v>
      </c>
      <c r="X103" s="19">
        <v>0.24402312672342077</v>
      </c>
      <c r="Y103" s="19">
        <v>0.25812172095997726</v>
      </c>
      <c r="Z103" s="19">
        <v>0.29260829897415913</v>
      </c>
      <c r="AA103" s="19">
        <v>0.33662543436700848</v>
      </c>
      <c r="AB103" s="19">
        <v>0.37357212154371544</v>
      </c>
      <c r="AC103" s="19">
        <v>0.43748134875531575</v>
      </c>
      <c r="AD103" s="7"/>
      <c r="AE103" s="7"/>
      <c r="AF103" s="7">
        <v>42.82</v>
      </c>
      <c r="AG103" s="7">
        <v>55.81</v>
      </c>
      <c r="AH103" s="7">
        <v>61.89</v>
      </c>
      <c r="AI103" s="7">
        <v>49.33</v>
      </c>
      <c r="AJ103" s="7">
        <v>59.72</v>
      </c>
      <c r="AK103" s="7">
        <v>519.17999999999995</v>
      </c>
      <c r="AL103" s="7">
        <v>50.4</v>
      </c>
      <c r="AM103" s="7">
        <v>59.58</v>
      </c>
      <c r="AN103" s="7">
        <v>59.7</v>
      </c>
      <c r="AO103" s="7">
        <v>1363.26362785581</v>
      </c>
      <c r="AP103" s="7">
        <v>130.45151795023975</v>
      </c>
      <c r="AQ103" s="7">
        <v>48.57320873650422</v>
      </c>
      <c r="AR103" s="19"/>
      <c r="AS103" s="5">
        <v>134.99</v>
      </c>
      <c r="AT103" s="10">
        <v>14.848995633187746</v>
      </c>
      <c r="AU103" s="10">
        <v>0</v>
      </c>
      <c r="AV103" s="9">
        <v>21.209999084472656</v>
      </c>
      <c r="AW103" s="9">
        <v>5.4198777292576317</v>
      </c>
      <c r="AX103" s="9">
        <v>2.4700000286102295</v>
      </c>
      <c r="AY103" s="10">
        <v>6.29</v>
      </c>
      <c r="AZ103" s="10">
        <v>1.6854541484716128</v>
      </c>
      <c r="BA103" s="10">
        <v>0.35</v>
      </c>
      <c r="BB103" s="12">
        <v>0.84268674700000012</v>
      </c>
      <c r="BC103" s="12">
        <v>0.98342815299999997</v>
      </c>
      <c r="BD103" s="12">
        <v>0.92953402299999999</v>
      </c>
    </row>
    <row r="104" spans="1:56" x14ac:dyDescent="0.2">
      <c r="A104" s="1" t="s">
        <v>98</v>
      </c>
      <c r="B104" s="7">
        <v>2.8</v>
      </c>
      <c r="C104" s="7">
        <v>0.8</v>
      </c>
      <c r="D104" s="7">
        <v>0.80000831511018733</v>
      </c>
      <c r="E104" s="7">
        <v>1.2509734758892463</v>
      </c>
      <c r="F104" s="7">
        <v>1.3013099461820385</v>
      </c>
      <c r="G104" s="7">
        <v>1.6000021510714062</v>
      </c>
      <c r="H104" s="7">
        <v>1.1000000000000001</v>
      </c>
      <c r="I104" s="7">
        <v>1.4999999999999998</v>
      </c>
      <c r="J104" s="7">
        <v>1.7</v>
      </c>
      <c r="K104" s="7">
        <v>1.2000000000000002</v>
      </c>
      <c r="L104" s="7">
        <v>2.4000000000000004</v>
      </c>
      <c r="M104" s="7">
        <v>2.7</v>
      </c>
      <c r="N104" s="7">
        <v>3</v>
      </c>
      <c r="O104" s="7">
        <v>3.1</v>
      </c>
      <c r="P104" s="19">
        <v>12.437614421719971</v>
      </c>
      <c r="Q104" s="19">
        <v>11.145253284899674</v>
      </c>
      <c r="R104" s="19">
        <v>11.238565129563799</v>
      </c>
      <c r="S104" s="19">
        <v>12.593125318645034</v>
      </c>
      <c r="T104" s="19">
        <v>11.66059027409745</v>
      </c>
      <c r="U104" s="19">
        <v>12.682886003743166</v>
      </c>
      <c r="V104" s="19">
        <v>13.455877774995184</v>
      </c>
      <c r="W104" s="19">
        <v>14.100250974395038</v>
      </c>
      <c r="X104" s="19">
        <v>15.400553274468898</v>
      </c>
      <c r="Y104" s="19">
        <v>15.920621273483034</v>
      </c>
      <c r="Z104" s="19">
        <v>18.035084026819717</v>
      </c>
      <c r="AA104" s="19">
        <v>20.303073214930361</v>
      </c>
      <c r="AB104" s="19">
        <v>22.124942519795713</v>
      </c>
      <c r="AC104" s="19">
        <v>24.497526055406489</v>
      </c>
      <c r="AD104" s="7">
        <v>100.11</v>
      </c>
      <c r="AE104" s="7">
        <v>50.12</v>
      </c>
      <c r="AF104" s="7">
        <v>77.39</v>
      </c>
      <c r="AG104" s="7">
        <v>65.06</v>
      </c>
      <c r="AH104" s="7">
        <v>82.66</v>
      </c>
      <c r="AI104" s="7">
        <v>63.25</v>
      </c>
      <c r="AJ104" s="7">
        <v>47.36</v>
      </c>
      <c r="AK104" s="7">
        <v>85.46</v>
      </c>
      <c r="AL104" s="7">
        <v>51.07</v>
      </c>
      <c r="AM104" s="7">
        <v>52.26</v>
      </c>
      <c r="AN104" s="7">
        <v>68.86</v>
      </c>
      <c r="AO104" s="7">
        <v>62.188443218816694</v>
      </c>
      <c r="AP104" s="7">
        <v>62.770270712851243</v>
      </c>
      <c r="AQ104" s="7">
        <v>57.595910386708695</v>
      </c>
      <c r="AR104" s="19"/>
      <c r="AS104" s="5">
        <v>19.3</v>
      </c>
      <c r="AT104" s="10">
        <v>10.787362445414853</v>
      </c>
      <c r="AU104" s="10">
        <v>3.59</v>
      </c>
      <c r="AV104" s="9">
        <v>17.110000610351563</v>
      </c>
      <c r="AW104" s="9">
        <v>6.1905458515283893</v>
      </c>
      <c r="AX104" s="9">
        <v>3.059999942779541</v>
      </c>
      <c r="AY104" s="10">
        <v>4.8</v>
      </c>
      <c r="AZ104" s="10">
        <v>2.0945938864628868</v>
      </c>
      <c r="BA104" s="10">
        <v>0.68</v>
      </c>
      <c r="BB104" s="12">
        <v>0.83170732300000005</v>
      </c>
      <c r="BC104" s="12">
        <v>0.85591114000000013</v>
      </c>
      <c r="BD104" s="12">
        <v>0.75730234900000004</v>
      </c>
    </row>
    <row r="105" spans="1:56" x14ac:dyDescent="0.2">
      <c r="A105" s="1" t="s">
        <v>99</v>
      </c>
      <c r="B105" s="7"/>
      <c r="C105" s="7"/>
      <c r="D105" s="7"/>
      <c r="E105" s="7"/>
      <c r="F105" s="7"/>
      <c r="G105" s="7"/>
      <c r="H105" s="7"/>
      <c r="I105" s="7"/>
      <c r="J105" s="7"/>
      <c r="K105" s="7">
        <v>0.11653929305297742</v>
      </c>
      <c r="L105" s="7">
        <v>0.34297911292062261</v>
      </c>
      <c r="M105" s="7">
        <v>0.15000000000000002</v>
      </c>
      <c r="N105" s="7">
        <v>0.26</v>
      </c>
      <c r="O105" s="7">
        <v>0.125</v>
      </c>
      <c r="P105" s="19"/>
      <c r="Q105" s="19"/>
      <c r="R105" s="19"/>
      <c r="S105" s="19"/>
      <c r="T105" s="19"/>
      <c r="U105" s="19"/>
      <c r="V105" s="19"/>
      <c r="W105" s="19"/>
      <c r="X105" s="19"/>
      <c r="Y105" s="19">
        <v>2.2129690253876118</v>
      </c>
      <c r="Z105" s="19">
        <v>2.91535097514604</v>
      </c>
      <c r="AA105" s="19">
        <v>4.5239086605153993</v>
      </c>
      <c r="AB105" s="19">
        <v>4.8299393206644776</v>
      </c>
      <c r="AC105" s="19">
        <v>4.2657035253561366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>
        <v>46.93</v>
      </c>
      <c r="AN105" s="7">
        <v>50.78</v>
      </c>
      <c r="AO105" s="7">
        <v>29.084025662054298</v>
      </c>
      <c r="AP105" s="7">
        <v>49.759155052297828</v>
      </c>
      <c r="AQ105" s="7">
        <v>-17.90552627131315</v>
      </c>
      <c r="AR105" s="19"/>
      <c r="AS105" s="5">
        <v>61.71</v>
      </c>
      <c r="AT105" s="10">
        <v>17.870279475982514</v>
      </c>
      <c r="AU105" s="10">
        <v>0</v>
      </c>
      <c r="AV105" s="9">
        <v>5.3899998664855957</v>
      </c>
      <c r="AW105" s="9">
        <v>2.6187423580786127</v>
      </c>
      <c r="AX105" s="9">
        <v>0</v>
      </c>
      <c r="AY105" s="10">
        <v>6.74</v>
      </c>
      <c r="AZ105" s="10">
        <v>2.1560567685589449</v>
      </c>
      <c r="BA105" s="10">
        <v>0</v>
      </c>
      <c r="BB105" s="12">
        <v>1.0845921900000002</v>
      </c>
      <c r="BC105" s="12">
        <v>1.2390566700000001</v>
      </c>
      <c r="BD105" s="12">
        <v>1.3654226900000002</v>
      </c>
    </row>
    <row r="106" spans="1:56" x14ac:dyDescent="0.2">
      <c r="A106" s="1" t="s">
        <v>100</v>
      </c>
      <c r="B106" s="7"/>
      <c r="C106" s="7"/>
      <c r="D106" s="7"/>
      <c r="E106" s="7"/>
      <c r="F106" s="7"/>
      <c r="G106" s="7"/>
      <c r="H106" s="7">
        <v>1.0999999999999999E-2</v>
      </c>
      <c r="I106" s="7">
        <v>1.5000000000000001E-2</v>
      </c>
      <c r="J106" s="7">
        <v>1.2999999999999999E-2</v>
      </c>
      <c r="K106" s="7">
        <v>0</v>
      </c>
      <c r="L106" s="7">
        <v>0</v>
      </c>
      <c r="M106" s="7" t="s">
        <v>698</v>
      </c>
      <c r="N106" s="7" t="s">
        <v>698</v>
      </c>
      <c r="O106" s="7" t="s">
        <v>698</v>
      </c>
      <c r="P106" s="19"/>
      <c r="Q106" s="19"/>
      <c r="R106" s="19"/>
      <c r="S106" s="19"/>
      <c r="T106" s="19"/>
      <c r="U106" s="19"/>
      <c r="V106" s="19">
        <v>0.76216266666666665</v>
      </c>
      <c r="W106" s="19">
        <v>0.78691666666666671</v>
      </c>
      <c r="X106" s="19">
        <v>0.80307433333333333</v>
      </c>
      <c r="Y106" s="19">
        <v>0.72033888888888886</v>
      </c>
      <c r="Z106" s="19">
        <v>0.62482222222222217</v>
      </c>
      <c r="AA106" s="19">
        <v>0.54925899999999994</v>
      </c>
      <c r="AB106" s="19">
        <v>0.5679857222222221</v>
      </c>
      <c r="AC106" s="19">
        <v>0.51836127820801192</v>
      </c>
      <c r="AD106" s="7"/>
      <c r="AE106" s="7"/>
      <c r="AF106" s="7"/>
      <c r="AG106" s="7"/>
      <c r="AH106" s="7"/>
      <c r="AI106" s="7"/>
      <c r="AJ106" s="7">
        <v>41.04</v>
      </c>
      <c r="AK106" s="7">
        <v>41.95</v>
      </c>
      <c r="AL106" s="7">
        <v>41.72</v>
      </c>
      <c r="AM106" s="7"/>
      <c r="AN106" s="7"/>
      <c r="AO106" s="7" t="s">
        <v>698</v>
      </c>
      <c r="AP106" s="7" t="s">
        <v>698</v>
      </c>
      <c r="AQ106" s="7" t="s">
        <v>698</v>
      </c>
      <c r="AR106" s="19"/>
      <c r="AS106" s="5">
        <v>1709.98</v>
      </c>
      <c r="AT106" s="10">
        <v>13.017957677165409</v>
      </c>
      <c r="AU106" s="10">
        <v>0</v>
      </c>
      <c r="AV106" s="9">
        <v>4.7800002098083496</v>
      </c>
      <c r="AW106" s="9">
        <v>0.78485236220472199</v>
      </c>
      <c r="AX106" s="9">
        <v>0</v>
      </c>
      <c r="AY106" s="10">
        <v>37.85</v>
      </c>
      <c r="AZ106" s="10">
        <v>4.7809104330708632</v>
      </c>
      <c r="BA106" s="10">
        <v>0</v>
      </c>
      <c r="BB106" s="12">
        <v>1.1565321000000002</v>
      </c>
      <c r="BC106" s="12">
        <v>1.1185873200000001</v>
      </c>
      <c r="BD106" s="12">
        <v>0.78530888500000007</v>
      </c>
    </row>
    <row r="107" spans="1:56" x14ac:dyDescent="0.2">
      <c r="A107" s="1" t="s">
        <v>101</v>
      </c>
      <c r="B107" s="7">
        <v>0.01</v>
      </c>
      <c r="C107" s="7">
        <v>0.01</v>
      </c>
      <c r="D107" s="7">
        <v>0.01</v>
      </c>
      <c r="E107" s="7">
        <v>5.0000000000000001E-3</v>
      </c>
      <c r="F107" s="7">
        <v>7.5000000000000006E-3</v>
      </c>
      <c r="G107" s="7">
        <v>2.5000000000000001E-2</v>
      </c>
      <c r="H107" s="7">
        <v>0.1488928125</v>
      </c>
      <c r="I107" s="7">
        <v>0.11911424999999999</v>
      </c>
      <c r="J107" s="7">
        <v>0.16874518750000003</v>
      </c>
      <c r="K107" s="7">
        <v>0.1</v>
      </c>
      <c r="L107" s="7">
        <v>0.1</v>
      </c>
      <c r="M107" s="7">
        <v>0.1</v>
      </c>
      <c r="N107" s="7">
        <v>0.1</v>
      </c>
      <c r="O107" s="7" t="s">
        <v>698</v>
      </c>
      <c r="P107" s="19">
        <v>0.38806937499999999</v>
      </c>
      <c r="Q107" s="19">
        <v>0.415541875</v>
      </c>
      <c r="R107" s="19">
        <v>0.42375812499999999</v>
      </c>
      <c r="S107" s="19">
        <v>0.42155562499999999</v>
      </c>
      <c r="T107" s="19">
        <v>0.43602000000000002</v>
      </c>
      <c r="U107" s="19">
        <v>0.49921187500000003</v>
      </c>
      <c r="V107" s="19">
        <v>5.312125</v>
      </c>
      <c r="W107" s="19">
        <v>5.3963562499999993</v>
      </c>
      <c r="X107" s="19">
        <v>5.6161265624999999</v>
      </c>
      <c r="Y107" s="19">
        <v>5.7584913750000002</v>
      </c>
      <c r="Z107" s="19">
        <v>5.355615136913312</v>
      </c>
      <c r="AA107" s="19">
        <v>5.3990888384376596</v>
      </c>
      <c r="AB107" s="19">
        <v>4.6374055559005214</v>
      </c>
      <c r="AC107" s="19">
        <v>4.5182378280479831</v>
      </c>
      <c r="AD107" s="7">
        <v>23.22</v>
      </c>
      <c r="AE107" s="7">
        <v>26.59</v>
      </c>
      <c r="AF107" s="7">
        <v>58.36</v>
      </c>
      <c r="AG107" s="7">
        <v>98.5</v>
      </c>
      <c r="AH107" s="7">
        <v>38.47</v>
      </c>
      <c r="AI107" s="7">
        <v>35.36</v>
      </c>
      <c r="AJ107" s="7">
        <v>25.42</v>
      </c>
      <c r="AK107" s="7">
        <v>51.24</v>
      </c>
      <c r="AL107" s="7">
        <v>50</v>
      </c>
      <c r="AM107" s="7">
        <v>32.18</v>
      </c>
      <c r="AN107" s="7">
        <v>-81.819999999999993</v>
      </c>
      <c r="AO107" s="7">
        <v>92.396748891339627</v>
      </c>
      <c r="AP107" s="7">
        <v>-46.914194966729326</v>
      </c>
      <c r="AQ107" s="7" t="s">
        <v>698</v>
      </c>
      <c r="AR107" s="19"/>
      <c r="AS107" s="5">
        <v>94.95</v>
      </c>
      <c r="AT107" s="10">
        <v>8.3404628820960696</v>
      </c>
      <c r="AU107" s="10">
        <v>0</v>
      </c>
      <c r="AV107" s="9">
        <v>15.739999771118164</v>
      </c>
      <c r="AW107" s="9">
        <v>4.256030567685583</v>
      </c>
      <c r="AX107" s="9">
        <v>0</v>
      </c>
      <c r="AY107" s="10">
        <v>0.99</v>
      </c>
      <c r="AZ107" s="10">
        <v>0.61894759825327361</v>
      </c>
      <c r="BA107" s="10">
        <v>0.25</v>
      </c>
      <c r="BB107" s="12">
        <v>0.97906926700000008</v>
      </c>
      <c r="BC107" s="12">
        <v>0.7194480860000001</v>
      </c>
      <c r="BD107" s="12">
        <v>0.60915302100000002</v>
      </c>
    </row>
    <row r="108" spans="1:56" x14ac:dyDescent="0.2">
      <c r="A108" s="1" t="s">
        <v>102</v>
      </c>
      <c r="B108" s="7"/>
      <c r="C108" s="7"/>
      <c r="D108" s="7"/>
      <c r="E108" s="7">
        <v>1.5773932728317574E-2</v>
      </c>
      <c r="F108" s="7">
        <v>4.337831500287332E-2</v>
      </c>
      <c r="G108" s="7">
        <v>0.3</v>
      </c>
      <c r="H108" s="7">
        <v>0.24756054999999999</v>
      </c>
      <c r="I108" s="7">
        <v>0.28811458843920362</v>
      </c>
      <c r="J108" s="7">
        <v>0.349073225257576</v>
      </c>
      <c r="K108" s="7">
        <v>0.37783657933097492</v>
      </c>
      <c r="L108" s="7">
        <v>0.39837222474819478</v>
      </c>
      <c r="M108" s="7">
        <v>0.38</v>
      </c>
      <c r="N108" s="7">
        <v>0.27</v>
      </c>
      <c r="O108" s="7">
        <v>0.25</v>
      </c>
      <c r="P108" s="19"/>
      <c r="Q108" s="19"/>
      <c r="R108" s="19"/>
      <c r="S108" s="19">
        <v>0.25002432636187949</v>
      </c>
      <c r="T108" s="19">
        <v>0.27645394499649373</v>
      </c>
      <c r="U108" s="19">
        <v>1.5554600000000001</v>
      </c>
      <c r="V108" s="19">
        <v>1.4823359999999999</v>
      </c>
      <c r="W108" s="19">
        <v>1.5867373203881874</v>
      </c>
      <c r="X108" s="19">
        <v>1.8324949915298909</v>
      </c>
      <c r="Y108" s="19">
        <v>1.9930506827452368</v>
      </c>
      <c r="Z108" s="19">
        <v>2.1329587401647618</v>
      </c>
      <c r="AA108" s="19">
        <v>2.1956396519656893</v>
      </c>
      <c r="AB108" s="19">
        <v>2.1417995644863628</v>
      </c>
      <c r="AC108" s="19">
        <v>2.2176435572799673</v>
      </c>
      <c r="AD108" s="7"/>
      <c r="AE108" s="7"/>
      <c r="AF108" s="7"/>
      <c r="AG108" s="7">
        <v>39.770000000000003</v>
      </c>
      <c r="AH108" s="7">
        <v>70.05</v>
      </c>
      <c r="AI108" s="7">
        <v>76.260000000000005</v>
      </c>
      <c r="AJ108" s="7">
        <v>86.92</v>
      </c>
      <c r="AK108" s="7">
        <v>76.959999999999994</v>
      </c>
      <c r="AL108" s="7">
        <v>78.2</v>
      </c>
      <c r="AM108" s="7">
        <v>84.33</v>
      </c>
      <c r="AN108" s="7">
        <v>75.75</v>
      </c>
      <c r="AO108" s="7">
        <v>88.2632356524377</v>
      </c>
      <c r="AP108" s="7">
        <v>97.807106244821298</v>
      </c>
      <c r="AQ108" s="7">
        <v>79.153001388051848</v>
      </c>
      <c r="AR108" s="19"/>
      <c r="AS108" s="5">
        <v>21.24</v>
      </c>
      <c r="AT108" s="10">
        <v>12.174227074235818</v>
      </c>
      <c r="AU108" s="10">
        <v>3.45</v>
      </c>
      <c r="AV108" s="9">
        <v>22.760000228881836</v>
      </c>
      <c r="AW108" s="9">
        <v>7.5360305676855681</v>
      </c>
      <c r="AX108" s="9">
        <v>3.8299999237060547</v>
      </c>
      <c r="AY108" s="10">
        <v>4.6900000000000004</v>
      </c>
      <c r="AZ108" s="10">
        <v>2.48392576419214</v>
      </c>
      <c r="BA108" s="10">
        <v>0.83</v>
      </c>
      <c r="BB108" s="12">
        <v>0.55839777400000001</v>
      </c>
      <c r="BC108" s="12">
        <v>0.61514241900000011</v>
      </c>
      <c r="BD108" s="12">
        <v>0.687887468</v>
      </c>
    </row>
    <row r="109" spans="1:56" x14ac:dyDescent="0.2">
      <c r="A109" s="1" t="s">
        <v>103</v>
      </c>
      <c r="B109" s="7"/>
      <c r="C109" s="7"/>
      <c r="D109" s="7"/>
      <c r="E109" s="7"/>
      <c r="F109" s="7">
        <v>3.0954547650000004E-2</v>
      </c>
      <c r="G109" s="7">
        <v>6.6671333400000019E-2</v>
      </c>
      <c r="H109" s="7">
        <v>7.7133488725945554E-2</v>
      </c>
      <c r="I109" s="7">
        <v>9.1989296034840004E-2</v>
      </c>
      <c r="J109" s="7">
        <v>0.10150642489515806</v>
      </c>
      <c r="K109" s="7">
        <v>0.1142937144</v>
      </c>
      <c r="L109" s="7">
        <v>0.13214550000000003</v>
      </c>
      <c r="M109" s="7">
        <v>0.21000000000000002</v>
      </c>
      <c r="N109" s="7">
        <v>0.18</v>
      </c>
      <c r="O109" s="7">
        <v>4.4999999999999998E-2</v>
      </c>
      <c r="P109" s="19"/>
      <c r="Q109" s="19"/>
      <c r="R109" s="19"/>
      <c r="S109" s="19"/>
      <c r="T109" s="19">
        <v>0.65367908832029997</v>
      </c>
      <c r="U109" s="19">
        <v>0.75667598024075011</v>
      </c>
      <c r="V109" s="19">
        <v>0.84406384308210003</v>
      </c>
      <c r="W109" s="19">
        <v>0.97874628620089998</v>
      </c>
      <c r="X109" s="19">
        <v>1.1821164816389387</v>
      </c>
      <c r="Y109" s="19">
        <v>1.2585317431076501</v>
      </c>
      <c r="Z109" s="19">
        <v>1.6438694011053607</v>
      </c>
      <c r="AA109" s="19">
        <v>1.8397466808488003</v>
      </c>
      <c r="AB109" s="19">
        <v>1.9927022765904496</v>
      </c>
      <c r="AC109" s="19">
        <v>1.8588799056114129</v>
      </c>
      <c r="AD109" s="7"/>
      <c r="AE109" s="7"/>
      <c r="AF109" s="7"/>
      <c r="AG109" s="7"/>
      <c r="AH109" s="7">
        <v>22.48</v>
      </c>
      <c r="AI109" s="7">
        <v>39.56</v>
      </c>
      <c r="AJ109" s="7">
        <v>42.74</v>
      </c>
      <c r="AK109" s="7">
        <v>37.22</v>
      </c>
      <c r="AL109" s="7">
        <v>35.11</v>
      </c>
      <c r="AM109" s="7">
        <v>71.41</v>
      </c>
      <c r="AN109" s="7">
        <v>26</v>
      </c>
      <c r="AO109" s="7">
        <v>54.356141945275105</v>
      </c>
      <c r="AP109" s="7">
        <v>51.887349594437836</v>
      </c>
      <c r="AQ109" s="7">
        <v>81395.335594315242</v>
      </c>
      <c r="AR109" s="19"/>
      <c r="AS109" s="5">
        <v>72713.17</v>
      </c>
      <c r="AT109" s="10">
        <v>1510.6323580786029</v>
      </c>
      <c r="AU109" s="10">
        <v>0</v>
      </c>
      <c r="AV109" s="9">
        <v>11.460000038146973</v>
      </c>
      <c r="AW109" s="9">
        <v>3.7025065502183208</v>
      </c>
      <c r="AX109" s="9">
        <v>0</v>
      </c>
      <c r="AY109" s="10">
        <v>5.25</v>
      </c>
      <c r="AZ109" s="10">
        <v>2.6621048034934454</v>
      </c>
      <c r="BA109" s="10">
        <v>0.77</v>
      </c>
      <c r="BB109" s="12">
        <v>1.0418133600000001</v>
      </c>
      <c r="BC109" s="12">
        <v>0.87377729300000007</v>
      </c>
      <c r="BD109" s="12">
        <v>0.79174617800000013</v>
      </c>
    </row>
    <row r="110" spans="1:56" x14ac:dyDescent="0.2">
      <c r="A110" s="1" t="s">
        <v>104</v>
      </c>
      <c r="B110" s="7"/>
      <c r="C110" s="7"/>
      <c r="D110" s="7"/>
      <c r="E110" s="7"/>
      <c r="F110" s="7"/>
      <c r="G110" s="7">
        <v>0.73</v>
      </c>
      <c r="H110" s="7">
        <v>1.5</v>
      </c>
      <c r="I110" s="7">
        <v>1.39</v>
      </c>
      <c r="J110" s="7">
        <v>3.21</v>
      </c>
      <c r="K110" s="7">
        <v>17.840000000000003</v>
      </c>
      <c r="L110" s="7">
        <v>5.0600000000000005</v>
      </c>
      <c r="M110" s="7">
        <v>4.0200000000000005</v>
      </c>
      <c r="N110" s="7">
        <v>6.38</v>
      </c>
      <c r="O110" s="7">
        <v>2.04</v>
      </c>
      <c r="P110" s="19"/>
      <c r="Q110" s="19"/>
      <c r="R110" s="19"/>
      <c r="S110" s="19"/>
      <c r="T110" s="19"/>
      <c r="U110" s="19">
        <v>21.897536163148157</v>
      </c>
      <c r="V110" s="19">
        <v>25.107544390156139</v>
      </c>
      <c r="W110" s="19">
        <v>26.406665071663237</v>
      </c>
      <c r="X110" s="19">
        <v>29.082925698039244</v>
      </c>
      <c r="Y110" s="19">
        <v>14.72696312754692</v>
      </c>
      <c r="Z110" s="19">
        <v>14.751762308309235</v>
      </c>
      <c r="AA110" s="19">
        <v>13.813629430727367</v>
      </c>
      <c r="AB110" s="19">
        <v>13.764326168769383</v>
      </c>
      <c r="AC110" s="19">
        <v>11.496463159432912</v>
      </c>
      <c r="AD110" s="7"/>
      <c r="AE110" s="7"/>
      <c r="AF110" s="7"/>
      <c r="AG110" s="7"/>
      <c r="AH110" s="7"/>
      <c r="AI110" s="7">
        <v>29.59</v>
      </c>
      <c r="AJ110" s="7">
        <v>38.07</v>
      </c>
      <c r="AK110" s="7">
        <v>49.66</v>
      </c>
      <c r="AL110" s="7">
        <v>69.790000000000006</v>
      </c>
      <c r="AM110" s="7">
        <v>357.59</v>
      </c>
      <c r="AN110" s="7">
        <v>106.23</v>
      </c>
      <c r="AO110" s="7">
        <v>90.058223815443057</v>
      </c>
      <c r="AP110" s="7">
        <v>140.80522456311897</v>
      </c>
      <c r="AQ110" s="7">
        <v>81.965737605521667</v>
      </c>
      <c r="AR110" s="19"/>
      <c r="AS110" s="5">
        <v>28.16</v>
      </c>
      <c r="AT110" s="10">
        <v>16.285613793103401</v>
      </c>
      <c r="AU110" s="10">
        <v>5.4</v>
      </c>
      <c r="AV110" s="9">
        <v>26.629999160766602</v>
      </c>
      <c r="AW110" s="9">
        <v>6.7802988505747113</v>
      </c>
      <c r="AX110" s="9">
        <v>0</v>
      </c>
      <c r="AY110" s="10">
        <v>9.01</v>
      </c>
      <c r="AZ110" s="10">
        <v>3.816864367816089</v>
      </c>
      <c r="BA110" s="10">
        <v>0</v>
      </c>
      <c r="BB110" s="12">
        <v>1.6490993500000002</v>
      </c>
      <c r="BC110" s="12">
        <v>1.3305800100000003</v>
      </c>
      <c r="BD110" s="12">
        <v>1.1449250200000001</v>
      </c>
    </row>
    <row r="111" spans="1:56" x14ac:dyDescent="0.2">
      <c r="A111" s="1" t="s">
        <v>105</v>
      </c>
      <c r="B111" s="7">
        <v>0.27500000000000002</v>
      </c>
      <c r="C111" s="7">
        <v>0.24512852941176469</v>
      </c>
      <c r="D111" s="7">
        <v>0.24188088235294117</v>
      </c>
      <c r="E111" s="7">
        <v>0.19350470588235294</v>
      </c>
      <c r="F111" s="7">
        <v>0.17256426470588235</v>
      </c>
      <c r="G111" s="7">
        <v>0.1</v>
      </c>
      <c r="H111" s="7">
        <v>0.1</v>
      </c>
      <c r="I111" s="7">
        <v>0.05</v>
      </c>
      <c r="J111" s="7">
        <v>0.05</v>
      </c>
      <c r="K111" s="7">
        <v>0.05</v>
      </c>
      <c r="L111" s="7">
        <v>0.1</v>
      </c>
      <c r="M111" s="7">
        <v>1</v>
      </c>
      <c r="N111" s="7">
        <v>1</v>
      </c>
      <c r="O111" s="7">
        <v>1.2</v>
      </c>
      <c r="P111" s="19">
        <v>3.7711600000000001</v>
      </c>
      <c r="Q111" s="19">
        <v>3.7481317647058825</v>
      </c>
      <c r="R111" s="19">
        <v>4.1261282352941171</v>
      </c>
      <c r="S111" s="19">
        <v>4.2120105882352945</v>
      </c>
      <c r="T111" s="19">
        <v>4.4998188235294112</v>
      </c>
      <c r="U111" s="19">
        <v>4.5607964705882358</v>
      </c>
      <c r="V111" s="19">
        <v>4.597971764705882</v>
      </c>
      <c r="W111" s="19">
        <v>4.4797305882352942</v>
      </c>
      <c r="X111" s="19">
        <v>4.6615070588235294</v>
      </c>
      <c r="Y111" s="19">
        <v>4.5607099294117655</v>
      </c>
      <c r="Z111" s="19">
        <v>4.6552717647058826</v>
      </c>
      <c r="AA111" s="19">
        <v>5.3298800117647058</v>
      </c>
      <c r="AB111" s="19">
        <v>5.2273952941176471</v>
      </c>
      <c r="AC111" s="19">
        <v>5.403768235294117</v>
      </c>
      <c r="AD111" s="7">
        <v>52.96</v>
      </c>
      <c r="AE111" s="7">
        <v>66.27</v>
      </c>
      <c r="AF111" s="7">
        <v>36.340000000000003</v>
      </c>
      <c r="AG111" s="7">
        <v>67.099999999999994</v>
      </c>
      <c r="AH111" s="7">
        <v>66.31</v>
      </c>
      <c r="AI111" s="7">
        <v>69.709999999999994</v>
      </c>
      <c r="AJ111" s="7">
        <v>39.24</v>
      </c>
      <c r="AK111" s="7">
        <v>-39.36</v>
      </c>
      <c r="AL111" s="7">
        <v>39.31</v>
      </c>
      <c r="AM111" s="7">
        <v>136.91</v>
      </c>
      <c r="AN111" s="7">
        <v>56.89</v>
      </c>
      <c r="AO111" s="7">
        <v>519.22818013821495</v>
      </c>
      <c r="AP111" s="7">
        <v>-4117.219665778639</v>
      </c>
      <c r="AQ111" s="7">
        <v>512.07647008619949</v>
      </c>
      <c r="AR111" s="19"/>
      <c r="AS111" s="5">
        <v>430.23</v>
      </c>
      <c r="AT111" s="10">
        <v>28.686903930130953</v>
      </c>
      <c r="AU111" s="10">
        <v>0</v>
      </c>
      <c r="AV111" s="9">
        <v>5.880000114440918</v>
      </c>
      <c r="AW111" s="9">
        <v>2.3466113537117868</v>
      </c>
      <c r="AX111" s="9">
        <v>0.81999999284744263</v>
      </c>
      <c r="AY111" s="10">
        <v>1.58</v>
      </c>
      <c r="AZ111" s="10">
        <v>0.91200436681222496</v>
      </c>
      <c r="BA111" s="10">
        <v>0.35</v>
      </c>
      <c r="BB111" s="12">
        <v>0.51272615200000005</v>
      </c>
      <c r="BC111" s="12">
        <v>0.57914211300000007</v>
      </c>
      <c r="BD111" s="12">
        <v>0.62508434800000001</v>
      </c>
    </row>
    <row r="112" spans="1:56" x14ac:dyDescent="0.2">
      <c r="A112" s="1" t="s">
        <v>106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0.35</v>
      </c>
      <c r="J112" s="7">
        <v>0.5</v>
      </c>
      <c r="K112" s="7">
        <v>0.5</v>
      </c>
      <c r="L112" s="7">
        <v>0.5</v>
      </c>
      <c r="M112" s="7">
        <v>0.5</v>
      </c>
      <c r="N112" s="7">
        <v>0.2</v>
      </c>
      <c r="O112" s="7">
        <v>0.6</v>
      </c>
      <c r="P112" s="19">
        <v>26.592000000000002</v>
      </c>
      <c r="Q112" s="19">
        <v>23.549099999999999</v>
      </c>
      <c r="R112" s="19">
        <v>22.330500000000001</v>
      </c>
      <c r="S112" s="19">
        <v>22.128800000000002</v>
      </c>
      <c r="T112" s="19">
        <v>22.6038</v>
      </c>
      <c r="U112" s="19">
        <v>24.631400000000003</v>
      </c>
      <c r="V112" s="19">
        <v>25.485800000000001</v>
      </c>
      <c r="W112" s="19">
        <v>25.909100000000002</v>
      </c>
      <c r="X112" s="19">
        <v>26.771993000000002</v>
      </c>
      <c r="Y112" s="19">
        <v>26.677103000000002</v>
      </c>
      <c r="Z112" s="19">
        <v>27.030730890000001</v>
      </c>
      <c r="AA112" s="19">
        <v>29.277581102000003</v>
      </c>
      <c r="AB112" s="19">
        <v>29.244100566999997</v>
      </c>
      <c r="AC112" s="19">
        <v>30.735497730999999</v>
      </c>
      <c r="AD112" s="7"/>
      <c r="AE112" s="7"/>
      <c r="AF112" s="7"/>
      <c r="AG112" s="7"/>
      <c r="AH112" s="7"/>
      <c r="AI112" s="7"/>
      <c r="AJ112" s="7"/>
      <c r="AK112" s="7">
        <v>84.13</v>
      </c>
      <c r="AL112" s="7">
        <v>41.66</v>
      </c>
      <c r="AM112" s="7">
        <v>33.67</v>
      </c>
      <c r="AN112" s="7">
        <v>38.69</v>
      </c>
      <c r="AO112" s="7">
        <v>40.832983687980054</v>
      </c>
      <c r="AP112" s="7">
        <v>59.011696014879689</v>
      </c>
      <c r="AQ112" s="7">
        <v>33.895712081921616</v>
      </c>
      <c r="AR112" s="19"/>
      <c r="AS112" s="5">
        <v>149.94</v>
      </c>
      <c r="AT112" s="10">
        <v>21.326938864628762</v>
      </c>
      <c r="AU112" s="10">
        <v>3.54</v>
      </c>
      <c r="AV112" s="9">
        <v>5.5199999809265137</v>
      </c>
      <c r="AW112" s="9">
        <v>1.8527991266375596</v>
      </c>
      <c r="AX112" s="9">
        <v>0</v>
      </c>
      <c r="AY112" s="10">
        <v>1.83</v>
      </c>
      <c r="AZ112" s="10">
        <v>0.55539737991266458</v>
      </c>
      <c r="BA112" s="10">
        <v>0.17</v>
      </c>
      <c r="BB112" s="12">
        <v>1.1703669299999999</v>
      </c>
      <c r="BC112" s="12">
        <v>1.4127682400000001</v>
      </c>
      <c r="BD112" s="12">
        <v>1.1096012800000001</v>
      </c>
    </row>
    <row r="113" spans="1:56" x14ac:dyDescent="0.2">
      <c r="A113" s="1" t="s">
        <v>107</v>
      </c>
      <c r="B113" s="7"/>
      <c r="C113" s="7"/>
      <c r="D113" s="7"/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 t="s">
        <v>698</v>
      </c>
      <c r="N113" s="7" t="s">
        <v>698</v>
      </c>
      <c r="O113" s="7" t="s">
        <v>698</v>
      </c>
      <c r="P113" s="19"/>
      <c r="Q113" s="19"/>
      <c r="R113" s="19"/>
      <c r="S113" s="19">
        <v>5.8077114814887358E-2</v>
      </c>
      <c r="T113" s="19">
        <v>4.6393020005035916E-2</v>
      </c>
      <c r="U113" s="19">
        <v>0.84134655276515291</v>
      </c>
      <c r="V113" s="19">
        <v>0.86587448058141758</v>
      </c>
      <c r="W113" s="19">
        <v>0.87201282279098935</v>
      </c>
      <c r="X113" s="19">
        <v>1.0426152391344983</v>
      </c>
      <c r="Y113" s="19">
        <v>1.0602658620891856</v>
      </c>
      <c r="Z113" s="19">
        <v>1.1963451497365807</v>
      </c>
      <c r="AA113" s="19">
        <v>1.0766941618691117</v>
      </c>
      <c r="AB113" s="19">
        <v>0.95965575997059516</v>
      </c>
      <c r="AC113" s="19">
        <v>0.86444525256100579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 t="s">
        <v>698</v>
      </c>
      <c r="AP113" s="7" t="s">
        <v>698</v>
      </c>
      <c r="AQ113" s="7" t="s">
        <v>698</v>
      </c>
      <c r="AR113" s="19"/>
      <c r="AS113" s="5">
        <v>368.89</v>
      </c>
      <c r="AT113" s="10">
        <v>12.531995633187762</v>
      </c>
      <c r="AU113" s="10">
        <v>0</v>
      </c>
      <c r="AV113" s="9">
        <v>0</v>
      </c>
      <c r="AW113" s="9">
        <v>0</v>
      </c>
      <c r="AX113" s="9">
        <v>0</v>
      </c>
      <c r="AY113" s="10">
        <v>15.28</v>
      </c>
      <c r="AZ113" s="10">
        <v>1.795563318777297</v>
      </c>
      <c r="BA113" s="10">
        <v>0.45</v>
      </c>
      <c r="BB113" s="12">
        <v>0.91541055699999996</v>
      </c>
      <c r="BC113" s="12">
        <v>0.98843171299999999</v>
      </c>
      <c r="BD113" s="12">
        <v>0.98718631700000015</v>
      </c>
    </row>
    <row r="114" spans="1:56" x14ac:dyDescent="0.2">
      <c r="A114" s="1" t="s">
        <v>108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/>
      <c r="L114" s="7"/>
      <c r="M114" s="7">
        <v>3.4000000000000002E-2</v>
      </c>
      <c r="N114" s="7">
        <v>0.1</v>
      </c>
      <c r="O114" s="7">
        <v>0.15000000000000002</v>
      </c>
      <c r="P114" s="19">
        <v>0.51762590792543772</v>
      </c>
      <c r="Q114" s="19">
        <v>0.65359428485542836</v>
      </c>
      <c r="R114" s="19">
        <v>0.5033823410252517</v>
      </c>
      <c r="S114" s="19">
        <v>0.30194219525075333</v>
      </c>
      <c r="T114" s="19">
        <v>0.18678537629323563</v>
      </c>
      <c r="U114" s="19">
        <v>0.1193959133197357</v>
      </c>
      <c r="V114" s="19">
        <v>-4.2983003370003083E-2</v>
      </c>
      <c r="W114" s="19">
        <v>-8.4578444261806093E-2</v>
      </c>
      <c r="X114" s="19">
        <v>0.15274970706683896</v>
      </c>
      <c r="Y114" s="19"/>
      <c r="Z114" s="19"/>
      <c r="AA114" s="19"/>
      <c r="AB114" s="19">
        <v>1.7821927365758263</v>
      </c>
      <c r="AC114" s="19">
        <v>3.055901172112518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 t="s">
        <v>698</v>
      </c>
      <c r="AP114" s="7">
        <v>28.516719325191627</v>
      </c>
      <c r="AQ114" s="7">
        <v>51.184764124554071</v>
      </c>
      <c r="AR114" s="19"/>
      <c r="AS114" s="5">
        <v>87.64</v>
      </c>
      <c r="AT114" s="10">
        <v>11.415240174672544</v>
      </c>
      <c r="AU114" s="10">
        <v>0</v>
      </c>
      <c r="AV114" s="9">
        <v>3.0299999713897705</v>
      </c>
      <c r="AW114" s="9">
        <v>0.49488646288209537</v>
      </c>
      <c r="AX114" s="9">
        <v>0</v>
      </c>
      <c r="AY114" s="10">
        <v>29.66</v>
      </c>
      <c r="AZ114" s="10">
        <v>4.3857467248908284</v>
      </c>
      <c r="BA114" s="10">
        <v>0</v>
      </c>
      <c r="BB114" s="12">
        <v>0.56813582200000001</v>
      </c>
      <c r="BC114" s="12">
        <v>0.77214244700000001</v>
      </c>
      <c r="BD114" s="12">
        <v>0.99831200200000003</v>
      </c>
    </row>
    <row r="115" spans="1:56" x14ac:dyDescent="0.2">
      <c r="A115" s="1" t="s">
        <v>109</v>
      </c>
      <c r="B115" s="7"/>
      <c r="C115" s="7"/>
      <c r="D115" s="7"/>
      <c r="E115" s="7">
        <v>0.17203246126501892</v>
      </c>
      <c r="F115" s="7">
        <v>0.16450899999999999</v>
      </c>
      <c r="G115" s="7">
        <v>0.16562155143512564</v>
      </c>
      <c r="H115" s="7">
        <v>0.12379533610624532</v>
      </c>
      <c r="I115" s="7">
        <v>0.11443343453383535</v>
      </c>
      <c r="J115" s="7">
        <v>0.13239786460538713</v>
      </c>
      <c r="K115" s="7">
        <v>0.14515500000000001</v>
      </c>
      <c r="L115" s="7">
        <v>0.21289399999999997</v>
      </c>
      <c r="M115" s="7">
        <v>0.16</v>
      </c>
      <c r="N115" s="7">
        <v>0.12</v>
      </c>
      <c r="O115" s="7">
        <v>0.04</v>
      </c>
      <c r="P115" s="19"/>
      <c r="Q115" s="19"/>
      <c r="R115" s="19"/>
      <c r="S115" s="19">
        <v>1.6273926770748259</v>
      </c>
      <c r="T115" s="19">
        <v>1.923806954</v>
      </c>
      <c r="U115" s="19">
        <v>1.9917526700528581</v>
      </c>
      <c r="V115" s="19">
        <v>1.8260999992191791</v>
      </c>
      <c r="W115" s="19">
        <v>1.842779716095889</v>
      </c>
      <c r="X115" s="19">
        <v>1.8704920167174779</v>
      </c>
      <c r="Y115" s="19">
        <v>1.6555543854215673</v>
      </c>
      <c r="Z115" s="19">
        <v>2.0180886967481677</v>
      </c>
      <c r="AA115" s="19">
        <v>2.0716946498453033</v>
      </c>
      <c r="AB115" s="19">
        <v>2.1154670810526088</v>
      </c>
      <c r="AC115" s="19">
        <v>2.2333931763987342</v>
      </c>
      <c r="AD115" s="7"/>
      <c r="AE115" s="7"/>
      <c r="AF115" s="7"/>
      <c r="AG115" s="7">
        <v>60.88</v>
      </c>
      <c r="AH115" s="7">
        <v>57.42</v>
      </c>
      <c r="AI115" s="7">
        <v>69.819999999999993</v>
      </c>
      <c r="AJ115" s="7">
        <v>62.37</v>
      </c>
      <c r="AK115" s="7">
        <v>49.56</v>
      </c>
      <c r="AL115" s="7">
        <v>68.28</v>
      </c>
      <c r="AM115" s="7">
        <v>89.99</v>
      </c>
      <c r="AN115" s="7">
        <v>56.61</v>
      </c>
      <c r="AO115" s="7">
        <v>48.973394147480754</v>
      </c>
      <c r="AP115" s="7">
        <v>53.990456391052035</v>
      </c>
      <c r="AQ115" s="7">
        <v>16.585240259598599</v>
      </c>
      <c r="AR115" s="19"/>
      <c r="AS115" s="5">
        <v>17.02</v>
      </c>
      <c r="AT115" s="10">
        <v>9.8999213973799094</v>
      </c>
      <c r="AU115" s="10">
        <v>4.6399999999999997</v>
      </c>
      <c r="AV115" s="9">
        <v>11.180000305175781</v>
      </c>
      <c r="AW115" s="9">
        <v>6.4621528384279765</v>
      </c>
      <c r="AX115" s="9">
        <v>0.97000002861022949</v>
      </c>
      <c r="AY115" s="10">
        <v>2.78</v>
      </c>
      <c r="AZ115" s="10">
        <v>1.2392358078602714</v>
      </c>
      <c r="BA115" s="10">
        <v>0.69</v>
      </c>
      <c r="BB115" s="12">
        <v>0.778211977</v>
      </c>
      <c r="BC115" s="12">
        <v>0.758961738</v>
      </c>
      <c r="BD115" s="12">
        <v>0.68432414000000008</v>
      </c>
    </row>
    <row r="116" spans="1:56" x14ac:dyDescent="0.2">
      <c r="A116" s="1" t="s">
        <v>110</v>
      </c>
      <c r="B116" s="7">
        <v>0.15714</v>
      </c>
      <c r="C116" s="7">
        <v>0.17460000000000001</v>
      </c>
      <c r="D116" s="7">
        <v>0.31875000000000003</v>
      </c>
      <c r="E116" s="7">
        <v>0.24996037507492189</v>
      </c>
      <c r="F116" s="7">
        <v>0.25032098709109452</v>
      </c>
      <c r="G116" s="7">
        <v>0.30254792474355158</v>
      </c>
      <c r="H116" s="7">
        <v>0.25</v>
      </c>
      <c r="I116" s="7">
        <v>0.35</v>
      </c>
      <c r="J116" s="7">
        <v>0.38</v>
      </c>
      <c r="K116" s="7">
        <v>0.42</v>
      </c>
      <c r="L116" s="7">
        <v>0.24000000000000002</v>
      </c>
      <c r="M116" s="7">
        <v>0.42000000000000004</v>
      </c>
      <c r="N116" s="7">
        <v>0.44999999999999996</v>
      </c>
      <c r="O116" s="7">
        <v>0.47</v>
      </c>
      <c r="P116" s="19">
        <v>2.785047219</v>
      </c>
      <c r="Q116" s="19">
        <v>2.9218637790000002</v>
      </c>
      <c r="R116" s="19">
        <v>3.5505170000000001</v>
      </c>
      <c r="S116" s="19">
        <v>3.0751342438602527</v>
      </c>
      <c r="T116" s="19">
        <v>3.2954249047705493</v>
      </c>
      <c r="U116" s="19">
        <v>3.3948175424094966</v>
      </c>
      <c r="V116" s="19">
        <v>3.6782445728359905</v>
      </c>
      <c r="W116" s="19">
        <v>3.8114318424599349</v>
      </c>
      <c r="X116" s="19">
        <v>3.9754978062184718</v>
      </c>
      <c r="Y116" s="19">
        <v>4.1672037380496434</v>
      </c>
      <c r="Z116" s="19">
        <v>4.397925206214456</v>
      </c>
      <c r="AA116" s="19">
        <v>4.7469268453067057</v>
      </c>
      <c r="AB116" s="19">
        <v>5.1015380125145899</v>
      </c>
      <c r="AC116" s="19">
        <v>5.5866755549056126</v>
      </c>
      <c r="AD116" s="7">
        <v>55.24</v>
      </c>
      <c r="AE116" s="7">
        <v>56.74</v>
      </c>
      <c r="AF116" s="7">
        <v>71.540000000000006</v>
      </c>
      <c r="AG116" s="7">
        <v>64.97</v>
      </c>
      <c r="AH116" s="7">
        <v>65.239999999999995</v>
      </c>
      <c r="AI116" s="7">
        <v>94.38</v>
      </c>
      <c r="AJ116" s="7">
        <v>284.68</v>
      </c>
      <c r="AK116" s="7">
        <v>72.13</v>
      </c>
      <c r="AL116" s="7">
        <v>69.58</v>
      </c>
      <c r="AM116" s="7">
        <v>69.349999999999994</v>
      </c>
      <c r="AN116" s="7">
        <v>32.21</v>
      </c>
      <c r="AO116" s="7">
        <v>53.095295562083457</v>
      </c>
      <c r="AP116" s="7">
        <v>56.114028711099742</v>
      </c>
      <c r="AQ116" s="7">
        <v>49.336296433256713</v>
      </c>
      <c r="AR116" s="19"/>
      <c r="AS116" s="5">
        <v>20.8</v>
      </c>
      <c r="AT116" s="10">
        <v>13.101820960698735</v>
      </c>
      <c r="AU116" s="10">
        <v>7.02</v>
      </c>
      <c r="AV116" s="9">
        <v>9.9200000762939453</v>
      </c>
      <c r="AW116" s="9">
        <v>5.1410305676855428</v>
      </c>
      <c r="AX116" s="9">
        <v>2.690000057220459</v>
      </c>
      <c r="AY116" s="10">
        <v>3.65</v>
      </c>
      <c r="AZ116" s="10">
        <v>1.8489126637554583</v>
      </c>
      <c r="BA116" s="10">
        <v>0.7</v>
      </c>
      <c r="BB116" s="12">
        <v>0.59160377800000008</v>
      </c>
      <c r="BC116" s="12">
        <v>0.56195272699999999</v>
      </c>
      <c r="BD116" s="12">
        <v>0.57362332300000007</v>
      </c>
    </row>
    <row r="117" spans="1:56" x14ac:dyDescent="0.2">
      <c r="A117" s="1" t="s">
        <v>111</v>
      </c>
      <c r="B117" s="7"/>
      <c r="C117" s="7"/>
      <c r="D117" s="7">
        <v>8.0000000000000002E-3</v>
      </c>
      <c r="E117" s="7">
        <v>0.04</v>
      </c>
      <c r="F117" s="7">
        <v>0.02</v>
      </c>
      <c r="G117" s="7">
        <v>0</v>
      </c>
      <c r="H117" s="7">
        <v>6.0000000000000005E-2</v>
      </c>
      <c r="I117" s="7">
        <v>6.0000000000000005E-2</v>
      </c>
      <c r="J117" s="7">
        <v>6.0000000000000005E-2</v>
      </c>
      <c r="K117" s="7">
        <v>0.05</v>
      </c>
      <c r="L117" s="7">
        <v>0.08</v>
      </c>
      <c r="M117" s="7">
        <v>0.03</v>
      </c>
      <c r="N117" s="7">
        <v>0.08</v>
      </c>
      <c r="O117" s="7" t="s">
        <v>698</v>
      </c>
      <c r="P117" s="19"/>
      <c r="Q117" s="19"/>
      <c r="R117" s="19">
        <v>0.22330780487804877</v>
      </c>
      <c r="S117" s="19">
        <v>1.1039268292682929</v>
      </c>
      <c r="T117" s="19">
        <v>1.1047439024390244</v>
      </c>
      <c r="U117" s="19">
        <v>1.0832170731707316</v>
      </c>
      <c r="V117" s="19">
        <v>1.1358292682926829</v>
      </c>
      <c r="W117" s="19">
        <v>1.1451658536585365</v>
      </c>
      <c r="X117" s="19">
        <v>1.1515883658536583</v>
      </c>
      <c r="Y117" s="19">
        <v>1.1562298048780486</v>
      </c>
      <c r="Z117" s="19">
        <v>1.1574333870731706</v>
      </c>
      <c r="AA117" s="19">
        <v>1.1409764705872465</v>
      </c>
      <c r="AB117" s="19">
        <v>1.1530951820517303</v>
      </c>
      <c r="AC117" s="19">
        <v>1.2367778625398469</v>
      </c>
      <c r="AD117" s="7"/>
      <c r="AE117" s="7"/>
      <c r="AF117" s="7">
        <v>131.1</v>
      </c>
      <c r="AG117" s="7">
        <v>84.41</v>
      </c>
      <c r="AH117" s="7">
        <v>49</v>
      </c>
      <c r="AI117" s="7"/>
      <c r="AJ117" s="7">
        <v>82.63</v>
      </c>
      <c r="AK117" s="7">
        <v>86.53</v>
      </c>
      <c r="AL117" s="7">
        <v>90.33</v>
      </c>
      <c r="AM117" s="7">
        <v>95.02</v>
      </c>
      <c r="AN117" s="7">
        <v>87.72</v>
      </c>
      <c r="AO117" s="7">
        <v>38.917743005171864</v>
      </c>
      <c r="AP117" s="7">
        <v>86.844476518429744</v>
      </c>
      <c r="AQ117" s="7" t="s">
        <v>698</v>
      </c>
      <c r="AR117" s="19"/>
      <c r="AS117" s="5">
        <v>157.79</v>
      </c>
      <c r="AT117" s="10">
        <v>17.042973799126511</v>
      </c>
      <c r="AU117" s="10">
        <v>0</v>
      </c>
      <c r="AV117" s="9">
        <v>17.139999389648438</v>
      </c>
      <c r="AW117" s="9">
        <v>5.1290611353711535</v>
      </c>
      <c r="AX117" s="9">
        <v>0</v>
      </c>
      <c r="AY117" s="10">
        <v>3.26</v>
      </c>
      <c r="AZ117" s="10">
        <v>0.88455458515284013</v>
      </c>
      <c r="BA117" s="10">
        <v>0.05</v>
      </c>
      <c r="BB117" s="12">
        <v>1.0886537300000001</v>
      </c>
      <c r="BC117" s="12">
        <v>1.09111464</v>
      </c>
      <c r="BD117" s="12">
        <v>0.82955474699999998</v>
      </c>
    </row>
    <row r="118" spans="1:56" x14ac:dyDescent="0.2">
      <c r="A118" s="1" t="s">
        <v>112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 t="s">
        <v>698</v>
      </c>
      <c r="N118" s="7" t="s">
        <v>698</v>
      </c>
      <c r="O118" s="7" t="s">
        <v>698</v>
      </c>
      <c r="P118" s="19">
        <v>6.4180935251798559E-3</v>
      </c>
      <c r="Q118" s="19">
        <v>6.0093884892086329E-3</v>
      </c>
      <c r="R118" s="19">
        <v>6.3872302158273385E-3</v>
      </c>
      <c r="S118" s="19">
        <v>6.7115827338129494E-3</v>
      </c>
      <c r="T118" s="19">
        <v>0.6309953237410072</v>
      </c>
      <c r="U118" s="19">
        <v>0.58031438848920869</v>
      </c>
      <c r="V118" s="19">
        <v>0.5926453237410072</v>
      </c>
      <c r="W118" s="19">
        <v>0.55174640287769783</v>
      </c>
      <c r="X118" s="19">
        <v>0.53560916546762583</v>
      </c>
      <c r="Y118" s="19">
        <v>0.53187808633093525</v>
      </c>
      <c r="Z118" s="19">
        <v>0.55441729568345322</v>
      </c>
      <c r="AA118" s="19">
        <v>0.55877136618705037</v>
      </c>
      <c r="AB118" s="19">
        <v>0.55890416438848922</v>
      </c>
      <c r="AC118" s="19">
        <v>0.52202633525179865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 t="s">
        <v>698</v>
      </c>
      <c r="AP118" s="7" t="s">
        <v>698</v>
      </c>
      <c r="AQ118" s="7" t="s">
        <v>698</v>
      </c>
      <c r="AR118" s="19"/>
      <c r="AS118" s="5">
        <v>13965.55</v>
      </c>
      <c r="AT118" s="10">
        <v>380.42385152838409</v>
      </c>
      <c r="AU118" s="10">
        <v>0</v>
      </c>
      <c r="AV118" s="9">
        <v>0</v>
      </c>
      <c r="AW118" s="9">
        <v>0</v>
      </c>
      <c r="AX118" s="9">
        <v>0</v>
      </c>
      <c r="AY118" s="10">
        <v>75.11</v>
      </c>
      <c r="AZ118" s="10">
        <v>3.3345589519650587</v>
      </c>
      <c r="BA118" s="10">
        <v>0.62</v>
      </c>
      <c r="BB118" s="12">
        <v>0.77935761000000014</v>
      </c>
      <c r="BC118" s="12">
        <v>1.0006981400000001</v>
      </c>
      <c r="BD118" s="12">
        <v>1.19659274</v>
      </c>
    </row>
    <row r="119" spans="1:56" x14ac:dyDescent="0.2">
      <c r="A119" s="1" t="s">
        <v>113</v>
      </c>
      <c r="B119" s="7">
        <v>2.5</v>
      </c>
      <c r="C119" s="7">
        <v>2.75</v>
      </c>
      <c r="D119" s="7">
        <v>2.9962937707160018</v>
      </c>
      <c r="E119" s="7">
        <v>3.25</v>
      </c>
      <c r="F119" s="7">
        <v>4</v>
      </c>
      <c r="G119" s="7">
        <v>4.75</v>
      </c>
      <c r="H119" s="7">
        <v>5</v>
      </c>
      <c r="I119" s="7">
        <v>5.25</v>
      </c>
      <c r="J119" s="7">
        <v>5.25</v>
      </c>
      <c r="K119" s="7">
        <v>5.25</v>
      </c>
      <c r="L119" s="7">
        <v>6</v>
      </c>
      <c r="M119" s="7">
        <v>6</v>
      </c>
      <c r="N119" s="7">
        <v>6.25</v>
      </c>
      <c r="O119" s="7">
        <v>6.25</v>
      </c>
      <c r="P119" s="19">
        <v>38.413630535743117</v>
      </c>
      <c r="Q119" s="19">
        <v>49.086727512750137</v>
      </c>
      <c r="R119" s="19">
        <v>53.415220385020845</v>
      </c>
      <c r="S119" s="19">
        <v>58.96183601948848</v>
      </c>
      <c r="T119" s="19">
        <v>67.259418954726343</v>
      </c>
      <c r="U119" s="19">
        <v>78.77992839030135</v>
      </c>
      <c r="V119" s="19">
        <v>85.600925037751793</v>
      </c>
      <c r="W119" s="19">
        <v>96.059835316687725</v>
      </c>
      <c r="X119" s="19">
        <v>103.15574824537244</v>
      </c>
      <c r="Y119" s="19">
        <v>110.12702698185065</v>
      </c>
      <c r="Z119" s="19">
        <v>128.08707118231982</v>
      </c>
      <c r="AA119" s="19">
        <v>131.57420733192137</v>
      </c>
      <c r="AB119" s="19">
        <v>139.16216190629956</v>
      </c>
      <c r="AC119" s="19">
        <v>146.71850375428565</v>
      </c>
      <c r="AD119" s="7">
        <v>44.49</v>
      </c>
      <c r="AE119" s="7">
        <v>24.15</v>
      </c>
      <c r="AF119" s="7">
        <v>33.840000000000003</v>
      </c>
      <c r="AG119" s="7">
        <v>41.81</v>
      </c>
      <c r="AH119" s="7">
        <v>34.89</v>
      </c>
      <c r="AI119" s="7">
        <v>29.76</v>
      </c>
      <c r="AJ119" s="7">
        <v>38</v>
      </c>
      <c r="AK119" s="7">
        <v>34.83</v>
      </c>
      <c r="AL119" s="7">
        <v>40.69</v>
      </c>
      <c r="AM119" s="7">
        <v>55.39</v>
      </c>
      <c r="AN119" s="7">
        <v>28.77</v>
      </c>
      <c r="AO119" s="7">
        <v>45.688564324137943</v>
      </c>
      <c r="AP119" s="7">
        <v>42.916605296922405</v>
      </c>
      <c r="AQ119" s="7">
        <v>76.181334202980594</v>
      </c>
      <c r="AR119" s="19"/>
      <c r="AS119" s="5">
        <v>27.07</v>
      </c>
      <c r="AT119" s="10">
        <v>8.8703799126637453</v>
      </c>
      <c r="AU119" s="10">
        <v>3.72</v>
      </c>
      <c r="AV119" s="9">
        <v>9.2200002670288086</v>
      </c>
      <c r="AW119" s="9">
        <v>4.979515283842769</v>
      </c>
      <c r="AX119" s="9">
        <v>3.119999885559082</v>
      </c>
      <c r="AY119" s="10">
        <v>1.68</v>
      </c>
      <c r="AZ119" s="10">
        <v>1.0430393013100538</v>
      </c>
      <c r="BA119" s="10">
        <v>0.61</v>
      </c>
      <c r="BB119" s="12">
        <v>0.49589648900000005</v>
      </c>
      <c r="BC119" s="12">
        <v>0.57757310700000009</v>
      </c>
      <c r="BD119" s="12">
        <v>0.60328509400000008</v>
      </c>
    </row>
    <row r="120" spans="1:56" x14ac:dyDescent="0.2">
      <c r="A120" s="1" t="s">
        <v>114</v>
      </c>
      <c r="B120" s="7"/>
      <c r="C120" s="7">
        <v>1.1333120000000002E-2</v>
      </c>
      <c r="D120" s="7">
        <v>1.7708000000000005E-2</v>
      </c>
      <c r="E120" s="7">
        <v>7.0832000000000013E-3</v>
      </c>
      <c r="F120" s="7">
        <v>7.0832000000000013E-3</v>
      </c>
      <c r="G120" s="7">
        <v>7.0832000000000006E-2</v>
      </c>
      <c r="H120" s="7">
        <v>5.4894799999999994E-2</v>
      </c>
      <c r="I120" s="7">
        <v>0</v>
      </c>
      <c r="J120" s="7">
        <v>1.7708000000000002E-2</v>
      </c>
      <c r="K120" s="7">
        <v>1.3280999999999999E-2</v>
      </c>
      <c r="L120" s="7">
        <v>0</v>
      </c>
      <c r="M120" s="7" t="s">
        <v>698</v>
      </c>
      <c r="N120" s="7" t="s">
        <v>698</v>
      </c>
      <c r="O120" s="7" t="s">
        <v>698</v>
      </c>
      <c r="P120" s="19"/>
      <c r="Q120" s="19">
        <v>0.26644076580000003</v>
      </c>
      <c r="R120" s="19">
        <v>0.28536043570000008</v>
      </c>
      <c r="S120" s="19">
        <v>0.28014897130000005</v>
      </c>
      <c r="T120" s="19">
        <v>0.27793945560000005</v>
      </c>
      <c r="U120" s="19">
        <v>1.4860442924999999</v>
      </c>
      <c r="V120" s="19">
        <v>1.5135514569999999</v>
      </c>
      <c r="W120" s="19">
        <v>1.3777952885</v>
      </c>
      <c r="X120" s="19">
        <v>1.3851684569999998</v>
      </c>
      <c r="Y120" s="19">
        <v>1.3689137525599999</v>
      </c>
      <c r="Z120" s="19">
        <v>1.3279708645206749</v>
      </c>
      <c r="AA120" s="19">
        <v>1.2902261628025</v>
      </c>
      <c r="AB120" s="19">
        <v>0.96291763102984496</v>
      </c>
      <c r="AC120" s="19">
        <v>0.74405766092034165</v>
      </c>
      <c r="AD120" s="7"/>
      <c r="AE120" s="7">
        <v>39.22</v>
      </c>
      <c r="AF120" s="7">
        <v>58.53</v>
      </c>
      <c r="AG120" s="7">
        <v>56.68</v>
      </c>
      <c r="AH120" s="7">
        <v>88.16</v>
      </c>
      <c r="AI120" s="7">
        <v>61.09</v>
      </c>
      <c r="AJ120" s="7">
        <v>48.13</v>
      </c>
      <c r="AK120" s="7"/>
      <c r="AL120" s="7">
        <v>83.52</v>
      </c>
      <c r="AM120" s="7">
        <v>71.150000000000006</v>
      </c>
      <c r="AN120" s="7"/>
      <c r="AO120" s="7" t="s">
        <v>698</v>
      </c>
      <c r="AP120" s="7" t="s">
        <v>698</v>
      </c>
      <c r="AQ120" s="7" t="s">
        <v>698</v>
      </c>
      <c r="AR120" s="19"/>
      <c r="AS120" s="5">
        <v>795.99</v>
      </c>
      <c r="AT120" s="10">
        <v>34.047384279475978</v>
      </c>
      <c r="AU120" s="10">
        <v>0</v>
      </c>
      <c r="AV120" s="9">
        <v>2.25</v>
      </c>
      <c r="AW120" s="9">
        <v>0.73002620087336567</v>
      </c>
      <c r="AX120" s="9">
        <v>0</v>
      </c>
      <c r="AY120" s="10">
        <v>2.97</v>
      </c>
      <c r="AZ120" s="10">
        <v>1.8389039301310113</v>
      </c>
      <c r="BA120" s="10">
        <v>0.72</v>
      </c>
      <c r="BB120" s="12">
        <v>1.08209577</v>
      </c>
      <c r="BC120" s="12">
        <v>1.1379456300000002</v>
      </c>
      <c r="BD120" s="12">
        <v>0.99763362700000013</v>
      </c>
    </row>
    <row r="121" spans="1:56" x14ac:dyDescent="0.2">
      <c r="A121" s="1" t="s">
        <v>115</v>
      </c>
      <c r="B121" s="7">
        <v>0</v>
      </c>
      <c r="C121" s="7">
        <v>0</v>
      </c>
      <c r="D121" s="7">
        <v>0</v>
      </c>
      <c r="E121" s="7">
        <v>1.292539322176E-2</v>
      </c>
      <c r="F121" s="7">
        <v>2.7246270609917966E-2</v>
      </c>
      <c r="G121" s="7">
        <v>9.6922823732905672E-2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 t="s">
        <v>698</v>
      </c>
      <c r="N121" s="7" t="s">
        <v>698</v>
      </c>
      <c r="O121" s="7" t="s">
        <v>698</v>
      </c>
      <c r="P121" s="19">
        <v>-3.8766337346625832</v>
      </c>
      <c r="Q121" s="19">
        <v>-2.1302736973165732</v>
      </c>
      <c r="R121" s="19">
        <v>0.9029257688840634</v>
      </c>
      <c r="S121" s="19">
        <v>0.89815547617531244</v>
      </c>
      <c r="T121" s="19">
        <v>0.96311512420848966</v>
      </c>
      <c r="U121" s="19">
        <v>1.04737593931884</v>
      </c>
      <c r="V121" s="19">
        <v>1.1236266529578267</v>
      </c>
      <c r="W121" s="19">
        <v>1.0085078151815816</v>
      </c>
      <c r="X121" s="19">
        <v>0.92982152132241414</v>
      </c>
      <c r="Y121" s="19">
        <v>0.96566293271123183</v>
      </c>
      <c r="Z121" s="19">
        <v>1.0336078735823901</v>
      </c>
      <c r="AA121" s="19">
        <v>0.16195191957686009</v>
      </c>
      <c r="AB121" s="19">
        <v>0.30522800538742312</v>
      </c>
      <c r="AC121" s="19">
        <v>0.2999311951362415</v>
      </c>
      <c r="AD121" s="7"/>
      <c r="AE121" s="7"/>
      <c r="AF121" s="7"/>
      <c r="AG121" s="7">
        <v>39.94</v>
      </c>
      <c r="AH121" s="7">
        <v>51.91</v>
      </c>
      <c r="AI121" s="7">
        <v>49.5</v>
      </c>
      <c r="AJ121" s="7"/>
      <c r="AK121" s="7"/>
      <c r="AL121" s="7"/>
      <c r="AM121" s="7"/>
      <c r="AN121" s="7"/>
      <c r="AO121" s="7" t="s">
        <v>698</v>
      </c>
      <c r="AP121" s="7" t="s">
        <v>698</v>
      </c>
      <c r="AQ121" s="7" t="s">
        <v>698</v>
      </c>
      <c r="AR121" s="19"/>
      <c r="AS121" s="5">
        <v>170.37</v>
      </c>
      <c r="AT121" s="10">
        <v>21.690716157205237</v>
      </c>
      <c r="AU121" s="10">
        <v>0</v>
      </c>
      <c r="AV121" s="9">
        <v>12.710000038146973</v>
      </c>
      <c r="AW121" s="9">
        <v>0.82108296943231363</v>
      </c>
      <c r="AX121" s="9">
        <v>0</v>
      </c>
      <c r="AY121" s="10">
        <v>8.89</v>
      </c>
      <c r="AZ121" s="10">
        <v>1.8399999999999879</v>
      </c>
      <c r="BA121" s="10">
        <v>0.5</v>
      </c>
      <c r="BB121" s="12">
        <v>1.5016939900000001</v>
      </c>
      <c r="BC121" s="12">
        <v>1.4962261200000002</v>
      </c>
      <c r="BD121" s="12">
        <v>1.22531229</v>
      </c>
    </row>
    <row r="122" spans="1:56" x14ac:dyDescent="0.2">
      <c r="A122" s="1" t="s">
        <v>116</v>
      </c>
      <c r="B122" s="7">
        <v>0</v>
      </c>
      <c r="C122" s="7">
        <v>0</v>
      </c>
      <c r="D122" s="7">
        <v>0</v>
      </c>
      <c r="E122" s="7">
        <v>6.2178762749999998E-2</v>
      </c>
      <c r="F122" s="7">
        <v>0.12914050724999998</v>
      </c>
      <c r="G122" s="7">
        <v>0.2391490875</v>
      </c>
      <c r="H122" s="7">
        <v>0.18352126538227306</v>
      </c>
      <c r="I122" s="7">
        <v>0.17161339100964326</v>
      </c>
      <c r="J122" s="7">
        <v>0.20681613788341627</v>
      </c>
      <c r="K122" s="7">
        <v>0.14827243425000003</v>
      </c>
      <c r="L122" s="7">
        <v>8.6093671499999996E-2</v>
      </c>
      <c r="M122" s="7">
        <v>0.16899999999999998</v>
      </c>
      <c r="N122" s="7">
        <v>0.32</v>
      </c>
      <c r="O122" s="7">
        <v>0.18000000000000002</v>
      </c>
      <c r="P122" s="19">
        <v>0.35303234056544697</v>
      </c>
      <c r="Q122" s="19">
        <v>0.28496651122696354</v>
      </c>
      <c r="R122" s="19">
        <v>0.38191797721566773</v>
      </c>
      <c r="S122" s="19">
        <v>0.41270350044845633</v>
      </c>
      <c r="T122" s="19">
        <v>0.41660796288960267</v>
      </c>
      <c r="U122" s="19">
        <v>1.2434801145228014</v>
      </c>
      <c r="V122" s="19">
        <v>1.1017232849557046</v>
      </c>
      <c r="W122" s="19">
        <v>1.1216176453229532</v>
      </c>
      <c r="X122" s="19">
        <v>1.0921433124592395</v>
      </c>
      <c r="Y122" s="19">
        <v>1.2564995711824698</v>
      </c>
      <c r="Z122" s="19">
        <v>1.2818776691652971</v>
      </c>
      <c r="AA122" s="19">
        <v>1.4310047121244047</v>
      </c>
      <c r="AB122" s="19">
        <v>1.8078142522535094</v>
      </c>
      <c r="AC122" s="19">
        <v>1.8056095730745163</v>
      </c>
      <c r="AD122" s="7"/>
      <c r="AE122" s="7"/>
      <c r="AF122" s="7"/>
      <c r="AG122" s="7">
        <v>69.23</v>
      </c>
      <c r="AH122" s="7">
        <v>172.92</v>
      </c>
      <c r="AI122" s="7">
        <v>85.11</v>
      </c>
      <c r="AJ122" s="7">
        <v>76.91</v>
      </c>
      <c r="AK122" s="7">
        <v>91.72</v>
      </c>
      <c r="AL122" s="7">
        <v>99.36</v>
      </c>
      <c r="AM122" s="7">
        <v>98.12</v>
      </c>
      <c r="AN122" s="7">
        <v>71.13</v>
      </c>
      <c r="AO122" s="7">
        <v>70.996133886430783</v>
      </c>
      <c r="AP122" s="7">
        <v>110.49940632699942</v>
      </c>
      <c r="AQ122" s="7">
        <v>55.754176489082518</v>
      </c>
      <c r="AR122" s="19"/>
      <c r="AS122" s="5">
        <v>36.909999999999997</v>
      </c>
      <c r="AT122" s="10">
        <v>13.400519650655074</v>
      </c>
      <c r="AU122" s="10">
        <v>4.55</v>
      </c>
      <c r="AV122" s="9">
        <v>18.469999313354492</v>
      </c>
      <c r="AW122" s="9">
        <v>8.2406244541484845</v>
      </c>
      <c r="AX122" s="9">
        <v>0</v>
      </c>
      <c r="AY122" s="10">
        <v>5.42</v>
      </c>
      <c r="AZ122" s="10">
        <v>2.0163013100436711</v>
      </c>
      <c r="BA122" s="10">
        <v>1.07</v>
      </c>
      <c r="BB122" s="12">
        <v>0.86540021600000006</v>
      </c>
      <c r="BC122" s="12">
        <v>0.87885555800000015</v>
      </c>
      <c r="BD122" s="12">
        <v>0.82956787900000006</v>
      </c>
    </row>
    <row r="123" spans="1:56" x14ac:dyDescent="0.2">
      <c r="A123" s="1" t="s">
        <v>117</v>
      </c>
      <c r="B123" s="7">
        <v>0</v>
      </c>
      <c r="C123" s="7">
        <v>8.6683999999999997E-2</v>
      </c>
      <c r="D123" s="7">
        <v>4.8000000000000001E-2</v>
      </c>
      <c r="E123" s="7">
        <v>3.2005505668054976E-2</v>
      </c>
      <c r="F123" s="7">
        <v>5.0094564259304177E-2</v>
      </c>
      <c r="G123" s="7">
        <v>6.0010837295672532E-2</v>
      </c>
      <c r="H123" s="7">
        <v>0.01</v>
      </c>
      <c r="I123" s="7">
        <v>0</v>
      </c>
      <c r="J123" s="7">
        <v>0</v>
      </c>
      <c r="K123" s="7">
        <v>0.08</v>
      </c>
      <c r="L123" s="7">
        <v>1.89E-2</v>
      </c>
      <c r="M123" s="7">
        <v>0.1515</v>
      </c>
      <c r="N123" s="7">
        <v>0.04</v>
      </c>
      <c r="O123" s="7">
        <v>0.04</v>
      </c>
      <c r="P123" s="19">
        <v>2.3933137193095035</v>
      </c>
      <c r="Q123" s="19">
        <v>2.9863085717075983</v>
      </c>
      <c r="R123" s="19">
        <v>1.94343530595859</v>
      </c>
      <c r="S123" s="19">
        <v>1.9904592168161865</v>
      </c>
      <c r="T123" s="19">
        <v>1.4279902767331403</v>
      </c>
      <c r="U123" s="19">
        <v>1.6478975053730691</v>
      </c>
      <c r="V123" s="19">
        <v>1.629545714019266</v>
      </c>
      <c r="W123" s="19">
        <v>1.5174754389997966</v>
      </c>
      <c r="X123" s="19">
        <v>1.3947809555440509</v>
      </c>
      <c r="Y123" s="19">
        <v>1.5986471578722683</v>
      </c>
      <c r="Z123" s="19">
        <v>1.5637312265176735</v>
      </c>
      <c r="AA123" s="19">
        <v>2.0347698334595656</v>
      </c>
      <c r="AB123" s="19">
        <v>1.8372569545892432</v>
      </c>
      <c r="AC123" s="19">
        <v>1.8824040458122346</v>
      </c>
      <c r="AD123" s="7"/>
      <c r="AE123" s="7">
        <v>31.58</v>
      </c>
      <c r="AF123" s="7">
        <v>25.7</v>
      </c>
      <c r="AG123" s="7">
        <v>22.55</v>
      </c>
      <c r="AH123" s="7">
        <v>23.95</v>
      </c>
      <c r="AI123" s="7">
        <v>33.07</v>
      </c>
      <c r="AJ123" s="7">
        <v>28.66</v>
      </c>
      <c r="AK123" s="7"/>
      <c r="AL123" s="7"/>
      <c r="AM123" s="7">
        <v>36.549999999999997</v>
      </c>
      <c r="AN123" s="7">
        <v>40.08</v>
      </c>
      <c r="AO123" s="7">
        <v>40.021439852804278</v>
      </c>
      <c r="AP123" s="7">
        <v>-88.861483491921604</v>
      </c>
      <c r="AQ123" s="7">
        <v>50.502276816468736</v>
      </c>
      <c r="AR123" s="19"/>
      <c r="AS123" s="5">
        <v>457.13</v>
      </c>
      <c r="AT123" s="10">
        <v>30.13595633187769</v>
      </c>
      <c r="AU123" s="10">
        <v>0</v>
      </c>
      <c r="AV123" s="9">
        <v>5.0199999809265137</v>
      </c>
      <c r="AW123" s="9">
        <v>1.2641266375545825</v>
      </c>
      <c r="AX123" s="9">
        <v>0</v>
      </c>
      <c r="AY123" s="10">
        <v>4.0599999999999996</v>
      </c>
      <c r="AZ123" s="10">
        <v>2.0183449781659379</v>
      </c>
      <c r="BA123" s="10">
        <v>0.72</v>
      </c>
      <c r="BB123" s="12">
        <v>0.71959629000000003</v>
      </c>
      <c r="BC123" s="12">
        <v>0.787103212</v>
      </c>
      <c r="BD123" s="12">
        <v>1.07696893</v>
      </c>
    </row>
    <row r="124" spans="1:56" x14ac:dyDescent="0.2">
      <c r="A124" s="1" t="s">
        <v>118</v>
      </c>
      <c r="B124" s="7"/>
      <c r="C124" s="7"/>
      <c r="D124" s="7"/>
      <c r="E124" s="7"/>
      <c r="F124" s="7"/>
      <c r="G124" s="7"/>
      <c r="H124" s="7">
        <v>0</v>
      </c>
      <c r="I124" s="7">
        <v>0.25</v>
      </c>
      <c r="J124" s="7">
        <v>0.19999999999999998</v>
      </c>
      <c r="K124" s="7">
        <v>4.9999999999999996E-2</v>
      </c>
      <c r="L124" s="7">
        <v>4.9999999999999996E-2</v>
      </c>
      <c r="M124" s="7" t="s">
        <v>698</v>
      </c>
      <c r="N124" s="7" t="s">
        <v>698</v>
      </c>
      <c r="O124" s="7" t="s">
        <v>698</v>
      </c>
      <c r="P124" s="19"/>
      <c r="Q124" s="19"/>
      <c r="R124" s="19"/>
      <c r="S124" s="19"/>
      <c r="T124" s="19"/>
      <c r="U124" s="19"/>
      <c r="V124" s="19">
        <v>5.8980770086492997</v>
      </c>
      <c r="W124" s="19">
        <v>6.9541989298607456</v>
      </c>
      <c r="X124" s="19">
        <v>7.2008380580769282</v>
      </c>
      <c r="Y124" s="19">
        <v>7.0882890890062527</v>
      </c>
      <c r="Z124" s="19">
        <v>6.6239802384264248</v>
      </c>
      <c r="AA124" s="19">
        <v>6.521959872378468</v>
      </c>
      <c r="AB124" s="19">
        <v>3.5636024361588947</v>
      </c>
      <c r="AC124" s="19">
        <v>3.9764009387267549</v>
      </c>
      <c r="AD124" s="7"/>
      <c r="AE124" s="7"/>
      <c r="AF124" s="7"/>
      <c r="AG124" s="7"/>
      <c r="AH124" s="7"/>
      <c r="AI124" s="7"/>
      <c r="AJ124" s="7"/>
      <c r="AK124" s="7">
        <v>19.440000000000001</v>
      </c>
      <c r="AL124" s="7">
        <v>41.87</v>
      </c>
      <c r="AM124" s="7">
        <v>18.41</v>
      </c>
      <c r="AN124" s="7">
        <v>-10.19</v>
      </c>
      <c r="AO124" s="7" t="s">
        <v>698</v>
      </c>
      <c r="AP124" s="7" t="s">
        <v>698</v>
      </c>
      <c r="AQ124" s="7" t="s">
        <v>698</v>
      </c>
      <c r="AR124" s="19"/>
      <c r="AS124" s="5">
        <v>139.59</v>
      </c>
      <c r="AT124" s="10">
        <v>8.6873598369011162</v>
      </c>
      <c r="AU124" s="10">
        <v>0</v>
      </c>
      <c r="AV124" s="9">
        <v>27.770000457763672</v>
      </c>
      <c r="AW124" s="9">
        <v>4.3031804281345618</v>
      </c>
      <c r="AX124" s="9">
        <v>0</v>
      </c>
      <c r="AY124" s="10">
        <v>2.0499999999999998</v>
      </c>
      <c r="AZ124" s="10">
        <v>1.1467686034658602</v>
      </c>
      <c r="BA124" s="10">
        <v>0</v>
      </c>
      <c r="BB124" s="12">
        <v>1.01799017</v>
      </c>
      <c r="BC124" s="12">
        <v>1.06530356</v>
      </c>
      <c r="BD124" s="12">
        <v>1.09201445</v>
      </c>
    </row>
    <row r="125" spans="1:56" x14ac:dyDescent="0.2">
      <c r="A125" s="1" t="s">
        <v>119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 t="s">
        <v>698</v>
      </c>
      <c r="N125" s="7">
        <v>0.03</v>
      </c>
      <c r="O125" s="7">
        <v>2.5000000000000001E-2</v>
      </c>
      <c r="P125" s="19">
        <v>0.75527179616889961</v>
      </c>
      <c r="Q125" s="19">
        <v>0.85730066335098554</v>
      </c>
      <c r="R125" s="19">
        <v>0.87881620038885833</v>
      </c>
      <c r="S125" s="19">
        <v>0.84697663382651556</v>
      </c>
      <c r="T125" s="19">
        <v>0.85146932101901962</v>
      </c>
      <c r="U125" s="19">
        <v>0.88567799911071443</v>
      </c>
      <c r="V125" s="19">
        <v>0.90989321958133229</v>
      </c>
      <c r="W125" s="19">
        <v>0.91477898021482085</v>
      </c>
      <c r="X125" s="19">
        <v>0.92546643710488341</v>
      </c>
      <c r="Y125" s="19">
        <v>0.83419030363602131</v>
      </c>
      <c r="Z125" s="19">
        <v>0.79784679053920171</v>
      </c>
      <c r="AA125" s="19">
        <v>0.85010169608003794</v>
      </c>
      <c r="AB125" s="19">
        <v>0.90580168463008148</v>
      </c>
      <c r="AC125" s="19">
        <v>0.90263635692323196</v>
      </c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 t="s">
        <v>698</v>
      </c>
      <c r="AP125" s="7">
        <v>53.86012245588546</v>
      </c>
      <c r="AQ125" s="7">
        <v>94.590170506339604</v>
      </c>
      <c r="AR125" s="19"/>
      <c r="AS125" s="5">
        <v>577.66</v>
      </c>
      <c r="AT125" s="10">
        <v>42.548545851528402</v>
      </c>
      <c r="AU125" s="10">
        <v>0</v>
      </c>
      <c r="AV125" s="9">
        <v>5.4499998092651367</v>
      </c>
      <c r="AW125" s="9">
        <v>0.49985152838427904</v>
      </c>
      <c r="AX125" s="9">
        <v>0</v>
      </c>
      <c r="AY125" s="10">
        <v>1.64</v>
      </c>
      <c r="AZ125" s="10">
        <v>0.69624890829694686</v>
      </c>
      <c r="BA125" s="10">
        <v>0.22</v>
      </c>
      <c r="BB125" s="12">
        <v>1.1166831800000001</v>
      </c>
      <c r="BC125" s="12">
        <v>1.08458147</v>
      </c>
      <c r="BD125" s="12">
        <v>1.20281302</v>
      </c>
    </row>
    <row r="126" spans="1:56" x14ac:dyDescent="0.2">
      <c r="A126" s="1" t="s">
        <v>120</v>
      </c>
      <c r="B126" s="7">
        <v>0</v>
      </c>
      <c r="C126" s="7">
        <v>0</v>
      </c>
      <c r="D126" s="7"/>
      <c r="E126" s="7"/>
      <c r="F126" s="7">
        <v>0</v>
      </c>
      <c r="G126" s="7">
        <v>1.802986397422848E-3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 t="s">
        <v>698</v>
      </c>
      <c r="N126" s="7" t="s">
        <v>698</v>
      </c>
      <c r="O126" s="7" t="s">
        <v>698</v>
      </c>
      <c r="P126" s="19">
        <v>-79895.872289415463</v>
      </c>
      <c r="Q126" s="19">
        <v>-7.9105231602514436</v>
      </c>
      <c r="R126" s="19"/>
      <c r="S126" s="19"/>
      <c r="T126" s="19">
        <v>1.3289355978849799</v>
      </c>
      <c r="U126" s="19">
        <v>1.3455182647775437</v>
      </c>
      <c r="V126" s="19">
        <v>1.3463525076262928</v>
      </c>
      <c r="W126" s="19">
        <v>0.86815399146837158</v>
      </c>
      <c r="X126" s="19">
        <v>0.77414406219820808</v>
      </c>
      <c r="Y126" s="19">
        <v>0.64327852216806747</v>
      </c>
      <c r="Z126" s="19">
        <v>0.5244001565213775</v>
      </c>
      <c r="AA126" s="19">
        <v>0.63835312660538412</v>
      </c>
      <c r="AB126" s="19">
        <v>0.74313829514188934</v>
      </c>
      <c r="AC126" s="19">
        <v>0.71502326376397696</v>
      </c>
      <c r="AD126" s="7"/>
      <c r="AE126" s="7"/>
      <c r="AF126" s="7"/>
      <c r="AG126" s="7"/>
      <c r="AH126" s="7"/>
      <c r="AI126" s="7">
        <v>10.87</v>
      </c>
      <c r="AJ126" s="7"/>
      <c r="AK126" s="7"/>
      <c r="AL126" s="7"/>
      <c r="AM126" s="7"/>
      <c r="AN126" s="7"/>
      <c r="AO126" s="7" t="s">
        <v>698</v>
      </c>
      <c r="AP126" s="7" t="s">
        <v>698</v>
      </c>
      <c r="AQ126" s="7" t="s">
        <v>698</v>
      </c>
      <c r="AR126" s="19"/>
      <c r="AS126" s="5">
        <v>1057.05</v>
      </c>
      <c r="AT126" s="10">
        <v>39.802493449781672</v>
      </c>
      <c r="AU126" s="10">
        <v>0</v>
      </c>
      <c r="AV126" s="9">
        <v>0.37000000476837158</v>
      </c>
      <c r="AW126" s="9">
        <v>2.5537117903930144E-2</v>
      </c>
      <c r="AX126" s="9">
        <v>0</v>
      </c>
      <c r="AY126" s="10">
        <v>7.51</v>
      </c>
      <c r="AZ126" s="10">
        <v>1.3587729257641949</v>
      </c>
      <c r="BA126" s="10">
        <v>0.34</v>
      </c>
      <c r="BB126" s="12">
        <v>1.1785623700000001</v>
      </c>
      <c r="BC126" s="12">
        <v>1.3193789500000002</v>
      </c>
      <c r="BD126" s="12">
        <v>1.2154954499999999</v>
      </c>
    </row>
    <row r="127" spans="1:56" x14ac:dyDescent="0.2">
      <c r="A127" s="1" t="s">
        <v>121</v>
      </c>
      <c r="B127" s="7">
        <v>2.5</v>
      </c>
      <c r="C127" s="7">
        <v>2.5</v>
      </c>
      <c r="D127" s="7">
        <v>0.29166666666666669</v>
      </c>
      <c r="E127" s="7">
        <v>0</v>
      </c>
      <c r="F127" s="7">
        <v>0</v>
      </c>
      <c r="G127" s="7">
        <v>0</v>
      </c>
      <c r="H127" s="7">
        <v>0</v>
      </c>
      <c r="I127" s="7">
        <v>0.91</v>
      </c>
      <c r="J127" s="7">
        <v>1.1100000000000003</v>
      </c>
      <c r="K127" s="7">
        <v>0.53</v>
      </c>
      <c r="L127" s="7">
        <v>1.05</v>
      </c>
      <c r="M127" s="7">
        <v>0.17</v>
      </c>
      <c r="N127" s="7" t="s">
        <v>698</v>
      </c>
      <c r="O127" s="7" t="s">
        <v>698</v>
      </c>
      <c r="P127" s="19">
        <v>28.599933333333333</v>
      </c>
      <c r="Q127" s="19">
        <v>29.772533333333332</v>
      </c>
      <c r="R127" s="19">
        <v>27.799533333333333</v>
      </c>
      <c r="S127" s="19">
        <v>26.854266666666668</v>
      </c>
      <c r="T127" s="19">
        <v>23.457866666666668</v>
      </c>
      <c r="U127" s="19">
        <v>22.586733333333335</v>
      </c>
      <c r="V127" s="19">
        <v>23.484333333333332</v>
      </c>
      <c r="W127" s="19">
        <v>31.656999999999996</v>
      </c>
      <c r="X127" s="19">
        <v>35.115504666666666</v>
      </c>
      <c r="Y127" s="19">
        <v>34.926316</v>
      </c>
      <c r="Z127" s="19">
        <v>38.593908666666671</v>
      </c>
      <c r="AA127" s="19">
        <v>36.394240333333336</v>
      </c>
      <c r="AB127" s="19">
        <v>34.562424999999998</v>
      </c>
      <c r="AC127" s="19">
        <v>29.063065999999999</v>
      </c>
      <c r="AD127" s="7">
        <v>65.760000000000005</v>
      </c>
      <c r="AE127" s="7">
        <v>68.069999999999993</v>
      </c>
      <c r="AF127" s="7">
        <v>55.34</v>
      </c>
      <c r="AG127" s="7"/>
      <c r="AH127" s="7"/>
      <c r="AI127" s="7"/>
      <c r="AJ127" s="7"/>
      <c r="AK127" s="7">
        <v>18.8</v>
      </c>
      <c r="AL127" s="7">
        <v>25.41</v>
      </c>
      <c r="AM127" s="7">
        <v>30.74</v>
      </c>
      <c r="AN127" s="7">
        <v>34.270000000000003</v>
      </c>
      <c r="AO127" s="7">
        <v>21.039373082787129</v>
      </c>
      <c r="AP127" s="7" t="s">
        <v>698</v>
      </c>
      <c r="AQ127" s="7" t="s">
        <v>698</v>
      </c>
      <c r="AR127" s="19"/>
      <c r="AS127" s="5">
        <v>37.75</v>
      </c>
      <c r="AT127" s="10">
        <v>6.2990305676855822</v>
      </c>
      <c r="AU127" s="10">
        <v>0</v>
      </c>
      <c r="AV127" s="9">
        <v>5.5500001907348633</v>
      </c>
      <c r="AW127" s="9">
        <v>1.4596550218340609</v>
      </c>
      <c r="AX127" s="9">
        <v>0</v>
      </c>
      <c r="AY127" s="10">
        <v>1.65</v>
      </c>
      <c r="AZ127" s="10">
        <v>0.66222270742358136</v>
      </c>
      <c r="BA127" s="10">
        <v>0.09</v>
      </c>
      <c r="BB127" s="12">
        <v>4.3384659499999998</v>
      </c>
      <c r="BC127" s="12">
        <v>2.69343639</v>
      </c>
      <c r="BD127" s="12">
        <v>2.1973797799999999</v>
      </c>
    </row>
    <row r="128" spans="1:56" x14ac:dyDescent="0.2">
      <c r="A128" s="1" t="s">
        <v>122</v>
      </c>
      <c r="B128" s="7">
        <v>1.276</v>
      </c>
      <c r="C128" s="7">
        <v>0.51</v>
      </c>
      <c r="D128" s="7">
        <v>0.6</v>
      </c>
      <c r="E128" s="7">
        <v>0.37</v>
      </c>
      <c r="F128" s="7">
        <v>0</v>
      </c>
      <c r="G128" s="7">
        <v>0</v>
      </c>
      <c r="H128" s="7">
        <v>0.08</v>
      </c>
      <c r="I128" s="7">
        <v>0.16</v>
      </c>
      <c r="J128" s="7">
        <v>0.23</v>
      </c>
      <c r="K128" s="7">
        <v>0</v>
      </c>
      <c r="L128" s="7">
        <v>0</v>
      </c>
      <c r="M128" s="7">
        <v>0.1</v>
      </c>
      <c r="N128" s="7">
        <v>0.05</v>
      </c>
      <c r="O128" s="7" t="s">
        <v>698</v>
      </c>
      <c r="P128" s="19">
        <v>2.0654559999999997</v>
      </c>
      <c r="Q128" s="19">
        <v>3.233244680851064</v>
      </c>
      <c r="R128" s="19">
        <v>3.2426148936170209</v>
      </c>
      <c r="S128" s="19">
        <v>3.282951063829787</v>
      </c>
      <c r="T128" s="19">
        <v>3.0169382978723402</v>
      </c>
      <c r="U128" s="19">
        <v>3.1012170212765957</v>
      </c>
      <c r="V128" s="19">
        <v>3.0940893617021277</v>
      </c>
      <c r="W128" s="19">
        <v>3.1133893617021275</v>
      </c>
      <c r="X128" s="19">
        <v>2.9944035106382976</v>
      </c>
      <c r="Y128" s="19">
        <v>2.8318347234042553</v>
      </c>
      <c r="Z128" s="19">
        <v>2.6829384276595745</v>
      </c>
      <c r="AA128" s="19">
        <v>2.7432271255319152</v>
      </c>
      <c r="AB128" s="19">
        <v>2.6841893297872343</v>
      </c>
      <c r="AC128" s="19">
        <v>2.5094834255319145</v>
      </c>
      <c r="AD128" s="7">
        <v>106.56</v>
      </c>
      <c r="AE128" s="7">
        <v>94.2</v>
      </c>
      <c r="AF128" s="7">
        <v>96.92</v>
      </c>
      <c r="AG128" s="7">
        <v>105.61</v>
      </c>
      <c r="AH128" s="7"/>
      <c r="AI128" s="7"/>
      <c r="AJ128" s="7">
        <v>-1122.3900000000001</v>
      </c>
      <c r="AK128" s="7">
        <v>89.24</v>
      </c>
      <c r="AL128" s="7">
        <v>191.81</v>
      </c>
      <c r="AM128" s="7"/>
      <c r="AN128" s="7"/>
      <c r="AO128" s="7">
        <v>172.85323726714324</v>
      </c>
      <c r="AP128" s="7">
        <v>115.81088663730621</v>
      </c>
      <c r="AQ128" s="7" t="s">
        <v>698</v>
      </c>
      <c r="AR128" s="19"/>
      <c r="AS128" s="5">
        <v>177.16</v>
      </c>
      <c r="AT128" s="10">
        <v>23.797965065502197</v>
      </c>
      <c r="AU128" s="10">
        <v>0</v>
      </c>
      <c r="AV128" s="9">
        <v>19.069999694824219</v>
      </c>
      <c r="AW128" s="9">
        <v>3.485004366812245</v>
      </c>
      <c r="AX128" s="9">
        <v>0</v>
      </c>
      <c r="AY128" s="10">
        <v>1.9</v>
      </c>
      <c r="AZ128" s="10">
        <v>0.74387772925764373</v>
      </c>
      <c r="BA128" s="10">
        <v>0.28999999999999998</v>
      </c>
      <c r="BB128" s="12">
        <v>0.92879869800000003</v>
      </c>
      <c r="BC128" s="12">
        <v>1.02030569</v>
      </c>
      <c r="BD128" s="12">
        <v>0.87054970200000015</v>
      </c>
    </row>
    <row r="129" spans="1:56" x14ac:dyDescent="0.2">
      <c r="A129" s="1" t="s">
        <v>123</v>
      </c>
      <c r="B129" s="7">
        <v>1.16655</v>
      </c>
      <c r="C129" s="7">
        <v>5</v>
      </c>
      <c r="D129" s="7">
        <v>5</v>
      </c>
      <c r="E129" s="7">
        <v>5</v>
      </c>
      <c r="F129" s="7">
        <v>5</v>
      </c>
      <c r="G129" s="7">
        <v>5</v>
      </c>
      <c r="H129" s="7">
        <v>5</v>
      </c>
      <c r="I129" s="7">
        <v>5</v>
      </c>
      <c r="J129" s="7">
        <v>8</v>
      </c>
      <c r="K129" s="7">
        <v>9</v>
      </c>
      <c r="L129" s="7">
        <v>8</v>
      </c>
      <c r="M129" s="7">
        <v>7</v>
      </c>
      <c r="N129" s="7">
        <v>5</v>
      </c>
      <c r="O129" s="7">
        <v>6</v>
      </c>
      <c r="P129" s="19">
        <v>62.300702639999997</v>
      </c>
      <c r="Q129" s="19">
        <v>72.729199999999992</v>
      </c>
      <c r="R129" s="19">
        <v>75.561600000000013</v>
      </c>
      <c r="S129" s="19">
        <v>78.908533333333338</v>
      </c>
      <c r="T129" s="19">
        <v>83.41546666666666</v>
      </c>
      <c r="U129" s="19">
        <v>85.511733333333339</v>
      </c>
      <c r="V129" s="19">
        <v>87.697333333333333</v>
      </c>
      <c r="W129" s="19">
        <v>93.280266666666662</v>
      </c>
      <c r="X129" s="19">
        <v>102.81133333333334</v>
      </c>
      <c r="Y129" s="19">
        <v>106.014</v>
      </c>
      <c r="Z129" s="19">
        <v>117.17146666666667</v>
      </c>
      <c r="AA129" s="19">
        <v>118.77160000000001</v>
      </c>
      <c r="AB129" s="19">
        <v>121.71893333333334</v>
      </c>
      <c r="AC129" s="19">
        <v>129.10386666666668</v>
      </c>
      <c r="AD129" s="7">
        <v>15.1</v>
      </c>
      <c r="AE129" s="7">
        <v>62.37</v>
      </c>
      <c r="AF129" s="7">
        <v>68.36</v>
      </c>
      <c r="AG129" s="7">
        <v>64.95</v>
      </c>
      <c r="AH129" s="7">
        <v>64.64</v>
      </c>
      <c r="AI129" s="7">
        <v>64.8</v>
      </c>
      <c r="AJ129" s="7">
        <v>62.47</v>
      </c>
      <c r="AK129" s="7">
        <v>48.16</v>
      </c>
      <c r="AL129" s="7">
        <v>62.9</v>
      </c>
      <c r="AM129" s="7">
        <v>60.2</v>
      </c>
      <c r="AN129" s="7">
        <v>51.5</v>
      </c>
      <c r="AO129" s="7">
        <v>51.469579027862203</v>
      </c>
      <c r="AP129" s="7">
        <v>56.180616938081464</v>
      </c>
      <c r="AQ129" s="7">
        <v>44.0692572861172</v>
      </c>
      <c r="AR129" s="19"/>
      <c r="AS129" s="5">
        <v>29.74</v>
      </c>
      <c r="AT129" s="10">
        <v>12.300655021834151</v>
      </c>
      <c r="AU129" s="10">
        <v>6.8</v>
      </c>
      <c r="AV129" s="9">
        <v>8.0799999237060547</v>
      </c>
      <c r="AW129" s="9">
        <v>5.1088733624454479</v>
      </c>
      <c r="AX129" s="9">
        <v>2.5</v>
      </c>
      <c r="AY129" s="10">
        <v>2.21</v>
      </c>
      <c r="AZ129" s="10">
        <v>1.307685589519662</v>
      </c>
      <c r="BA129" s="10">
        <v>0.84</v>
      </c>
      <c r="BB129" s="12">
        <v>0.24144884700000002</v>
      </c>
      <c r="BC129" s="12">
        <v>0.20219937600000001</v>
      </c>
      <c r="BD129" s="12">
        <v>0.34242456040000002</v>
      </c>
    </row>
    <row r="130" spans="1:56" x14ac:dyDescent="0.2">
      <c r="A130" s="1" t="s">
        <v>124</v>
      </c>
      <c r="B130" s="7">
        <v>2.5</v>
      </c>
      <c r="C130" s="7">
        <v>3</v>
      </c>
      <c r="D130" s="7">
        <v>3.4</v>
      </c>
      <c r="E130" s="7">
        <v>3</v>
      </c>
      <c r="F130" s="7">
        <v>0.5</v>
      </c>
      <c r="G130" s="7">
        <v>0.5</v>
      </c>
      <c r="H130" s="7">
        <v>0.5</v>
      </c>
      <c r="I130" s="7">
        <v>0</v>
      </c>
      <c r="J130" s="7">
        <v>1</v>
      </c>
      <c r="K130" s="7">
        <v>0.25</v>
      </c>
      <c r="L130" s="7">
        <v>0</v>
      </c>
      <c r="M130" s="7">
        <v>0.375</v>
      </c>
      <c r="N130" s="7">
        <v>1</v>
      </c>
      <c r="O130" s="7">
        <v>1.25</v>
      </c>
      <c r="P130" s="19">
        <v>26.911520833333334</v>
      </c>
      <c r="Q130" s="19">
        <v>28.251666666666669</v>
      </c>
      <c r="R130" s="19">
        <v>30.763604166666667</v>
      </c>
      <c r="S130" s="19">
        <v>31.306708333333336</v>
      </c>
      <c r="T130" s="19">
        <v>29.747250000000001</v>
      </c>
      <c r="U130" s="19">
        <v>29.176124999999999</v>
      </c>
      <c r="V130" s="19">
        <v>29.716583333333336</v>
      </c>
      <c r="W130" s="19">
        <v>24.316125</v>
      </c>
      <c r="X130" s="19">
        <v>26.024080833333333</v>
      </c>
      <c r="Y130" s="19">
        <v>23.293812500000001</v>
      </c>
      <c r="Z130" s="19">
        <v>22.732937500000002</v>
      </c>
      <c r="AA130" s="19">
        <v>24.404604166666665</v>
      </c>
      <c r="AB130" s="19">
        <v>25.760104166666665</v>
      </c>
      <c r="AC130" s="19">
        <v>27.476333333333333</v>
      </c>
      <c r="AD130" s="7">
        <v>67.260000000000005</v>
      </c>
      <c r="AE130" s="7">
        <v>73.349999999999994</v>
      </c>
      <c r="AF130" s="7">
        <v>61.68</v>
      </c>
      <c r="AG130" s="7">
        <v>76.08</v>
      </c>
      <c r="AH130" s="7">
        <v>53.16</v>
      </c>
      <c r="AI130" s="7">
        <v>116.58</v>
      </c>
      <c r="AJ130" s="7">
        <v>32.46</v>
      </c>
      <c r="AK130" s="7"/>
      <c r="AL130" s="7">
        <v>58.55</v>
      </c>
      <c r="AM130" s="7">
        <v>52.72</v>
      </c>
      <c r="AN130" s="7"/>
      <c r="AO130" s="7">
        <v>52.857226757502794</v>
      </c>
      <c r="AP130" s="7">
        <v>57.787462528442269</v>
      </c>
      <c r="AQ130" s="7">
        <v>54.256415821170854</v>
      </c>
      <c r="AR130" s="19"/>
      <c r="AS130" s="5">
        <v>253.92</v>
      </c>
      <c r="AT130" s="10">
        <v>30.974637554585037</v>
      </c>
      <c r="AU130" s="10">
        <v>0</v>
      </c>
      <c r="AV130" s="9">
        <v>12.199999809265137</v>
      </c>
      <c r="AW130" s="9">
        <v>3.941052401746755</v>
      </c>
      <c r="AX130" s="9">
        <v>0</v>
      </c>
      <c r="AY130" s="10">
        <v>1.29</v>
      </c>
      <c r="AZ130" s="10">
        <v>0.71922270742357552</v>
      </c>
      <c r="BA130" s="10">
        <v>0.32</v>
      </c>
      <c r="BB130" s="12">
        <v>1.2474671800000001</v>
      </c>
      <c r="BC130" s="12">
        <v>0.80587279300000003</v>
      </c>
      <c r="BD130" s="12">
        <v>0.61320980400000002</v>
      </c>
    </row>
    <row r="131" spans="1:56" x14ac:dyDescent="0.2">
      <c r="A131" s="1" t="s">
        <v>125</v>
      </c>
      <c r="B131" s="7">
        <v>0.40147409565106162</v>
      </c>
      <c r="C131" s="7">
        <v>0.54099985090909097</v>
      </c>
      <c r="D131" s="7">
        <v>0.49589999999999995</v>
      </c>
      <c r="E131" s="7">
        <v>0.49589999999999995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 t="s">
        <v>698</v>
      </c>
      <c r="N131" s="7">
        <v>0.1</v>
      </c>
      <c r="O131" s="7">
        <v>0.30000000000000004</v>
      </c>
      <c r="P131" s="19">
        <v>12.485828315784191</v>
      </c>
      <c r="Q131" s="19">
        <v>21.388212081818182</v>
      </c>
      <c r="R131" s="19">
        <v>24.594621017021826</v>
      </c>
      <c r="S131" s="19">
        <v>24.870065260326964</v>
      </c>
      <c r="T131" s="19">
        <v>21.936835569286004</v>
      </c>
      <c r="U131" s="19">
        <v>18.73012127340111</v>
      </c>
      <c r="V131" s="19">
        <v>14.488606797370771</v>
      </c>
      <c r="W131" s="19">
        <v>10.320839107576276</v>
      </c>
      <c r="X131" s="19">
        <v>10.235493744322774</v>
      </c>
      <c r="Y131" s="19">
        <v>9.4245883364448453</v>
      </c>
      <c r="Z131" s="19">
        <v>6.2036369670219438</v>
      </c>
      <c r="AA131" s="19">
        <v>6.4980837080370915</v>
      </c>
      <c r="AB131" s="19">
        <v>6.5997880501749515</v>
      </c>
      <c r="AC131" s="19">
        <v>8.5446098520237239</v>
      </c>
      <c r="AD131" s="7">
        <v>21.99</v>
      </c>
      <c r="AE131" s="7">
        <v>10.37</v>
      </c>
      <c r="AF131" s="7">
        <v>13.09</v>
      </c>
      <c r="AG131" s="7">
        <v>61.02</v>
      </c>
      <c r="AH131" s="7"/>
      <c r="AI131" s="7"/>
      <c r="AJ131" s="7"/>
      <c r="AK131" s="7"/>
      <c r="AL131" s="7"/>
      <c r="AM131" s="7"/>
      <c r="AN131" s="7"/>
      <c r="AO131" s="7" t="s">
        <v>698</v>
      </c>
      <c r="AP131" s="7">
        <v>43.778061314903418</v>
      </c>
      <c r="AQ131" s="7">
        <v>13.16765008448332</v>
      </c>
      <c r="AR131" s="19"/>
      <c r="AS131" s="5">
        <v>86.48</v>
      </c>
      <c r="AT131" s="10">
        <v>7.2806244541484801</v>
      </c>
      <c r="AU131" s="10">
        <v>0</v>
      </c>
      <c r="AV131" s="9">
        <v>7.8899998664855957</v>
      </c>
      <c r="AW131" s="9">
        <v>0.46483406113537118</v>
      </c>
      <c r="AX131" s="9">
        <v>0</v>
      </c>
      <c r="AY131" s="10">
        <v>1.2</v>
      </c>
      <c r="AZ131" s="10">
        <v>0.45222270742358117</v>
      </c>
      <c r="BA131" s="10">
        <v>0.15</v>
      </c>
      <c r="BB131" s="12">
        <v>0.68715013300000005</v>
      </c>
      <c r="BC131" s="12">
        <v>0.68250609500000003</v>
      </c>
      <c r="BD131" s="12">
        <v>0.95169641700000018</v>
      </c>
    </row>
    <row r="132" spans="1:56" x14ac:dyDescent="0.2">
      <c r="A132" s="1" t="s">
        <v>126</v>
      </c>
      <c r="B132" s="7"/>
      <c r="C132" s="7"/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 t="s">
        <v>698</v>
      </c>
      <c r="N132" s="7" t="s">
        <v>698</v>
      </c>
      <c r="O132" s="7" t="s">
        <v>698</v>
      </c>
      <c r="P132" s="19"/>
      <c r="Q132" s="19"/>
      <c r="R132" s="19">
        <v>1.296656</v>
      </c>
      <c r="S132" s="19">
        <v>1.3320960000000002</v>
      </c>
      <c r="T132" s="19">
        <v>1.3893759999999999</v>
      </c>
      <c r="U132" s="19">
        <v>1.4511039999999999</v>
      </c>
      <c r="V132" s="19">
        <v>1.2667279999999999</v>
      </c>
      <c r="W132" s="19">
        <v>1.1029439999999999</v>
      </c>
      <c r="X132" s="19">
        <v>0.67124000000000006</v>
      </c>
      <c r="Y132" s="19">
        <v>0.85240800000000005</v>
      </c>
      <c r="Z132" s="19">
        <v>1.3763686603651886</v>
      </c>
      <c r="AA132" s="19">
        <v>1.2678819444444445</v>
      </c>
      <c r="AB132" s="19">
        <v>1.039936681839168</v>
      </c>
      <c r="AC132" s="19">
        <v>1.0709412959317042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 t="s">
        <v>698</v>
      </c>
      <c r="AP132" s="7" t="s">
        <v>698</v>
      </c>
      <c r="AQ132" s="7" t="s">
        <v>698</v>
      </c>
      <c r="AR132" s="19"/>
      <c r="AS132" s="5">
        <v>145.01</v>
      </c>
      <c r="AT132" s="10">
        <v>13.058061135371199</v>
      </c>
      <c r="AU132" s="10">
        <v>0</v>
      </c>
      <c r="AV132" s="9">
        <v>0</v>
      </c>
      <c r="AW132" s="9">
        <v>0</v>
      </c>
      <c r="AX132" s="9">
        <v>0</v>
      </c>
      <c r="AY132" s="10">
        <v>4.17</v>
      </c>
      <c r="AZ132" s="10">
        <v>2.120362445414846</v>
      </c>
      <c r="BA132" s="10">
        <v>1.19</v>
      </c>
      <c r="BB132" s="12">
        <v>0.94057783399999995</v>
      </c>
      <c r="BC132" s="12">
        <v>1.0320045600000001</v>
      </c>
      <c r="BD132" s="12">
        <v>1.03567415</v>
      </c>
    </row>
    <row r="133" spans="1:56" x14ac:dyDescent="0.2">
      <c r="A133" s="1" t="s">
        <v>127</v>
      </c>
      <c r="B133" s="7"/>
      <c r="C133" s="7"/>
      <c r="D133" s="7"/>
      <c r="E133" s="7"/>
      <c r="F133" s="7">
        <v>0.05</v>
      </c>
      <c r="G133" s="7">
        <v>3.4999999999999996E-2</v>
      </c>
      <c r="H133" s="7">
        <v>0</v>
      </c>
      <c r="I133" s="7">
        <v>0</v>
      </c>
      <c r="J133" s="7">
        <v>0.27</v>
      </c>
      <c r="K133" s="7">
        <v>0.28999999999999998</v>
      </c>
      <c r="L133" s="7">
        <v>0.12000000000000001</v>
      </c>
      <c r="M133" s="7">
        <v>0.27</v>
      </c>
      <c r="N133" s="7">
        <v>0.3</v>
      </c>
      <c r="O133" s="7">
        <v>0.32</v>
      </c>
      <c r="P133" s="19"/>
      <c r="Q133" s="19"/>
      <c r="R133" s="19"/>
      <c r="S133" s="19"/>
      <c r="T133" s="19">
        <v>0.5882473958333333</v>
      </c>
      <c r="U133" s="19">
        <v>0.62111874999999994</v>
      </c>
      <c r="V133" s="19">
        <v>1.09128125</v>
      </c>
      <c r="W133" s="19">
        <v>1.1666874999999999</v>
      </c>
      <c r="X133" s="19">
        <v>1.3779042708333336</v>
      </c>
      <c r="Y133" s="19">
        <v>1.4876386562500001</v>
      </c>
      <c r="Z133" s="19">
        <v>1.4262404531250001</v>
      </c>
      <c r="AA133" s="19">
        <v>1.6166605145833335</v>
      </c>
      <c r="AB133" s="19">
        <v>1.8216378020833335</v>
      </c>
      <c r="AC133" s="19">
        <v>2.0006398854166667</v>
      </c>
      <c r="AD133" s="7"/>
      <c r="AE133" s="7"/>
      <c r="AF133" s="7"/>
      <c r="AG133" s="7"/>
      <c r="AH133" s="7">
        <v>44.97</v>
      </c>
      <c r="AI133" s="7">
        <v>31.71</v>
      </c>
      <c r="AJ133" s="7"/>
      <c r="AK133" s="7"/>
      <c r="AL133" s="7">
        <v>81.52</v>
      </c>
      <c r="AM133" s="7">
        <v>75.19</v>
      </c>
      <c r="AN133" s="7">
        <v>123.72</v>
      </c>
      <c r="AO133" s="7">
        <v>102.00289532384966</v>
      </c>
      <c r="AP133" s="7">
        <v>85.229063465762906</v>
      </c>
      <c r="AQ133" s="7">
        <v>66.80555495148333</v>
      </c>
      <c r="AR133" s="19"/>
      <c r="AS133" s="5">
        <v>87.12</v>
      </c>
      <c r="AT133" s="10">
        <v>19.067807860262004</v>
      </c>
      <c r="AU133" s="10">
        <v>0</v>
      </c>
      <c r="AV133" s="9">
        <v>9.0600004196166992</v>
      </c>
      <c r="AW133" s="9">
        <v>3.5571746724890798</v>
      </c>
      <c r="AX133" s="9">
        <v>0</v>
      </c>
      <c r="AY133" s="10">
        <v>5.92</v>
      </c>
      <c r="AZ133" s="10">
        <v>3.1666724890829729</v>
      </c>
      <c r="BA133" s="10">
        <v>2.2000000000000002</v>
      </c>
      <c r="BB133" s="12">
        <v>1.3111962400000001</v>
      </c>
      <c r="BC133" s="12">
        <v>1.1420781900000001</v>
      </c>
      <c r="BD133" s="12">
        <v>1.16712145</v>
      </c>
    </row>
    <row r="134" spans="1:56" x14ac:dyDescent="0.2">
      <c r="A134" s="1" t="s">
        <v>128</v>
      </c>
      <c r="B134" s="7"/>
      <c r="C134" s="7"/>
      <c r="D134" s="7">
        <v>0.31363417928672693</v>
      </c>
      <c r="E134" s="7">
        <v>0.10753033619130001</v>
      </c>
      <c r="F134" s="7">
        <v>0</v>
      </c>
      <c r="G134" s="7">
        <v>0</v>
      </c>
      <c r="H134" s="7">
        <v>0</v>
      </c>
      <c r="I134" s="7">
        <v>1.4337378158840001E-2</v>
      </c>
      <c r="J134" s="7">
        <v>8.6024268953040009E-2</v>
      </c>
      <c r="K134" s="7">
        <v>4.969898667811256E-2</v>
      </c>
      <c r="L134" s="7">
        <v>0.12779604085830168</v>
      </c>
      <c r="M134" s="7">
        <v>3.152088259E-2</v>
      </c>
      <c r="N134" s="7">
        <v>0.17</v>
      </c>
      <c r="O134" s="7">
        <v>0.13</v>
      </c>
      <c r="P134" s="19"/>
      <c r="Q134" s="19"/>
      <c r="R134" s="19">
        <v>2.4291345326256852</v>
      </c>
      <c r="S134" s="19">
        <v>3.2594412475947387</v>
      </c>
      <c r="T134" s="19">
        <v>3.1041131675864597</v>
      </c>
      <c r="U134" s="19">
        <v>3.1066788134742569</v>
      </c>
      <c r="V134" s="19">
        <v>2.6667367115888312</v>
      </c>
      <c r="W134" s="19">
        <v>2.4226371890959224</v>
      </c>
      <c r="X134" s="19">
        <v>2.6947986311132128</v>
      </c>
      <c r="Y134" s="19">
        <v>2.7758525534085665</v>
      </c>
      <c r="Z134" s="19">
        <v>3.0103828146591671</v>
      </c>
      <c r="AA134" s="19">
        <v>3.5742426431096175</v>
      </c>
      <c r="AB134" s="19">
        <v>3.9928878425386349</v>
      </c>
      <c r="AC134" s="19">
        <v>4.0343930804281589</v>
      </c>
      <c r="AD134" s="7"/>
      <c r="AE134" s="7"/>
      <c r="AF134" s="7">
        <v>89.16</v>
      </c>
      <c r="AG134" s="7">
        <v>84.47</v>
      </c>
      <c r="AH134" s="7"/>
      <c r="AI134" s="7"/>
      <c r="AJ134" s="7"/>
      <c r="AK134" s="7">
        <v>34.76</v>
      </c>
      <c r="AL134" s="7">
        <v>30.03</v>
      </c>
      <c r="AM134" s="7">
        <v>31.44</v>
      </c>
      <c r="AN134" s="7">
        <v>37.909999999999997</v>
      </c>
      <c r="AO134" s="7">
        <v>4.3360933393601027</v>
      </c>
      <c r="AP134" s="7">
        <v>40.693197996510918</v>
      </c>
      <c r="AQ134" s="7">
        <v>54.830483159797957</v>
      </c>
      <c r="AR134" s="19"/>
      <c r="AS134" s="5">
        <v>1532.18</v>
      </c>
      <c r="AT134" s="10">
        <v>35.755340611353446</v>
      </c>
      <c r="AU134" s="10">
        <v>0</v>
      </c>
      <c r="AV134" s="9">
        <v>6.380000114440918</v>
      </c>
      <c r="AW134" s="9">
        <v>1.9861790393013177</v>
      </c>
      <c r="AX134" s="9">
        <v>0</v>
      </c>
      <c r="AY134" s="10">
        <v>2.0499999999999998</v>
      </c>
      <c r="AZ134" s="10">
        <v>0.83568558951964667</v>
      </c>
      <c r="BA134" s="10">
        <v>0.33</v>
      </c>
      <c r="BB134" s="12">
        <v>0.69843929800000004</v>
      </c>
      <c r="BC134" s="12">
        <v>0.76917340899999997</v>
      </c>
      <c r="BD134" s="12">
        <v>1.0004562699999999</v>
      </c>
    </row>
    <row r="135" spans="1:56" x14ac:dyDescent="0.2">
      <c r="A135" s="1" t="s">
        <v>129</v>
      </c>
      <c r="B135" s="7"/>
      <c r="C135" s="7"/>
      <c r="D135" s="7">
        <v>6.8452610045958512E-2</v>
      </c>
      <c r="E135" s="7">
        <v>0.16</v>
      </c>
      <c r="F135" s="7">
        <v>0</v>
      </c>
      <c r="G135" s="7">
        <v>2.5000000000000001E-2</v>
      </c>
      <c r="H135" s="7">
        <v>0</v>
      </c>
      <c r="I135" s="7">
        <v>0</v>
      </c>
      <c r="J135" s="7">
        <v>0</v>
      </c>
      <c r="K135" s="7">
        <v>3.9999999999999994E-2</v>
      </c>
      <c r="L135" s="7">
        <v>0</v>
      </c>
      <c r="M135" s="7">
        <v>2.5000000000000001E-2</v>
      </c>
      <c r="N135" s="7" t="s">
        <v>698</v>
      </c>
      <c r="O135" s="7">
        <v>0.02</v>
      </c>
      <c r="P135" s="19"/>
      <c r="Q135" s="19"/>
      <c r="R135" s="19">
        <v>1.2965144713280141</v>
      </c>
      <c r="S135" s="19">
        <v>1.4296103286384978</v>
      </c>
      <c r="T135" s="19">
        <v>1.2104084507042252</v>
      </c>
      <c r="U135" s="19">
        <v>1.2265945243050755</v>
      </c>
      <c r="V135" s="19">
        <v>1.060191571755448</v>
      </c>
      <c r="W135" s="19">
        <v>1.1153436508744687</v>
      </c>
      <c r="X135" s="19">
        <v>1.1670933114467152</v>
      </c>
      <c r="Y135" s="19">
        <v>1.1958343322531593</v>
      </c>
      <c r="Z135" s="19">
        <v>1.1716757147371901</v>
      </c>
      <c r="AA135" s="19">
        <v>1.2609638865443336</v>
      </c>
      <c r="AB135" s="19">
        <v>1.2747731914842573</v>
      </c>
      <c r="AC135" s="19">
        <v>1.2742757819324764</v>
      </c>
      <c r="AD135" s="7"/>
      <c r="AE135" s="7"/>
      <c r="AF135" s="7">
        <v>85.34</v>
      </c>
      <c r="AG135" s="7">
        <v>92.07</v>
      </c>
      <c r="AH135" s="7"/>
      <c r="AI135" s="7">
        <v>254.17</v>
      </c>
      <c r="AJ135" s="7"/>
      <c r="AK135" s="7"/>
      <c r="AL135" s="7"/>
      <c r="AM135" s="7">
        <v>103.13</v>
      </c>
      <c r="AN135" s="7"/>
      <c r="AO135" s="7">
        <v>61.652347719759085</v>
      </c>
      <c r="AP135" s="7" t="s">
        <v>698</v>
      </c>
      <c r="AQ135" s="7">
        <v>185.48846075303715</v>
      </c>
      <c r="AR135" s="19"/>
      <c r="AS135" s="5">
        <v>191.7</v>
      </c>
      <c r="AT135" s="10">
        <v>31.806777292576459</v>
      </c>
      <c r="AU135" s="10">
        <v>0</v>
      </c>
      <c r="AV135" s="9">
        <v>10.189999580383301</v>
      </c>
      <c r="AW135" s="9">
        <v>1.5020786026200912</v>
      </c>
      <c r="AX135" s="9">
        <v>0</v>
      </c>
      <c r="AY135" s="10">
        <v>1.95</v>
      </c>
      <c r="AZ135" s="10">
        <v>0.81272925764192183</v>
      </c>
      <c r="BA135" s="10">
        <v>0.23</v>
      </c>
      <c r="BB135" s="12">
        <v>0.81222298600000009</v>
      </c>
      <c r="BC135" s="12">
        <v>0.96702467699999994</v>
      </c>
      <c r="BD135" s="12">
        <v>0.96582531000000005</v>
      </c>
    </row>
    <row r="136" spans="1:56" x14ac:dyDescent="0.2">
      <c r="A136" s="1" t="s">
        <v>130</v>
      </c>
      <c r="B136" s="7"/>
      <c r="C136" s="7"/>
      <c r="D136" s="7"/>
      <c r="E136" s="7">
        <v>0.14000000000000001</v>
      </c>
      <c r="F136" s="7">
        <v>0.25</v>
      </c>
      <c r="G136" s="7">
        <v>0.4</v>
      </c>
      <c r="H136" s="7">
        <v>0.32</v>
      </c>
      <c r="I136" s="7">
        <v>0.4</v>
      </c>
      <c r="J136" s="7">
        <v>0.5</v>
      </c>
      <c r="K136" s="7">
        <v>0.4</v>
      </c>
      <c r="L136" s="7">
        <v>0.36000000000000004</v>
      </c>
      <c r="M136" s="7">
        <v>0.32</v>
      </c>
      <c r="N136" s="7">
        <v>0.22999999999999998</v>
      </c>
      <c r="O136" s="7">
        <v>0.35</v>
      </c>
      <c r="P136" s="19"/>
      <c r="Q136" s="19"/>
      <c r="R136" s="19"/>
      <c r="S136" s="19">
        <v>1.4859899999999999</v>
      </c>
      <c r="T136" s="19">
        <v>1.5791449999999998</v>
      </c>
      <c r="U136" s="19">
        <v>1.8315349999999999</v>
      </c>
      <c r="V136" s="19">
        <v>1.7542300000000002</v>
      </c>
      <c r="W136" s="19">
        <v>1.9757249999999997</v>
      </c>
      <c r="X136" s="19">
        <v>2.0971250000000001</v>
      </c>
      <c r="Y136" s="19">
        <v>1.939165</v>
      </c>
      <c r="Z136" s="19">
        <v>1.9974049999999999</v>
      </c>
      <c r="AA136" s="19">
        <v>1.9959449999999999</v>
      </c>
      <c r="AB136" s="19">
        <v>1.9439850000000001</v>
      </c>
      <c r="AC136" s="19">
        <v>2.1104850000000002</v>
      </c>
      <c r="AD136" s="7"/>
      <c r="AE136" s="7"/>
      <c r="AF136" s="7"/>
      <c r="AG136" s="7">
        <v>76.67</v>
      </c>
      <c r="AH136" s="7">
        <v>75.040000000000006</v>
      </c>
      <c r="AI136" s="7">
        <v>73.75</v>
      </c>
      <c r="AJ136" s="7">
        <v>83.62</v>
      </c>
      <c r="AK136" s="7">
        <v>83.07</v>
      </c>
      <c r="AL136" s="7">
        <v>80.459999999999994</v>
      </c>
      <c r="AM136" s="7">
        <v>99.46</v>
      </c>
      <c r="AN136" s="7">
        <v>92.73</v>
      </c>
      <c r="AO136" s="7">
        <v>91.476923516715985</v>
      </c>
      <c r="AP136" s="7">
        <v>96.624445984834168</v>
      </c>
      <c r="AQ136" s="7">
        <v>88.271270223578512</v>
      </c>
      <c r="AR136" s="19"/>
      <c r="AS136" s="5">
        <v>19.489999999999998</v>
      </c>
      <c r="AT136" s="10">
        <v>10.958126637554562</v>
      </c>
      <c r="AU136" s="10">
        <v>3.66</v>
      </c>
      <c r="AV136" s="9">
        <v>19.049999237060547</v>
      </c>
      <c r="AW136" s="9">
        <v>8.4289170305676766</v>
      </c>
      <c r="AX136" s="9">
        <v>4.2399997711181641</v>
      </c>
      <c r="AY136" s="10">
        <v>3.31</v>
      </c>
      <c r="AZ136" s="10">
        <v>2.1775327510917015</v>
      </c>
      <c r="BA136" s="10">
        <v>1.1000000000000001</v>
      </c>
      <c r="BB136" s="12">
        <v>0.73400222800000003</v>
      </c>
      <c r="BC136" s="12">
        <v>0.67047276100000008</v>
      </c>
      <c r="BD136" s="12">
        <v>0.55809995899999998</v>
      </c>
    </row>
    <row r="137" spans="1:56" x14ac:dyDescent="0.2">
      <c r="A137" s="1" t="s">
        <v>131</v>
      </c>
      <c r="B137" s="7">
        <v>0</v>
      </c>
      <c r="C137" s="7">
        <v>0</v>
      </c>
      <c r="D137" s="7">
        <v>0</v>
      </c>
      <c r="E137" s="7">
        <v>0.01</v>
      </c>
      <c r="F137" s="7">
        <v>0.01</v>
      </c>
      <c r="G137" s="7">
        <v>3.0000000000000002E-2</v>
      </c>
      <c r="H137" s="7">
        <v>0.01</v>
      </c>
      <c r="I137" s="7">
        <v>0</v>
      </c>
      <c r="J137" s="7">
        <v>0</v>
      </c>
      <c r="K137" s="7">
        <v>0.01</v>
      </c>
      <c r="L137" s="7">
        <v>0</v>
      </c>
      <c r="M137" s="7" t="s">
        <v>698</v>
      </c>
      <c r="N137" s="7" t="s">
        <v>698</v>
      </c>
      <c r="O137" s="7" t="s">
        <v>698</v>
      </c>
      <c r="P137" s="19">
        <v>1.1442300000000001</v>
      </c>
      <c r="Q137" s="19">
        <v>1.4900411111111111</v>
      </c>
      <c r="R137" s="19">
        <v>1.2287466666666667</v>
      </c>
      <c r="S137" s="19">
        <v>1.1875044444444445</v>
      </c>
      <c r="T137" s="19">
        <v>1.1822733333333333</v>
      </c>
      <c r="U137" s="19">
        <v>1.275918888888889</v>
      </c>
      <c r="V137" s="19">
        <v>1.1894077777777776</v>
      </c>
      <c r="W137" s="19">
        <v>1.1304666666666667</v>
      </c>
      <c r="X137" s="19">
        <v>1.1328288888888889</v>
      </c>
      <c r="Y137" s="19">
        <v>1.1449933333333333</v>
      </c>
      <c r="Z137" s="19">
        <v>1.1661777777777778</v>
      </c>
      <c r="AA137" s="19">
        <v>1.2089816500000001</v>
      </c>
      <c r="AB137" s="19">
        <v>1.2466977424610972</v>
      </c>
      <c r="AC137" s="19">
        <v>1.2165424359831567</v>
      </c>
      <c r="AD137" s="7"/>
      <c r="AE137" s="7"/>
      <c r="AF137" s="7"/>
      <c r="AG137" s="7">
        <v>71.849999999999994</v>
      </c>
      <c r="AH137" s="7">
        <v>64.099999999999994</v>
      </c>
      <c r="AI137" s="7">
        <v>39.299999999999997</v>
      </c>
      <c r="AJ137" s="7">
        <v>69.34</v>
      </c>
      <c r="AK137" s="7"/>
      <c r="AL137" s="7"/>
      <c r="AM137" s="7">
        <v>43.81</v>
      </c>
      <c r="AN137" s="7"/>
      <c r="AO137" s="7" t="s">
        <v>698</v>
      </c>
      <c r="AP137" s="7" t="s">
        <v>698</v>
      </c>
      <c r="AQ137" s="7" t="s">
        <v>698</v>
      </c>
      <c r="AR137" s="19"/>
      <c r="AS137" s="5">
        <v>61586.09</v>
      </c>
      <c r="AT137" s="10">
        <v>985.40434061135409</v>
      </c>
      <c r="AU137" s="10">
        <v>0</v>
      </c>
      <c r="AV137" s="9">
        <v>7.1399998664855957</v>
      </c>
      <c r="AW137" s="9">
        <v>1.038598253275105</v>
      </c>
      <c r="AX137" s="9">
        <v>0</v>
      </c>
      <c r="AY137" s="10">
        <v>5.59</v>
      </c>
      <c r="AZ137" s="10">
        <v>0.85787336244541856</v>
      </c>
      <c r="BA137" s="10">
        <v>0.33</v>
      </c>
      <c r="BB137" s="12">
        <v>1.3798953600000001</v>
      </c>
      <c r="BC137" s="12">
        <v>1.41375582</v>
      </c>
      <c r="BD137" s="12">
        <v>1.1204579600000002</v>
      </c>
    </row>
    <row r="138" spans="1:56" x14ac:dyDescent="0.2">
      <c r="A138" s="1" t="s">
        <v>132</v>
      </c>
      <c r="B138" s="7">
        <v>0.31945000000000001</v>
      </c>
      <c r="C138" s="7">
        <v>0</v>
      </c>
      <c r="D138" s="7">
        <v>0</v>
      </c>
      <c r="E138" s="7">
        <v>0.12</v>
      </c>
      <c r="F138" s="7">
        <v>0.03</v>
      </c>
      <c r="G138" s="7">
        <v>7.9999999999999988E-2</v>
      </c>
      <c r="H138" s="7">
        <v>0.25</v>
      </c>
      <c r="I138" s="7">
        <v>0.25</v>
      </c>
      <c r="J138" s="7">
        <v>0.3</v>
      </c>
      <c r="K138" s="7">
        <v>0.33</v>
      </c>
      <c r="L138" s="7">
        <v>0</v>
      </c>
      <c r="M138" s="7">
        <v>0.35</v>
      </c>
      <c r="N138" s="7">
        <v>0.4</v>
      </c>
      <c r="O138" s="7">
        <v>0.25</v>
      </c>
      <c r="P138" s="19">
        <v>2.8102374882858077</v>
      </c>
      <c r="Q138" s="19">
        <v>2.6520986648014353</v>
      </c>
      <c r="R138" s="19">
        <v>2.2513173730540483</v>
      </c>
      <c r="S138" s="19">
        <v>2.6303459584741362</v>
      </c>
      <c r="T138" s="19">
        <v>2.5998328310021925</v>
      </c>
      <c r="U138" s="19">
        <v>2.2139643537634157</v>
      </c>
      <c r="V138" s="19">
        <v>2.9922046288904078</v>
      </c>
      <c r="W138" s="19">
        <v>3.5937039657175944</v>
      </c>
      <c r="X138" s="19">
        <v>4.2516183809331638</v>
      </c>
      <c r="Y138" s="19">
        <v>4.7208073879764338</v>
      </c>
      <c r="Z138" s="19">
        <v>4.4235730224888554</v>
      </c>
      <c r="AA138" s="19">
        <v>5.877878993652204</v>
      </c>
      <c r="AB138" s="19">
        <v>6.8855592728786643</v>
      </c>
      <c r="AC138" s="19">
        <v>7.4386535661151001</v>
      </c>
      <c r="AD138" s="7">
        <v>54.88</v>
      </c>
      <c r="AE138" s="7"/>
      <c r="AF138" s="7"/>
      <c r="AG138" s="7">
        <v>40.770000000000003</v>
      </c>
      <c r="AH138" s="7">
        <v>33.57</v>
      </c>
      <c r="AI138" s="7">
        <v>35.46</v>
      </c>
      <c r="AJ138" s="7">
        <v>29.13</v>
      </c>
      <c r="AK138" s="7">
        <v>29.36</v>
      </c>
      <c r="AL138" s="7">
        <v>32.33</v>
      </c>
      <c r="AM138" s="7">
        <v>34.380000000000003</v>
      </c>
      <c r="AN138" s="7"/>
      <c r="AO138" s="7">
        <v>29.185356330056806</v>
      </c>
      <c r="AP138" s="7">
        <v>28.182247683931894</v>
      </c>
      <c r="AQ138" s="7">
        <v>26.232375837562273</v>
      </c>
      <c r="AR138" s="19"/>
      <c r="AS138" s="5">
        <v>277.91000000000003</v>
      </c>
      <c r="AT138" s="10">
        <v>20.029388646288151</v>
      </c>
      <c r="AU138" s="10">
        <v>0</v>
      </c>
      <c r="AV138" s="9">
        <v>14.039999961853027</v>
      </c>
      <c r="AW138" s="9">
        <v>3.7683144104803494</v>
      </c>
      <c r="AX138" s="9">
        <v>0</v>
      </c>
      <c r="AY138" s="10">
        <v>3.39</v>
      </c>
      <c r="AZ138" s="10">
        <v>1.5972270742358112</v>
      </c>
      <c r="BA138" s="10">
        <v>0.41</v>
      </c>
      <c r="BB138" s="12">
        <v>0.84350140000000007</v>
      </c>
      <c r="BC138" s="12">
        <v>0.91244440000000004</v>
      </c>
      <c r="BD138" s="12">
        <v>0.73619982800000006</v>
      </c>
    </row>
    <row r="139" spans="1:56" x14ac:dyDescent="0.2">
      <c r="A139" s="1" t="s">
        <v>133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 t="s">
        <v>698</v>
      </c>
      <c r="N139" s="7" t="s">
        <v>698</v>
      </c>
      <c r="O139" s="7" t="s">
        <v>698</v>
      </c>
      <c r="P139" s="19">
        <v>-345.54009099612097</v>
      </c>
      <c r="Q139" s="19">
        <v>17.157492757615138</v>
      </c>
      <c r="R139" s="19">
        <v>17.706929767617464</v>
      </c>
      <c r="S139" s="19">
        <v>17.014004143883355</v>
      </c>
      <c r="T139" s="19">
        <v>8.1620748423209371</v>
      </c>
      <c r="U139" s="19">
        <v>7.2554843085014795</v>
      </c>
      <c r="V139" s="19">
        <v>5.1891432427293651</v>
      </c>
      <c r="W139" s="19">
        <v>3.7676507672722219</v>
      </c>
      <c r="X139" s="19">
        <v>2.9721282959178192</v>
      </c>
      <c r="Y139" s="19">
        <v>2.6982652549336024</v>
      </c>
      <c r="Z139" s="19">
        <v>2.5557907988193964</v>
      </c>
      <c r="AA139" s="19">
        <v>1.3114343404593884</v>
      </c>
      <c r="AB139" s="19">
        <v>1.2719129488341043</v>
      </c>
      <c r="AC139" s="19">
        <v>1.1288352976192952</v>
      </c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 t="s">
        <v>698</v>
      </c>
      <c r="AP139" s="7" t="s">
        <v>698</v>
      </c>
      <c r="AQ139" s="7" t="s">
        <v>698</v>
      </c>
      <c r="AR139" s="19"/>
      <c r="AS139" s="5">
        <v>43.52</v>
      </c>
      <c r="AT139" s="10">
        <v>1.9977074235807828</v>
      </c>
      <c r="AU139" s="10">
        <v>0</v>
      </c>
      <c r="AV139" s="9">
        <v>0</v>
      </c>
      <c r="AW139" s="9">
        <v>0</v>
      </c>
      <c r="AX139" s="9">
        <v>0</v>
      </c>
      <c r="AY139" s="10">
        <v>1.53</v>
      </c>
      <c r="AZ139" s="10">
        <v>0.46550218340612098</v>
      </c>
      <c r="BA139" s="10">
        <v>0.1</v>
      </c>
      <c r="BB139" s="12">
        <v>1.2294569100000001</v>
      </c>
      <c r="BC139" s="12">
        <v>0.89054102800000012</v>
      </c>
      <c r="BD139" s="12">
        <v>1.0189281700000001</v>
      </c>
    </row>
    <row r="140" spans="1:56" x14ac:dyDescent="0.2">
      <c r="A140" s="1" t="s">
        <v>134</v>
      </c>
      <c r="B140" s="7"/>
      <c r="C140" s="7"/>
      <c r="D140" s="7">
        <v>3.360835332317233E-2</v>
      </c>
      <c r="E140" s="7">
        <v>8.0660047975613589E-2</v>
      </c>
      <c r="F140" s="7">
        <v>0</v>
      </c>
      <c r="G140" s="7">
        <v>0.12099007196342039</v>
      </c>
      <c r="H140" s="7">
        <v>2.1122500000000002E-2</v>
      </c>
      <c r="I140" s="7">
        <v>0.11828600000000003</v>
      </c>
      <c r="J140" s="7">
        <v>0.274583484457946</v>
      </c>
      <c r="K140" s="7">
        <v>0.18194957853580582</v>
      </c>
      <c r="L140" s="7">
        <v>0.21518672606174513</v>
      </c>
      <c r="M140" s="7">
        <v>0.1668</v>
      </c>
      <c r="N140" s="7">
        <v>6.25E-2</v>
      </c>
      <c r="O140" s="7">
        <v>0.156</v>
      </c>
      <c r="P140" s="19"/>
      <c r="Q140" s="19"/>
      <c r="R140" s="19">
        <v>0.54766529500390271</v>
      </c>
      <c r="S140" s="19">
        <v>0.6367602928113365</v>
      </c>
      <c r="T140" s="19">
        <v>0.67671838435570009</v>
      </c>
      <c r="U140" s="19">
        <v>0.83715271348378772</v>
      </c>
      <c r="V140" s="19">
        <v>1.196666291851852</v>
      </c>
      <c r="W140" s="19">
        <v>1.3751403803774722</v>
      </c>
      <c r="X140" s="19">
        <v>1.5134132409903571</v>
      </c>
      <c r="Y140" s="19">
        <v>1.6580672417207776</v>
      </c>
      <c r="Z140" s="19">
        <v>1.9293826412011827</v>
      </c>
      <c r="AA140" s="19">
        <v>2.2058417182653103</v>
      </c>
      <c r="AB140" s="19">
        <v>2.3138171449613725</v>
      </c>
      <c r="AC140" s="19">
        <v>4.9701925562934397</v>
      </c>
      <c r="AD140" s="7"/>
      <c r="AE140" s="7"/>
      <c r="AF140" s="7">
        <v>42.52</v>
      </c>
      <c r="AG140" s="7">
        <v>65.739999999999995</v>
      </c>
      <c r="AH140" s="7"/>
      <c r="AI140" s="7">
        <v>75.41</v>
      </c>
      <c r="AJ140" s="7">
        <v>7.35</v>
      </c>
      <c r="AK140" s="7">
        <v>43.41</v>
      </c>
      <c r="AL140" s="7">
        <v>69.650000000000006</v>
      </c>
      <c r="AM140" s="7">
        <v>68.849999999999994</v>
      </c>
      <c r="AN140" s="7">
        <v>49.55</v>
      </c>
      <c r="AO140" s="7">
        <v>71.147594774571417</v>
      </c>
      <c r="AP140" s="7">
        <v>59.161536937883206</v>
      </c>
      <c r="AQ140" s="7">
        <v>40.824116199426655</v>
      </c>
      <c r="AR140" s="19"/>
      <c r="AS140" s="5">
        <v>300.11</v>
      </c>
      <c r="AT140" s="10">
        <v>25.553633187772927</v>
      </c>
      <c r="AU140" s="10">
        <v>4.6100000000000003</v>
      </c>
      <c r="AV140" s="9">
        <v>13.890000343322754</v>
      </c>
      <c r="AW140" s="9">
        <v>4.4982445414847243</v>
      </c>
      <c r="AX140" s="9">
        <v>0</v>
      </c>
      <c r="AY140" s="10">
        <v>8.5399999999999991</v>
      </c>
      <c r="AZ140" s="10">
        <v>2.3822008733624478</v>
      </c>
      <c r="BA140" s="10">
        <v>0.81</v>
      </c>
      <c r="BB140" s="12">
        <v>1.2913501700000001</v>
      </c>
      <c r="BC140" s="12">
        <v>1.00082812</v>
      </c>
      <c r="BD140" s="12">
        <v>1.2120215000000001</v>
      </c>
    </row>
    <row r="141" spans="1:56" x14ac:dyDescent="0.2">
      <c r="A141" s="1" t="s">
        <v>135</v>
      </c>
      <c r="B141" s="7">
        <v>0</v>
      </c>
      <c r="C141" s="7">
        <v>0</v>
      </c>
      <c r="D141" s="7">
        <v>0.1217125</v>
      </c>
      <c r="E141" s="7">
        <v>0</v>
      </c>
      <c r="F141" s="7">
        <v>6.0856250000000001E-2</v>
      </c>
      <c r="G141" s="7">
        <v>6.0856250000000001E-2</v>
      </c>
      <c r="H141" s="7">
        <v>7.3027499999999995E-2</v>
      </c>
      <c r="I141" s="7">
        <v>2.9210999999999994E-2</v>
      </c>
      <c r="J141" s="7">
        <v>2.9211000000000003E-3</v>
      </c>
      <c r="K141" s="7">
        <v>0.03</v>
      </c>
      <c r="L141" s="7">
        <v>0</v>
      </c>
      <c r="M141" s="7">
        <v>0.04</v>
      </c>
      <c r="N141" s="7">
        <v>7.0000000000000007E-2</v>
      </c>
      <c r="O141" s="7">
        <v>0.25</v>
      </c>
      <c r="P141" s="19">
        <v>-0.17150612542595273</v>
      </c>
      <c r="Q141" s="19">
        <v>0.83715331941557458</v>
      </c>
      <c r="R141" s="19">
        <v>1.0880219622837655</v>
      </c>
      <c r="S141" s="19">
        <v>1.0355059442156898</v>
      </c>
      <c r="T141" s="19">
        <v>1.1249326101519519</v>
      </c>
      <c r="U141" s="19">
        <v>1.1543180742731205</v>
      </c>
      <c r="V141" s="19">
        <v>1.1945468666607963</v>
      </c>
      <c r="W141" s="19">
        <v>1.0850315837730249</v>
      </c>
      <c r="X141" s="19">
        <v>1.0436103345611962</v>
      </c>
      <c r="Y141" s="19">
        <v>1.1538101642198577</v>
      </c>
      <c r="Z141" s="19">
        <v>1.2066215482794638</v>
      </c>
      <c r="AA141" s="19">
        <v>1.2853608661315448</v>
      </c>
      <c r="AB141" s="19">
        <v>1.3897619466068132</v>
      </c>
      <c r="AC141" s="19">
        <v>1.8225461574859296</v>
      </c>
      <c r="AD141" s="7"/>
      <c r="AE141" s="7"/>
      <c r="AF141" s="7">
        <v>47.54</v>
      </c>
      <c r="AG141" s="7"/>
      <c r="AH141" s="7">
        <v>68.27</v>
      </c>
      <c r="AI141" s="7">
        <v>70.760000000000005</v>
      </c>
      <c r="AJ141" s="7">
        <v>94</v>
      </c>
      <c r="AK141" s="7">
        <v>-713.38</v>
      </c>
      <c r="AL141" s="7">
        <v>-16.68</v>
      </c>
      <c r="AM141" s="7">
        <v>-26590.15</v>
      </c>
      <c r="AN141" s="7"/>
      <c r="AO141" s="7">
        <v>45.798669955883959</v>
      </c>
      <c r="AP141" s="7">
        <v>45.597661647377144</v>
      </c>
      <c r="AQ141" s="7">
        <v>84.77525722212448</v>
      </c>
      <c r="AR141" s="19"/>
      <c r="AS141" s="5">
        <v>398.83</v>
      </c>
      <c r="AT141" s="10">
        <v>25.545489082969411</v>
      </c>
      <c r="AU141" s="10">
        <v>0</v>
      </c>
      <c r="AV141" s="9">
        <v>9.3299999237060547</v>
      </c>
      <c r="AW141" s="9">
        <v>2.4084061135371067</v>
      </c>
      <c r="AX141" s="9">
        <v>0</v>
      </c>
      <c r="AY141" s="10">
        <v>4.34</v>
      </c>
      <c r="AZ141" s="10">
        <v>1.9103187772925765</v>
      </c>
      <c r="BA141" s="10">
        <v>0.59</v>
      </c>
      <c r="BB141" s="12">
        <v>0.66587441699999994</v>
      </c>
      <c r="BC141" s="12">
        <v>0.72344617700000002</v>
      </c>
      <c r="BD141" s="12">
        <v>0.89238774900000006</v>
      </c>
    </row>
    <row r="142" spans="1:56" x14ac:dyDescent="0.2">
      <c r="A142" s="1" t="s">
        <v>136</v>
      </c>
      <c r="B142" s="7"/>
      <c r="C142" s="7"/>
      <c r="D142" s="7"/>
      <c r="E142" s="7"/>
      <c r="F142" s="7"/>
      <c r="G142" s="7"/>
      <c r="H142" s="7"/>
      <c r="I142" s="7">
        <v>4.4214591735043517E-2</v>
      </c>
      <c r="J142" s="7">
        <v>1.8896636283069364E-2</v>
      </c>
      <c r="K142" s="7">
        <v>1.1325171470479933E-2</v>
      </c>
      <c r="L142" s="7">
        <v>1.1336961457211433E-2</v>
      </c>
      <c r="M142" s="7">
        <v>1.851851849E-2</v>
      </c>
      <c r="N142" s="7">
        <v>1.5873015856999999E-2</v>
      </c>
      <c r="O142" s="7">
        <v>4.5555555546E-2</v>
      </c>
      <c r="P142" s="19"/>
      <c r="Q142" s="19"/>
      <c r="R142" s="19"/>
      <c r="S142" s="19"/>
      <c r="T142" s="19"/>
      <c r="U142" s="19"/>
      <c r="V142" s="19"/>
      <c r="W142" s="19">
        <v>0.85221818722999498</v>
      </c>
      <c r="X142" s="19">
        <v>0.93630527105020467</v>
      </c>
      <c r="Y142" s="19">
        <v>1.5559867757990224</v>
      </c>
      <c r="Z142" s="19">
        <v>2.6329962218129785</v>
      </c>
      <c r="AA142" s="19">
        <v>2.8154877655461137</v>
      </c>
      <c r="AB142" s="19">
        <v>3.8494186420729029</v>
      </c>
      <c r="AC142" s="19">
        <v>4.0776519103752218</v>
      </c>
      <c r="AD142" s="7"/>
      <c r="AE142" s="7"/>
      <c r="AF142" s="7"/>
      <c r="AG142" s="7"/>
      <c r="AH142" s="7"/>
      <c r="AI142" s="7"/>
      <c r="AJ142" s="7"/>
      <c r="AK142" s="7">
        <v>34.770000000000003</v>
      </c>
      <c r="AL142" s="7">
        <v>14.73</v>
      </c>
      <c r="AM142" s="7">
        <v>6.56</v>
      </c>
      <c r="AN142" s="7">
        <v>6.54</v>
      </c>
      <c r="AO142" s="7">
        <v>7.65543279215456</v>
      </c>
      <c r="AP142" s="7">
        <v>8.2755368162290566</v>
      </c>
      <c r="AQ142" s="7">
        <v>18.92608958338327</v>
      </c>
      <c r="AR142" s="19"/>
      <c r="AS142" s="5">
        <v>140.74</v>
      </c>
      <c r="AT142" s="10">
        <v>48.31225121359217</v>
      </c>
      <c r="AU142" s="10">
        <v>0</v>
      </c>
      <c r="AV142" s="9">
        <v>4.5100002288818359</v>
      </c>
      <c r="AW142" s="9">
        <v>0.49064320388349353</v>
      </c>
      <c r="AX142" s="9">
        <v>0</v>
      </c>
      <c r="AY142" s="10">
        <v>12.06</v>
      </c>
      <c r="AZ142" s="10">
        <v>3.4569902912621404</v>
      </c>
      <c r="BA142" s="10">
        <v>0</v>
      </c>
      <c r="BB142" s="12">
        <v>1.0311623700000001</v>
      </c>
      <c r="BC142" s="12">
        <v>0.94079451200000008</v>
      </c>
      <c r="BD142" s="12">
        <v>1.1598921500000001</v>
      </c>
    </row>
    <row r="143" spans="1:56" x14ac:dyDescent="0.2">
      <c r="A143" s="1" t="s">
        <v>137</v>
      </c>
      <c r="B143" s="7"/>
      <c r="C143" s="7"/>
      <c r="D143" s="7"/>
      <c r="E143" s="7">
        <v>2.25</v>
      </c>
      <c r="F143" s="7">
        <v>1.575</v>
      </c>
      <c r="G143" s="7">
        <v>1.6540000000000001</v>
      </c>
      <c r="H143" s="7">
        <v>1.736</v>
      </c>
      <c r="I143" s="7">
        <v>1.823</v>
      </c>
      <c r="J143" s="7">
        <v>1.9139999999999997</v>
      </c>
      <c r="K143" s="7">
        <v>2.0100000000000002</v>
      </c>
      <c r="L143" s="7">
        <v>2.1110000000000007</v>
      </c>
      <c r="M143" s="7">
        <v>2.7549999999999999</v>
      </c>
      <c r="N143" s="7">
        <v>3.3050000000000002</v>
      </c>
      <c r="O143" s="7">
        <v>5.75</v>
      </c>
      <c r="P143" s="19"/>
      <c r="Q143" s="19"/>
      <c r="R143" s="19"/>
      <c r="S143" s="19">
        <v>16.881926499801811</v>
      </c>
      <c r="T143" s="19">
        <v>17.857559224525453</v>
      </c>
      <c r="U143" s="19">
        <v>19.552003989212853</v>
      </c>
      <c r="V143" s="19">
        <v>20.317520269393818</v>
      </c>
      <c r="W143" s="19">
        <v>21.155520338210831</v>
      </c>
      <c r="X143" s="19">
        <v>23.094712466075176</v>
      </c>
      <c r="Y143" s="19">
        <v>23.414124283857806</v>
      </c>
      <c r="Z143" s="19">
        <v>25.143100696914257</v>
      </c>
      <c r="AA143" s="19">
        <v>27.737557708459416</v>
      </c>
      <c r="AB143" s="19">
        <v>30.986809470088946</v>
      </c>
      <c r="AC143" s="19">
        <v>33.179876747823151</v>
      </c>
      <c r="AD143" s="7"/>
      <c r="AE143" s="7"/>
      <c r="AF143" s="7"/>
      <c r="AG143" s="7">
        <v>85.14</v>
      </c>
      <c r="AH143" s="7">
        <v>41.17</v>
      </c>
      <c r="AI143" s="7">
        <v>50.59</v>
      </c>
      <c r="AJ143" s="7">
        <v>71.75</v>
      </c>
      <c r="AK143" s="7">
        <v>63.69</v>
      </c>
      <c r="AL143" s="7">
        <v>48.99</v>
      </c>
      <c r="AM143" s="7">
        <v>84.15</v>
      </c>
      <c r="AN143" s="7">
        <v>55.55</v>
      </c>
      <c r="AO143" s="7">
        <v>55.862885331995159</v>
      </c>
      <c r="AP143" s="7">
        <v>52.90326285371556</v>
      </c>
      <c r="AQ143" s="7">
        <v>100.67091741671399</v>
      </c>
      <c r="AR143" s="19"/>
      <c r="AS143" s="5">
        <v>28.46</v>
      </c>
      <c r="AT143" s="10">
        <v>14.306026200873388</v>
      </c>
      <c r="AU143" s="10">
        <v>5.82</v>
      </c>
      <c r="AV143" s="9">
        <v>9.5600004196166992</v>
      </c>
      <c r="AW143" s="9">
        <v>4.3761441048035081</v>
      </c>
      <c r="AX143" s="9">
        <v>2.3399999141693115</v>
      </c>
      <c r="AY143" s="10">
        <v>3.57</v>
      </c>
      <c r="AZ143" s="10">
        <v>2.2035414847161521</v>
      </c>
      <c r="BA143" s="10">
        <v>0.86</v>
      </c>
      <c r="BB143" s="12">
        <v>1.04259458</v>
      </c>
      <c r="BC143" s="12">
        <v>1.0366831700000001</v>
      </c>
      <c r="BD143" s="12">
        <v>0.97533046600000017</v>
      </c>
    </row>
    <row r="144" spans="1:56" x14ac:dyDescent="0.2">
      <c r="A144" s="1" t="s">
        <v>138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4.8740000000000006E-2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 t="s">
        <v>698</v>
      </c>
      <c r="N144" s="7" t="s">
        <v>698</v>
      </c>
      <c r="O144" s="7">
        <v>0.1</v>
      </c>
      <c r="P144" s="19">
        <v>8.0005621385832111</v>
      </c>
      <c r="Q144" s="19">
        <v>8.7027201842762718</v>
      </c>
      <c r="R144" s="19">
        <v>9.2492479128143543</v>
      </c>
      <c r="S144" s="19">
        <v>8.7812362240068751</v>
      </c>
      <c r="T144" s="19">
        <v>9.2007045545681123</v>
      </c>
      <c r="U144" s="19">
        <v>10.476624265909715</v>
      </c>
      <c r="V144" s="19">
        <v>9.7144052020309122</v>
      </c>
      <c r="W144" s="19">
        <v>9.2351244364644813</v>
      </c>
      <c r="X144" s="19">
        <v>8.8311936316981576</v>
      </c>
      <c r="Y144" s="19">
        <v>6.0505098628580418</v>
      </c>
      <c r="Z144" s="19">
        <v>5.508813499646747</v>
      </c>
      <c r="AA144" s="19">
        <v>4.8043721033096904</v>
      </c>
      <c r="AB144" s="19">
        <v>4.6369748983919452</v>
      </c>
      <c r="AC144" s="19">
        <v>5.0038442685881348</v>
      </c>
      <c r="AD144" s="7"/>
      <c r="AE144" s="7"/>
      <c r="AF144" s="7"/>
      <c r="AG144" s="7"/>
      <c r="AH144" s="7"/>
      <c r="AI144" s="7">
        <v>3.82</v>
      </c>
      <c r="AJ144" s="7"/>
      <c r="AK144" s="7"/>
      <c r="AL144" s="7"/>
      <c r="AM144" s="7"/>
      <c r="AN144" s="7"/>
      <c r="AO144" s="7" t="s">
        <v>698</v>
      </c>
      <c r="AP144" s="7" t="s">
        <v>698</v>
      </c>
      <c r="AQ144" s="7">
        <v>24.763240212737653</v>
      </c>
      <c r="AR144" s="19"/>
      <c r="AS144" s="5">
        <v>269.79000000000002</v>
      </c>
      <c r="AT144" s="10">
        <v>16.141995633187772</v>
      </c>
      <c r="AU144" s="10">
        <v>0</v>
      </c>
      <c r="AV144" s="9">
        <v>3.119999885559082</v>
      </c>
      <c r="AW144" s="9">
        <v>0.17649781659388655</v>
      </c>
      <c r="AX144" s="9">
        <v>0</v>
      </c>
      <c r="AY144" s="10">
        <v>3.07</v>
      </c>
      <c r="AZ144" s="10">
        <v>1.0032489082969462</v>
      </c>
      <c r="BA144" s="10">
        <v>0.14000000000000001</v>
      </c>
      <c r="BB144" s="12">
        <v>1.1904749700000001</v>
      </c>
      <c r="BC144" s="12">
        <v>1.1537214500000001</v>
      </c>
      <c r="BD144" s="12">
        <v>1.2503488500000002</v>
      </c>
    </row>
    <row r="145" spans="1:56" x14ac:dyDescent="0.2">
      <c r="A145" s="1" t="s">
        <v>139</v>
      </c>
      <c r="B145" s="7">
        <v>1.869</v>
      </c>
      <c r="C145" s="7">
        <v>1.0176704999999999</v>
      </c>
      <c r="D145" s="7">
        <v>1.1447625000000001</v>
      </c>
      <c r="E145" s="7">
        <v>0.327075</v>
      </c>
      <c r="F145" s="7">
        <v>0.37380000000000002</v>
      </c>
      <c r="G145" s="7">
        <v>0.60742499999999999</v>
      </c>
      <c r="H145" s="7">
        <v>1.2180391539417856</v>
      </c>
      <c r="I145" s="7">
        <v>0.81301499999999993</v>
      </c>
      <c r="J145" s="7">
        <v>0.75694499999999998</v>
      </c>
      <c r="K145" s="7">
        <v>0.50462999999999991</v>
      </c>
      <c r="L145" s="7">
        <v>0</v>
      </c>
      <c r="M145" s="7" t="s">
        <v>698</v>
      </c>
      <c r="N145" s="7" t="s">
        <v>698</v>
      </c>
      <c r="O145" s="7" t="s">
        <v>698</v>
      </c>
      <c r="P145" s="19">
        <v>6.8425248779999999</v>
      </c>
      <c r="Q145" s="19">
        <v>5.7776565209999999</v>
      </c>
      <c r="R145" s="19">
        <v>5.9882348820000004</v>
      </c>
      <c r="S145" s="19">
        <v>5.6014521214285722</v>
      </c>
      <c r="T145" s="19">
        <v>5.5432804500000001</v>
      </c>
      <c r="U145" s="19">
        <v>5.6921424857142853</v>
      </c>
      <c r="V145" s="19">
        <v>5.6600910428571432</v>
      </c>
      <c r="W145" s="19">
        <v>5.2591208221048031</v>
      </c>
      <c r="X145" s="19">
        <v>5.616820772710815</v>
      </c>
      <c r="Y145" s="19">
        <v>5.1642829805983759</v>
      </c>
      <c r="Z145" s="19">
        <v>5.272488069063332</v>
      </c>
      <c r="AA145" s="19">
        <v>4.7710158155328184</v>
      </c>
      <c r="AB145" s="19">
        <v>3.8320306024517268</v>
      </c>
      <c r="AC145" s="19">
        <v>2.2223514510119435</v>
      </c>
      <c r="AD145" s="7">
        <v>150.54</v>
      </c>
      <c r="AE145" s="7">
        <v>103.68</v>
      </c>
      <c r="AF145" s="7">
        <v>87.47</v>
      </c>
      <c r="AG145" s="7">
        <v>84.27</v>
      </c>
      <c r="AH145" s="7">
        <v>93.89</v>
      </c>
      <c r="AI145" s="7">
        <v>63.42</v>
      </c>
      <c r="AJ145" s="7">
        <v>90.55</v>
      </c>
      <c r="AK145" s="7">
        <v>90.32</v>
      </c>
      <c r="AL145" s="7">
        <v>82.08</v>
      </c>
      <c r="AM145" s="7">
        <v>45.78</v>
      </c>
      <c r="AN145" s="7"/>
      <c r="AO145" s="7" t="s">
        <v>698</v>
      </c>
      <c r="AP145" s="7" t="s">
        <v>698</v>
      </c>
      <c r="AQ145" s="7" t="s">
        <v>698</v>
      </c>
      <c r="AR145" s="19"/>
      <c r="AS145" s="5">
        <v>58.07</v>
      </c>
      <c r="AT145" s="10">
        <v>10.626580786026192</v>
      </c>
      <c r="AU145" s="10">
        <v>0</v>
      </c>
      <c r="AV145" s="9">
        <v>12.039999961853027</v>
      </c>
      <c r="AW145" s="9">
        <v>3.5624585152838435</v>
      </c>
      <c r="AX145" s="9">
        <v>0</v>
      </c>
      <c r="AY145" s="10">
        <v>12.11</v>
      </c>
      <c r="AZ145" s="10">
        <v>3.0559082969432314</v>
      </c>
      <c r="BA145" s="10">
        <v>0.94</v>
      </c>
      <c r="BB145" s="12">
        <v>0.65014429100000004</v>
      </c>
      <c r="BC145" s="12">
        <v>0.73956336199999995</v>
      </c>
      <c r="BD145" s="12">
        <v>0.71867778700000007</v>
      </c>
    </row>
    <row r="146" spans="1:56" x14ac:dyDescent="0.2">
      <c r="A146" s="1" t="s">
        <v>140</v>
      </c>
      <c r="B146" s="7"/>
      <c r="C146" s="7"/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 t="s">
        <v>698</v>
      </c>
      <c r="N146" s="7">
        <v>5.5599999999999998E-3</v>
      </c>
      <c r="O146" s="7" t="s">
        <v>698</v>
      </c>
      <c r="P146" s="19"/>
      <c r="Q146" s="19"/>
      <c r="R146" s="19">
        <v>1.4802352000744239</v>
      </c>
      <c r="S146" s="19">
        <v>2.6192370612663116</v>
      </c>
      <c r="T146" s="19">
        <v>2.8272577611416243</v>
      </c>
      <c r="U146" s="19">
        <v>1.9726284794568416</v>
      </c>
      <c r="V146" s="19">
        <v>0.52988496951886188</v>
      </c>
      <c r="W146" s="19">
        <v>0.11850765645939899</v>
      </c>
      <c r="X146" s="19">
        <v>0.672828347670681</v>
      </c>
      <c r="Y146" s="19">
        <v>0.95918038008428896</v>
      </c>
      <c r="Z146" s="19">
        <v>0.81430188463584252</v>
      </c>
      <c r="AA146" s="19">
        <v>0.79205818595904498</v>
      </c>
      <c r="AB146" s="19">
        <v>1.0495827832610991</v>
      </c>
      <c r="AC146" s="19">
        <v>1.0025003859094352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 t="s">
        <v>698</v>
      </c>
      <c r="AP146" s="7">
        <v>2.6681806723005157</v>
      </c>
      <c r="AQ146" s="7" t="s">
        <v>698</v>
      </c>
      <c r="AR146" s="19"/>
      <c r="AS146" s="5">
        <v>40.590000000000003</v>
      </c>
      <c r="AT146" s="10">
        <v>2.9940436681222695</v>
      </c>
      <c r="AU146" s="10">
        <v>0</v>
      </c>
      <c r="AV146" s="9">
        <v>0.72000002861022949</v>
      </c>
      <c r="AW146" s="9">
        <v>5.14585152838428E-2</v>
      </c>
      <c r="AX146" s="9">
        <v>0</v>
      </c>
      <c r="AY146" s="10">
        <v>51.1</v>
      </c>
      <c r="AZ146" s="10">
        <v>2.9456637554585137</v>
      </c>
      <c r="BA146" s="10">
        <v>0</v>
      </c>
      <c r="BB146" s="12">
        <v>0.96049284700000004</v>
      </c>
      <c r="BC146" s="12">
        <v>1.13560934</v>
      </c>
      <c r="BD146" s="12">
        <v>1.0429537</v>
      </c>
    </row>
    <row r="147" spans="1:56" x14ac:dyDescent="0.2">
      <c r="A147" s="1" t="s">
        <v>141</v>
      </c>
      <c r="B147" s="7"/>
      <c r="C147" s="7"/>
      <c r="D147" s="7"/>
      <c r="E147" s="7"/>
      <c r="F147" s="7"/>
      <c r="G147" s="7"/>
      <c r="H147" s="7"/>
      <c r="I147" s="7"/>
      <c r="J147" s="7">
        <v>5.6819318073862502E-3</v>
      </c>
      <c r="K147" s="7">
        <v>7.5759090765149997E-3</v>
      </c>
      <c r="L147" s="7">
        <v>5.0000499900000007E-3</v>
      </c>
      <c r="M147" s="7">
        <v>3.7999999999999999E-2</v>
      </c>
      <c r="N147" s="7">
        <v>2.8000000000000001E-2</v>
      </c>
      <c r="O147" s="7">
        <v>6.25E-2</v>
      </c>
      <c r="P147" s="19"/>
      <c r="Q147" s="19"/>
      <c r="R147" s="19"/>
      <c r="S147" s="19"/>
      <c r="T147" s="19"/>
      <c r="U147" s="19"/>
      <c r="V147" s="19"/>
      <c r="W147" s="19"/>
      <c r="X147" s="19">
        <v>0.21443712158257333</v>
      </c>
      <c r="Y147" s="19">
        <v>0.22417183519385028</v>
      </c>
      <c r="Z147" s="19">
        <v>0.36423833209439388</v>
      </c>
      <c r="AA147" s="19">
        <v>0.5395028009830265</v>
      </c>
      <c r="AB147" s="19">
        <v>0.63580071896254464</v>
      </c>
      <c r="AC147" s="19">
        <v>1.309027859627143</v>
      </c>
      <c r="AD147" s="7"/>
      <c r="AE147" s="7"/>
      <c r="AF147" s="7"/>
      <c r="AG147" s="7"/>
      <c r="AH147" s="7"/>
      <c r="AI147" s="7"/>
      <c r="AJ147" s="7"/>
      <c r="AK147" s="7"/>
      <c r="AL147" s="7">
        <v>24.36</v>
      </c>
      <c r="AM147" s="7">
        <v>44.68</v>
      </c>
      <c r="AN147" s="7">
        <v>3.39</v>
      </c>
      <c r="AO147" s="7">
        <v>22.726122961546185</v>
      </c>
      <c r="AP147" s="7">
        <v>27.113947218102059</v>
      </c>
      <c r="AQ147" s="7">
        <v>56.191540092989214</v>
      </c>
      <c r="AR147" s="19"/>
      <c r="AS147" s="5">
        <v>86.68</v>
      </c>
      <c r="AT147" s="10">
        <v>34.119838591342621</v>
      </c>
      <c r="AU147" s="10">
        <v>7.78</v>
      </c>
      <c r="AV147" s="9">
        <v>1.1200000047683716</v>
      </c>
      <c r="AW147" s="9">
        <v>0.30603081438004348</v>
      </c>
      <c r="AX147" s="9">
        <v>0</v>
      </c>
      <c r="AY147" s="10">
        <v>10.16</v>
      </c>
      <c r="AZ147" s="10">
        <v>5.1075128393250262</v>
      </c>
      <c r="BA147" s="10">
        <v>0</v>
      </c>
      <c r="BB147" s="12">
        <v>1.0547329700000001</v>
      </c>
      <c r="BC147" s="12">
        <v>1.1168948999999999</v>
      </c>
      <c r="BD147" s="12">
        <v>1.2249344100000001</v>
      </c>
    </row>
    <row r="148" spans="1:56" x14ac:dyDescent="0.2">
      <c r="A148" s="1" t="s">
        <v>142</v>
      </c>
      <c r="B148" s="7">
        <v>40</v>
      </c>
      <c r="C148" s="7">
        <v>15</v>
      </c>
      <c r="D148" s="7">
        <v>20</v>
      </c>
      <c r="E148" s="7">
        <v>20</v>
      </c>
      <c r="F148" s="7">
        <v>6</v>
      </c>
      <c r="G148" s="7">
        <v>5</v>
      </c>
      <c r="H148" s="7">
        <v>5</v>
      </c>
      <c r="I148" s="7">
        <v>10</v>
      </c>
      <c r="J148" s="7">
        <v>20</v>
      </c>
      <c r="K148" s="7">
        <v>0</v>
      </c>
      <c r="L148" s="7">
        <v>63</v>
      </c>
      <c r="M148" s="7">
        <v>20</v>
      </c>
      <c r="N148" s="7">
        <v>20</v>
      </c>
      <c r="O148" s="7">
        <v>20</v>
      </c>
      <c r="P148" s="19">
        <v>325.24108108108106</v>
      </c>
      <c r="Q148" s="19">
        <v>319.49121621621623</v>
      </c>
      <c r="R148" s="19">
        <v>348.10445945945946</v>
      </c>
      <c r="S148" s="19">
        <v>367.68729729729733</v>
      </c>
      <c r="T148" s="19">
        <v>370.99635135135134</v>
      </c>
      <c r="U148" s="19">
        <v>388.91405405405402</v>
      </c>
      <c r="V148" s="19">
        <v>382.97500000000002</v>
      </c>
      <c r="W148" s="19">
        <v>389.49</v>
      </c>
      <c r="X148" s="19">
        <v>419.7401675675676</v>
      </c>
      <c r="Y148" s="19">
        <v>383.54932432432429</v>
      </c>
      <c r="Z148" s="19">
        <v>461.04597837837838</v>
      </c>
      <c r="AA148" s="19">
        <v>485.03192932432432</v>
      </c>
      <c r="AB148" s="19">
        <v>497.08204324324322</v>
      </c>
      <c r="AC148" s="19">
        <v>527.73119986486495</v>
      </c>
      <c r="AD148" s="7">
        <v>121.56</v>
      </c>
      <c r="AE148" s="7">
        <v>43.8</v>
      </c>
      <c r="AF148" s="7">
        <v>45.86</v>
      </c>
      <c r="AG148" s="7">
        <v>50.53</v>
      </c>
      <c r="AH148" s="7">
        <v>20.47</v>
      </c>
      <c r="AI148" s="7">
        <v>27.91</v>
      </c>
      <c r="AJ148" s="7">
        <v>123.13</v>
      </c>
      <c r="AK148" s="7">
        <v>31.73</v>
      </c>
      <c r="AL148" s="7">
        <v>44.2</v>
      </c>
      <c r="AM148" s="7"/>
      <c r="AN148" s="7">
        <v>52.28</v>
      </c>
      <c r="AO148" s="7">
        <v>44.971978848176278</v>
      </c>
      <c r="AP148" s="7">
        <v>62.402272454646088</v>
      </c>
      <c r="AQ148" s="7">
        <v>38.393233227923844</v>
      </c>
      <c r="AR148" s="19"/>
      <c r="AS148" s="5">
        <v>64.03</v>
      </c>
      <c r="AT148" s="10">
        <v>11.988489082969348</v>
      </c>
      <c r="AU148" s="10">
        <v>0</v>
      </c>
      <c r="AV148" s="9">
        <v>15.369999885559082</v>
      </c>
      <c r="AW148" s="9">
        <v>5.0828515283842615</v>
      </c>
      <c r="AX148" s="9">
        <v>0</v>
      </c>
      <c r="AY148" s="10">
        <v>1.26</v>
      </c>
      <c r="AZ148" s="10">
        <v>0.86387772925763062</v>
      </c>
      <c r="BA148" s="10">
        <v>0.52</v>
      </c>
      <c r="BB148" s="12">
        <v>0.53227628300000007</v>
      </c>
      <c r="BC148" s="12">
        <v>0.46857965099999999</v>
      </c>
      <c r="BD148" s="12">
        <v>0.49797583400000001</v>
      </c>
    </row>
    <row r="149" spans="1:56" x14ac:dyDescent="0.2">
      <c r="A149" s="1" t="s">
        <v>143</v>
      </c>
      <c r="B149" s="7">
        <v>0.80219340083901836</v>
      </c>
      <c r="C149" s="7">
        <v>1.0029216325363166</v>
      </c>
      <c r="D149" s="7">
        <v>1.1026819086160247</v>
      </c>
      <c r="E149" s="7">
        <v>1.3986846077925499</v>
      </c>
      <c r="F149" s="7">
        <v>1.4998367190251904</v>
      </c>
      <c r="G149" s="7">
        <v>1.3</v>
      </c>
      <c r="H149" s="7">
        <v>1.1813102131339397</v>
      </c>
      <c r="I149" s="7">
        <v>1.3568505473060863</v>
      </c>
      <c r="J149" s="7">
        <v>1.5022273916603097</v>
      </c>
      <c r="K149" s="7">
        <v>0.96917896236149015</v>
      </c>
      <c r="L149" s="7">
        <v>1</v>
      </c>
      <c r="M149" s="7">
        <v>1.5</v>
      </c>
      <c r="N149" s="7">
        <v>2</v>
      </c>
      <c r="O149" s="7">
        <v>2</v>
      </c>
      <c r="P149" s="19">
        <v>7.8117903899700005</v>
      </c>
      <c r="Q149" s="19">
        <v>8.8205554396520576</v>
      </c>
      <c r="R149" s="19">
        <v>10.008571625836991</v>
      </c>
      <c r="S149" s="19">
        <v>11.219351813167599</v>
      </c>
      <c r="T149" s="19">
        <v>11.952915651518515</v>
      </c>
      <c r="U149" s="19">
        <v>13.596781025030214</v>
      </c>
      <c r="V149" s="19">
        <v>14.928177966979282</v>
      </c>
      <c r="W149" s="19">
        <v>15.661262405792463</v>
      </c>
      <c r="X149" s="19">
        <v>16.952390930606747</v>
      </c>
      <c r="Y149" s="19">
        <v>17.537650274247884</v>
      </c>
      <c r="Z149" s="19">
        <v>18.5490679156364</v>
      </c>
      <c r="AA149" s="19">
        <v>20.616863456943072</v>
      </c>
      <c r="AB149" s="19">
        <v>22.815373210323848</v>
      </c>
      <c r="AC149" s="19">
        <v>24.132295970601096</v>
      </c>
      <c r="AD149" s="7">
        <v>-71.91</v>
      </c>
      <c r="AE149" s="7">
        <v>48.87</v>
      </c>
      <c r="AF149" s="7">
        <v>47.25</v>
      </c>
      <c r="AG149" s="7">
        <v>54.76</v>
      </c>
      <c r="AH149" s="7">
        <v>55.89</v>
      </c>
      <c r="AI149" s="7">
        <v>44.08</v>
      </c>
      <c r="AJ149" s="7">
        <v>51.38</v>
      </c>
      <c r="AK149" s="7">
        <v>55.16</v>
      </c>
      <c r="AL149" s="7">
        <v>45.38</v>
      </c>
      <c r="AM149" s="7">
        <v>49.74</v>
      </c>
      <c r="AN149" s="7">
        <v>48.47</v>
      </c>
      <c r="AO149" s="7">
        <v>51.656641872995166</v>
      </c>
      <c r="AP149" s="7">
        <v>47.269409992998703</v>
      </c>
      <c r="AQ149" s="7">
        <v>77.902680861451856</v>
      </c>
      <c r="AR149" s="19"/>
      <c r="AS149" s="5">
        <v>17.34</v>
      </c>
      <c r="AT149" s="10">
        <v>9.1543842794760071</v>
      </c>
      <c r="AU149" s="10">
        <v>3.03</v>
      </c>
      <c r="AV149" s="9">
        <v>15.390000343322754</v>
      </c>
      <c r="AW149" s="9">
        <v>6.3401877729257405</v>
      </c>
      <c r="AX149" s="9">
        <v>3.1099998950958252</v>
      </c>
      <c r="AY149" s="10">
        <v>2.34</v>
      </c>
      <c r="AZ149" s="10">
        <v>1.4010087336244514</v>
      </c>
      <c r="BA149" s="10">
        <v>0.59</v>
      </c>
      <c r="BB149" s="12">
        <v>0.75660997100000005</v>
      </c>
      <c r="BC149" s="12">
        <v>0.67047691500000006</v>
      </c>
      <c r="BD149" s="12">
        <v>0.59494654199999997</v>
      </c>
    </row>
    <row r="150" spans="1:56" x14ac:dyDescent="0.2">
      <c r="A150" s="1" t="s">
        <v>144</v>
      </c>
      <c r="B150" s="7"/>
      <c r="C150" s="7">
        <v>5.8790983398039872E-3</v>
      </c>
      <c r="D150" s="7">
        <v>1.763729501941196E-3</v>
      </c>
      <c r="E150" s="7">
        <v>0</v>
      </c>
      <c r="F150" s="7">
        <v>0</v>
      </c>
      <c r="G150" s="7">
        <v>0.125</v>
      </c>
      <c r="H150" s="7">
        <v>0.19999999999999998</v>
      </c>
      <c r="I150" s="7">
        <v>7.9999999999999988E-2</v>
      </c>
      <c r="J150" s="7">
        <v>0.11254052226623065</v>
      </c>
      <c r="K150" s="7">
        <v>5.6270261133115326E-2</v>
      </c>
      <c r="L150" s="7">
        <v>7.9999999999999988E-2</v>
      </c>
      <c r="M150" s="7">
        <v>0.15</v>
      </c>
      <c r="N150" s="7">
        <v>0.15</v>
      </c>
      <c r="O150" s="7">
        <v>0.2</v>
      </c>
      <c r="P150" s="19"/>
      <c r="Q150" s="19">
        <v>0.18015404118527847</v>
      </c>
      <c r="R150" s="19">
        <v>0.1813151289354154</v>
      </c>
      <c r="S150" s="19">
        <v>0.16490286122700473</v>
      </c>
      <c r="T150" s="19">
        <v>2.0165352868160116</v>
      </c>
      <c r="U150" s="19">
        <v>2.0640631874736783</v>
      </c>
      <c r="V150" s="19">
        <v>2.054914210878747</v>
      </c>
      <c r="W150" s="19">
        <v>2.0301873702509119</v>
      </c>
      <c r="X150" s="19">
        <v>1.9791700250123665</v>
      </c>
      <c r="Y150" s="19">
        <v>2.0470257245104029</v>
      </c>
      <c r="Z150" s="19">
        <v>2.3252692030169144</v>
      </c>
      <c r="AA150" s="19">
        <v>2.8189312130306696</v>
      </c>
      <c r="AB150" s="19">
        <v>3.0986936282025406</v>
      </c>
      <c r="AC150" s="19">
        <v>3.546318240103834</v>
      </c>
      <c r="AD150" s="7"/>
      <c r="AE150" s="7">
        <v>58.29</v>
      </c>
      <c r="AF150" s="7">
        <v>25.05</v>
      </c>
      <c r="AG150" s="7"/>
      <c r="AH150" s="7"/>
      <c r="AI150" s="7">
        <v>263.01</v>
      </c>
      <c r="AJ150" s="7">
        <v>172.63</v>
      </c>
      <c r="AK150" s="7">
        <v>45.64</v>
      </c>
      <c r="AL150" s="7">
        <v>62.18</v>
      </c>
      <c r="AM150" s="7">
        <v>29.44</v>
      </c>
      <c r="AN150" s="7">
        <v>33.43</v>
      </c>
      <c r="AO150" s="7">
        <v>30.810862790240613</v>
      </c>
      <c r="AP150" s="7">
        <v>33.967090712720108</v>
      </c>
      <c r="AQ150" s="7">
        <v>31.826138377713274</v>
      </c>
      <c r="AR150" s="19"/>
      <c r="AS150" s="5">
        <v>86.91</v>
      </c>
      <c r="AT150" s="10">
        <v>12.766903930130994</v>
      </c>
      <c r="AU150" s="10">
        <v>0</v>
      </c>
      <c r="AV150" s="9">
        <v>58.889999389648438</v>
      </c>
      <c r="AW150" s="9">
        <v>5.70939301310045</v>
      </c>
      <c r="AX150" s="9">
        <v>0</v>
      </c>
      <c r="AY150" s="10">
        <v>1.9</v>
      </c>
      <c r="AZ150" s="10">
        <v>0.96696506550218497</v>
      </c>
      <c r="BA150" s="10">
        <v>0.41</v>
      </c>
      <c r="BB150" s="12">
        <v>1.1059625100000001</v>
      </c>
      <c r="BC150" s="12">
        <v>0.89663554899999998</v>
      </c>
      <c r="BD150" s="12">
        <v>0.87455201400000004</v>
      </c>
    </row>
    <row r="151" spans="1:56" x14ac:dyDescent="0.2">
      <c r="A151" s="1" t="s">
        <v>145</v>
      </c>
      <c r="B151" s="7">
        <v>5.0122698300375367E-3</v>
      </c>
      <c r="C151" s="7">
        <v>1.0024539660075075E-2</v>
      </c>
      <c r="D151" s="7">
        <v>1.5924367313035998E-2</v>
      </c>
      <c r="E151" s="7">
        <v>1.6707566100125124E-2</v>
      </c>
      <c r="F151" s="7">
        <v>1.8121004446990375E-2</v>
      </c>
      <c r="G151" s="7">
        <v>2.7181506670485557E-2</v>
      </c>
      <c r="H151" s="7">
        <v>5.2853412953345433E-2</v>
      </c>
      <c r="I151" s="7">
        <v>6.100334062239831E-2</v>
      </c>
      <c r="J151" s="7">
        <v>1.1986245877470339E-2</v>
      </c>
      <c r="K151" s="7">
        <v>7.316002055987092E-2</v>
      </c>
      <c r="L151" s="7">
        <v>9.9634138517413831E-3</v>
      </c>
      <c r="M151" s="7">
        <v>3.4500000000000003E-2</v>
      </c>
      <c r="N151" s="7">
        <v>8.7219000000000005E-2</v>
      </c>
      <c r="O151" s="7">
        <v>0.25</v>
      </c>
      <c r="P151" s="19">
        <v>0.12755380200763125</v>
      </c>
      <c r="Q151" s="19">
        <v>0.14597597974904142</v>
      </c>
      <c r="R151" s="19">
        <v>0.1778594940348858</v>
      </c>
      <c r="S151" s="19">
        <v>0.22286268913399249</v>
      </c>
      <c r="T151" s="19">
        <v>0.3081447360566803</v>
      </c>
      <c r="U151" s="19">
        <v>0.33917309449975019</v>
      </c>
      <c r="V151" s="19">
        <v>0.38706296107919264</v>
      </c>
      <c r="W151" s="19">
        <v>0.40850629821080886</v>
      </c>
      <c r="X151" s="19">
        <v>0.47974220891487568</v>
      </c>
      <c r="Y151" s="19">
        <v>0.62108750988675943</v>
      </c>
      <c r="Z151" s="19">
        <v>0.7500782848609564</v>
      </c>
      <c r="AA151" s="19">
        <v>0.96693534381171964</v>
      </c>
      <c r="AB151" s="19">
        <v>1.1939245196821286</v>
      </c>
      <c r="AC151" s="19">
        <v>1.2852533516618536</v>
      </c>
      <c r="AD151" s="7">
        <v>41.18</v>
      </c>
      <c r="AE151" s="7">
        <v>43.73</v>
      </c>
      <c r="AF151" s="7">
        <v>37.81</v>
      </c>
      <c r="AG151" s="7">
        <v>37.53</v>
      </c>
      <c r="AH151" s="7">
        <v>37.85</v>
      </c>
      <c r="AI151" s="7">
        <v>48.78</v>
      </c>
      <c r="AJ151" s="7">
        <v>70.540000000000006</v>
      </c>
      <c r="AK151" s="7">
        <v>68.91</v>
      </c>
      <c r="AL151" s="7">
        <v>9.51</v>
      </c>
      <c r="AM151" s="7">
        <v>47.7</v>
      </c>
      <c r="AN151" s="7">
        <v>4.8899999999999997</v>
      </c>
      <c r="AO151" s="7">
        <v>14.786390667505531</v>
      </c>
      <c r="AP151" s="7">
        <v>34.618982239125515</v>
      </c>
      <c r="AQ151" s="7">
        <v>93.969064539308249</v>
      </c>
      <c r="AR151" s="19"/>
      <c r="AS151" s="5">
        <v>49.43</v>
      </c>
      <c r="AT151" s="10">
        <v>24.749262008733577</v>
      </c>
      <c r="AU151" s="10">
        <v>6.09</v>
      </c>
      <c r="AV151" s="9">
        <v>10.060000419616699</v>
      </c>
      <c r="AW151" s="9">
        <v>2.0855851528384348</v>
      </c>
      <c r="AX151" s="9">
        <v>0.18999999761581421</v>
      </c>
      <c r="AY151" s="10">
        <v>13.09</v>
      </c>
      <c r="AZ151" s="10">
        <v>5.7450829694323327</v>
      </c>
      <c r="BA151" s="10">
        <v>1.1299999999999999</v>
      </c>
      <c r="BB151" s="12">
        <v>0.94249322999999996</v>
      </c>
      <c r="BC151" s="12">
        <v>0.96045572899999998</v>
      </c>
      <c r="BD151" s="12">
        <v>1.1290185500000001</v>
      </c>
    </row>
    <row r="152" spans="1:56" x14ac:dyDescent="0.2">
      <c r="A152" s="1" t="s">
        <v>146</v>
      </c>
      <c r="B152" s="7">
        <v>0.29289000000000004</v>
      </c>
      <c r="C152" s="7">
        <v>0.21178200000000003</v>
      </c>
      <c r="D152" s="7">
        <v>0.24332400000000001</v>
      </c>
      <c r="E152" s="7">
        <v>9.0119999999999992E-2</v>
      </c>
      <c r="F152" s="7">
        <v>0.21628800000000001</v>
      </c>
      <c r="G152" s="7">
        <v>0</v>
      </c>
      <c r="H152" s="7">
        <v>6.3084000000000001E-2</v>
      </c>
      <c r="I152" s="7">
        <v>0.126168</v>
      </c>
      <c r="J152" s="7">
        <v>0.2253</v>
      </c>
      <c r="K152" s="7">
        <v>0.108144</v>
      </c>
      <c r="L152" s="7">
        <v>0.36000000000000004</v>
      </c>
      <c r="M152" s="7">
        <v>0.4</v>
      </c>
      <c r="N152" s="7">
        <v>0.3</v>
      </c>
      <c r="O152" s="7">
        <v>0.25</v>
      </c>
      <c r="P152" s="19">
        <v>3.9949951992289852</v>
      </c>
      <c r="Q152" s="19">
        <v>4.0344598500135529</v>
      </c>
      <c r="R152" s="19">
        <v>5.2391033870433397</v>
      </c>
      <c r="S152" s="19">
        <v>5.2030260735475711</v>
      </c>
      <c r="T152" s="19">
        <v>5.3052487474023433</v>
      </c>
      <c r="U152" s="19">
        <v>5.163756846068126</v>
      </c>
      <c r="V152" s="19">
        <v>5.2484999909646719</v>
      </c>
      <c r="W152" s="19">
        <v>5.4439938656145523</v>
      </c>
      <c r="X152" s="19">
        <v>6.7081492274794439</v>
      </c>
      <c r="Y152" s="19">
        <v>6.4305872272746445</v>
      </c>
      <c r="Z152" s="19">
        <v>7.8032528867873383</v>
      </c>
      <c r="AA152" s="19">
        <v>7.501826822877451</v>
      </c>
      <c r="AB152" s="19">
        <v>7.6802648355068319</v>
      </c>
      <c r="AC152" s="19">
        <v>11.79603820939875</v>
      </c>
      <c r="AD152" s="7">
        <v>75.33</v>
      </c>
      <c r="AE152" s="7">
        <v>71.78</v>
      </c>
      <c r="AF152" s="7">
        <v>83.6</v>
      </c>
      <c r="AG152" s="7">
        <v>132.91</v>
      </c>
      <c r="AH152" s="7">
        <v>78.180000000000007</v>
      </c>
      <c r="AI152" s="7"/>
      <c r="AJ152" s="7">
        <v>53.37</v>
      </c>
      <c r="AK152" s="7">
        <v>51.77</v>
      </c>
      <c r="AL152" s="7">
        <v>55.15</v>
      </c>
      <c r="AM152" s="7">
        <v>50.11</v>
      </c>
      <c r="AN152" s="7">
        <v>50.55</v>
      </c>
      <c r="AO152" s="7">
        <v>43.602105649157409</v>
      </c>
      <c r="AP152" s="7">
        <v>51.864380304424039</v>
      </c>
      <c r="AQ152" s="7">
        <v>49.372466234217484</v>
      </c>
      <c r="AR152" s="19"/>
      <c r="AS152" s="5">
        <v>186.41</v>
      </c>
      <c r="AT152" s="10">
        <v>24.433633187772919</v>
      </c>
      <c r="AU152" s="10">
        <v>0</v>
      </c>
      <c r="AV152" s="9">
        <v>8.3900003433227539</v>
      </c>
      <c r="AW152" s="9">
        <v>2.9097205240174526</v>
      </c>
      <c r="AX152" s="9">
        <v>0</v>
      </c>
      <c r="AY152" s="10">
        <v>3.07</v>
      </c>
      <c r="AZ152" s="10">
        <v>1.0932445414847205</v>
      </c>
      <c r="BA152" s="10">
        <v>0.24</v>
      </c>
      <c r="BB152" s="12">
        <v>0.51423030200000008</v>
      </c>
      <c r="BC152" s="12">
        <v>0.527109779</v>
      </c>
      <c r="BD152" s="12">
        <v>0.78768410200000005</v>
      </c>
    </row>
    <row r="153" spans="1:56" x14ac:dyDescent="0.2">
      <c r="A153" s="1" t="s">
        <v>147</v>
      </c>
      <c r="B153" s="7"/>
      <c r="C153" s="7"/>
      <c r="D153" s="7"/>
      <c r="E153" s="7"/>
      <c r="F153" s="7"/>
      <c r="G153" s="7"/>
      <c r="H153" s="7"/>
      <c r="I153" s="7">
        <v>0.10614481409001957</v>
      </c>
      <c r="J153" s="7">
        <v>0.13999999999999999</v>
      </c>
      <c r="K153" s="7">
        <v>0.16</v>
      </c>
      <c r="L153" s="7">
        <v>0.16972224238805039</v>
      </c>
      <c r="M153" s="7">
        <v>0.08</v>
      </c>
      <c r="N153" s="7">
        <v>0.11</v>
      </c>
      <c r="O153" s="7">
        <v>0.1</v>
      </c>
      <c r="P153" s="19"/>
      <c r="Q153" s="19"/>
      <c r="R153" s="19"/>
      <c r="S153" s="19"/>
      <c r="T153" s="19"/>
      <c r="U153" s="19"/>
      <c r="V153" s="19"/>
      <c r="W153" s="19">
        <v>1.2426497064579256</v>
      </c>
      <c r="X153" s="19">
        <v>1.7163834999999998</v>
      </c>
      <c r="Y153" s="19">
        <v>1.8983085833333333</v>
      </c>
      <c r="Z153" s="19">
        <v>2.1684759044373925</v>
      </c>
      <c r="AA153" s="19">
        <v>2.2608442827293445</v>
      </c>
      <c r="AB153" s="19">
        <v>2.4269480944987345</v>
      </c>
      <c r="AC153" s="19">
        <v>2.593328086488131</v>
      </c>
      <c r="AD153" s="7"/>
      <c r="AE153" s="7"/>
      <c r="AF153" s="7"/>
      <c r="AG153" s="7"/>
      <c r="AH153" s="7"/>
      <c r="AI153" s="7"/>
      <c r="AJ153" s="7"/>
      <c r="AK153" s="7">
        <v>41.7</v>
      </c>
      <c r="AL153" s="7">
        <v>38.229999999999997</v>
      </c>
      <c r="AM153" s="7">
        <v>44.21</v>
      </c>
      <c r="AN153" s="7">
        <v>49.1</v>
      </c>
      <c r="AO153" s="7">
        <v>41.831102795998994</v>
      </c>
      <c r="AP153" s="7">
        <v>42.321702400505487</v>
      </c>
      <c r="AQ153" s="7">
        <v>41.255999658314899</v>
      </c>
      <c r="AR153" s="19"/>
      <c r="AS153" s="5">
        <v>16.579999999999998</v>
      </c>
      <c r="AT153" s="10">
        <v>10.780425287356332</v>
      </c>
      <c r="AU153" s="10">
        <v>4.03</v>
      </c>
      <c r="AV153" s="9">
        <v>8.7799997329711914</v>
      </c>
      <c r="AW153" s="9">
        <v>4.2980747126436745</v>
      </c>
      <c r="AX153" s="9">
        <v>2.1500000953674316</v>
      </c>
      <c r="AY153" s="10">
        <v>2.82</v>
      </c>
      <c r="AZ153" s="10">
        <v>1.5699425287356283</v>
      </c>
      <c r="BA153" s="10">
        <v>0</v>
      </c>
      <c r="BB153" s="12">
        <v>0.72195911200000007</v>
      </c>
      <c r="BC153" s="12">
        <v>0.86737142300000003</v>
      </c>
      <c r="BD153" s="12">
        <v>0.83337977699999999</v>
      </c>
    </row>
    <row r="154" spans="1:56" x14ac:dyDescent="0.2">
      <c r="A154" s="1" t="s">
        <v>148</v>
      </c>
      <c r="B154" s="7"/>
      <c r="C154" s="7"/>
      <c r="D154" s="7"/>
      <c r="E154" s="7"/>
      <c r="F154" s="7"/>
      <c r="G154" s="7"/>
      <c r="H154" s="7"/>
      <c r="I154" s="7"/>
      <c r="J154" s="7"/>
      <c r="K154" s="7">
        <v>0.1087894392</v>
      </c>
      <c r="L154" s="7">
        <v>2.3245606664342108E-2</v>
      </c>
      <c r="M154" s="7" t="s">
        <v>698</v>
      </c>
      <c r="N154" s="7" t="s">
        <v>698</v>
      </c>
      <c r="O154" s="7" t="s">
        <v>698</v>
      </c>
      <c r="P154" s="19"/>
      <c r="Q154" s="19"/>
      <c r="R154" s="19"/>
      <c r="S154" s="19"/>
      <c r="T154" s="19"/>
      <c r="U154" s="19"/>
      <c r="V154" s="19"/>
      <c r="W154" s="19"/>
      <c r="X154" s="19"/>
      <c r="Y154" s="19">
        <v>0.82489370188450162</v>
      </c>
      <c r="Z154" s="19">
        <v>0.89792285058583454</v>
      </c>
      <c r="AA154" s="19">
        <v>0.84868267032267919</v>
      </c>
      <c r="AB154" s="19">
        <v>0.71930697730761817</v>
      </c>
      <c r="AC154" s="19">
        <v>0.49420522813160728</v>
      </c>
      <c r="AD154" s="7"/>
      <c r="AE154" s="7"/>
      <c r="AF154" s="7"/>
      <c r="AG154" s="7"/>
      <c r="AH154" s="7"/>
      <c r="AI154" s="7"/>
      <c r="AJ154" s="7"/>
      <c r="AK154" s="7"/>
      <c r="AL154" s="7"/>
      <c r="AM154" s="7">
        <v>70.55</v>
      </c>
      <c r="AN154" s="7">
        <v>12.79</v>
      </c>
      <c r="AO154" s="7" t="s">
        <v>698</v>
      </c>
      <c r="AP154" s="7" t="s">
        <v>698</v>
      </c>
      <c r="AQ154" s="7" t="s">
        <v>698</v>
      </c>
      <c r="AR154" s="19"/>
      <c r="AS154" s="5">
        <v>68.819999999999993</v>
      </c>
      <c r="AT154" s="10">
        <v>15.052904717853824</v>
      </c>
      <c r="AU154" s="10">
        <v>0</v>
      </c>
      <c r="AV154" s="9">
        <v>4.7300000190734863</v>
      </c>
      <c r="AW154" s="9">
        <v>0.91541165587419149</v>
      </c>
      <c r="AX154" s="9">
        <v>0</v>
      </c>
      <c r="AY154" s="10">
        <v>9.42</v>
      </c>
      <c r="AZ154" s="10">
        <v>3.8021646623496705</v>
      </c>
      <c r="BA154" s="10">
        <v>0</v>
      </c>
      <c r="BB154" s="12">
        <v>1.0186708900000001</v>
      </c>
      <c r="BC154" s="12">
        <v>1.0697563800000001</v>
      </c>
      <c r="BD154" s="12">
        <v>0.99622850299999999</v>
      </c>
    </row>
    <row r="155" spans="1:56" x14ac:dyDescent="0.2">
      <c r="A155" s="1" t="s">
        <v>149</v>
      </c>
      <c r="B155" s="7">
        <v>0.9</v>
      </c>
      <c r="C155" s="7">
        <v>0.89165134755694053</v>
      </c>
      <c r="D155" s="7">
        <v>0.99072371950771165</v>
      </c>
      <c r="E155" s="7">
        <v>1</v>
      </c>
      <c r="F155" s="7">
        <v>1</v>
      </c>
      <c r="G155" s="7">
        <v>1</v>
      </c>
      <c r="H155" s="7">
        <v>1</v>
      </c>
      <c r="I155" s="7">
        <v>1</v>
      </c>
      <c r="J155" s="7">
        <v>1.1000000000000001</v>
      </c>
      <c r="K155" s="7">
        <v>1.1000000000000001</v>
      </c>
      <c r="L155" s="7">
        <v>1.25</v>
      </c>
      <c r="M155" s="7">
        <v>1.2</v>
      </c>
      <c r="N155" s="7">
        <v>1.05</v>
      </c>
      <c r="O155" s="7">
        <v>1.05</v>
      </c>
      <c r="P155" s="19">
        <v>26.186623280098974</v>
      </c>
      <c r="Q155" s="19">
        <v>29.204462950669903</v>
      </c>
      <c r="R155" s="19">
        <v>31.107201493783947</v>
      </c>
      <c r="S155" s="19">
        <v>33.619490759038875</v>
      </c>
      <c r="T155" s="19">
        <v>36.312044716901923</v>
      </c>
      <c r="U155" s="19">
        <v>37.480770040008778</v>
      </c>
      <c r="V155" s="19">
        <v>38.293411435761435</v>
      </c>
      <c r="W155" s="19">
        <v>40.611865663355729</v>
      </c>
      <c r="X155" s="19">
        <v>44.603178027546903</v>
      </c>
      <c r="Y155" s="19">
        <v>47.337833086338598</v>
      </c>
      <c r="Z155" s="19">
        <v>55.417783063239078</v>
      </c>
      <c r="AA155" s="19">
        <v>52.611474242855429</v>
      </c>
      <c r="AB155" s="19">
        <v>54.14146183238951</v>
      </c>
      <c r="AC155" s="19">
        <v>55.0585886916842</v>
      </c>
      <c r="AD155" s="7">
        <v>41.9</v>
      </c>
      <c r="AE155" s="7">
        <v>63.3</v>
      </c>
      <c r="AF155" s="7">
        <v>42.63</v>
      </c>
      <c r="AG155" s="7">
        <v>42.35</v>
      </c>
      <c r="AH155" s="7">
        <v>39.630000000000003</v>
      </c>
      <c r="AI155" s="7">
        <v>39.79</v>
      </c>
      <c r="AJ155" s="7">
        <v>37.33</v>
      </c>
      <c r="AK155" s="7">
        <v>44.56</v>
      </c>
      <c r="AL155" s="7">
        <v>39.46</v>
      </c>
      <c r="AM155" s="7">
        <v>42.95</v>
      </c>
      <c r="AN155" s="7">
        <v>37.369999999999997</v>
      </c>
      <c r="AO155" s="7">
        <v>50.947630476797066</v>
      </c>
      <c r="AP155" s="7">
        <v>55.974551162355603</v>
      </c>
      <c r="AQ155" s="7">
        <v>43.396983269221195</v>
      </c>
      <c r="AR155" s="19"/>
      <c r="AS155" s="5">
        <v>24.34</v>
      </c>
      <c r="AT155" s="10">
        <v>16.764659388646223</v>
      </c>
      <c r="AU155" s="10">
        <v>11.06</v>
      </c>
      <c r="AV155" s="9">
        <v>3.3299999237060547</v>
      </c>
      <c r="AW155" s="9">
        <v>2.6341746724890558</v>
      </c>
      <c r="AX155" s="9">
        <v>1.8200000524520874</v>
      </c>
      <c r="AY155" s="10">
        <v>1.44</v>
      </c>
      <c r="AZ155" s="10">
        <v>0.92003056768559344</v>
      </c>
      <c r="BA155" s="10">
        <v>0.66</v>
      </c>
      <c r="BB155" s="12">
        <v>0.44603127000000004</v>
      </c>
      <c r="BC155" s="12">
        <v>0.44525621400000004</v>
      </c>
      <c r="BD155" s="12">
        <v>0.44182802500000001</v>
      </c>
    </row>
    <row r="156" spans="1:56" x14ac:dyDescent="0.2">
      <c r="A156" s="1" t="s">
        <v>150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 t="s">
        <v>698</v>
      </c>
      <c r="N156" s="7" t="s">
        <v>698</v>
      </c>
      <c r="O156" s="7" t="s">
        <v>698</v>
      </c>
      <c r="P156" s="19">
        <v>0.10208438576567126</v>
      </c>
      <c r="Q156" s="19">
        <v>8.8941748004574328E-2</v>
      </c>
      <c r="R156" s="19">
        <v>8.0709773086782774E-2</v>
      </c>
      <c r="S156" s="19">
        <v>7.8312266224846563E-2</v>
      </c>
      <c r="T156" s="19">
        <v>5.9444797618882501E-2</v>
      </c>
      <c r="U156" s="19">
        <v>6.561334597680657E-2</v>
      </c>
      <c r="V156" s="19">
        <v>3.392977049055771E-2</v>
      </c>
      <c r="W156" s="19">
        <v>2.0090893055169236E-2</v>
      </c>
      <c r="X156" s="19">
        <v>4.4718872922555469E-3</v>
      </c>
      <c r="Y156" s="19">
        <v>1.1515568379937941E-3</v>
      </c>
      <c r="Z156" s="19">
        <v>4.4909373511957368E-4</v>
      </c>
      <c r="AA156" s="19">
        <v>1.0983794808407983E-2</v>
      </c>
      <c r="AB156" s="19">
        <v>1.55432457978426E-2</v>
      </c>
      <c r="AC156" s="19">
        <v>1.7234113528949463E-2</v>
      </c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 t="s">
        <v>698</v>
      </c>
      <c r="AP156" s="7" t="s">
        <v>698</v>
      </c>
      <c r="AQ156" s="7" t="s">
        <v>698</v>
      </c>
      <c r="AR156" s="19"/>
      <c r="AS156" s="5">
        <v>57387.44</v>
      </c>
      <c r="AT156" s="10">
        <v>947.77603493449828</v>
      </c>
      <c r="AU156" s="10">
        <v>0</v>
      </c>
      <c r="AV156" s="9">
        <v>0</v>
      </c>
      <c r="AW156" s="9">
        <v>0</v>
      </c>
      <c r="AX156" s="9">
        <v>0</v>
      </c>
      <c r="AY156" s="10">
        <v>383.68</v>
      </c>
      <c r="AZ156" s="10">
        <v>12.095109170305717</v>
      </c>
      <c r="BA156" s="10">
        <v>0.22</v>
      </c>
      <c r="BB156" s="12">
        <v>-0.68852662999999992</v>
      </c>
      <c r="BC156" s="12">
        <v>0.19235245300000001</v>
      </c>
      <c r="BD156" s="12">
        <v>0.65313128499999995</v>
      </c>
    </row>
    <row r="157" spans="1:56" x14ac:dyDescent="0.2">
      <c r="A157" s="1" t="s">
        <v>151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1.8179847353484803E-2</v>
      </c>
      <c r="H157" s="7">
        <v>5.0168319879243979E-2</v>
      </c>
      <c r="I157" s="7">
        <v>7.042792146488655E-2</v>
      </c>
      <c r="J157" s="7">
        <v>9.8599090050841151E-2</v>
      </c>
      <c r="K157" s="7">
        <v>0.18013175782710183</v>
      </c>
      <c r="L157" s="7">
        <v>0.18179847353484802</v>
      </c>
      <c r="M157" s="7">
        <v>0.01</v>
      </c>
      <c r="N157" s="7">
        <v>0.01</v>
      </c>
      <c r="O157" s="7">
        <v>0.12</v>
      </c>
      <c r="P157" s="19">
        <v>-1.1844160933985841</v>
      </c>
      <c r="Q157" s="19">
        <v>-0.92556224435847978</v>
      </c>
      <c r="R157" s="19">
        <v>0.40671327041259464</v>
      </c>
      <c r="S157" s="19">
        <v>0.47010044528965744</v>
      </c>
      <c r="T157" s="19">
        <v>0.64515968037957971</v>
      </c>
      <c r="U157" s="19">
        <v>0.77355678175521325</v>
      </c>
      <c r="V157" s="19">
        <v>0.82995747592862168</v>
      </c>
      <c r="W157" s="19">
        <v>0.87912323007593085</v>
      </c>
      <c r="X157" s="19">
        <v>1.0522961501491153</v>
      </c>
      <c r="Y157" s="19">
        <v>1.0732726400683223</v>
      </c>
      <c r="Z157" s="19">
        <v>1.1791277509370965</v>
      </c>
      <c r="AA157" s="19">
        <v>1.7344335546453049</v>
      </c>
      <c r="AB157" s="19">
        <v>2.373908273289342</v>
      </c>
      <c r="AC157" s="19">
        <v>2.7052088495132898</v>
      </c>
      <c r="AD157" s="7"/>
      <c r="AE157" s="7"/>
      <c r="AF157" s="7"/>
      <c r="AG157" s="7"/>
      <c r="AH157" s="7"/>
      <c r="AI157" s="7">
        <v>14.23</v>
      </c>
      <c r="AJ157" s="7">
        <v>49.86</v>
      </c>
      <c r="AK157" s="7">
        <v>55.86</v>
      </c>
      <c r="AL157" s="7">
        <v>55.86</v>
      </c>
      <c r="AM157" s="7">
        <v>159.34</v>
      </c>
      <c r="AN157" s="7">
        <v>60.48</v>
      </c>
      <c r="AO157" s="7">
        <v>31.708471246062548</v>
      </c>
      <c r="AP157" s="7">
        <v>24.340633480180664</v>
      </c>
      <c r="AQ157" s="7">
        <v>71.665819765092891</v>
      </c>
      <c r="AR157" s="19"/>
      <c r="AS157" s="5">
        <v>16555.73</v>
      </c>
      <c r="AT157" s="10">
        <v>343.20625764192152</v>
      </c>
      <c r="AU157" s="10">
        <v>0</v>
      </c>
      <c r="AV157" s="9">
        <v>13.630000114440918</v>
      </c>
      <c r="AW157" s="9">
        <v>4.8938908296943149</v>
      </c>
      <c r="AX157" s="9">
        <v>0</v>
      </c>
      <c r="AY157" s="10">
        <v>14.77</v>
      </c>
      <c r="AZ157" s="10">
        <v>1.854742358078604</v>
      </c>
      <c r="BA157" s="10">
        <v>0.34</v>
      </c>
      <c r="BB157" s="12">
        <v>1.3456777900000001</v>
      </c>
      <c r="BC157" s="12">
        <v>1.5676119400000001</v>
      </c>
      <c r="BD157" s="12">
        <v>1.2535387200000001</v>
      </c>
    </row>
    <row r="158" spans="1:56" x14ac:dyDescent="0.2">
      <c r="A158" s="1" t="s">
        <v>152</v>
      </c>
      <c r="B158" s="7"/>
      <c r="C158" s="7"/>
      <c r="D158" s="7"/>
      <c r="E158" s="7"/>
      <c r="F158" s="7"/>
      <c r="G158" s="7"/>
      <c r="H158" s="7"/>
      <c r="I158" s="7"/>
      <c r="J158" s="7">
        <v>8.5000000000000006E-2</v>
      </c>
      <c r="K158" s="7">
        <v>0.1</v>
      </c>
      <c r="L158" s="7">
        <v>0.12000000000000001</v>
      </c>
      <c r="M158" s="7">
        <v>0.13500000000000001</v>
      </c>
      <c r="N158" s="7">
        <v>0.14499999999999999</v>
      </c>
      <c r="O158" s="7">
        <v>0.13830000000000001</v>
      </c>
      <c r="P158" s="19"/>
      <c r="Q158" s="19"/>
      <c r="R158" s="19"/>
      <c r="S158" s="19"/>
      <c r="T158" s="19"/>
      <c r="U158" s="19"/>
      <c r="V158" s="19"/>
      <c r="W158" s="19"/>
      <c r="X158" s="19">
        <v>1.7009191489361701</v>
      </c>
      <c r="Y158" s="19">
        <v>1.7602315531914892</v>
      </c>
      <c r="Z158" s="19">
        <v>1.8980133936170214</v>
      </c>
      <c r="AA158" s="19">
        <v>2.0527315063829783</v>
      </c>
      <c r="AB158" s="19">
        <v>2.211596936170213</v>
      </c>
      <c r="AC158" s="19">
        <v>2.3179064468085104</v>
      </c>
      <c r="AD158" s="7"/>
      <c r="AE158" s="7"/>
      <c r="AF158" s="7"/>
      <c r="AG158" s="7"/>
      <c r="AH158" s="7"/>
      <c r="AI158" s="7"/>
      <c r="AJ158" s="7"/>
      <c r="AK158" s="7"/>
      <c r="AL158" s="7">
        <v>47.11</v>
      </c>
      <c r="AM158" s="7">
        <v>69.28</v>
      </c>
      <c r="AN158" s="7">
        <v>50.49</v>
      </c>
      <c r="AO158" s="7">
        <v>50.72762562932337</v>
      </c>
      <c r="AP158" s="7">
        <v>49.342313658553358</v>
      </c>
      <c r="AQ158" s="7">
        <v>55.031741396787403</v>
      </c>
      <c r="AR158" s="19"/>
      <c r="AS158" s="5">
        <v>18.829999999999998</v>
      </c>
      <c r="AT158" s="10">
        <v>10.12203401842668</v>
      </c>
      <c r="AU158" s="10">
        <v>5.92</v>
      </c>
      <c r="AV158" s="9">
        <v>7.869999885559082</v>
      </c>
      <c r="AW158" s="9">
        <v>4.7603756201275527</v>
      </c>
      <c r="AX158" s="9">
        <v>0</v>
      </c>
      <c r="AY158" s="10">
        <v>2.27</v>
      </c>
      <c r="AZ158" s="10">
        <v>1.113607370659109</v>
      </c>
      <c r="BA158" s="10">
        <v>0</v>
      </c>
      <c r="BB158" s="12">
        <v>0.96571214700000008</v>
      </c>
      <c r="BC158" s="12">
        <v>1.09845248</v>
      </c>
      <c r="BD158" s="12">
        <v>0.9955499940000001</v>
      </c>
    </row>
    <row r="159" spans="1:56" x14ac:dyDescent="0.2">
      <c r="A159" s="1" t="s">
        <v>153</v>
      </c>
      <c r="B159" s="7"/>
      <c r="C159" s="7"/>
      <c r="D159" s="7"/>
      <c r="E159" s="7">
        <v>7.1422143000000006E-3</v>
      </c>
      <c r="F159" s="7">
        <v>2.8568857200000002E-2</v>
      </c>
      <c r="G159" s="7">
        <v>0</v>
      </c>
      <c r="H159" s="7">
        <v>0</v>
      </c>
      <c r="I159" s="7">
        <v>0.49995500100000007</v>
      </c>
      <c r="J159" s="7">
        <v>0.46424392950000004</v>
      </c>
      <c r="K159" s="7">
        <v>0.12036059538360001</v>
      </c>
      <c r="L159" s="7">
        <v>0.14351342590000002</v>
      </c>
      <c r="M159" s="7">
        <v>0.30000000000000004</v>
      </c>
      <c r="N159" s="7">
        <v>0.45</v>
      </c>
      <c r="O159" s="7">
        <v>0.25</v>
      </c>
      <c r="P159" s="19"/>
      <c r="Q159" s="19"/>
      <c r="R159" s="19"/>
      <c r="S159" s="19">
        <v>0.25635835475562002</v>
      </c>
      <c r="T159" s="19">
        <v>0.28803788435708</v>
      </c>
      <c r="U159" s="19">
        <v>1.2012561653313001</v>
      </c>
      <c r="V159" s="19">
        <v>1.5122781714534002</v>
      </c>
      <c r="W159" s="19">
        <v>1.7719309915918</v>
      </c>
      <c r="X159" s="19">
        <v>1.7431142757482092</v>
      </c>
      <c r="Y159" s="19">
        <v>1.6876392688372492</v>
      </c>
      <c r="Z159" s="19">
        <v>2.145228164274533</v>
      </c>
      <c r="AA159" s="19">
        <v>2.5071862636973075</v>
      </c>
      <c r="AB159" s="19">
        <v>2.6152319603631611</v>
      </c>
      <c r="AC159" s="19">
        <v>2.6956583531235103</v>
      </c>
      <c r="AD159" s="7"/>
      <c r="AE159" s="7"/>
      <c r="AF159" s="7"/>
      <c r="AG159" s="7">
        <v>12.41</v>
      </c>
      <c r="AH159" s="7">
        <v>73.59</v>
      </c>
      <c r="AI159" s="7"/>
      <c r="AJ159" s="7"/>
      <c r="AK159" s="7">
        <v>192.55</v>
      </c>
      <c r="AL159" s="7">
        <v>71.459999999999994</v>
      </c>
      <c r="AM159" s="7">
        <v>34.06</v>
      </c>
      <c r="AN159" s="7">
        <v>24.1</v>
      </c>
      <c r="AO159" s="7">
        <v>63.916057823868634</v>
      </c>
      <c r="AP159" s="7">
        <v>97.57205077980197</v>
      </c>
      <c r="AQ159" s="7">
        <v>52.037107769162716</v>
      </c>
      <c r="AR159" s="19"/>
      <c r="AS159" s="5">
        <v>566.39</v>
      </c>
      <c r="AT159" s="10">
        <v>27.381056768558992</v>
      </c>
      <c r="AU159" s="10">
        <v>0</v>
      </c>
      <c r="AV159" s="9">
        <v>13.710000038146973</v>
      </c>
      <c r="AW159" s="9">
        <v>3.9014759825327618</v>
      </c>
      <c r="AX159" s="9">
        <v>0</v>
      </c>
      <c r="AY159" s="10">
        <v>5.92</v>
      </c>
      <c r="AZ159" s="10">
        <v>3.2823231441048035</v>
      </c>
      <c r="BA159" s="10">
        <v>1.3</v>
      </c>
      <c r="BB159" s="12">
        <v>0.54198458300000008</v>
      </c>
      <c r="BC159" s="12">
        <v>0.56342190300000006</v>
      </c>
      <c r="BD159" s="12">
        <v>0.64403221600000005</v>
      </c>
    </row>
    <row r="160" spans="1:56" x14ac:dyDescent="0.2">
      <c r="A160" s="1" t="s">
        <v>154</v>
      </c>
      <c r="B160" s="7"/>
      <c r="C160" s="7"/>
      <c r="D160" s="7">
        <v>0.12616126159999999</v>
      </c>
      <c r="E160" s="7">
        <v>0.19256192560000002</v>
      </c>
      <c r="F160" s="7">
        <v>0.39840398400000004</v>
      </c>
      <c r="G160" s="7">
        <v>0.290912</v>
      </c>
      <c r="H160" s="7">
        <v>0.290912</v>
      </c>
      <c r="I160" s="7">
        <v>0.418186</v>
      </c>
      <c r="J160" s="7">
        <v>0.25454800000000005</v>
      </c>
      <c r="K160" s="7">
        <v>0.30909399999999998</v>
      </c>
      <c r="L160" s="7">
        <v>0.43998256378163997</v>
      </c>
      <c r="M160" s="7">
        <v>0.11112</v>
      </c>
      <c r="N160" s="7">
        <v>2.7779999999999999E-2</v>
      </c>
      <c r="O160" s="7">
        <v>0.26</v>
      </c>
      <c r="P160" s="19"/>
      <c r="Q160" s="19"/>
      <c r="R160" s="19">
        <v>1.5333241330880003</v>
      </c>
      <c r="S160" s="19">
        <v>1.9120154199630002</v>
      </c>
      <c r="T160" s="19">
        <v>2.7156294560230005</v>
      </c>
      <c r="U160" s="19">
        <v>4.1872964179999999</v>
      </c>
      <c r="V160" s="19">
        <v>4.8352392609999999</v>
      </c>
      <c r="W160" s="19">
        <v>5.57760123</v>
      </c>
      <c r="X160" s="19">
        <v>5.7888436151300011</v>
      </c>
      <c r="Y160" s="19">
        <v>6.1587060409900003</v>
      </c>
      <c r="Z160" s="19">
        <v>6.9083568245137794</v>
      </c>
      <c r="AA160" s="19">
        <v>9.777039150590177</v>
      </c>
      <c r="AB160" s="19">
        <v>5.7144225244206091</v>
      </c>
      <c r="AC160" s="19">
        <v>5.3959281035132944</v>
      </c>
      <c r="AD160" s="7"/>
      <c r="AE160" s="7"/>
      <c r="AF160" s="7">
        <v>37.96</v>
      </c>
      <c r="AG160" s="7">
        <v>38.14</v>
      </c>
      <c r="AH160" s="7">
        <v>39.99</v>
      </c>
      <c r="AI160" s="7">
        <v>39.299999999999997</v>
      </c>
      <c r="AJ160" s="7">
        <v>31.39</v>
      </c>
      <c r="AK160" s="7">
        <v>40</v>
      </c>
      <c r="AL160" s="7">
        <v>40.44</v>
      </c>
      <c r="AM160" s="7">
        <v>41.47</v>
      </c>
      <c r="AN160" s="7">
        <v>41.56</v>
      </c>
      <c r="AO160" s="7">
        <v>8.6578679882852914</v>
      </c>
      <c r="AP160" s="7">
        <v>3.3123088517402026</v>
      </c>
      <c r="AQ160" s="7">
        <v>32.85745429435584</v>
      </c>
      <c r="AR160" s="19"/>
      <c r="AS160" s="5">
        <v>29.53</v>
      </c>
      <c r="AT160" s="10">
        <v>12.604528384279464</v>
      </c>
      <c r="AU160" s="10">
        <v>3.85</v>
      </c>
      <c r="AV160" s="9">
        <v>8.9399995803833008</v>
      </c>
      <c r="AW160" s="9">
        <v>3.8234410480349474</v>
      </c>
      <c r="AX160" s="9">
        <v>0.10000000149011612</v>
      </c>
      <c r="AY160" s="10">
        <v>4.67</v>
      </c>
      <c r="AZ160" s="10">
        <v>1.9825938864628807</v>
      </c>
      <c r="BA160" s="10">
        <v>0.72</v>
      </c>
      <c r="BB160" s="12">
        <v>0.79056503500000008</v>
      </c>
      <c r="BC160" s="12">
        <v>0.77027817200000004</v>
      </c>
      <c r="BD160" s="12">
        <v>0.78873694000000005</v>
      </c>
    </row>
    <row r="161" spans="1:56" x14ac:dyDescent="0.2">
      <c r="A161" s="1" t="s">
        <v>155</v>
      </c>
      <c r="B161" s="7">
        <v>0.24997920273024962</v>
      </c>
      <c r="C161" s="7">
        <v>0.32</v>
      </c>
      <c r="D161" s="7">
        <v>0.28001247939999996</v>
      </c>
      <c r="E161" s="7">
        <v>0.24000000000000002</v>
      </c>
      <c r="F161" s="7">
        <v>0.02</v>
      </c>
      <c r="G161" s="7">
        <v>0.02</v>
      </c>
      <c r="H161" s="7">
        <v>0.05</v>
      </c>
      <c r="I161" s="7">
        <v>0.05</v>
      </c>
      <c r="J161" s="7">
        <v>0.03</v>
      </c>
      <c r="K161" s="7">
        <v>0</v>
      </c>
      <c r="L161" s="7">
        <v>0</v>
      </c>
      <c r="M161" s="7" t="s">
        <v>698</v>
      </c>
      <c r="N161" s="7" t="s">
        <v>698</v>
      </c>
      <c r="O161" s="7">
        <v>1.4999999999999999E-2</v>
      </c>
      <c r="P161" s="19">
        <v>2.6293172513219587</v>
      </c>
      <c r="Q161" s="19">
        <v>2.6076359999999998</v>
      </c>
      <c r="R161" s="19">
        <v>2.675176</v>
      </c>
      <c r="S161" s="19">
        <v>2.6543111719277404</v>
      </c>
      <c r="T161" s="19">
        <v>2.6095108991312359</v>
      </c>
      <c r="U161" s="19">
        <v>2.5823491588793779</v>
      </c>
      <c r="V161" s="19">
        <v>2.4447686050311357</v>
      </c>
      <c r="W161" s="19">
        <v>2.4436087015304673</v>
      </c>
      <c r="X161" s="19">
        <v>2.3426451012981526</v>
      </c>
      <c r="Y161" s="19">
        <v>1.9603788243233313</v>
      </c>
      <c r="Z161" s="19">
        <v>1.96007971320818</v>
      </c>
      <c r="AA161" s="19">
        <v>1.9663233257645896</v>
      </c>
      <c r="AB161" s="19">
        <v>1.8531878621826179</v>
      </c>
      <c r="AC161" s="19">
        <v>2.0068737561309846</v>
      </c>
      <c r="AD161" s="7">
        <v>77.680000000000007</v>
      </c>
      <c r="AE161" s="7">
        <v>84.63</v>
      </c>
      <c r="AF161" s="7">
        <v>76.19</v>
      </c>
      <c r="AG161" s="7">
        <v>83.08</v>
      </c>
      <c r="AH161" s="7">
        <v>56.83</v>
      </c>
      <c r="AI161" s="7">
        <v>-279.35000000000002</v>
      </c>
      <c r="AJ161" s="7">
        <v>-42.52</v>
      </c>
      <c r="AK161" s="7">
        <v>102.38</v>
      </c>
      <c r="AL161" s="7">
        <v>-59.02</v>
      </c>
      <c r="AM161" s="7"/>
      <c r="AN161" s="7"/>
      <c r="AO161" s="7" t="s">
        <v>698</v>
      </c>
      <c r="AP161" s="7" t="s">
        <v>698</v>
      </c>
      <c r="AQ161" s="7">
        <v>9.5886111732543462</v>
      </c>
      <c r="AR161" s="19"/>
      <c r="AS161" s="5">
        <v>460.73</v>
      </c>
      <c r="AT161" s="10">
        <v>50.711903930130987</v>
      </c>
      <c r="AU161" s="10">
        <v>0</v>
      </c>
      <c r="AV161" s="9">
        <v>17.520000457763672</v>
      </c>
      <c r="AW161" s="9">
        <v>1.9056113537117885</v>
      </c>
      <c r="AX161" s="9">
        <v>0</v>
      </c>
      <c r="AY161" s="10">
        <v>3.36</v>
      </c>
      <c r="AZ161" s="10">
        <v>1.0295109170305679</v>
      </c>
      <c r="BA161" s="10">
        <v>0.18</v>
      </c>
      <c r="BB161" s="12">
        <v>0.91754042000000013</v>
      </c>
      <c r="BC161" s="12">
        <v>0.90249148299999993</v>
      </c>
      <c r="BD161" s="12">
        <v>0.88451886699999993</v>
      </c>
    </row>
    <row r="162" spans="1:56" x14ac:dyDescent="0.2">
      <c r="A162" s="1" t="s">
        <v>156</v>
      </c>
      <c r="B162" s="7"/>
      <c r="C162" s="7"/>
      <c r="D162" s="7">
        <v>0.10262055571057674</v>
      </c>
      <c r="E162" s="7">
        <v>2.5000000000000001E-2</v>
      </c>
      <c r="F162" s="7">
        <v>0.15</v>
      </c>
      <c r="G162" s="7">
        <v>0.01</v>
      </c>
      <c r="H162" s="7">
        <v>0</v>
      </c>
      <c r="I162" s="7">
        <v>0</v>
      </c>
      <c r="J162" s="7">
        <v>0.02</v>
      </c>
      <c r="K162" s="7"/>
      <c r="L162" s="7">
        <v>0</v>
      </c>
      <c r="M162" s="7" t="s">
        <v>698</v>
      </c>
      <c r="N162" s="7" t="s">
        <v>698</v>
      </c>
      <c r="O162" s="7">
        <v>1.35E-2</v>
      </c>
      <c r="P162" s="19"/>
      <c r="Q162" s="19"/>
      <c r="R162" s="19">
        <v>1.6665321696008384</v>
      </c>
      <c r="S162" s="19">
        <v>1.5318001027000865</v>
      </c>
      <c r="T162" s="19">
        <v>1.585006295322128</v>
      </c>
      <c r="U162" s="19">
        <v>1.5660826800220136</v>
      </c>
      <c r="V162" s="19">
        <v>1.3702639314748162</v>
      </c>
      <c r="W162" s="19">
        <v>1.4489908300965206</v>
      </c>
      <c r="X162" s="19">
        <v>1.5118601975540622</v>
      </c>
      <c r="Y162" s="19"/>
      <c r="Z162" s="19">
        <v>1.3369902517270689</v>
      </c>
      <c r="AA162" s="19">
        <v>1.0709966250536465</v>
      </c>
      <c r="AB162" s="19">
        <v>1.0996900135742624</v>
      </c>
      <c r="AC162" s="19">
        <v>1.1151235337911722</v>
      </c>
      <c r="AD162" s="7"/>
      <c r="AE162" s="7"/>
      <c r="AF162" s="7">
        <v>44.82</v>
      </c>
      <c r="AG162" s="7">
        <v>56.14</v>
      </c>
      <c r="AH162" s="7">
        <v>56.68</v>
      </c>
      <c r="AI162" s="7">
        <v>58.14</v>
      </c>
      <c r="AJ162" s="7"/>
      <c r="AK162" s="7"/>
      <c r="AL162" s="7">
        <v>24.25</v>
      </c>
      <c r="AM162" s="7"/>
      <c r="AN162" s="7"/>
      <c r="AO162" s="7" t="s">
        <v>698</v>
      </c>
      <c r="AP162" s="7" t="s">
        <v>698</v>
      </c>
      <c r="AQ162" s="7">
        <v>87.79752178773056</v>
      </c>
      <c r="AR162" s="19"/>
      <c r="AS162" s="5">
        <v>202.74</v>
      </c>
      <c r="AT162" s="10">
        <v>29.179986899563342</v>
      </c>
      <c r="AU162" s="10">
        <v>0</v>
      </c>
      <c r="AV162" s="9">
        <v>14.149999618530273</v>
      </c>
      <c r="AW162" s="9">
        <v>1.5525633187772885</v>
      </c>
      <c r="AX162" s="9">
        <v>0</v>
      </c>
      <c r="AY162" s="10">
        <v>1.53</v>
      </c>
      <c r="AZ162" s="10">
        <v>1.0390698689956344</v>
      </c>
      <c r="BA162" s="10">
        <v>0.36</v>
      </c>
      <c r="BB162" s="12">
        <v>0.91799669000000006</v>
      </c>
      <c r="BC162" s="12">
        <v>0.86147616000000005</v>
      </c>
      <c r="BD162" s="12">
        <v>0.70598651300000004</v>
      </c>
    </row>
    <row r="163" spans="1:56" x14ac:dyDescent="0.2">
      <c r="A163" s="1" t="s">
        <v>157</v>
      </c>
      <c r="B163" s="7">
        <v>1</v>
      </c>
      <c r="C163" s="7">
        <v>1.4</v>
      </c>
      <c r="D163" s="7">
        <v>0.25</v>
      </c>
      <c r="E163" s="7">
        <v>0</v>
      </c>
      <c r="F163" s="7">
        <v>0</v>
      </c>
      <c r="G163" s="7">
        <v>1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 t="s">
        <v>698</v>
      </c>
      <c r="N163" s="7" t="s">
        <v>698</v>
      </c>
      <c r="O163" s="7" t="s">
        <v>698</v>
      </c>
      <c r="P163" s="19">
        <v>28.604999999999997</v>
      </c>
      <c r="Q163" s="19">
        <v>31.083600000000001</v>
      </c>
      <c r="R163" s="19">
        <v>28.6084</v>
      </c>
      <c r="S163" s="19">
        <v>27.662300000000002</v>
      </c>
      <c r="T163" s="19">
        <v>24.799299999999999</v>
      </c>
      <c r="U163" s="19">
        <v>26.5336</v>
      </c>
      <c r="V163" s="19">
        <v>20.7836</v>
      </c>
      <c r="W163" s="19">
        <v>19.970382000000001</v>
      </c>
      <c r="X163" s="19">
        <v>22.811</v>
      </c>
      <c r="Y163" s="19">
        <v>18.039086999999999</v>
      </c>
      <c r="Z163" s="19">
        <v>13.013508999999999</v>
      </c>
      <c r="AA163" s="19">
        <v>15.3533142</v>
      </c>
      <c r="AB163" s="19">
        <v>12.615688199999999</v>
      </c>
      <c r="AC163" s="19">
        <v>20.719277799999997</v>
      </c>
      <c r="AD163" s="7">
        <v>68.33</v>
      </c>
      <c r="AE163" s="7">
        <v>59.82</v>
      </c>
      <c r="AF163" s="7">
        <v>56.9</v>
      </c>
      <c r="AG163" s="7"/>
      <c r="AH163" s="7"/>
      <c r="AI163" s="7">
        <v>70.97</v>
      </c>
      <c r="AJ163" s="7"/>
      <c r="AK163" s="7"/>
      <c r="AL163" s="7"/>
      <c r="AM163" s="7"/>
      <c r="AN163" s="7"/>
      <c r="AO163" s="7" t="s">
        <v>698</v>
      </c>
      <c r="AP163" s="7" t="s">
        <v>698</v>
      </c>
      <c r="AQ163" s="7" t="s">
        <v>698</v>
      </c>
      <c r="AR163" s="19"/>
      <c r="AS163" s="5">
        <v>245.28</v>
      </c>
      <c r="AT163" s="10">
        <v>20.596218340611525</v>
      </c>
      <c r="AU163" s="10">
        <v>0</v>
      </c>
      <c r="AV163" s="9">
        <v>1.9199999570846558</v>
      </c>
      <c r="AW163" s="9">
        <v>0.20021834061135407</v>
      </c>
      <c r="AX163" s="9">
        <v>0</v>
      </c>
      <c r="AY163" s="10">
        <v>6.84</v>
      </c>
      <c r="AZ163" s="10">
        <v>2.9573362445414961</v>
      </c>
      <c r="BA163" s="10">
        <v>0.57999999999999996</v>
      </c>
      <c r="BB163" s="12">
        <v>1.4364668100000002</v>
      </c>
      <c r="BC163" s="12">
        <v>1.8043691700000002</v>
      </c>
      <c r="BD163" s="12">
        <v>1.6061959000000001</v>
      </c>
    </row>
    <row r="164" spans="1:56" x14ac:dyDescent="0.2">
      <c r="A164" s="1" t="s">
        <v>158</v>
      </c>
      <c r="B164" s="7">
        <v>0.5</v>
      </c>
      <c r="C164" s="7">
        <v>1.6483618030412388</v>
      </c>
      <c r="D164" s="7">
        <v>2.0140060348863575</v>
      </c>
      <c r="E164" s="7">
        <v>2.6101316023004637</v>
      </c>
      <c r="F164" s="7">
        <v>2.2996235724568064</v>
      </c>
      <c r="G164" s="7">
        <v>0.30000000000000004</v>
      </c>
      <c r="H164" s="7">
        <v>2.3983563373085004</v>
      </c>
      <c r="I164" s="7">
        <v>2.4000000000000004</v>
      </c>
      <c r="J164" s="7">
        <v>6.7699636975916961</v>
      </c>
      <c r="K164" s="7">
        <v>5.4974535777273905</v>
      </c>
      <c r="L164" s="7">
        <v>3.7800000000000002</v>
      </c>
      <c r="M164" s="7">
        <v>4.53</v>
      </c>
      <c r="N164" s="7">
        <v>4.46</v>
      </c>
      <c r="O164" s="7">
        <v>4.87</v>
      </c>
      <c r="P164" s="19">
        <v>9.0877030983997287</v>
      </c>
      <c r="Q164" s="19">
        <v>11.101786916179337</v>
      </c>
      <c r="R164" s="19">
        <v>12.369666193723425</v>
      </c>
      <c r="S164" s="19">
        <v>13.156269159740916</v>
      </c>
      <c r="T164" s="19">
        <v>13.146709795427917</v>
      </c>
      <c r="U164" s="19">
        <v>12.472397639065809</v>
      </c>
      <c r="V164" s="19">
        <v>11.578840925610432</v>
      </c>
      <c r="W164" s="19">
        <v>11.236887715817112</v>
      </c>
      <c r="X164" s="19">
        <v>6.9896766859649153</v>
      </c>
      <c r="Y164" s="19">
        <v>6.5989191894167476</v>
      </c>
      <c r="Z164" s="19">
        <v>7.030641516911178</v>
      </c>
      <c r="AA164" s="19">
        <v>7.4276561331843229</v>
      </c>
      <c r="AB164" s="19">
        <v>7.6965225929730385</v>
      </c>
      <c r="AC164" s="19">
        <v>7.947716367770445</v>
      </c>
      <c r="AD164" s="7">
        <v>27.8</v>
      </c>
      <c r="AE164" s="7">
        <v>49.92</v>
      </c>
      <c r="AF164" s="7">
        <v>68.38</v>
      </c>
      <c r="AG164" s="7">
        <v>91.33</v>
      </c>
      <c r="AH164" s="7">
        <v>215.55</v>
      </c>
      <c r="AI164" s="7">
        <v>99.9</v>
      </c>
      <c r="AJ164" s="7">
        <v>135.9</v>
      </c>
      <c r="AK164" s="7">
        <v>118.27</v>
      </c>
      <c r="AL164" s="7">
        <v>269.81</v>
      </c>
      <c r="AM164" s="7">
        <v>106.45</v>
      </c>
      <c r="AN164" s="7">
        <v>87.91</v>
      </c>
      <c r="AO164" s="7">
        <v>99.705551320815871</v>
      </c>
      <c r="AP164" s="7">
        <v>96.879486468532377</v>
      </c>
      <c r="AQ164" s="7">
        <v>97.123198909437889</v>
      </c>
      <c r="AR164" s="19"/>
      <c r="AS164" s="5">
        <v>98.24</v>
      </c>
      <c r="AT164" s="10">
        <v>14.916637554585165</v>
      </c>
      <c r="AU164" s="10">
        <v>0</v>
      </c>
      <c r="AV164" s="9">
        <v>21.829999923706055</v>
      </c>
      <c r="AW164" s="9">
        <v>7.5504672489082969</v>
      </c>
      <c r="AX164" s="9">
        <v>1.0099999904632568</v>
      </c>
      <c r="AY164" s="10">
        <v>15.18</v>
      </c>
      <c r="AZ164" s="10">
        <v>6.2213711790393003</v>
      </c>
      <c r="BA164" s="10">
        <v>1.1000000000000001</v>
      </c>
      <c r="BB164" s="12">
        <v>1.1947462200000001</v>
      </c>
      <c r="BC164" s="12">
        <v>1.02487978</v>
      </c>
      <c r="BD164" s="12">
        <v>1.0684311200000001</v>
      </c>
    </row>
    <row r="165" spans="1:56" x14ac:dyDescent="0.2">
      <c r="A165" s="1" t="s">
        <v>159</v>
      </c>
      <c r="B165" s="7">
        <v>0.2</v>
      </c>
      <c r="C165" s="7">
        <v>0.32</v>
      </c>
      <c r="D165" s="7">
        <v>0.34</v>
      </c>
      <c r="E165" s="7">
        <v>0.34</v>
      </c>
      <c r="F165" s="7">
        <v>0.28999999999999992</v>
      </c>
      <c r="G165" s="7">
        <v>0.48000000000000004</v>
      </c>
      <c r="H165" s="7">
        <v>0.45</v>
      </c>
      <c r="I165" s="7">
        <v>0.42000000000000004</v>
      </c>
      <c r="J165" s="7">
        <v>0.5</v>
      </c>
      <c r="K165" s="7">
        <v>0.24360000000000001</v>
      </c>
      <c r="L165" s="7">
        <v>0.2051</v>
      </c>
      <c r="M165" s="7">
        <v>0.81820000000000004</v>
      </c>
      <c r="N165" s="7">
        <v>0.62690000000000001</v>
      </c>
      <c r="O165" s="7">
        <v>0.88300000000000001</v>
      </c>
      <c r="P165" s="19">
        <v>3.207255</v>
      </c>
      <c r="Q165" s="19">
        <v>4.029725</v>
      </c>
      <c r="R165" s="19">
        <v>4.753145</v>
      </c>
      <c r="S165" s="19">
        <v>5.4154949999999999</v>
      </c>
      <c r="T165" s="19">
        <v>5.9366750000000001</v>
      </c>
      <c r="U165" s="19">
        <v>7.1101799999999997</v>
      </c>
      <c r="V165" s="19">
        <v>8.0163250000000001</v>
      </c>
      <c r="W165" s="19">
        <v>8.8694800000000011</v>
      </c>
      <c r="X165" s="19">
        <v>9.9920249999999999</v>
      </c>
      <c r="Y165" s="19">
        <v>10.244012400000001</v>
      </c>
      <c r="Z165" s="19">
        <v>10.140685</v>
      </c>
      <c r="AA165" s="19">
        <v>11.981068974999999</v>
      </c>
      <c r="AB165" s="19">
        <v>12.749047189999999</v>
      </c>
      <c r="AC165" s="19">
        <v>14.3188602</v>
      </c>
      <c r="AD165" s="7">
        <v>30.76</v>
      </c>
      <c r="AE165" s="7">
        <v>31.3</v>
      </c>
      <c r="AF165" s="7">
        <v>32.590000000000003</v>
      </c>
      <c r="AG165" s="7">
        <v>33.92</v>
      </c>
      <c r="AH165" s="7">
        <v>33.67</v>
      </c>
      <c r="AI165" s="7">
        <v>32.799999999999997</v>
      </c>
      <c r="AJ165" s="7">
        <v>32.46</v>
      </c>
      <c r="AK165" s="7">
        <v>32.229999999999997</v>
      </c>
      <c r="AL165" s="7">
        <v>32.409999999999997</v>
      </c>
      <c r="AM165" s="7">
        <v>32.39</v>
      </c>
      <c r="AN165" s="7">
        <v>40.01</v>
      </c>
      <c r="AO165" s="7">
        <v>40.000342413099801</v>
      </c>
      <c r="AP165" s="7">
        <v>39.997557909512615</v>
      </c>
      <c r="AQ165" s="7">
        <v>39.99813100465996</v>
      </c>
      <c r="AR165" s="19"/>
      <c r="AS165" s="5">
        <v>185.64</v>
      </c>
      <c r="AT165" s="10">
        <v>18.574554585152676</v>
      </c>
      <c r="AU165" s="10">
        <v>4.1500000000000004</v>
      </c>
      <c r="AV165" s="9">
        <v>8.1800003051757812</v>
      </c>
      <c r="AW165" s="9">
        <v>3.7393187772925942</v>
      </c>
      <c r="AX165" s="9">
        <v>0.85000002384185791</v>
      </c>
      <c r="AY165" s="10">
        <v>2.27</v>
      </c>
      <c r="AZ165" s="10">
        <v>1.3264716157205254</v>
      </c>
      <c r="BA165" s="10">
        <v>0.66</v>
      </c>
      <c r="BB165" s="12">
        <v>0.63203754100000009</v>
      </c>
      <c r="BC165" s="12">
        <v>0.59906241900000001</v>
      </c>
      <c r="BD165" s="12">
        <v>0.58385891300000003</v>
      </c>
    </row>
    <row r="166" spans="1:56" x14ac:dyDescent="0.2">
      <c r="A166" s="1" t="s">
        <v>160</v>
      </c>
      <c r="B166" s="7"/>
      <c r="C166" s="7">
        <v>0.11985362034087609</v>
      </c>
      <c r="D166" s="7">
        <v>0.16687332480000003</v>
      </c>
      <c r="E166" s="7">
        <v>2.4335693200000001E-2</v>
      </c>
      <c r="F166" s="7">
        <v>0.20859165600000001</v>
      </c>
      <c r="G166" s="7">
        <v>0</v>
      </c>
      <c r="H166" s="7">
        <v>0</v>
      </c>
      <c r="I166" s="7">
        <v>0</v>
      </c>
      <c r="J166" s="7">
        <v>0</v>
      </c>
      <c r="K166" s="7">
        <v>3.4765276000000005E-2</v>
      </c>
      <c r="L166" s="7">
        <v>3.4765276000000005E-2</v>
      </c>
      <c r="M166" s="7">
        <v>0.5</v>
      </c>
      <c r="N166" s="7">
        <v>0.22206000000000001</v>
      </c>
      <c r="O166" s="7">
        <v>0.15000000000000002</v>
      </c>
      <c r="P166" s="19"/>
      <c r="Q166" s="19">
        <v>0.87797036160579867</v>
      </c>
      <c r="R166" s="19">
        <v>1.5744576697116131</v>
      </c>
      <c r="S166" s="19">
        <v>1.4053559909836357</v>
      </c>
      <c r="T166" s="19">
        <v>1.5071369618120458</v>
      </c>
      <c r="U166" s="19">
        <v>1.3604982631914682</v>
      </c>
      <c r="V166" s="19">
        <v>0.91298014098046942</v>
      </c>
      <c r="W166" s="19">
        <v>0.97199618978724067</v>
      </c>
      <c r="X166" s="19">
        <v>1.1821370584636075</v>
      </c>
      <c r="Y166" s="19">
        <v>1.2838799052977679</v>
      </c>
      <c r="Z166" s="19">
        <v>1.3582525435595394</v>
      </c>
      <c r="AA166" s="19">
        <v>1.5806102060299898</v>
      </c>
      <c r="AB166" s="19">
        <v>1.9089129421076032</v>
      </c>
      <c r="AC166" s="19">
        <v>1.8714954796574657</v>
      </c>
      <c r="AD166" s="7"/>
      <c r="AE166" s="7">
        <v>68.83</v>
      </c>
      <c r="AF166" s="7">
        <v>83.72</v>
      </c>
      <c r="AG166" s="7">
        <v>87.02</v>
      </c>
      <c r="AH166" s="7">
        <v>62.32</v>
      </c>
      <c r="AI166" s="7"/>
      <c r="AJ166" s="7"/>
      <c r="AK166" s="7"/>
      <c r="AL166" s="7"/>
      <c r="AM166" s="7">
        <v>27.37</v>
      </c>
      <c r="AN166" s="7">
        <v>31.98</v>
      </c>
      <c r="AO166" s="7">
        <v>208.5645502786964</v>
      </c>
      <c r="AP166" s="7">
        <v>41.959151108685703</v>
      </c>
      <c r="AQ166" s="7">
        <v>69.919835778867949</v>
      </c>
      <c r="AR166" s="19"/>
      <c r="AS166" s="5">
        <v>37.1</v>
      </c>
      <c r="AT166" s="10">
        <v>9.3306288209606887</v>
      </c>
      <c r="AU166" s="10">
        <v>0</v>
      </c>
      <c r="AV166" s="9">
        <v>6.820000171661377</v>
      </c>
      <c r="AW166" s="9">
        <v>1.7752620087336266</v>
      </c>
      <c r="AX166" s="9">
        <v>0</v>
      </c>
      <c r="AY166" s="10">
        <v>6.26</v>
      </c>
      <c r="AZ166" s="10">
        <v>1.9679781659388647</v>
      </c>
      <c r="BA166" s="10">
        <v>0.6</v>
      </c>
      <c r="BB166" s="12">
        <v>1.2958264400000001</v>
      </c>
      <c r="BC166" s="12">
        <v>1.1993558200000001</v>
      </c>
      <c r="BD166" s="12">
        <v>1.2870340300000001</v>
      </c>
    </row>
    <row r="167" spans="1:56" x14ac:dyDescent="0.2">
      <c r="A167" s="1" t="s">
        <v>161</v>
      </c>
      <c r="B167" s="7">
        <v>0</v>
      </c>
      <c r="C167" s="7">
        <v>0</v>
      </c>
      <c r="D167" s="7">
        <v>0</v>
      </c>
      <c r="E167" s="7">
        <v>0</v>
      </c>
      <c r="F167" s="7">
        <v>0.12000000000000001</v>
      </c>
      <c r="G167" s="7">
        <v>0.3</v>
      </c>
      <c r="H167" s="7">
        <v>0.1796868464141837</v>
      </c>
      <c r="I167" s="7">
        <v>0.179914341867113</v>
      </c>
      <c r="J167" s="7">
        <v>0.18076553735580081</v>
      </c>
      <c r="K167" s="7">
        <v>0.11999343825540693</v>
      </c>
      <c r="L167" s="7">
        <v>0.08</v>
      </c>
      <c r="M167" s="7">
        <v>0.1</v>
      </c>
      <c r="N167" s="7">
        <v>0.08</v>
      </c>
      <c r="O167" s="7">
        <v>0.22</v>
      </c>
      <c r="P167" s="19">
        <v>5.9598815456647421E-2</v>
      </c>
      <c r="Q167" s="19">
        <v>0.78729777616030672</v>
      </c>
      <c r="R167" s="19">
        <v>1.2588554151883629</v>
      </c>
      <c r="S167" s="19">
        <v>5.1646332307692306</v>
      </c>
      <c r="T167" s="19">
        <v>4.2519926153846148</v>
      </c>
      <c r="U167" s="19">
        <v>4.6341862051282057</v>
      </c>
      <c r="V167" s="19">
        <v>3.5089635086582596</v>
      </c>
      <c r="W167" s="19">
        <v>3.6236045191325998</v>
      </c>
      <c r="X167" s="19">
        <v>3.7449479179379037</v>
      </c>
      <c r="Y167" s="19">
        <v>3.7132321083630955</v>
      </c>
      <c r="Z167" s="19">
        <v>3.6262144873779496</v>
      </c>
      <c r="AA167" s="19">
        <v>3.692711825797097</v>
      </c>
      <c r="AB167" s="19">
        <v>3.3195803854948474</v>
      </c>
      <c r="AC167" s="19">
        <v>3.7096440541533169</v>
      </c>
      <c r="AD167" s="7"/>
      <c r="AE167" s="7"/>
      <c r="AF167" s="7"/>
      <c r="AG167" s="7"/>
      <c r="AH167" s="7">
        <v>34.299999999999997</v>
      </c>
      <c r="AI167" s="7">
        <v>45.05</v>
      </c>
      <c r="AJ167" s="7">
        <v>-19.39</v>
      </c>
      <c r="AK167" s="7">
        <v>65.88</v>
      </c>
      <c r="AL167" s="7">
        <v>58.97</v>
      </c>
      <c r="AM167" s="7">
        <v>59.71</v>
      </c>
      <c r="AN167" s="7">
        <v>-170.49</v>
      </c>
      <c r="AO167" s="7">
        <v>247.30863100633204</v>
      </c>
      <c r="AP167" s="7">
        <v>-31.22954795574509</v>
      </c>
      <c r="AQ167" s="7">
        <v>47.816270255100932</v>
      </c>
      <c r="AR167" s="19"/>
      <c r="AS167" s="5">
        <v>1299.9000000000001</v>
      </c>
      <c r="AT167" s="10">
        <v>53.415925764192096</v>
      </c>
      <c r="AU167" s="10">
        <v>0</v>
      </c>
      <c r="AV167" s="9">
        <v>16.770000457763672</v>
      </c>
      <c r="AW167" s="9">
        <v>3.7589825327510846</v>
      </c>
      <c r="AX167" s="9">
        <v>0</v>
      </c>
      <c r="AY167" s="10">
        <v>1.79</v>
      </c>
      <c r="AZ167" s="10">
        <v>1.1071397379912715</v>
      </c>
      <c r="BA167" s="10">
        <v>0.39</v>
      </c>
      <c r="BB167" s="12">
        <v>1.30807739</v>
      </c>
      <c r="BC167" s="12">
        <v>1.2955061800000001</v>
      </c>
      <c r="BD167" s="12">
        <v>1.2181955500000001</v>
      </c>
    </row>
    <row r="168" spans="1:56" x14ac:dyDescent="0.2">
      <c r="A168" s="1" t="s">
        <v>162</v>
      </c>
      <c r="B168" s="7"/>
      <c r="C168" s="7">
        <v>0.19207317073170732</v>
      </c>
      <c r="D168" s="7">
        <v>0.21999999999999997</v>
      </c>
      <c r="E168" s="7">
        <v>0.32</v>
      </c>
      <c r="F168" s="7">
        <v>0.36</v>
      </c>
      <c r="G168" s="7">
        <v>0.33979014838309823</v>
      </c>
      <c r="H168" s="7">
        <v>0.5</v>
      </c>
      <c r="I168" s="7">
        <v>0.4900000000000001</v>
      </c>
      <c r="J168" s="7">
        <v>0.59176563695330819</v>
      </c>
      <c r="K168" s="7">
        <v>0.5469091312916966</v>
      </c>
      <c r="L168" s="7">
        <v>0.21</v>
      </c>
      <c r="M168" s="7" t="s">
        <v>698</v>
      </c>
      <c r="N168" s="7" t="s">
        <v>698</v>
      </c>
      <c r="O168" s="7">
        <v>0.05</v>
      </c>
      <c r="P168" s="19"/>
      <c r="Q168" s="19">
        <v>2.2922975609756095</v>
      </c>
      <c r="R168" s="19">
        <v>2.7799940584454479</v>
      </c>
      <c r="S168" s="19">
        <v>2.7765556682273589</v>
      </c>
      <c r="T168" s="19">
        <v>2.9377860352344149</v>
      </c>
      <c r="U168" s="19">
        <v>2.8219482842829255</v>
      </c>
      <c r="V168" s="19">
        <v>2.952842306669647</v>
      </c>
      <c r="W168" s="19">
        <v>2.8553119587408302</v>
      </c>
      <c r="X168" s="19">
        <v>2.9503113129425165</v>
      </c>
      <c r="Y168" s="19">
        <v>2.9977287361433542</v>
      </c>
      <c r="Z168" s="19">
        <v>2.967785879346561</v>
      </c>
      <c r="AA168" s="19">
        <v>2.9616582119405264</v>
      </c>
      <c r="AB168" s="19">
        <v>2.9292282262432918</v>
      </c>
      <c r="AC168" s="19">
        <v>2.9908683817424828</v>
      </c>
      <c r="AD168" s="7"/>
      <c r="AE168" s="7">
        <v>50</v>
      </c>
      <c r="AF168" s="7">
        <v>50.71</v>
      </c>
      <c r="AG168" s="7">
        <v>68.59</v>
      </c>
      <c r="AH168" s="7">
        <v>68.3</v>
      </c>
      <c r="AI168" s="7">
        <v>69.930000000000007</v>
      </c>
      <c r="AJ168" s="7">
        <v>99.63</v>
      </c>
      <c r="AK168" s="7">
        <v>99.5</v>
      </c>
      <c r="AL168" s="7">
        <v>99.55</v>
      </c>
      <c r="AM168" s="7">
        <v>87.98</v>
      </c>
      <c r="AN168" s="7">
        <v>83.98</v>
      </c>
      <c r="AO168" s="7" t="s">
        <v>698</v>
      </c>
      <c r="AP168" s="7" t="s">
        <v>698</v>
      </c>
      <c r="AQ168" s="7">
        <v>78.186282447189399</v>
      </c>
      <c r="AR168" s="19"/>
      <c r="AS168" s="5">
        <v>476.4</v>
      </c>
      <c r="AT168" s="10">
        <v>27.633056768558898</v>
      </c>
      <c r="AU168" s="10">
        <v>0</v>
      </c>
      <c r="AV168" s="9">
        <v>14.119999885559082</v>
      </c>
      <c r="AW168" s="9">
        <v>5.2299781659388698</v>
      </c>
      <c r="AX168" s="9">
        <v>0</v>
      </c>
      <c r="AY168" s="10">
        <v>4.12</v>
      </c>
      <c r="AZ168" s="10">
        <v>1.9792227074235835</v>
      </c>
      <c r="BA168" s="10">
        <v>0.74</v>
      </c>
      <c r="BB168" s="12">
        <v>0.87580585200000005</v>
      </c>
      <c r="BC168" s="12">
        <v>0.86840697500000008</v>
      </c>
      <c r="BD168" s="12">
        <v>0.80362387099999999</v>
      </c>
    </row>
    <row r="169" spans="1:56" x14ac:dyDescent="0.2">
      <c r="A169" s="1" t="s">
        <v>163</v>
      </c>
      <c r="B169" s="7">
        <v>0</v>
      </c>
      <c r="C169" s="7">
        <v>4.7880000000000006E-2</v>
      </c>
      <c r="D169" s="7">
        <v>7.5189845776391484E-2</v>
      </c>
      <c r="E169" s="7">
        <v>5.7456E-2</v>
      </c>
      <c r="F169" s="7">
        <v>0</v>
      </c>
      <c r="G169" s="7">
        <v>6.7032000000000008E-2</v>
      </c>
      <c r="H169" s="7">
        <v>0</v>
      </c>
      <c r="I169" s="7">
        <v>0</v>
      </c>
      <c r="J169" s="7">
        <v>4.7879999999999999E-2</v>
      </c>
      <c r="K169" s="7">
        <v>0</v>
      </c>
      <c r="L169" s="7">
        <v>0</v>
      </c>
      <c r="M169" s="7" t="s">
        <v>698</v>
      </c>
      <c r="N169" s="7" t="s">
        <v>698</v>
      </c>
      <c r="O169" s="7" t="s">
        <v>698</v>
      </c>
      <c r="P169" s="19">
        <v>2.3986453744997118</v>
      </c>
      <c r="Q169" s="19">
        <v>2.6679705696412737</v>
      </c>
      <c r="R169" s="19">
        <v>2.9471100246451272</v>
      </c>
      <c r="S169" s="19">
        <v>3.8568475165159195</v>
      </c>
      <c r="T169" s="19">
        <v>3.3342455064589624</v>
      </c>
      <c r="U169" s="19">
        <v>3.600339445789329</v>
      </c>
      <c r="V169" s="19">
        <v>2.7006364891833452</v>
      </c>
      <c r="W169" s="19">
        <v>2.4315599244193793</v>
      </c>
      <c r="X169" s="19">
        <v>2.4812278763841626</v>
      </c>
      <c r="Y169" s="19">
        <v>1.8394151549320839</v>
      </c>
      <c r="Z169" s="19">
        <v>1.9950325294631932</v>
      </c>
      <c r="AA169" s="19">
        <v>2.3771618474638951</v>
      </c>
      <c r="AB169" s="19">
        <v>2.6628762983610157</v>
      </c>
      <c r="AC169" s="19">
        <v>2.5221997090098638</v>
      </c>
      <c r="AD169" s="7"/>
      <c r="AE169" s="7">
        <v>20.309999999999999</v>
      </c>
      <c r="AF169" s="7">
        <v>24.11</v>
      </c>
      <c r="AG169" s="7">
        <v>19.940000000000001</v>
      </c>
      <c r="AH169" s="7"/>
      <c r="AI169" s="7">
        <v>29.04</v>
      </c>
      <c r="AJ169" s="7"/>
      <c r="AK169" s="7"/>
      <c r="AL169" s="7">
        <v>70.38</v>
      </c>
      <c r="AM169" s="7"/>
      <c r="AN169" s="7"/>
      <c r="AO169" s="7" t="s">
        <v>698</v>
      </c>
      <c r="AP169" s="7" t="s">
        <v>698</v>
      </c>
      <c r="AQ169" s="7" t="s">
        <v>698</v>
      </c>
      <c r="AR169" s="19"/>
      <c r="AS169" s="5">
        <v>324.08999999999997</v>
      </c>
      <c r="AT169" s="10">
        <v>22.789104803493441</v>
      </c>
      <c r="AU169" s="10">
        <v>0</v>
      </c>
      <c r="AV169" s="9">
        <v>4.1399998664855957</v>
      </c>
      <c r="AW169" s="9">
        <v>0.39582096069869022</v>
      </c>
      <c r="AX169" s="9">
        <v>0</v>
      </c>
      <c r="AY169" s="10">
        <v>4.68</v>
      </c>
      <c r="AZ169" s="10">
        <v>1.9520742358078531</v>
      </c>
      <c r="BA169" s="10">
        <v>0.52</v>
      </c>
      <c r="BB169" s="12">
        <v>1.28376376</v>
      </c>
      <c r="BC169" s="12">
        <v>1.5425626500000003</v>
      </c>
      <c r="BD169" s="12">
        <v>1.6534838300000001</v>
      </c>
    </row>
    <row r="170" spans="1:56" x14ac:dyDescent="0.2">
      <c r="A170" s="1" t="s">
        <v>164</v>
      </c>
      <c r="B170" s="7"/>
      <c r="C170" s="7"/>
      <c r="D170" s="7"/>
      <c r="E170" s="7"/>
      <c r="F170" s="7"/>
      <c r="G170" s="7"/>
      <c r="H170" s="7"/>
      <c r="I170" s="7"/>
      <c r="J170" s="7">
        <v>0.73308977386157459</v>
      </c>
      <c r="K170" s="7">
        <v>1</v>
      </c>
      <c r="L170" s="7">
        <v>0.36000000000000004</v>
      </c>
      <c r="M170" s="7">
        <v>0.28000000000000003</v>
      </c>
      <c r="N170" s="7">
        <v>0.38</v>
      </c>
      <c r="O170" s="7">
        <v>0.48</v>
      </c>
      <c r="P170" s="19"/>
      <c r="Q170" s="19"/>
      <c r="R170" s="19"/>
      <c r="S170" s="19"/>
      <c r="T170" s="19"/>
      <c r="U170" s="19"/>
      <c r="V170" s="19"/>
      <c r="W170" s="19"/>
      <c r="X170" s="19">
        <v>7.3988939898432706</v>
      </c>
      <c r="Y170" s="19">
        <v>12.180019266918089</v>
      </c>
      <c r="Z170" s="19">
        <v>12.370079322589254</v>
      </c>
      <c r="AA170" s="19">
        <v>12.567986486978844</v>
      </c>
      <c r="AB170" s="19">
        <v>15.263213463783238</v>
      </c>
      <c r="AC170" s="19">
        <v>16.580957846417871</v>
      </c>
      <c r="AD170" s="7"/>
      <c r="AE170" s="7"/>
      <c r="AF170" s="7"/>
      <c r="AG170" s="7"/>
      <c r="AH170" s="7"/>
      <c r="AI170" s="7"/>
      <c r="AJ170" s="7"/>
      <c r="AK170" s="7"/>
      <c r="AL170" s="7">
        <v>30.09</v>
      </c>
      <c r="AM170" s="7">
        <v>30.92</v>
      </c>
      <c r="AN170" s="7">
        <v>37.58</v>
      </c>
      <c r="AO170" s="7">
        <v>101.66872156860379</v>
      </c>
      <c r="AP170" s="7">
        <v>123.1611840095329</v>
      </c>
      <c r="AQ170" s="7">
        <v>34.963811631673359</v>
      </c>
      <c r="AR170" s="19"/>
      <c r="AS170" s="5">
        <v>117.02</v>
      </c>
      <c r="AT170" s="10">
        <v>36.161730894839991</v>
      </c>
      <c r="AU170" s="10">
        <v>5.7</v>
      </c>
      <c r="AV170" s="9">
        <v>4.309999942779541</v>
      </c>
      <c r="AW170" s="9">
        <v>1.8196734160679253</v>
      </c>
      <c r="AX170" s="9">
        <v>0</v>
      </c>
      <c r="AY170" s="10">
        <v>10.34</v>
      </c>
      <c r="AZ170" s="10">
        <v>2.6430111038536874</v>
      </c>
      <c r="BA170" s="10">
        <v>0</v>
      </c>
      <c r="BB170" s="12">
        <v>1.48420364</v>
      </c>
      <c r="BC170" s="12">
        <v>1.4253193500000001</v>
      </c>
      <c r="BD170" s="12">
        <v>1.3695981300000002</v>
      </c>
    </row>
    <row r="171" spans="1:56" x14ac:dyDescent="0.2">
      <c r="A171" s="1" t="s">
        <v>165</v>
      </c>
      <c r="B171" s="7">
        <v>0</v>
      </c>
      <c r="C171" s="7">
        <v>0</v>
      </c>
      <c r="D171" s="7">
        <v>0</v>
      </c>
      <c r="E171" s="7">
        <v>0</v>
      </c>
      <c r="F171" s="7">
        <v>1.4999999999999999E-2</v>
      </c>
      <c r="G171" s="7">
        <v>0</v>
      </c>
      <c r="H171" s="7">
        <v>0</v>
      </c>
      <c r="I171" s="7">
        <v>0</v>
      </c>
      <c r="J171" s="7">
        <v>1.9580403592437297E-2</v>
      </c>
      <c r="K171" s="7">
        <v>2.4921593002456409E-2</v>
      </c>
      <c r="L171" s="7">
        <v>8.8672446675552116E-2</v>
      </c>
      <c r="M171" s="7">
        <v>0.25</v>
      </c>
      <c r="N171" s="7">
        <v>1.65</v>
      </c>
      <c r="O171" s="7">
        <v>0.4</v>
      </c>
      <c r="P171" s="19">
        <v>-0.13064885351056199</v>
      </c>
      <c r="Q171" s="19">
        <v>0.77631729915283254</v>
      </c>
      <c r="R171" s="19">
        <v>0.85292023188029331</v>
      </c>
      <c r="S171" s="19">
        <v>0.97378625204108682</v>
      </c>
      <c r="T171" s="19">
        <v>1.001481727711437</v>
      </c>
      <c r="U171" s="19">
        <v>0.94544659163764755</v>
      </c>
      <c r="V171" s="19">
        <v>0.61493734477237794</v>
      </c>
      <c r="W171" s="19">
        <v>0.6157402307962585</v>
      </c>
      <c r="X171" s="19">
        <v>0.88766033021249646</v>
      </c>
      <c r="Y171" s="19">
        <v>0.98204105418054688</v>
      </c>
      <c r="Z171" s="19">
        <v>1.1997983020572096</v>
      </c>
      <c r="AA171" s="19">
        <v>1.5960071392596935</v>
      </c>
      <c r="AB171" s="19">
        <v>1.6653419512080658</v>
      </c>
      <c r="AC171" s="19">
        <v>2.2263423061511589</v>
      </c>
      <c r="AD171" s="7"/>
      <c r="AE171" s="7"/>
      <c r="AF171" s="7"/>
      <c r="AG171" s="7"/>
      <c r="AH171" s="7">
        <v>52.84</v>
      </c>
      <c r="AI171" s="7"/>
      <c r="AJ171" s="7"/>
      <c r="AK171" s="7"/>
      <c r="AL171" s="7">
        <v>21.84</v>
      </c>
      <c r="AM171" s="7">
        <v>16.829999999999998</v>
      </c>
      <c r="AN171" s="7">
        <v>30.07</v>
      </c>
      <c r="AO171" s="7">
        <v>59.428499247803998</v>
      </c>
      <c r="AP171" s="7">
        <v>360.04914872818563</v>
      </c>
      <c r="AQ171" s="7">
        <v>18.162559812307787</v>
      </c>
      <c r="AR171" s="19"/>
      <c r="AS171" s="5">
        <v>66.83</v>
      </c>
      <c r="AT171" s="10">
        <v>14.025427947598272</v>
      </c>
      <c r="AU171" s="10">
        <v>0</v>
      </c>
      <c r="AV171" s="9">
        <v>57.389999389648438</v>
      </c>
      <c r="AW171" s="9">
        <v>3.6949257641921323</v>
      </c>
      <c r="AX171" s="9">
        <v>0</v>
      </c>
      <c r="AY171" s="10">
        <v>7.13</v>
      </c>
      <c r="AZ171" s="10">
        <v>2.4003537117903981</v>
      </c>
      <c r="BA171" s="10">
        <v>0.21</v>
      </c>
      <c r="BB171" s="12">
        <v>1.29180443</v>
      </c>
      <c r="BC171" s="12">
        <v>1.1786488000000002</v>
      </c>
      <c r="BD171" s="12">
        <v>1.3121275400000001</v>
      </c>
    </row>
    <row r="172" spans="1:56" x14ac:dyDescent="0.2">
      <c r="A172" s="1" t="s">
        <v>166</v>
      </c>
      <c r="B172" s="7">
        <v>0</v>
      </c>
      <c r="C172" s="7">
        <v>0.35</v>
      </c>
      <c r="D172" s="7">
        <v>2</v>
      </c>
      <c r="E172" s="7">
        <v>2</v>
      </c>
      <c r="F172" s="7">
        <v>2.5</v>
      </c>
      <c r="G172" s="7">
        <v>4.5</v>
      </c>
      <c r="H172" s="7">
        <v>4.5</v>
      </c>
      <c r="I172" s="7">
        <v>4.5</v>
      </c>
      <c r="J172" s="7">
        <v>3.5</v>
      </c>
      <c r="K172" s="7">
        <v>3.6</v>
      </c>
      <c r="L172" s="7">
        <v>4</v>
      </c>
      <c r="M172" s="7">
        <v>4.2</v>
      </c>
      <c r="N172" s="7">
        <v>5</v>
      </c>
      <c r="O172" s="7">
        <v>4</v>
      </c>
      <c r="P172" s="19">
        <v>33.961703703703705</v>
      </c>
      <c r="Q172" s="19">
        <v>34.677777777777777</v>
      </c>
      <c r="R172" s="19">
        <v>37.218814814814813</v>
      </c>
      <c r="S172" s="19">
        <v>38.27148148148148</v>
      </c>
      <c r="T172" s="19">
        <v>38.874370370370372</v>
      </c>
      <c r="U172" s="19">
        <v>40.096666666666671</v>
      </c>
      <c r="V172" s="19">
        <v>42.010518518518516</v>
      </c>
      <c r="W172" s="19">
        <v>45.516222222222218</v>
      </c>
      <c r="X172" s="19">
        <v>46.272931851851851</v>
      </c>
      <c r="Y172" s="19">
        <v>55.583059259259265</v>
      </c>
      <c r="Z172" s="19">
        <v>60.638506370370365</v>
      </c>
      <c r="AA172" s="19">
        <v>60.937298888888897</v>
      </c>
      <c r="AB172" s="19">
        <v>66.617904444444449</v>
      </c>
      <c r="AC172" s="19">
        <v>68.848404444444441</v>
      </c>
      <c r="AD172" s="7"/>
      <c r="AE172" s="7">
        <v>56.29</v>
      </c>
      <c r="AF172" s="7">
        <v>69.02</v>
      </c>
      <c r="AG172" s="7">
        <v>67.13</v>
      </c>
      <c r="AH172" s="7">
        <v>98.72</v>
      </c>
      <c r="AI172" s="7">
        <v>82.09</v>
      </c>
      <c r="AJ172" s="7">
        <v>72.08</v>
      </c>
      <c r="AK172" s="7">
        <v>61.01</v>
      </c>
      <c r="AL172" s="7">
        <v>69.56</v>
      </c>
      <c r="AM172" s="7">
        <v>58.29</v>
      </c>
      <c r="AN172" s="7">
        <v>57.93</v>
      </c>
      <c r="AO172" s="7">
        <v>59.91534184106532</v>
      </c>
      <c r="AP172" s="7">
        <v>54.927509886727997</v>
      </c>
      <c r="AQ172" s="7">
        <v>55.451657860806478</v>
      </c>
      <c r="AR172" s="19"/>
      <c r="AS172" s="5">
        <v>16.940000000000001</v>
      </c>
      <c r="AT172" s="10">
        <v>9.7432139737991488</v>
      </c>
      <c r="AU172" s="10">
        <v>6.26</v>
      </c>
      <c r="AV172" s="9">
        <v>11.689999580383301</v>
      </c>
      <c r="AW172" s="9">
        <v>6.9947205240174544</v>
      </c>
      <c r="AX172" s="9">
        <v>2.9200000762939453</v>
      </c>
      <c r="AY172" s="10">
        <v>2.31</v>
      </c>
      <c r="AZ172" s="10">
        <v>1.1864803493449838</v>
      </c>
      <c r="BA172" s="10">
        <v>0.57999999999999996</v>
      </c>
      <c r="BB172" s="12">
        <v>0.57647484300000007</v>
      </c>
      <c r="BC172" s="12">
        <v>0.59547691400000002</v>
      </c>
      <c r="BD172" s="12">
        <v>0.55305914700000003</v>
      </c>
    </row>
    <row r="173" spans="1:56" x14ac:dyDescent="0.2">
      <c r="A173" s="1" t="s">
        <v>167</v>
      </c>
      <c r="B173" s="7"/>
      <c r="C173" s="7"/>
      <c r="D173" s="7"/>
      <c r="E173" s="7"/>
      <c r="F173" s="7"/>
      <c r="G173" s="7"/>
      <c r="H173" s="7"/>
      <c r="I173" s="7">
        <v>0.18070640000000002</v>
      </c>
      <c r="J173" s="7">
        <v>0.18856320000000001</v>
      </c>
      <c r="K173" s="7">
        <v>0.314272</v>
      </c>
      <c r="L173" s="7">
        <v>0.43487256726356299</v>
      </c>
      <c r="M173" s="7">
        <v>0.45999999999999996</v>
      </c>
      <c r="N173" s="7">
        <v>0.48</v>
      </c>
      <c r="O173" s="7">
        <v>0.47</v>
      </c>
      <c r="P173" s="19"/>
      <c r="Q173" s="19"/>
      <c r="R173" s="19"/>
      <c r="S173" s="19"/>
      <c r="T173" s="19"/>
      <c r="U173" s="19"/>
      <c r="V173" s="19"/>
      <c r="W173" s="19">
        <v>1.5336439815760001</v>
      </c>
      <c r="X173" s="19">
        <v>1.6175680145146667</v>
      </c>
      <c r="Y173" s="19">
        <v>1.7634081360186669</v>
      </c>
      <c r="Z173" s="19">
        <v>2.9884028987836535</v>
      </c>
      <c r="AA173" s="19">
        <v>3.3004710044244727</v>
      </c>
      <c r="AB173" s="19">
        <v>3.6119832290691196</v>
      </c>
      <c r="AC173" s="19">
        <v>5.3383740800253738</v>
      </c>
      <c r="AD173" s="7"/>
      <c r="AE173" s="7"/>
      <c r="AF173" s="7"/>
      <c r="AG173" s="7"/>
      <c r="AH173" s="7"/>
      <c r="AI173" s="7"/>
      <c r="AJ173" s="7"/>
      <c r="AK173" s="7">
        <v>76.52</v>
      </c>
      <c r="AL173" s="7">
        <v>75.760000000000005</v>
      </c>
      <c r="AM173" s="7">
        <v>69.94</v>
      </c>
      <c r="AN173" s="7">
        <v>65.88</v>
      </c>
      <c r="AO173" s="7">
        <v>61.383845952541179</v>
      </c>
      <c r="AP173" s="7">
        <v>73.25830341360313</v>
      </c>
      <c r="AQ173" s="7">
        <v>76.400846552972297</v>
      </c>
      <c r="AR173" s="19"/>
      <c r="AS173" s="5">
        <v>39.049999999999997</v>
      </c>
      <c r="AT173" s="10">
        <v>15.61641711229948</v>
      </c>
      <c r="AU173" s="10">
        <v>5.39</v>
      </c>
      <c r="AV173" s="9">
        <v>14.199999809265137</v>
      </c>
      <c r="AW173" s="9">
        <v>4.2224301841949012</v>
      </c>
      <c r="AX173" s="9">
        <v>0</v>
      </c>
      <c r="AY173" s="10">
        <v>8.1199999999999992</v>
      </c>
      <c r="AZ173" s="10">
        <v>3.0011645870469388</v>
      </c>
      <c r="BA173" s="10">
        <v>0</v>
      </c>
      <c r="BB173" s="12">
        <v>0.99795817500000017</v>
      </c>
      <c r="BC173" s="12">
        <v>1.0714595200000001</v>
      </c>
      <c r="BD173" s="12">
        <v>1.1625520500000002</v>
      </c>
    </row>
    <row r="174" spans="1:56" x14ac:dyDescent="0.2">
      <c r="A174" s="1" t="s">
        <v>168</v>
      </c>
      <c r="B174" s="7"/>
      <c r="C174" s="7"/>
      <c r="D174" s="7"/>
      <c r="E174" s="7"/>
      <c r="F174" s="7">
        <v>0.29981455064194013</v>
      </c>
      <c r="G174" s="7">
        <v>8.699999999999998E-2</v>
      </c>
      <c r="H174" s="7">
        <v>0</v>
      </c>
      <c r="I174" s="7">
        <v>6.0000000000000005E-2</v>
      </c>
      <c r="J174" s="7">
        <v>7.9999999999999988E-2</v>
      </c>
      <c r="K174" s="7">
        <v>0</v>
      </c>
      <c r="L174" s="7">
        <v>4.9999999999999996E-2</v>
      </c>
      <c r="M174" s="7" t="s">
        <v>698</v>
      </c>
      <c r="N174" s="7" t="s">
        <v>698</v>
      </c>
      <c r="O174" s="7" t="s">
        <v>698</v>
      </c>
      <c r="P174" s="19"/>
      <c r="Q174" s="19"/>
      <c r="R174" s="19"/>
      <c r="S174" s="19"/>
      <c r="T174" s="19">
        <v>2.6090542082738946</v>
      </c>
      <c r="U174" s="19">
        <v>2.5831965811965811</v>
      </c>
      <c r="V174" s="19">
        <v>2.3468431467387441</v>
      </c>
      <c r="W174" s="19">
        <v>2.4908414111956754</v>
      </c>
      <c r="X174" s="19">
        <v>2.287343959373533</v>
      </c>
      <c r="Y174" s="19">
        <v>2.0836282957228978</v>
      </c>
      <c r="Z174" s="19">
        <v>1.7815502819491003</v>
      </c>
      <c r="AA174" s="19">
        <v>1.7651922656896601</v>
      </c>
      <c r="AB174" s="19">
        <v>1.5756227432287839</v>
      </c>
      <c r="AC174" s="19">
        <v>1.519235868891156</v>
      </c>
      <c r="AD174" s="7"/>
      <c r="AE174" s="7"/>
      <c r="AF174" s="7"/>
      <c r="AG174" s="7"/>
      <c r="AH174" s="7">
        <v>67.06</v>
      </c>
      <c r="AI174" s="7">
        <v>58.83</v>
      </c>
      <c r="AJ174" s="7"/>
      <c r="AK174" s="7">
        <v>45.39</v>
      </c>
      <c r="AL174" s="7">
        <v>-55.76</v>
      </c>
      <c r="AM174" s="7"/>
      <c r="AN174" s="7">
        <v>-19.8</v>
      </c>
      <c r="AO174" s="7" t="s">
        <v>698</v>
      </c>
      <c r="AP174" s="7" t="s">
        <v>698</v>
      </c>
      <c r="AQ174" s="7" t="s">
        <v>698</v>
      </c>
      <c r="AR174" s="19"/>
      <c r="AS174" s="5">
        <v>98.82</v>
      </c>
      <c r="AT174" s="10">
        <v>10.066358078602638</v>
      </c>
      <c r="AU174" s="10">
        <v>0</v>
      </c>
      <c r="AV174" s="9">
        <v>33.330001831054688</v>
      </c>
      <c r="AW174" s="9">
        <v>6.1739126637554493</v>
      </c>
      <c r="AX174" s="9">
        <v>0</v>
      </c>
      <c r="AY174" s="10">
        <v>1.41</v>
      </c>
      <c r="AZ174" s="10">
        <v>0.77514847161571798</v>
      </c>
      <c r="BA174" s="10">
        <v>0.19</v>
      </c>
      <c r="BB174" s="12">
        <v>0.767338882</v>
      </c>
      <c r="BC174" s="12">
        <v>0.98915303500000018</v>
      </c>
      <c r="BD174" s="12">
        <v>1.13755837</v>
      </c>
    </row>
    <row r="175" spans="1:56" x14ac:dyDescent="0.2">
      <c r="A175" s="1" t="s">
        <v>169</v>
      </c>
      <c r="B175" s="7"/>
      <c r="C175" s="7"/>
      <c r="D175" s="7"/>
      <c r="E175" s="7"/>
      <c r="F175" s="7"/>
      <c r="G175" s="7"/>
      <c r="H175" s="7"/>
      <c r="I175" s="7">
        <v>0.20721148195388239</v>
      </c>
      <c r="J175" s="7">
        <v>0.34901692656971806</v>
      </c>
      <c r="K175" s="7">
        <v>0.51844308431678987</v>
      </c>
      <c r="L175" s="7">
        <v>0.59825177927279727</v>
      </c>
      <c r="M175" s="7">
        <v>0.70000000000000007</v>
      </c>
      <c r="N175" s="7">
        <v>0.71000000000000008</v>
      </c>
      <c r="O175" s="7">
        <v>0.45999999999999996</v>
      </c>
      <c r="P175" s="19"/>
      <c r="Q175" s="19"/>
      <c r="R175" s="19"/>
      <c r="S175" s="19"/>
      <c r="T175" s="19"/>
      <c r="U175" s="19"/>
      <c r="V175" s="19"/>
      <c r="W175" s="19">
        <v>1.9109890285293063</v>
      </c>
      <c r="X175" s="19">
        <v>2.1790891267315913</v>
      </c>
      <c r="Y175" s="19">
        <v>2.5192307636497659</v>
      </c>
      <c r="Z175" s="19">
        <v>2.8809309294342609</v>
      </c>
      <c r="AA175" s="19">
        <v>3.5918108570096505</v>
      </c>
      <c r="AB175" s="19">
        <v>4.068817898284661</v>
      </c>
      <c r="AC175" s="19">
        <v>4.0424407979715751</v>
      </c>
      <c r="AD175" s="7"/>
      <c r="AE175" s="7"/>
      <c r="AF175" s="7"/>
      <c r="AG175" s="7"/>
      <c r="AH175" s="7"/>
      <c r="AI175" s="7"/>
      <c r="AJ175" s="7"/>
      <c r="AK175" s="7">
        <v>59.26</v>
      </c>
      <c r="AL175" s="7">
        <v>57.58</v>
      </c>
      <c r="AM175" s="7">
        <v>68.09</v>
      </c>
      <c r="AN175" s="7">
        <v>62.51</v>
      </c>
      <c r="AO175" s="7">
        <v>60.154355881367628</v>
      </c>
      <c r="AP175" s="7">
        <v>60.322493842592664</v>
      </c>
      <c r="AQ175" s="7">
        <v>61.137797215414061</v>
      </c>
      <c r="AR175" s="19"/>
      <c r="AS175" s="5">
        <v>35.61</v>
      </c>
      <c r="AT175" s="10">
        <v>19.662426147077326</v>
      </c>
      <c r="AU175" s="10">
        <v>7.31</v>
      </c>
      <c r="AV175" s="9">
        <v>18.379999160766602</v>
      </c>
      <c r="AW175" s="9">
        <v>4.0241357636706541</v>
      </c>
      <c r="AX175" s="9">
        <v>0</v>
      </c>
      <c r="AY175" s="10">
        <v>11.86</v>
      </c>
      <c r="AZ175" s="10">
        <v>5.6343557510999416</v>
      </c>
      <c r="BA175" s="10">
        <v>0</v>
      </c>
      <c r="BB175" s="12">
        <v>0.76139484300000004</v>
      </c>
      <c r="BC175" s="12">
        <v>0.88201976700000007</v>
      </c>
      <c r="BD175" s="12">
        <v>0.852740834</v>
      </c>
    </row>
    <row r="176" spans="1:56" x14ac:dyDescent="0.2">
      <c r="A176" s="1" t="s">
        <v>170</v>
      </c>
      <c r="B176" s="7">
        <v>0</v>
      </c>
      <c r="C176" s="7">
        <v>0</v>
      </c>
      <c r="D176" s="7">
        <v>0</v>
      </c>
      <c r="E176" s="7">
        <v>0</v>
      </c>
      <c r="F176" s="7">
        <v>0.75</v>
      </c>
      <c r="G176" s="7">
        <v>0.4</v>
      </c>
      <c r="H176" s="7">
        <v>0</v>
      </c>
      <c r="I176" s="7">
        <v>0.1</v>
      </c>
      <c r="J176" s="7">
        <v>0</v>
      </c>
      <c r="K176" s="7">
        <v>0</v>
      </c>
      <c r="L176" s="7">
        <v>0</v>
      </c>
      <c r="M176" s="7" t="s">
        <v>698</v>
      </c>
      <c r="N176" s="7" t="s">
        <v>698</v>
      </c>
      <c r="O176" s="7" t="s">
        <v>698</v>
      </c>
      <c r="P176" s="19">
        <v>-3.5120132013201322</v>
      </c>
      <c r="Q176" s="19">
        <v>-0.37004194128220491</v>
      </c>
      <c r="R176" s="19">
        <v>1.0026842420611144</v>
      </c>
      <c r="S176" s="19">
        <v>1.9495745955662074</v>
      </c>
      <c r="T176" s="19">
        <v>4.2446734571599753</v>
      </c>
      <c r="U176" s="19">
        <v>5.6389215098861589</v>
      </c>
      <c r="V176" s="19">
        <v>6.710988615937687</v>
      </c>
      <c r="W176" s="19">
        <v>7.4686998202516479</v>
      </c>
      <c r="X176" s="19">
        <v>8.6995538645895749</v>
      </c>
      <c r="Y176" s="19">
        <v>7.6625644098262438</v>
      </c>
      <c r="Z176" s="19">
        <v>7.6272738166566807</v>
      </c>
      <c r="AA176" s="19">
        <v>4.5985430122757318</v>
      </c>
      <c r="AB176" s="19">
        <v>4.3873984483685495</v>
      </c>
      <c r="AC176" s="19">
        <v>4.5282988787354306</v>
      </c>
      <c r="AD176" s="7"/>
      <c r="AE176" s="7"/>
      <c r="AF176" s="7"/>
      <c r="AG176" s="7"/>
      <c r="AH176" s="7">
        <v>32.69</v>
      </c>
      <c r="AI176" s="7">
        <v>19.46</v>
      </c>
      <c r="AJ176" s="7"/>
      <c r="AK176" s="7">
        <v>13.2</v>
      </c>
      <c r="AL176" s="7"/>
      <c r="AM176" s="7"/>
      <c r="AN176" s="7"/>
      <c r="AO176" s="7" t="s">
        <v>698</v>
      </c>
      <c r="AP176" s="7" t="s">
        <v>698</v>
      </c>
      <c r="AQ176" s="7" t="s">
        <v>698</v>
      </c>
      <c r="AR176" s="19"/>
      <c r="AS176" s="5">
        <v>38.49</v>
      </c>
      <c r="AT176" s="10">
        <v>3.0135676855895177</v>
      </c>
      <c r="AU176" s="10">
        <v>0</v>
      </c>
      <c r="AV176" s="9">
        <v>12.989999771118164</v>
      </c>
      <c r="AW176" s="9">
        <v>1.9230786026200879</v>
      </c>
      <c r="AX176" s="9">
        <v>0</v>
      </c>
      <c r="AY176" s="10">
        <v>2.44</v>
      </c>
      <c r="AZ176" s="10">
        <v>0.88167248908298046</v>
      </c>
      <c r="BA176" s="10">
        <v>0.37</v>
      </c>
      <c r="BB176" s="12">
        <v>1.0426133399999999</v>
      </c>
      <c r="BC176" s="12">
        <v>0.93047229100000006</v>
      </c>
      <c r="BD176" s="12">
        <v>0.94029221299999999</v>
      </c>
    </row>
    <row r="177" spans="1:56" x14ac:dyDescent="0.2">
      <c r="A177" s="1" t="s">
        <v>171</v>
      </c>
      <c r="B177" s="7">
        <v>0</v>
      </c>
      <c r="C177" s="7">
        <v>0</v>
      </c>
      <c r="D177" s="7">
        <v>0.160968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0.21000000000000002</v>
      </c>
      <c r="M177" s="7">
        <v>0.24</v>
      </c>
      <c r="N177" s="7">
        <v>0.24</v>
      </c>
      <c r="O177" s="7">
        <v>0.26</v>
      </c>
      <c r="P177" s="19">
        <v>-1.5027633600000001E-2</v>
      </c>
      <c r="Q177" s="19">
        <v>1.6011490643478259</v>
      </c>
      <c r="R177" s="19">
        <v>1.9434068139130434</v>
      </c>
      <c r="S177" s="19">
        <v>1.6304766106373378</v>
      </c>
      <c r="T177" s="19">
        <v>1.3035376550702167</v>
      </c>
      <c r="U177" s="19">
        <v>1.0931202987460256</v>
      </c>
      <c r="V177" s="19">
        <v>0.89586336666666666</v>
      </c>
      <c r="W177" s="19">
        <v>0.45011499999999999</v>
      </c>
      <c r="X177" s="19">
        <v>0.55381876666666663</v>
      </c>
      <c r="Y177" s="19">
        <v>0.73995</v>
      </c>
      <c r="Z177" s="19">
        <v>0.92017666666666664</v>
      </c>
      <c r="AA177" s="19">
        <v>1.0037760919605914</v>
      </c>
      <c r="AB177" s="19">
        <v>0.95932523091764332</v>
      </c>
      <c r="AC177" s="19">
        <v>1.0889482555867798</v>
      </c>
      <c r="AD177" s="7"/>
      <c r="AE177" s="7"/>
      <c r="AF177" s="7">
        <v>47.03</v>
      </c>
      <c r="AG177" s="7"/>
      <c r="AH177" s="7"/>
      <c r="AI177" s="7"/>
      <c r="AJ177" s="7"/>
      <c r="AK177" s="7"/>
      <c r="AL177" s="7"/>
      <c r="AM177" s="7"/>
      <c r="AN177" s="7">
        <v>63.6</v>
      </c>
      <c r="AO177" s="7">
        <v>92.957024933845162</v>
      </c>
      <c r="AP177" s="7">
        <v>171.72916982360215</v>
      </c>
      <c r="AQ177" s="7">
        <v>81.793532269409724</v>
      </c>
      <c r="AR177" s="19"/>
      <c r="AS177" s="5">
        <v>246.75</v>
      </c>
      <c r="AT177" s="10">
        <v>19.052611353711772</v>
      </c>
      <c r="AU177" s="10">
        <v>0</v>
      </c>
      <c r="AV177" s="9">
        <v>4.880000114440918</v>
      </c>
      <c r="AW177" s="9">
        <v>1.2160349344978127</v>
      </c>
      <c r="AX177" s="9">
        <v>0</v>
      </c>
      <c r="AY177" s="10">
        <v>12.82</v>
      </c>
      <c r="AZ177" s="10">
        <v>3.6842707423580832</v>
      </c>
      <c r="BA177" s="10">
        <v>0.24</v>
      </c>
      <c r="BB177" s="12">
        <v>1.2632845400000001</v>
      </c>
      <c r="BC177" s="12">
        <v>1.1056094200000002</v>
      </c>
      <c r="BD177" s="12">
        <v>1.2093019700000001</v>
      </c>
    </row>
    <row r="178" spans="1:56" x14ac:dyDescent="0.2">
      <c r="A178" s="1" t="s">
        <v>172</v>
      </c>
      <c r="B178" s="7"/>
      <c r="C178" s="7"/>
      <c r="D178" s="7"/>
      <c r="E178" s="7">
        <v>0</v>
      </c>
      <c r="F178" s="7">
        <v>1.721808E-2</v>
      </c>
      <c r="G178" s="7">
        <v>2.5827119999999999E-2</v>
      </c>
      <c r="H178" s="7">
        <v>0.21522599999999997</v>
      </c>
      <c r="I178" s="7">
        <v>3.9132E-2</v>
      </c>
      <c r="J178" s="7">
        <v>4.4468181818181816E-2</v>
      </c>
      <c r="K178" s="7">
        <v>0</v>
      </c>
      <c r="L178" s="7">
        <v>0</v>
      </c>
      <c r="M178" s="7" t="s">
        <v>698</v>
      </c>
      <c r="N178" s="7" t="s">
        <v>698</v>
      </c>
      <c r="O178" s="7" t="s">
        <v>698</v>
      </c>
      <c r="P178" s="19"/>
      <c r="Q178" s="19"/>
      <c r="R178" s="19"/>
      <c r="S178" s="19">
        <v>0.91657144400000001</v>
      </c>
      <c r="T178" s="19">
        <v>0.93831579200000004</v>
      </c>
      <c r="U178" s="19">
        <v>0.95837311599999997</v>
      </c>
      <c r="V178" s="19">
        <v>1.2796509863636365</v>
      </c>
      <c r="W178" s="19">
        <v>1.3032487681818181</v>
      </c>
      <c r="X178" s="19">
        <v>1.3243325660454546</v>
      </c>
      <c r="Y178" s="19">
        <v>1.8828231359999998</v>
      </c>
      <c r="Z178" s="19">
        <v>1.3235920720000001</v>
      </c>
      <c r="AA178" s="19">
        <v>1.0812352128959999</v>
      </c>
      <c r="AB178" s="19">
        <v>1.0433569896221253</v>
      </c>
      <c r="AC178" s="19">
        <v>1.2570753633093525</v>
      </c>
      <c r="AD178" s="7"/>
      <c r="AE178" s="7"/>
      <c r="AF178" s="7"/>
      <c r="AG178" s="7"/>
      <c r="AH178" s="7">
        <v>79.180000000000007</v>
      </c>
      <c r="AI178" s="7">
        <v>69.3</v>
      </c>
      <c r="AJ178" s="7">
        <v>54.35</v>
      </c>
      <c r="AK178" s="7">
        <v>62.4</v>
      </c>
      <c r="AL178" s="7">
        <v>73.849999999999994</v>
      </c>
      <c r="AM178" s="7"/>
      <c r="AN178" s="7"/>
      <c r="AO178" s="7" t="s">
        <v>698</v>
      </c>
      <c r="AP178" s="7" t="s">
        <v>698</v>
      </c>
      <c r="AQ178" s="7" t="s">
        <v>698</v>
      </c>
      <c r="AR178" s="19"/>
      <c r="AS178" s="5">
        <v>962.51</v>
      </c>
      <c r="AT178" s="10">
        <v>34.87723580786021</v>
      </c>
      <c r="AU178" s="10">
        <v>0</v>
      </c>
      <c r="AV178" s="9">
        <v>6.880000114440918</v>
      </c>
      <c r="AW178" s="9">
        <v>0.94465502183406935</v>
      </c>
      <c r="AX178" s="9">
        <v>0</v>
      </c>
      <c r="AY178" s="10">
        <v>7.19</v>
      </c>
      <c r="AZ178" s="10">
        <v>2.8007685589519706</v>
      </c>
      <c r="BA178" s="10">
        <v>0.81</v>
      </c>
      <c r="BB178" s="12">
        <v>0.68696702200000004</v>
      </c>
      <c r="BC178" s="12">
        <v>0.82279987399999999</v>
      </c>
      <c r="BD178" s="12">
        <v>0.72894258900000009</v>
      </c>
    </row>
    <row r="179" spans="1:56" x14ac:dyDescent="0.2">
      <c r="A179" s="1" t="s">
        <v>173</v>
      </c>
      <c r="B179" s="7">
        <v>0</v>
      </c>
      <c r="C179" s="7">
        <v>0</v>
      </c>
      <c r="D179" s="7">
        <v>1</v>
      </c>
      <c r="E179" s="7">
        <v>1.25</v>
      </c>
      <c r="F179" s="7">
        <v>1.7495482810987246</v>
      </c>
      <c r="G179" s="7">
        <v>1.998894629172483</v>
      </c>
      <c r="H179" s="7">
        <v>2</v>
      </c>
      <c r="I179" s="7">
        <v>2.5</v>
      </c>
      <c r="J179" s="7">
        <v>2.5</v>
      </c>
      <c r="K179" s="7">
        <v>2.5</v>
      </c>
      <c r="L179" s="7">
        <v>3</v>
      </c>
      <c r="M179" s="7">
        <v>3.5</v>
      </c>
      <c r="N179" s="7">
        <v>4</v>
      </c>
      <c r="O179" s="7">
        <v>4</v>
      </c>
      <c r="P179" s="19">
        <v>14.90937671116108</v>
      </c>
      <c r="Q179" s="19">
        <v>20.524131670389647</v>
      </c>
      <c r="R179" s="19">
        <v>27.996028989588378</v>
      </c>
      <c r="S179" s="19">
        <v>32.804673164216439</v>
      </c>
      <c r="T179" s="19">
        <v>36.972261627576586</v>
      </c>
      <c r="U179" s="19">
        <v>41.78203660950625</v>
      </c>
      <c r="V179" s="19">
        <v>47.492763775727077</v>
      </c>
      <c r="W179" s="19">
        <v>51.422068306636483</v>
      </c>
      <c r="X179" s="19">
        <v>56.384464908868352</v>
      </c>
      <c r="Y179" s="19">
        <v>64.681120946551431</v>
      </c>
      <c r="Z179" s="19">
        <v>77.277679435334178</v>
      </c>
      <c r="AA179" s="19">
        <v>91.604040647660582</v>
      </c>
      <c r="AB179" s="19">
        <v>107.4096497120821</v>
      </c>
      <c r="AC179" s="19">
        <v>119.41857339036099</v>
      </c>
      <c r="AD179" s="7"/>
      <c r="AE179" s="7"/>
      <c r="AF179" s="7">
        <v>15.45</v>
      </c>
      <c r="AG179" s="7">
        <v>21.37</v>
      </c>
      <c r="AH179" s="7">
        <v>30.56</v>
      </c>
      <c r="AI179" s="7">
        <v>31.88</v>
      </c>
      <c r="AJ179" s="7">
        <v>31.22</v>
      </c>
      <c r="AK179" s="7">
        <v>40.18</v>
      </c>
      <c r="AL179" s="7">
        <v>29.85</v>
      </c>
      <c r="AM179" s="7">
        <v>24.7</v>
      </c>
      <c r="AN179" s="7">
        <v>20.36</v>
      </c>
      <c r="AO179" s="7">
        <v>20.269690485918286</v>
      </c>
      <c r="AP179" s="7">
        <v>20.741785248014626</v>
      </c>
      <c r="AQ179" s="7">
        <v>24.251733522894458</v>
      </c>
      <c r="AR179" s="19"/>
      <c r="AS179" s="5">
        <v>18.62</v>
      </c>
      <c r="AT179" s="10">
        <v>12.289292576419241</v>
      </c>
      <c r="AU179" s="10">
        <v>5.77</v>
      </c>
      <c r="AV179" s="9">
        <v>5.130000114440918</v>
      </c>
      <c r="AW179" s="9">
        <v>2.210475982532754</v>
      </c>
      <c r="AX179" s="9">
        <v>1.1499999761581421</v>
      </c>
      <c r="AY179" s="10">
        <v>2.88</v>
      </c>
      <c r="AZ179" s="10">
        <v>1.9269868995633208</v>
      </c>
      <c r="BA179" s="10">
        <v>0.86</v>
      </c>
      <c r="BB179" s="12">
        <v>1.1944433800000001</v>
      </c>
      <c r="BC179" s="12">
        <v>1.14738392</v>
      </c>
      <c r="BD179" s="12">
        <v>1.1576108000000001</v>
      </c>
    </row>
    <row r="180" spans="1:56" x14ac:dyDescent="0.2">
      <c r="A180" s="1" t="s">
        <v>174</v>
      </c>
      <c r="B180" s="7"/>
      <c r="C180" s="7"/>
      <c r="D180" s="7"/>
      <c r="E180" s="7"/>
      <c r="F180" s="7"/>
      <c r="G180" s="7"/>
      <c r="H180" s="7"/>
      <c r="I180" s="7"/>
      <c r="J180" s="7"/>
      <c r="K180" s="7">
        <v>0.65</v>
      </c>
      <c r="L180" s="7">
        <v>0.65181818181818174</v>
      </c>
      <c r="M180" s="7">
        <v>0.5</v>
      </c>
      <c r="N180" s="7">
        <v>0.3</v>
      </c>
      <c r="O180" s="7">
        <v>0.1</v>
      </c>
      <c r="P180" s="19"/>
      <c r="Q180" s="19"/>
      <c r="R180" s="19"/>
      <c r="S180" s="19"/>
      <c r="T180" s="19"/>
      <c r="U180" s="19"/>
      <c r="V180" s="19"/>
      <c r="W180" s="19"/>
      <c r="X180" s="19"/>
      <c r="Y180" s="19">
        <v>4.4015459999999997</v>
      </c>
      <c r="Z180" s="19">
        <v>5.1057466018181819</v>
      </c>
      <c r="AA180" s="19">
        <v>6.2372028563636359</v>
      </c>
      <c r="AB180" s="19">
        <v>6.8421362666666665</v>
      </c>
      <c r="AC180" s="19">
        <v>6.6180589166666666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>
        <v>1081.93</v>
      </c>
      <c r="AN180" s="7">
        <v>49.41</v>
      </c>
      <c r="AO180" s="7">
        <v>54.831635624600175</v>
      </c>
      <c r="AP180" s="7">
        <v>56.48260241707883</v>
      </c>
      <c r="AQ180" s="7">
        <v>-119.57388649807545</v>
      </c>
      <c r="AR180" s="19"/>
      <c r="AS180" s="5">
        <v>54.36</v>
      </c>
      <c r="AT180" s="10">
        <v>15.106078753076298</v>
      </c>
      <c r="AU180" s="10">
        <v>0</v>
      </c>
      <c r="AV180" s="9">
        <v>7.5399999618530273</v>
      </c>
      <c r="AW180" s="9">
        <v>4.0471452009843931</v>
      </c>
      <c r="AX180" s="9">
        <v>0</v>
      </c>
      <c r="AY180" s="10">
        <v>2.57</v>
      </c>
      <c r="AZ180" s="10">
        <v>1.5109351927809695</v>
      </c>
      <c r="BA180" s="10">
        <v>0</v>
      </c>
      <c r="BB180" s="12">
        <v>0.85174923400000013</v>
      </c>
      <c r="BC180" s="12">
        <v>0.87967791600000012</v>
      </c>
      <c r="BD180" s="12">
        <v>0.7355922720000001</v>
      </c>
    </row>
    <row r="181" spans="1:56" x14ac:dyDescent="0.2">
      <c r="A181" s="1" t="s">
        <v>175</v>
      </c>
      <c r="B181" s="7"/>
      <c r="C181" s="7">
        <v>0</v>
      </c>
      <c r="D181" s="7">
        <v>0</v>
      </c>
      <c r="E181" s="7">
        <v>7.0000000000000007E-2</v>
      </c>
      <c r="F181" s="7">
        <v>5.5E-2</v>
      </c>
      <c r="G181" s="7">
        <v>3.0000000000000002E-2</v>
      </c>
      <c r="H181" s="7">
        <v>0</v>
      </c>
      <c r="I181" s="7">
        <v>0.02</v>
      </c>
      <c r="J181" s="7">
        <v>0</v>
      </c>
      <c r="K181" s="7">
        <v>0</v>
      </c>
      <c r="L181" s="7">
        <v>0.02</v>
      </c>
      <c r="M181" s="7" t="s">
        <v>698</v>
      </c>
      <c r="N181" s="7">
        <v>0.02</v>
      </c>
      <c r="O181" s="7" t="s">
        <v>698</v>
      </c>
      <c r="P181" s="19"/>
      <c r="Q181" s="19">
        <v>1.1461657470333071</v>
      </c>
      <c r="R181" s="19">
        <v>1.3137131428571427</v>
      </c>
      <c r="S181" s="19">
        <v>1.5189942857142857</v>
      </c>
      <c r="T181" s="19">
        <v>1.5896548571428573</v>
      </c>
      <c r="U181" s="19">
        <v>1.5926045714285715</v>
      </c>
      <c r="V181" s="19">
        <v>1.6331862857142858</v>
      </c>
      <c r="W181" s="19">
        <v>1.6451010171428571</v>
      </c>
      <c r="X181" s="19">
        <v>1.6155999999999999</v>
      </c>
      <c r="Y181" s="19">
        <v>1.5392531428571428</v>
      </c>
      <c r="Z181" s="19">
        <v>1.5833217954285714</v>
      </c>
      <c r="AA181" s="19">
        <v>1.5822644868571427</v>
      </c>
      <c r="AB181" s="19">
        <v>1.6141098171428572</v>
      </c>
      <c r="AC181" s="19">
        <v>1.575008982857143</v>
      </c>
      <c r="AD181" s="7"/>
      <c r="AE181" s="7"/>
      <c r="AF181" s="7"/>
      <c r="AG181" s="7">
        <v>34.1</v>
      </c>
      <c r="AH181" s="7">
        <v>39.1</v>
      </c>
      <c r="AI181" s="7">
        <v>51.77</v>
      </c>
      <c r="AJ181" s="7"/>
      <c r="AK181" s="7">
        <v>167.87</v>
      </c>
      <c r="AL181" s="7"/>
      <c r="AM181" s="7"/>
      <c r="AN181" s="7">
        <v>45.38</v>
      </c>
      <c r="AO181" s="7" t="s">
        <v>698</v>
      </c>
      <c r="AP181" s="7">
        <v>73.52530299777365</v>
      </c>
      <c r="AQ181" s="7" t="s">
        <v>698</v>
      </c>
      <c r="AR181" s="19"/>
      <c r="AS181" s="5">
        <v>886.13</v>
      </c>
      <c r="AT181" s="10">
        <v>64.888786026200904</v>
      </c>
      <c r="AU181" s="10">
        <v>0</v>
      </c>
      <c r="AV181" s="9">
        <v>8.1400003433227539</v>
      </c>
      <c r="AW181" s="9">
        <v>1.6650305676855872</v>
      </c>
      <c r="AX181" s="9">
        <v>0</v>
      </c>
      <c r="AY181" s="10">
        <v>7.04</v>
      </c>
      <c r="AZ181" s="10">
        <v>0.77662445414847248</v>
      </c>
      <c r="BA181" s="10">
        <v>0.32</v>
      </c>
      <c r="BB181" s="12">
        <v>1.0479170600000001</v>
      </c>
      <c r="BC181" s="12">
        <v>1.2624269400000001</v>
      </c>
      <c r="BD181" s="12">
        <v>0.96966802800000007</v>
      </c>
    </row>
    <row r="182" spans="1:56" x14ac:dyDescent="0.2">
      <c r="A182" s="1" t="s">
        <v>176</v>
      </c>
      <c r="B182" s="7"/>
      <c r="C182" s="7"/>
      <c r="D182" s="7"/>
      <c r="E182" s="7">
        <v>0.39</v>
      </c>
      <c r="F182" s="7">
        <v>0.44</v>
      </c>
      <c r="G182" s="7">
        <v>0.5</v>
      </c>
      <c r="H182" s="7">
        <v>0.25</v>
      </c>
      <c r="I182" s="7">
        <v>0.56999999999999995</v>
      </c>
      <c r="J182" s="7">
        <v>0.74</v>
      </c>
      <c r="K182" s="7">
        <v>0.76</v>
      </c>
      <c r="L182" s="7">
        <v>0.82</v>
      </c>
      <c r="M182" s="7">
        <v>0.63</v>
      </c>
      <c r="N182" s="7">
        <v>0.47</v>
      </c>
      <c r="O182" s="7">
        <v>0.44999999999999996</v>
      </c>
      <c r="P182" s="19"/>
      <c r="Q182" s="19"/>
      <c r="R182" s="19"/>
      <c r="S182" s="19">
        <v>2.6450079999999998</v>
      </c>
      <c r="T182" s="19">
        <v>2.9949600000000003</v>
      </c>
      <c r="U182" s="19">
        <v>3.4065879999999997</v>
      </c>
      <c r="V182" s="19">
        <v>3.8176680000000003</v>
      </c>
      <c r="W182" s="19">
        <v>4.3831876399999992</v>
      </c>
      <c r="X182" s="19">
        <v>5.0783101999999998</v>
      </c>
      <c r="Y182" s="19">
        <v>5.5842872799999999</v>
      </c>
      <c r="Z182" s="19">
        <v>6.3726325780800002</v>
      </c>
      <c r="AA182" s="19">
        <v>6.4863047117999999</v>
      </c>
      <c r="AB182" s="19">
        <v>6.8311318000000005</v>
      </c>
      <c r="AC182" s="19">
        <v>7.1465875199999997</v>
      </c>
      <c r="AD182" s="7"/>
      <c r="AE182" s="7"/>
      <c r="AF182" s="7"/>
      <c r="AG182" s="7">
        <v>59.12</v>
      </c>
      <c r="AH182" s="7">
        <v>59.46</v>
      </c>
      <c r="AI182" s="7">
        <v>58.71</v>
      </c>
      <c r="AJ182" s="7">
        <v>27.44</v>
      </c>
      <c r="AK182" s="7">
        <v>53.5</v>
      </c>
      <c r="AL182" s="7">
        <v>53.81</v>
      </c>
      <c r="AM182" s="7">
        <v>58.75</v>
      </c>
      <c r="AN182" s="7">
        <v>51.96</v>
      </c>
      <c r="AO182" s="7">
        <v>57.657773256438801</v>
      </c>
      <c r="AP182" s="7">
        <v>54.981499310391612</v>
      </c>
      <c r="AQ182" s="7">
        <v>55.300112728665354</v>
      </c>
      <c r="AR182" s="19"/>
      <c r="AS182" s="5">
        <v>13.92</v>
      </c>
      <c r="AT182" s="10">
        <v>8.3847729257641905</v>
      </c>
      <c r="AU182" s="10">
        <v>4.1399999999999997</v>
      </c>
      <c r="AV182" s="9">
        <v>12.689999580383301</v>
      </c>
      <c r="AW182" s="9">
        <v>6.7049825327510657</v>
      </c>
      <c r="AX182" s="9">
        <v>3.9700000286102295</v>
      </c>
      <c r="AY182" s="10">
        <v>2.91</v>
      </c>
      <c r="AZ182" s="10">
        <v>1.7247510917030533</v>
      </c>
      <c r="BA182" s="10">
        <v>0.97</v>
      </c>
      <c r="BB182" s="12">
        <v>0.50752628200000005</v>
      </c>
      <c r="BC182" s="12">
        <v>0.55303395500000008</v>
      </c>
      <c r="BD182" s="12">
        <v>0.60546366600000001</v>
      </c>
    </row>
    <row r="183" spans="1:56" x14ac:dyDescent="0.2">
      <c r="A183" s="1" t="s">
        <v>177</v>
      </c>
      <c r="B183" s="7">
        <v>0.15526000000000001</v>
      </c>
      <c r="C183" s="7">
        <v>0.11644500000000001</v>
      </c>
      <c r="D183" s="7">
        <v>7.7630000000000005E-2</v>
      </c>
      <c r="E183" s="7">
        <v>0</v>
      </c>
      <c r="F183" s="7">
        <v>0</v>
      </c>
      <c r="G183" s="7">
        <v>0.08</v>
      </c>
      <c r="H183" s="7">
        <v>0</v>
      </c>
      <c r="I183" s="7">
        <v>0.14806299059856093</v>
      </c>
      <c r="J183" s="7">
        <v>0.44333754389970148</v>
      </c>
      <c r="K183" s="7">
        <v>0.19653956793991034</v>
      </c>
      <c r="L183" s="7">
        <v>0.53185910696222338</v>
      </c>
      <c r="M183" s="7">
        <v>0.75</v>
      </c>
      <c r="N183" s="7">
        <v>1.1000000000000001</v>
      </c>
      <c r="O183" s="7">
        <v>1.5</v>
      </c>
      <c r="P183" s="19">
        <v>4.5170148837058424</v>
      </c>
      <c r="Q183" s="19">
        <v>5.0707730983118173</v>
      </c>
      <c r="R183" s="19">
        <v>5.5183361791509231</v>
      </c>
      <c r="S183" s="19">
        <v>5.4475144876639252</v>
      </c>
      <c r="T183" s="19">
        <v>5.1272824183151817</v>
      </c>
      <c r="U183" s="19">
        <v>5.3713722577678622</v>
      </c>
      <c r="V183" s="19">
        <v>4.4891292104040508</v>
      </c>
      <c r="W183" s="19">
        <v>4.8489600099117665</v>
      </c>
      <c r="X183" s="19">
        <v>5.6319366141314315</v>
      </c>
      <c r="Y183" s="19">
        <v>5.33682439773124</v>
      </c>
      <c r="Z183" s="19">
        <v>6.4828904245815986</v>
      </c>
      <c r="AA183" s="19">
        <v>8.5134993814681845</v>
      </c>
      <c r="AB183" s="19">
        <v>11.247563284693399</v>
      </c>
      <c r="AC183" s="19">
        <v>14.046358735376096</v>
      </c>
      <c r="AD183" s="7">
        <v>41.65</v>
      </c>
      <c r="AE183" s="7">
        <v>15.65</v>
      </c>
      <c r="AF183" s="7">
        <v>13.07</v>
      </c>
      <c r="AG183" s="7"/>
      <c r="AH183" s="7"/>
      <c r="AI183" s="7">
        <v>14.37</v>
      </c>
      <c r="AJ183" s="7"/>
      <c r="AK183" s="7">
        <v>39.97</v>
      </c>
      <c r="AL183" s="7">
        <v>39.06</v>
      </c>
      <c r="AM183" s="7">
        <v>70.3</v>
      </c>
      <c r="AN183" s="7">
        <v>35.29</v>
      </c>
      <c r="AO183" s="7">
        <v>30.708995691278712</v>
      </c>
      <c r="AP183" s="7">
        <v>29.490933787087553</v>
      </c>
      <c r="AQ183" s="7">
        <v>38.486788216098134</v>
      </c>
      <c r="AR183" s="19"/>
      <c r="AS183" s="5">
        <v>509.76</v>
      </c>
      <c r="AT183" s="10">
        <v>20.801419213973759</v>
      </c>
      <c r="AU183" s="10">
        <v>0</v>
      </c>
      <c r="AV183" s="9">
        <v>13.390000343322754</v>
      </c>
      <c r="AW183" s="9">
        <v>2.6018471615720564</v>
      </c>
      <c r="AX183" s="9">
        <v>0</v>
      </c>
      <c r="AY183" s="10">
        <v>6.16</v>
      </c>
      <c r="AZ183" s="10">
        <v>1.9503668122270763</v>
      </c>
      <c r="BA183" s="10">
        <v>0.14000000000000001</v>
      </c>
      <c r="BB183" s="12">
        <v>0.75021723300000009</v>
      </c>
      <c r="BC183" s="12">
        <v>0.85825299100000008</v>
      </c>
      <c r="BD183" s="12">
        <v>0.87851245099999997</v>
      </c>
    </row>
    <row r="184" spans="1:56" x14ac:dyDescent="0.2">
      <c r="A184" s="1" t="s">
        <v>178</v>
      </c>
      <c r="B184" s="7">
        <v>2.7259041600000002</v>
      </c>
      <c r="C184" s="7">
        <v>1.9607999999999999</v>
      </c>
      <c r="D184" s="7">
        <v>1.9607999999999999</v>
      </c>
      <c r="E184" s="7">
        <v>1.7157</v>
      </c>
      <c r="F184" s="7">
        <v>0.98039999999999994</v>
      </c>
      <c r="G184" s="7"/>
      <c r="H184" s="7">
        <v>0.49019999999999997</v>
      </c>
      <c r="I184" s="7">
        <v>0.49019999999999997</v>
      </c>
      <c r="J184" s="7">
        <v>0.49019999999999997</v>
      </c>
      <c r="K184" s="7">
        <v>1.9607999999999999</v>
      </c>
      <c r="L184" s="7">
        <v>0</v>
      </c>
      <c r="M184" s="7" t="s">
        <v>698</v>
      </c>
      <c r="N184" s="7" t="s">
        <v>698</v>
      </c>
      <c r="O184" s="7" t="s">
        <v>698</v>
      </c>
      <c r="P184" s="19">
        <v>18.702973622592001</v>
      </c>
      <c r="Q184" s="19">
        <v>34.584459680000002</v>
      </c>
      <c r="R184" s="19">
        <v>35.059103999999998</v>
      </c>
      <c r="S184" s="19">
        <v>34.765049359999999</v>
      </c>
      <c r="T184" s="19">
        <v>18.299492799999999</v>
      </c>
      <c r="U184" s="19"/>
      <c r="V184" s="19">
        <v>18.761326560000001</v>
      </c>
      <c r="W184" s="19">
        <v>17.00784848</v>
      </c>
      <c r="X184" s="19">
        <v>16.20352832</v>
      </c>
      <c r="Y184" s="19">
        <v>18.001385839999998</v>
      </c>
      <c r="Z184" s="19">
        <v>16.797781439999998</v>
      </c>
      <c r="AA184" s="19">
        <v>28.275103684820845</v>
      </c>
      <c r="AB184" s="19">
        <v>26.599289030162979</v>
      </c>
      <c r="AC184" s="19">
        <v>24.508123254444104</v>
      </c>
      <c r="AD184" s="7">
        <v>98.12</v>
      </c>
      <c r="AE184" s="7">
        <v>105.73</v>
      </c>
      <c r="AF184" s="7">
        <v>100.8</v>
      </c>
      <c r="AG184" s="7">
        <v>89.74</v>
      </c>
      <c r="AH184" s="7">
        <v>69.62</v>
      </c>
      <c r="AI184" s="7"/>
      <c r="AJ184" s="7">
        <v>-196.8</v>
      </c>
      <c r="AK184" s="7">
        <v>-38.799999999999997</v>
      </c>
      <c r="AL184" s="7">
        <v>-156.02000000000001</v>
      </c>
      <c r="AM184" s="7">
        <v>85.69</v>
      </c>
      <c r="AN184" s="7"/>
      <c r="AO184" s="7" t="s">
        <v>698</v>
      </c>
      <c r="AP184" s="7" t="s">
        <v>698</v>
      </c>
      <c r="AQ184" s="7" t="s">
        <v>698</v>
      </c>
      <c r="AR184" s="19"/>
      <c r="AS184" s="5">
        <v>1119.4000000000001</v>
      </c>
      <c r="AT184" s="10">
        <v>60.069685589519644</v>
      </c>
      <c r="AU184" s="10">
        <v>0</v>
      </c>
      <c r="AV184" s="9">
        <v>27.299999237060547</v>
      </c>
      <c r="AW184" s="9">
        <v>3.4383799126637595</v>
      </c>
      <c r="AX184" s="9">
        <v>0</v>
      </c>
      <c r="AY184" s="10">
        <v>8.17</v>
      </c>
      <c r="AZ184" s="10">
        <v>2.6035458515283865</v>
      </c>
      <c r="BA184" s="10">
        <v>0.79</v>
      </c>
      <c r="BB184" s="12">
        <v>0.38200125940000002</v>
      </c>
      <c r="BC184" s="12">
        <v>0.48637257300000003</v>
      </c>
      <c r="BD184" s="12">
        <v>0.52879489599999996</v>
      </c>
    </row>
    <row r="185" spans="1:56" x14ac:dyDescent="0.2">
      <c r="A185" s="1" t="s">
        <v>179</v>
      </c>
      <c r="B185" s="7">
        <v>0</v>
      </c>
      <c r="C185" s="7">
        <v>0.10261537812993156</v>
      </c>
      <c r="D185" s="7">
        <v>9.9999999999999992E-2</v>
      </c>
      <c r="E185" s="7">
        <v>0</v>
      </c>
      <c r="F185" s="7">
        <v>7.0000000000000007E-2</v>
      </c>
      <c r="G185" s="7">
        <v>0.12</v>
      </c>
      <c r="H185" s="7">
        <v>7.5000000000000011E-2</v>
      </c>
      <c r="I185" s="7">
        <v>9.9999999999999992E-2</v>
      </c>
      <c r="J185" s="7">
        <v>0.32999999999999996</v>
      </c>
      <c r="K185" s="7">
        <v>0.25</v>
      </c>
      <c r="L185" s="7">
        <v>0.23</v>
      </c>
      <c r="M185" s="7">
        <v>0.36</v>
      </c>
      <c r="N185" s="7">
        <v>0.36499999999999999</v>
      </c>
      <c r="O185" s="7">
        <v>0.28499999999999998</v>
      </c>
      <c r="P185" s="19">
        <v>4.1085446531933378</v>
      </c>
      <c r="Q185" s="19">
        <v>2.119413373043451</v>
      </c>
      <c r="R185" s="19">
        <v>2.1360401424842119</v>
      </c>
      <c r="S185" s="19">
        <v>2.120055309990601</v>
      </c>
      <c r="T185" s="19">
        <v>2.1793068335389862</v>
      </c>
      <c r="U185" s="19">
        <v>2.2517587219319601</v>
      </c>
      <c r="V185" s="19">
        <v>2.234449434757837</v>
      </c>
      <c r="W185" s="19">
        <v>2.2648355781141505</v>
      </c>
      <c r="X185" s="19">
        <v>2.5108126185667472</v>
      </c>
      <c r="Y185" s="19">
        <v>2.4267399356870309</v>
      </c>
      <c r="Z185" s="19">
        <v>2.4002354336180529</v>
      </c>
      <c r="AA185" s="19">
        <v>2.5644172392125766</v>
      </c>
      <c r="AB185" s="19">
        <v>2.5899239780585757</v>
      </c>
      <c r="AC185" s="19">
        <v>2.5307192919069648</v>
      </c>
      <c r="AD185" s="7"/>
      <c r="AE185" s="7">
        <v>20.81</v>
      </c>
      <c r="AF185" s="7">
        <v>62.54</v>
      </c>
      <c r="AG185" s="7"/>
      <c r="AH185" s="7">
        <v>76.64</v>
      </c>
      <c r="AI185" s="7">
        <v>71.64</v>
      </c>
      <c r="AJ185" s="7">
        <v>79.83</v>
      </c>
      <c r="AK185" s="7">
        <v>82.19</v>
      </c>
      <c r="AL185" s="7">
        <v>87.35</v>
      </c>
      <c r="AM185" s="7">
        <v>93.11</v>
      </c>
      <c r="AN185" s="7">
        <v>103.44</v>
      </c>
      <c r="AO185" s="7">
        <v>91.552273444780496</v>
      </c>
      <c r="AP185" s="7">
        <v>95.489244824729866</v>
      </c>
      <c r="AQ185" s="7">
        <v>96.668594010117658</v>
      </c>
      <c r="AR185" s="19"/>
      <c r="AS185" s="5">
        <v>65.83</v>
      </c>
      <c r="AT185" s="10">
        <v>13.802366812227049</v>
      </c>
      <c r="AU185" s="10">
        <v>3.55</v>
      </c>
      <c r="AV185" s="9">
        <v>25.190000534057617</v>
      </c>
      <c r="AW185" s="9">
        <v>8.9417860262009086</v>
      </c>
      <c r="AX185" s="9">
        <v>0</v>
      </c>
      <c r="AY185" s="10">
        <v>1.63</v>
      </c>
      <c r="AZ185" s="10">
        <v>0.98956331877729409</v>
      </c>
      <c r="BA185" s="10">
        <v>0.28000000000000003</v>
      </c>
      <c r="BB185" s="12">
        <v>0.64992218600000007</v>
      </c>
      <c r="BC185" s="12">
        <v>0.71406269300000003</v>
      </c>
      <c r="BD185" s="12">
        <v>0.91092798900000016</v>
      </c>
    </row>
    <row r="186" spans="1:56" x14ac:dyDescent="0.2">
      <c r="A186" s="1" t="s">
        <v>180</v>
      </c>
      <c r="B186" s="7"/>
      <c r="C186" s="7"/>
      <c r="D186" s="7"/>
      <c r="E186" s="7"/>
      <c r="F186" s="7"/>
      <c r="G186" s="7"/>
      <c r="H186" s="7"/>
      <c r="I186" s="7"/>
      <c r="J186" s="7">
        <v>4.9587365816282189E-2</v>
      </c>
      <c r="K186" s="7">
        <v>4.1322804846901831E-2</v>
      </c>
      <c r="L186" s="7">
        <v>0.05</v>
      </c>
      <c r="M186" s="7">
        <v>0.35</v>
      </c>
      <c r="N186" s="7">
        <v>0.12000000000000001</v>
      </c>
      <c r="O186" s="7">
        <v>0.04</v>
      </c>
      <c r="P186" s="19"/>
      <c r="Q186" s="19"/>
      <c r="R186" s="19"/>
      <c r="S186" s="19"/>
      <c r="T186" s="19"/>
      <c r="U186" s="19"/>
      <c r="V186" s="19"/>
      <c r="W186" s="19"/>
      <c r="X186" s="19">
        <v>0.22360784590745622</v>
      </c>
      <c r="Y186" s="19">
        <v>0.25552584070487372</v>
      </c>
      <c r="Z186" s="19">
        <v>0.29569079939681886</v>
      </c>
      <c r="AA186" s="19">
        <v>0.27907425340757569</v>
      </c>
      <c r="AB186" s="19">
        <v>0.30468657342979466</v>
      </c>
      <c r="AC186" s="19">
        <v>0.40868636353877091</v>
      </c>
      <c r="AD186" s="7"/>
      <c r="AE186" s="7"/>
      <c r="AF186" s="7"/>
      <c r="AG186" s="7"/>
      <c r="AH186" s="7"/>
      <c r="AI186" s="7"/>
      <c r="AJ186" s="7"/>
      <c r="AK186" s="7"/>
      <c r="AL186" s="7">
        <v>61.73</v>
      </c>
      <c r="AM186" s="7">
        <v>49.69</v>
      </c>
      <c r="AN186" s="7">
        <v>80.22</v>
      </c>
      <c r="AO186" s="7">
        <v>655.75558758238731</v>
      </c>
      <c r="AP186" s="7">
        <v>263.91430164707054</v>
      </c>
      <c r="AQ186" s="7">
        <v>95.642600904184476</v>
      </c>
      <c r="AR186" s="19"/>
      <c r="AS186" s="5">
        <v>53.44</v>
      </c>
      <c r="AT186" s="10">
        <v>16.491958827199046</v>
      </c>
      <c r="AU186" s="10">
        <v>7.28</v>
      </c>
      <c r="AV186" s="9">
        <v>9</v>
      </c>
      <c r="AW186" s="9">
        <v>4.2475733000623928</v>
      </c>
      <c r="AX186" s="9">
        <v>0</v>
      </c>
      <c r="AY186" s="10">
        <v>10.17</v>
      </c>
      <c r="AZ186" s="10">
        <v>3.5768870867124227</v>
      </c>
      <c r="BA186" s="10">
        <v>0</v>
      </c>
      <c r="BB186" s="12">
        <v>1.0536308200000002</v>
      </c>
      <c r="BC186" s="12">
        <v>0.98828370999999993</v>
      </c>
      <c r="BD186" s="12">
        <v>0.91907143700000016</v>
      </c>
    </row>
    <row r="187" spans="1:56" x14ac:dyDescent="0.2">
      <c r="A187" s="1" t="s">
        <v>181</v>
      </c>
      <c r="B187" s="7">
        <v>0</v>
      </c>
      <c r="C187" s="7">
        <v>0.60167234645436207</v>
      </c>
      <c r="D187" s="7">
        <v>0.48133787716348964</v>
      </c>
      <c r="E187" s="7">
        <v>0.27075255590446295</v>
      </c>
      <c r="F187" s="7">
        <v>0</v>
      </c>
      <c r="G187" s="7">
        <v>0</v>
      </c>
      <c r="H187" s="7">
        <v>0</v>
      </c>
      <c r="I187" s="7">
        <v>0</v>
      </c>
      <c r="J187" s="7">
        <v>0.34247721599999997</v>
      </c>
      <c r="K187" s="7">
        <v>0</v>
      </c>
      <c r="L187" s="7">
        <v>0.17123860799999999</v>
      </c>
      <c r="M187" s="7" t="s">
        <v>698</v>
      </c>
      <c r="N187" s="7">
        <v>0.5</v>
      </c>
      <c r="O187" s="7">
        <v>0.15</v>
      </c>
      <c r="P187" s="19">
        <v>0.58326718937632316</v>
      </c>
      <c r="Q187" s="19">
        <v>1.47603463376877</v>
      </c>
      <c r="R187" s="19">
        <v>1.7865517150504018</v>
      </c>
      <c r="S187" s="19">
        <v>1.7907493824541649</v>
      </c>
      <c r="T187" s="19">
        <v>1.6501505885347099</v>
      </c>
      <c r="U187" s="19">
        <v>1.6077142445906836</v>
      </c>
      <c r="V187" s="19">
        <v>1.1889344777256758</v>
      </c>
      <c r="W187" s="19">
        <v>1.4650709853296973</v>
      </c>
      <c r="X187" s="19">
        <v>2.310726009501741</v>
      </c>
      <c r="Y187" s="19">
        <v>2.1623193804251097</v>
      </c>
      <c r="Z187" s="19">
        <v>2.359851613224496</v>
      </c>
      <c r="AA187" s="19">
        <v>2.3711503252595998</v>
      </c>
      <c r="AB187" s="19">
        <v>1.9449742823243998</v>
      </c>
      <c r="AC187" s="19">
        <v>2.2079383083333335</v>
      </c>
      <c r="AD187" s="7"/>
      <c r="AE187" s="7">
        <v>67.39</v>
      </c>
      <c r="AF187" s="7">
        <v>52.77</v>
      </c>
      <c r="AG187" s="7">
        <v>55.76</v>
      </c>
      <c r="AH187" s="7"/>
      <c r="AI187" s="7"/>
      <c r="AJ187" s="7"/>
      <c r="AK187" s="7"/>
      <c r="AL187" s="7">
        <v>41.48</v>
      </c>
      <c r="AM187" s="7"/>
      <c r="AN187" s="7">
        <v>78.77</v>
      </c>
      <c r="AO187" s="7" t="s">
        <v>698</v>
      </c>
      <c r="AP187" s="7">
        <v>922.04046929191338</v>
      </c>
      <c r="AQ187" s="7">
        <v>84.754065338217941</v>
      </c>
      <c r="AR187" s="19"/>
      <c r="AS187" s="5">
        <v>3605.93</v>
      </c>
      <c r="AT187" s="10">
        <v>75.677436681222588</v>
      </c>
      <c r="AU187" s="10">
        <v>0</v>
      </c>
      <c r="AV187" s="9">
        <v>44.639999389648438</v>
      </c>
      <c r="AW187" s="9">
        <v>5.9246724890829618</v>
      </c>
      <c r="AX187" s="9">
        <v>0</v>
      </c>
      <c r="AY187" s="10">
        <v>3.71</v>
      </c>
      <c r="AZ187" s="10">
        <v>1.4801310043668148</v>
      </c>
      <c r="BA187" s="10">
        <v>0.45</v>
      </c>
      <c r="BB187" s="12">
        <v>1.01582942</v>
      </c>
      <c r="BC187" s="12">
        <v>1.1674886100000001</v>
      </c>
      <c r="BD187" s="12">
        <v>0.97860897700000016</v>
      </c>
    </row>
    <row r="188" spans="1:56" x14ac:dyDescent="0.2">
      <c r="A188" s="1" t="s">
        <v>182</v>
      </c>
      <c r="B188" s="7"/>
      <c r="C188" s="7"/>
      <c r="D188" s="7"/>
      <c r="E188" s="7">
        <v>6.0604242400000008E-2</v>
      </c>
      <c r="F188" s="7">
        <v>8.3330833300000004E-2</v>
      </c>
      <c r="G188" s="7">
        <v>8.3330833300000004E-2</v>
      </c>
      <c r="H188" s="7">
        <v>8.3330833300000004E-2</v>
      </c>
      <c r="I188" s="7">
        <v>5.6816477250000004E-2</v>
      </c>
      <c r="J188" s="7">
        <v>2.6514356050000003E-2</v>
      </c>
      <c r="K188" s="7">
        <v>0.19207282117123933</v>
      </c>
      <c r="L188" s="7">
        <v>0.1951125699477631</v>
      </c>
      <c r="M188" s="7">
        <v>0.35</v>
      </c>
      <c r="N188" s="7">
        <v>8.1111111099999994E-2</v>
      </c>
      <c r="O188" s="7">
        <v>5.5555555600000001E-2</v>
      </c>
      <c r="P188" s="19"/>
      <c r="Q188" s="19"/>
      <c r="R188" s="19"/>
      <c r="S188" s="19">
        <v>1.5011389814743066</v>
      </c>
      <c r="T188" s="19">
        <v>1.5674268265748679</v>
      </c>
      <c r="U188" s="19">
        <v>2.0152242425101132</v>
      </c>
      <c r="V188" s="19">
        <v>2.0706895872753162</v>
      </c>
      <c r="W188" s="19">
        <v>2.1465866504407041</v>
      </c>
      <c r="X188" s="19">
        <v>2.0065451285057647</v>
      </c>
      <c r="Y188" s="19">
        <v>2.3840837792418159</v>
      </c>
      <c r="Z188" s="19">
        <v>2.4708332658290679</v>
      </c>
      <c r="AA188" s="19">
        <v>2.6891230900992618</v>
      </c>
      <c r="AB188" s="19">
        <v>2.8468636741085587</v>
      </c>
      <c r="AC188" s="19">
        <v>3.0405338899144558</v>
      </c>
      <c r="AD188" s="7"/>
      <c r="AE188" s="7"/>
      <c r="AF188" s="7"/>
      <c r="AG188" s="7">
        <v>50.09</v>
      </c>
      <c r="AH188" s="7">
        <v>50.22</v>
      </c>
      <c r="AI188" s="7">
        <v>40.799999999999997</v>
      </c>
      <c r="AJ188" s="7">
        <v>39.67</v>
      </c>
      <c r="AK188" s="7">
        <v>25.81</v>
      </c>
      <c r="AL188" s="7">
        <v>68.37</v>
      </c>
      <c r="AM188" s="7">
        <v>41.62</v>
      </c>
      <c r="AN188" s="7">
        <v>34.479999999999997</v>
      </c>
      <c r="AO188" s="7">
        <v>94.808508850640749</v>
      </c>
      <c r="AP188" s="7">
        <v>22.446744989230684</v>
      </c>
      <c r="AQ188" s="7">
        <v>30.048417702909287</v>
      </c>
      <c r="AR188" s="19"/>
      <c r="AS188" s="5">
        <v>217.19</v>
      </c>
      <c r="AT188" s="10">
        <v>25.754742358078563</v>
      </c>
      <c r="AU188" s="10">
        <v>8.2899999999999991</v>
      </c>
      <c r="AV188" s="9">
        <v>4.3600001335144043</v>
      </c>
      <c r="AW188" s="9">
        <v>2.2205807860261917</v>
      </c>
      <c r="AX188" s="9">
        <v>0.41999998688697815</v>
      </c>
      <c r="AY188" s="10">
        <v>3.47</v>
      </c>
      <c r="AZ188" s="10">
        <v>1.9839606986899565</v>
      </c>
      <c r="BA188" s="10">
        <v>0.93</v>
      </c>
      <c r="BB188" s="12">
        <v>0.92687553</v>
      </c>
      <c r="BC188" s="12">
        <v>0.81822142900000006</v>
      </c>
      <c r="BD188" s="12">
        <v>0.69823340700000003</v>
      </c>
    </row>
    <row r="189" spans="1:56" x14ac:dyDescent="0.2">
      <c r="A189" s="1" t="s">
        <v>183</v>
      </c>
      <c r="B189" s="7">
        <v>0.24460799999999999</v>
      </c>
      <c r="C189" s="7">
        <v>0.44217600000000001</v>
      </c>
      <c r="D189" s="7">
        <v>0.44217600000000001</v>
      </c>
      <c r="E189" s="7">
        <v>0.47039999999999998</v>
      </c>
      <c r="F189" s="7">
        <v>0.47980800000000001</v>
      </c>
      <c r="G189" s="7">
        <v>0.28223999999999999</v>
      </c>
      <c r="H189" s="7">
        <v>0.41395199999999999</v>
      </c>
      <c r="I189" s="7">
        <v>0.37631999999999999</v>
      </c>
      <c r="J189" s="7">
        <v>0.47980800000000001</v>
      </c>
      <c r="K189" s="7">
        <v>0.58329599999999993</v>
      </c>
      <c r="L189" s="7">
        <v>0.72797166583682515</v>
      </c>
      <c r="M189" s="7">
        <v>0.88</v>
      </c>
      <c r="N189" s="7">
        <v>0.9</v>
      </c>
      <c r="O189" s="7">
        <v>0.76</v>
      </c>
      <c r="P189" s="19">
        <v>5.4813865029384132</v>
      </c>
      <c r="Q189" s="19">
        <v>6.3060725253416674</v>
      </c>
      <c r="R189" s="19">
        <v>6.3834808232635636</v>
      </c>
      <c r="S189" s="19">
        <v>6.9535314099806715</v>
      </c>
      <c r="T189" s="19">
        <v>7.8033182427977597</v>
      </c>
      <c r="U189" s="19">
        <v>8.0500314150523415</v>
      </c>
      <c r="V189" s="19">
        <v>8.7205306454733478</v>
      </c>
      <c r="W189" s="19">
        <v>9.4694041909728028</v>
      </c>
      <c r="X189" s="19">
        <v>10.585284982408817</v>
      </c>
      <c r="Y189" s="19">
        <v>10.925020622913806</v>
      </c>
      <c r="Z189" s="19">
        <v>12.89798941028539</v>
      </c>
      <c r="AA189" s="19">
        <v>14.745949113524384</v>
      </c>
      <c r="AB189" s="19">
        <v>16.609991244850903</v>
      </c>
      <c r="AC189" s="19">
        <v>17.593136406725463</v>
      </c>
      <c r="AD189" s="7">
        <v>36.29</v>
      </c>
      <c r="AE189" s="7">
        <v>60.36</v>
      </c>
      <c r="AF189" s="7">
        <v>47.36</v>
      </c>
      <c r="AG189" s="7">
        <v>42.92</v>
      </c>
      <c r="AH189" s="7">
        <v>40.5</v>
      </c>
      <c r="AI189" s="7">
        <v>52.35</v>
      </c>
      <c r="AJ189" s="7">
        <v>40.08</v>
      </c>
      <c r="AK189" s="7">
        <v>36.69</v>
      </c>
      <c r="AL189" s="7">
        <v>38.229999999999997</v>
      </c>
      <c r="AM189" s="7">
        <v>40.71</v>
      </c>
      <c r="AN189" s="7">
        <v>43.24</v>
      </c>
      <c r="AO189" s="7">
        <v>36.24874518365678</v>
      </c>
      <c r="AP189" s="7">
        <v>37.8971475399049</v>
      </c>
      <c r="AQ189" s="7">
        <v>37.277641504338511</v>
      </c>
      <c r="AR189" s="19"/>
      <c r="AS189" s="5">
        <v>19.2</v>
      </c>
      <c r="AT189" s="10">
        <v>10.407668122270749</v>
      </c>
      <c r="AU189" s="10">
        <v>3.45</v>
      </c>
      <c r="AV189" s="9">
        <v>10.779999732971191</v>
      </c>
      <c r="AW189" s="9">
        <v>4.1593406113537172</v>
      </c>
      <c r="AX189" s="9">
        <v>1.8700000047683716</v>
      </c>
      <c r="AY189" s="10">
        <v>2.59</v>
      </c>
      <c r="AZ189" s="10">
        <v>1.2788951965065523</v>
      </c>
      <c r="BA189" s="10">
        <v>0.35</v>
      </c>
      <c r="BB189" s="12">
        <v>1.13896671</v>
      </c>
      <c r="BC189" s="12">
        <v>1.1188901600000001</v>
      </c>
      <c r="BD189" s="12">
        <v>1.21615674</v>
      </c>
    </row>
    <row r="190" spans="1:56" x14ac:dyDescent="0.2">
      <c r="A190" s="1" t="s">
        <v>184</v>
      </c>
      <c r="B190" s="7">
        <v>0.34573000000000009</v>
      </c>
      <c r="C190" s="7">
        <v>0.7</v>
      </c>
      <c r="D190" s="7">
        <v>1.3144751488633413</v>
      </c>
      <c r="E190" s="7"/>
      <c r="F190" s="7">
        <v>1</v>
      </c>
      <c r="G190" s="7">
        <v>1.2012156396614952</v>
      </c>
      <c r="H190" s="7">
        <v>1</v>
      </c>
      <c r="I190" s="7">
        <v>0</v>
      </c>
      <c r="J190" s="7">
        <v>0.45</v>
      </c>
      <c r="K190" s="7">
        <v>0</v>
      </c>
      <c r="L190" s="7">
        <v>0.40000000000000008</v>
      </c>
      <c r="M190" s="7">
        <v>2</v>
      </c>
      <c r="N190" s="7">
        <v>2.75</v>
      </c>
      <c r="O190" s="7">
        <v>3.25</v>
      </c>
      <c r="P190" s="19">
        <v>9.7722784600000008</v>
      </c>
      <c r="Q190" s="19">
        <v>19.375336000000001</v>
      </c>
      <c r="R190" s="19">
        <v>20.803794514361858</v>
      </c>
      <c r="S190" s="19"/>
      <c r="T190" s="19">
        <v>22.093712324437206</v>
      </c>
      <c r="U190" s="19">
        <v>23.106449679348621</v>
      </c>
      <c r="V190" s="19">
        <v>23.911613827450996</v>
      </c>
      <c r="W190" s="19">
        <v>24.304738602007458</v>
      </c>
      <c r="X190" s="19">
        <v>25.36190040726569</v>
      </c>
      <c r="Y190" s="19">
        <v>18.856613875485888</v>
      </c>
      <c r="Z190" s="19">
        <v>20.133647770476848</v>
      </c>
      <c r="AA190" s="19">
        <v>23.769170858452796</v>
      </c>
      <c r="AB190" s="19">
        <v>28.575816779243038</v>
      </c>
      <c r="AC190" s="19">
        <v>33.869617097368611</v>
      </c>
      <c r="AD190" s="7">
        <v>38.92</v>
      </c>
      <c r="AE190" s="7">
        <v>49.59</v>
      </c>
      <c r="AF190" s="7">
        <v>58.51</v>
      </c>
      <c r="AG190" s="7"/>
      <c r="AH190" s="7">
        <v>58.66</v>
      </c>
      <c r="AI190" s="7">
        <v>59.39</v>
      </c>
      <c r="AJ190" s="7">
        <v>49.55</v>
      </c>
      <c r="AK190" s="7"/>
      <c r="AL190" s="7">
        <v>51.76</v>
      </c>
      <c r="AM190" s="7"/>
      <c r="AN190" s="7">
        <v>40.450000000000003</v>
      </c>
      <c r="AO190" s="7">
        <v>40.203766612632762</v>
      </c>
      <c r="AP190" s="7">
        <v>40.401722460080421</v>
      </c>
      <c r="AQ190" s="7">
        <v>40.430133463621942</v>
      </c>
      <c r="AR190" s="19"/>
      <c r="AS190" s="5">
        <v>49.55</v>
      </c>
      <c r="AT190" s="10">
        <v>9.1461353711790352</v>
      </c>
      <c r="AU190" s="10">
        <v>0</v>
      </c>
      <c r="AV190" s="9">
        <v>18.899999618530273</v>
      </c>
      <c r="AW190" s="9">
        <v>3.1154235807860342</v>
      </c>
      <c r="AX190" s="9">
        <v>0</v>
      </c>
      <c r="AY190" s="10">
        <v>3.76</v>
      </c>
      <c r="AZ190" s="10">
        <v>1.3199737991266349</v>
      </c>
      <c r="BA190" s="10">
        <v>0.26</v>
      </c>
      <c r="BB190" s="12">
        <v>0.951369189</v>
      </c>
      <c r="BC190" s="12">
        <v>1.0379019</v>
      </c>
      <c r="BD190" s="12">
        <v>1.1216237600000001</v>
      </c>
    </row>
    <row r="191" spans="1:56" x14ac:dyDescent="0.2">
      <c r="A191" s="1" t="s">
        <v>185</v>
      </c>
      <c r="B191" s="7"/>
      <c r="C191" s="7"/>
      <c r="D191" s="7">
        <v>1.3180243187800917E-2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 t="s">
        <v>698</v>
      </c>
      <c r="N191" s="7" t="s">
        <v>698</v>
      </c>
      <c r="O191" s="7" t="s">
        <v>698</v>
      </c>
      <c r="P191" s="19"/>
      <c r="Q191" s="19"/>
      <c r="R191" s="19">
        <v>0.4261705440957671</v>
      </c>
      <c r="S191" s="19">
        <v>0.8022783608267946</v>
      </c>
      <c r="T191" s="19">
        <v>0.77166146314364592</v>
      </c>
      <c r="U191" s="19">
        <v>-0.13555676621686086</v>
      </c>
      <c r="V191" s="19">
        <v>-1.7107422341522929</v>
      </c>
      <c r="W191" s="19">
        <v>-1.9556272882272301</v>
      </c>
      <c r="X191" s="19">
        <v>-2.1737388349806523</v>
      </c>
      <c r="Y191" s="19">
        <v>-2.3355630708279884</v>
      </c>
      <c r="Z191" s="19">
        <v>-0.88361621366362275</v>
      </c>
      <c r="AA191" s="19">
        <v>-0.82631482391148137</v>
      </c>
      <c r="AB191" s="19">
        <v>0.18416475283048434</v>
      </c>
      <c r="AC191" s="19">
        <v>0.33105910657107784</v>
      </c>
      <c r="AD191" s="7"/>
      <c r="AE191" s="7"/>
      <c r="AF191" s="7">
        <v>41.29</v>
      </c>
      <c r="AG191" s="7"/>
      <c r="AH191" s="7"/>
      <c r="AI191" s="7"/>
      <c r="AJ191" s="7"/>
      <c r="AK191" s="7"/>
      <c r="AL191" s="7"/>
      <c r="AM191" s="7"/>
      <c r="AN191" s="7"/>
      <c r="AO191" s="7" t="s">
        <v>698</v>
      </c>
      <c r="AP191" s="7" t="s">
        <v>698</v>
      </c>
      <c r="AQ191" s="7" t="s">
        <v>698</v>
      </c>
      <c r="AR191" s="19"/>
      <c r="AS191" s="5">
        <v>187.58</v>
      </c>
      <c r="AT191" s="10">
        <v>4.4236663433559569</v>
      </c>
      <c r="AU191" s="10">
        <v>0</v>
      </c>
      <c r="AV191" s="9">
        <v>0</v>
      </c>
      <c r="AW191" s="9">
        <v>0</v>
      </c>
      <c r="AX191" s="9">
        <v>0</v>
      </c>
      <c r="AY191" s="10">
        <v>1.78</v>
      </c>
      <c r="AZ191" s="10">
        <v>0.20371483996120093</v>
      </c>
      <c r="BA191" s="10">
        <v>0</v>
      </c>
      <c r="BB191" s="12" t="e">
        <v>#N/A</v>
      </c>
      <c r="BC191" s="12" t="e">
        <v>#N/A</v>
      </c>
      <c r="BD191" s="12" t="e">
        <v>#N/A</v>
      </c>
    </row>
    <row r="192" spans="1:56" x14ac:dyDescent="0.2">
      <c r="A192" s="1" t="s">
        <v>186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 t="s">
        <v>698</v>
      </c>
      <c r="N192" s="7" t="s">
        <v>698</v>
      </c>
      <c r="O192" s="7" t="s">
        <v>698</v>
      </c>
      <c r="P192" s="19">
        <v>3.1405954545454544</v>
      </c>
      <c r="Q192" s="19">
        <v>3.1501363636363635</v>
      </c>
      <c r="R192" s="19">
        <v>2.9028045454545452</v>
      </c>
      <c r="S192" s="19">
        <v>2.924590909090909</v>
      </c>
      <c r="T192" s="19">
        <v>2.8446000000000002</v>
      </c>
      <c r="U192" s="19">
        <v>2.6963545454545454</v>
      </c>
      <c r="V192" s="19">
        <v>2.4472545454545456</v>
      </c>
      <c r="W192" s="19">
        <v>2.1613385909090908</v>
      </c>
      <c r="X192" s="19">
        <v>1.6855272727272728</v>
      </c>
      <c r="Y192" s="19">
        <v>1.1698104545454546</v>
      </c>
      <c r="Z192" s="19">
        <v>0.71502306818181827</v>
      </c>
      <c r="AA192" s="19">
        <v>1.2725933181818183</v>
      </c>
      <c r="AB192" s="19">
        <v>1.0166863636363637</v>
      </c>
      <c r="AC192" s="19">
        <v>0.71024545454545451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 t="s">
        <v>698</v>
      </c>
      <c r="AP192" s="7" t="s">
        <v>698</v>
      </c>
      <c r="AQ192" s="7" t="s">
        <v>698</v>
      </c>
      <c r="AR192" s="19"/>
      <c r="AS192" s="5">
        <v>85.85</v>
      </c>
      <c r="AT192" s="10">
        <v>2.6864541484716153</v>
      </c>
      <c r="AU192" s="10">
        <v>0</v>
      </c>
      <c r="AV192" s="9">
        <v>0</v>
      </c>
      <c r="AW192" s="9">
        <v>0</v>
      </c>
      <c r="AX192" s="9">
        <v>0</v>
      </c>
      <c r="AY192" s="10">
        <v>4.82</v>
      </c>
      <c r="AZ192" s="10">
        <v>1.5527598253275086</v>
      </c>
      <c r="BA192" s="10">
        <v>0.18</v>
      </c>
      <c r="BB192" s="12">
        <v>0.84218257200000002</v>
      </c>
      <c r="BC192" s="12">
        <v>1.1451474600000002</v>
      </c>
      <c r="BD192" s="12">
        <v>0.99626066300000016</v>
      </c>
    </row>
    <row r="193" spans="1:56" x14ac:dyDescent="0.2">
      <c r="A193" s="1" t="s">
        <v>187</v>
      </c>
      <c r="B193" s="7">
        <v>1</v>
      </c>
      <c r="C193" s="7">
        <v>1.5</v>
      </c>
      <c r="D193" s="7">
        <v>1.75</v>
      </c>
      <c r="E193" s="7">
        <v>1.75</v>
      </c>
      <c r="F193" s="7">
        <v>1.75</v>
      </c>
      <c r="G193" s="7">
        <v>1.9</v>
      </c>
      <c r="H193" s="7">
        <v>1.9</v>
      </c>
      <c r="I193" s="7">
        <v>2.5</v>
      </c>
      <c r="J193" s="7">
        <v>3.5</v>
      </c>
      <c r="K193" s="7">
        <v>4.2</v>
      </c>
      <c r="L193" s="7">
        <v>5</v>
      </c>
      <c r="M193" s="7">
        <v>5.5</v>
      </c>
      <c r="N193" s="7">
        <v>5.5</v>
      </c>
      <c r="O193" s="7">
        <v>5.5</v>
      </c>
      <c r="P193" s="19">
        <v>43.931333333333335</v>
      </c>
      <c r="Q193" s="19">
        <v>49.583333333333336</v>
      </c>
      <c r="R193" s="19">
        <v>46.817999999999998</v>
      </c>
      <c r="S193" s="19">
        <v>47.186500000000002</v>
      </c>
      <c r="T193" s="19">
        <v>48.86033333333333</v>
      </c>
      <c r="U193" s="19">
        <v>50.611833333333337</v>
      </c>
      <c r="V193" s="19">
        <v>45.827333333333328</v>
      </c>
      <c r="W193" s="19">
        <v>54.366166666666665</v>
      </c>
      <c r="X193" s="19">
        <v>64.018000000000001</v>
      </c>
      <c r="Y193" s="19">
        <v>66.893833333333333</v>
      </c>
      <c r="Z193" s="19">
        <v>74.059333333333342</v>
      </c>
      <c r="AA193" s="19">
        <v>80.788008166666657</v>
      </c>
      <c r="AB193" s="19">
        <v>87.242000000000004</v>
      </c>
      <c r="AC193" s="19">
        <v>91.360762333333327</v>
      </c>
      <c r="AD193" s="7">
        <v>121.68</v>
      </c>
      <c r="AE193" s="7">
        <v>75.650000000000006</v>
      </c>
      <c r="AF193" s="7">
        <v>52.31</v>
      </c>
      <c r="AG193" s="7">
        <v>73.8</v>
      </c>
      <c r="AH193" s="7">
        <v>59.06</v>
      </c>
      <c r="AI193" s="7">
        <v>55.47</v>
      </c>
      <c r="AJ193" s="7">
        <v>49.1</v>
      </c>
      <c r="AK193" s="7">
        <v>48.64</v>
      </c>
      <c r="AL193" s="7">
        <v>40.31</v>
      </c>
      <c r="AM193" s="7">
        <v>43.71</v>
      </c>
      <c r="AN193" s="7">
        <v>47.07</v>
      </c>
      <c r="AO193" s="7">
        <v>49.030319933832246</v>
      </c>
      <c r="AP193" s="7">
        <v>45.705738147671084</v>
      </c>
      <c r="AQ193" s="7">
        <v>58.511372802339437</v>
      </c>
      <c r="AR193" s="19"/>
      <c r="AS193" s="5">
        <v>22.95</v>
      </c>
      <c r="AT193" s="10">
        <v>12.368759825327572</v>
      </c>
      <c r="AU193" s="10">
        <v>6.66</v>
      </c>
      <c r="AV193" s="9">
        <v>6.8499999046325684</v>
      </c>
      <c r="AW193" s="9">
        <v>4.0923755458515192</v>
      </c>
      <c r="AX193" s="9">
        <v>2.2699999809265137</v>
      </c>
      <c r="AY193" s="10">
        <v>2.81</v>
      </c>
      <c r="AZ193" s="10">
        <v>1.3985720524017378</v>
      </c>
      <c r="BA193" s="10">
        <v>0.6</v>
      </c>
      <c r="BB193" s="12">
        <v>3.5083486999999969E-2</v>
      </c>
      <c r="BC193" s="12">
        <v>0.10401248399999999</v>
      </c>
      <c r="BD193" s="12">
        <v>0.26226427299999999</v>
      </c>
    </row>
    <row r="194" spans="1:56" x14ac:dyDescent="0.2">
      <c r="A194" s="1" t="s">
        <v>188</v>
      </c>
      <c r="B194" s="7">
        <v>3.5500000000000003</v>
      </c>
      <c r="C194" s="7">
        <v>4.6500000000000004</v>
      </c>
      <c r="D194" s="7">
        <v>1.6</v>
      </c>
      <c r="E194" s="7">
        <v>4.5</v>
      </c>
      <c r="F194" s="7">
        <v>4.8099999999999996</v>
      </c>
      <c r="G194" s="7">
        <v>0.56000000000000005</v>
      </c>
      <c r="H194" s="7">
        <v>1.6</v>
      </c>
      <c r="I194" s="7">
        <v>9.6999999999999993</v>
      </c>
      <c r="J194" s="7">
        <v>21.25</v>
      </c>
      <c r="K194" s="7">
        <v>14.25</v>
      </c>
      <c r="L194" s="7">
        <v>15.82</v>
      </c>
      <c r="M194" s="7">
        <v>19.55</v>
      </c>
      <c r="N194" s="7">
        <v>11.5</v>
      </c>
      <c r="O194" s="7">
        <v>21.07</v>
      </c>
      <c r="P194" s="19">
        <v>77.960909090909098</v>
      </c>
      <c r="Q194" s="19">
        <v>83.666454545454542</v>
      </c>
      <c r="R194" s="19">
        <v>83.794863636363644</v>
      </c>
      <c r="S194" s="19">
        <v>95.136227272727268</v>
      </c>
      <c r="T194" s="19">
        <v>99.863954545454547</v>
      </c>
      <c r="U194" s="19">
        <v>95.483136363636362</v>
      </c>
      <c r="V194" s="19">
        <v>97.917909090909092</v>
      </c>
      <c r="W194" s="19">
        <v>115.52272727272728</v>
      </c>
      <c r="X194" s="19">
        <v>148.59159090909091</v>
      </c>
      <c r="Y194" s="19">
        <v>156.76581818181816</v>
      </c>
      <c r="Z194" s="19">
        <v>168.47707772727273</v>
      </c>
      <c r="AA194" s="19">
        <v>191.75690909090909</v>
      </c>
      <c r="AB194" s="19">
        <v>199.3006392727273</v>
      </c>
      <c r="AC194" s="19">
        <v>229.37125500000002</v>
      </c>
      <c r="AD194" s="7">
        <v>50.15</v>
      </c>
      <c r="AE194" s="7">
        <v>50.25</v>
      </c>
      <c r="AF194" s="7">
        <v>51.1</v>
      </c>
      <c r="AG194" s="7">
        <v>33.86</v>
      </c>
      <c r="AH194" s="7">
        <v>50.02</v>
      </c>
      <c r="AI194" s="7">
        <v>50.65</v>
      </c>
      <c r="AJ194" s="7">
        <v>50.84</v>
      </c>
      <c r="AK194" s="7">
        <v>50.04</v>
      </c>
      <c r="AL194" s="7">
        <v>50.04</v>
      </c>
      <c r="AM194" s="7">
        <v>50.08</v>
      </c>
      <c r="AN194" s="7">
        <v>50.02</v>
      </c>
      <c r="AO194" s="7">
        <v>50.020177867612261</v>
      </c>
      <c r="AP194" s="7">
        <v>49.996334063267952</v>
      </c>
      <c r="AQ194" s="7">
        <v>50.009668240970399</v>
      </c>
      <c r="AR194" s="19"/>
      <c r="AS194" s="5">
        <v>49.75</v>
      </c>
      <c r="AT194" s="10">
        <v>10.409847161572051</v>
      </c>
      <c r="AU194" s="10">
        <v>1.9</v>
      </c>
      <c r="AV194" s="9">
        <v>17.639999389648437</v>
      </c>
      <c r="AW194" s="9">
        <v>6.1156637554585167</v>
      </c>
      <c r="AX194" s="9">
        <v>1.0399999618530273</v>
      </c>
      <c r="AY194" s="10">
        <v>2.12</v>
      </c>
      <c r="AZ194" s="10">
        <v>1.1065414847161559</v>
      </c>
      <c r="BA194" s="10">
        <v>0.25</v>
      </c>
      <c r="BB194" s="12">
        <v>0.58616116699999998</v>
      </c>
      <c r="BC194" s="12">
        <v>0.565650926</v>
      </c>
      <c r="BD194" s="12">
        <v>0.60506555200000012</v>
      </c>
    </row>
    <row r="195" spans="1:56" x14ac:dyDescent="0.2">
      <c r="A195" s="1" t="s">
        <v>189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>
        <v>0.05</v>
      </c>
      <c r="N195" s="7">
        <v>0.18</v>
      </c>
      <c r="O195" s="7">
        <v>9.2499999999999999E-2</v>
      </c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>
        <v>2.3930848647735838</v>
      </c>
      <c r="AC195" s="19">
        <v>2.3720899199652479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 t="s">
        <v>698</v>
      </c>
      <c r="AP195" s="7">
        <v>52.744743915624547</v>
      </c>
      <c r="AQ195" s="7">
        <v>65.645152060334382</v>
      </c>
      <c r="AR195" s="19"/>
      <c r="AS195" s="5">
        <v>31.12</v>
      </c>
      <c r="AT195" s="10">
        <v>11.244187772925745</v>
      </c>
      <c r="AU195" s="10">
        <v>4.0999999999999996</v>
      </c>
      <c r="AV195" s="9">
        <v>9.3100004196166992</v>
      </c>
      <c r="AW195" s="9">
        <v>4.1813711790392922</v>
      </c>
      <c r="AX195" s="9">
        <v>0.50999999046325684</v>
      </c>
      <c r="AY195" s="10">
        <v>3.62</v>
      </c>
      <c r="AZ195" s="10">
        <v>1.31523580786026</v>
      </c>
      <c r="BA195" s="10">
        <v>0.56999999999999995</v>
      </c>
      <c r="BB195" s="12">
        <v>0.67403327499999999</v>
      </c>
      <c r="BC195" s="12">
        <v>0.6549167010000001</v>
      </c>
      <c r="BD195" s="12">
        <v>0.567248541</v>
      </c>
    </row>
    <row r="196" spans="1:56" x14ac:dyDescent="0.2">
      <c r="A196" s="1" t="s">
        <v>190</v>
      </c>
      <c r="B196" s="7">
        <v>2.8000000000000001E-2</v>
      </c>
      <c r="C196" s="7">
        <v>0.33</v>
      </c>
      <c r="D196" s="7">
        <v>0.3</v>
      </c>
      <c r="E196" s="7">
        <v>0.34</v>
      </c>
      <c r="F196" s="7">
        <v>0.24000000000000002</v>
      </c>
      <c r="G196" s="7">
        <v>6.0000000000000005E-2</v>
      </c>
      <c r="H196" s="7">
        <v>9.0000000000000011E-2</v>
      </c>
      <c r="I196" s="7">
        <v>0.13500000000000001</v>
      </c>
      <c r="J196" s="7">
        <v>0.185</v>
      </c>
      <c r="K196" s="7">
        <v>0.18000000000000002</v>
      </c>
      <c r="L196" s="7">
        <v>0.18000000000000002</v>
      </c>
      <c r="M196" s="7">
        <v>0.245</v>
      </c>
      <c r="N196" s="7">
        <v>0.27</v>
      </c>
      <c r="O196" s="7">
        <v>0.22500000000000001</v>
      </c>
      <c r="P196" s="19">
        <v>0.46498569696969699</v>
      </c>
      <c r="Q196" s="19">
        <v>3.1080618181818185</v>
      </c>
      <c r="R196" s="19">
        <v>3.4805006060606059</v>
      </c>
      <c r="S196" s="19">
        <v>3.8695212121212119</v>
      </c>
      <c r="T196" s="19">
        <v>4.0408969696969699</v>
      </c>
      <c r="U196" s="19">
        <v>4.0405054545454551</v>
      </c>
      <c r="V196" s="19">
        <v>4.1771830303030297</v>
      </c>
      <c r="W196" s="19">
        <v>4.3950072727272724</v>
      </c>
      <c r="X196" s="19">
        <v>4.6049575757575756</v>
      </c>
      <c r="Y196" s="19">
        <v>4.757999721212121</v>
      </c>
      <c r="Z196" s="19">
        <v>4.9243899356242427</v>
      </c>
      <c r="AA196" s="19">
        <v>5.2047535082181815</v>
      </c>
      <c r="AB196" s="19">
        <v>5.4706540690909087</v>
      </c>
      <c r="AC196" s="19">
        <v>5.6758590787878793</v>
      </c>
      <c r="AD196" s="7">
        <v>29.64</v>
      </c>
      <c r="AE196" s="7">
        <v>34.71</v>
      </c>
      <c r="AF196" s="7">
        <v>42.64</v>
      </c>
      <c r="AG196" s="7">
        <v>40.5</v>
      </c>
      <c r="AH196" s="7">
        <v>49.95</v>
      </c>
      <c r="AI196" s="7">
        <v>41.2</v>
      </c>
      <c r="AJ196" s="7">
        <v>41.51</v>
      </c>
      <c r="AK196" s="7">
        <v>44.73</v>
      </c>
      <c r="AL196" s="7">
        <v>46.74</v>
      </c>
      <c r="AM196" s="7">
        <v>50.6</v>
      </c>
      <c r="AN196" s="7">
        <v>55.17</v>
      </c>
      <c r="AO196" s="7">
        <v>48.31975746372165</v>
      </c>
      <c r="AP196" s="7">
        <v>51.223993943339352</v>
      </c>
      <c r="AQ196" s="7">
        <v>52.260913394917644</v>
      </c>
      <c r="AR196" s="19"/>
      <c r="AS196" s="5">
        <v>27.46</v>
      </c>
      <c r="AT196" s="10">
        <v>9.3328733624454188</v>
      </c>
      <c r="AU196" s="10">
        <v>3.59</v>
      </c>
      <c r="AV196" s="9">
        <v>9.3000001907348633</v>
      </c>
      <c r="AW196" s="9">
        <v>5.900864628820937</v>
      </c>
      <c r="AX196" s="9">
        <v>1.5</v>
      </c>
      <c r="AY196" s="10">
        <v>1.22</v>
      </c>
      <c r="AZ196" s="10">
        <v>0.65979912663755624</v>
      </c>
      <c r="BA196" s="10">
        <v>0.17</v>
      </c>
      <c r="BB196" s="12">
        <v>0.54848894299999995</v>
      </c>
      <c r="BC196" s="12">
        <v>0.61208105499999999</v>
      </c>
      <c r="BD196" s="12">
        <v>0.52325701100000011</v>
      </c>
    </row>
    <row r="197" spans="1:56" x14ac:dyDescent="0.2">
      <c r="A197" s="1" t="s">
        <v>191</v>
      </c>
      <c r="B197" s="7">
        <v>0</v>
      </c>
      <c r="C197" s="7">
        <v>6.6669999999999993E-2</v>
      </c>
      <c r="D197" s="7">
        <v>0.60669699999999993</v>
      </c>
      <c r="E197" s="7">
        <v>0.23201159999999998</v>
      </c>
      <c r="F197" s="7">
        <v>0.31334899999999999</v>
      </c>
      <c r="G197" s="7">
        <v>0.43335499999999993</v>
      </c>
      <c r="H197" s="7">
        <v>0.53335999999999995</v>
      </c>
      <c r="I197" s="7">
        <v>0.66669999999999985</v>
      </c>
      <c r="J197" s="7">
        <v>0.70003499999999985</v>
      </c>
      <c r="K197" s="7">
        <v>1.2000599999999999</v>
      </c>
      <c r="L197" s="7">
        <v>0.66669999999999985</v>
      </c>
      <c r="M197" s="7">
        <v>0.75</v>
      </c>
      <c r="N197" s="7">
        <v>0.75</v>
      </c>
      <c r="O197" s="7">
        <v>0.75</v>
      </c>
      <c r="P197" s="19">
        <v>0.29492465025714287</v>
      </c>
      <c r="Q197" s="19">
        <v>2.8393381502857138</v>
      </c>
      <c r="R197" s="19">
        <v>2.4644775034285709</v>
      </c>
      <c r="S197" s="19">
        <v>2.8872738802857136</v>
      </c>
      <c r="T197" s="19">
        <v>3.2736303399999995</v>
      </c>
      <c r="U197" s="19">
        <v>3.5393007657142852</v>
      </c>
      <c r="V197" s="19">
        <v>3.969606089428571</v>
      </c>
      <c r="W197" s="19">
        <v>4.5871297640685711</v>
      </c>
      <c r="X197" s="19">
        <v>4.9990446254485708</v>
      </c>
      <c r="Y197" s="19">
        <v>6.2304910708828567</v>
      </c>
      <c r="Z197" s="19">
        <v>6.8825167181542852</v>
      </c>
      <c r="AA197" s="19">
        <v>7.62540708905843</v>
      </c>
      <c r="AB197" s="19">
        <v>7.9696963586143452</v>
      </c>
      <c r="AC197" s="19">
        <v>8.1092939582540193</v>
      </c>
      <c r="AD197" s="7"/>
      <c r="AE197" s="7">
        <v>60.29</v>
      </c>
      <c r="AF197" s="7">
        <v>184.74</v>
      </c>
      <c r="AG197" s="7">
        <v>35.89</v>
      </c>
      <c r="AH197" s="7">
        <v>42.4</v>
      </c>
      <c r="AI197" s="7">
        <v>61.03</v>
      </c>
      <c r="AJ197" s="7">
        <v>59.43</v>
      </c>
      <c r="AK197" s="7">
        <v>53.47</v>
      </c>
      <c r="AL197" s="7">
        <v>54.47</v>
      </c>
      <c r="AM197" s="7">
        <v>60.38</v>
      </c>
      <c r="AN197" s="7">
        <v>38.22</v>
      </c>
      <c r="AO197" s="7">
        <v>68.801982463194804</v>
      </c>
      <c r="AP197" s="7">
        <v>91.470215258644373</v>
      </c>
      <c r="AQ197" s="7">
        <v>127.17634607855027</v>
      </c>
      <c r="AR197" s="19"/>
      <c r="AS197" s="5">
        <v>19.579999999999998</v>
      </c>
      <c r="AT197" s="10">
        <v>11.438082969432294</v>
      </c>
      <c r="AU197" s="10">
        <v>3.97</v>
      </c>
      <c r="AV197" s="9">
        <v>13.560000419616699</v>
      </c>
      <c r="AW197" s="9">
        <v>5.7379694323144008</v>
      </c>
      <c r="AX197" s="9">
        <v>2.0899999141693115</v>
      </c>
      <c r="AY197" s="10">
        <v>4.2300000000000004</v>
      </c>
      <c r="AZ197" s="10">
        <v>2.1861877729257695</v>
      </c>
      <c r="BA197" s="10">
        <v>0.85</v>
      </c>
      <c r="BB197" s="12">
        <v>0.71072542299999997</v>
      </c>
      <c r="BC197" s="12">
        <v>0.78474052400000005</v>
      </c>
      <c r="BD197" s="12">
        <v>0.83408763200000013</v>
      </c>
    </row>
    <row r="198" spans="1:56" x14ac:dyDescent="0.2">
      <c r="A198" s="1" t="s">
        <v>192</v>
      </c>
      <c r="B198" s="7">
        <v>0.22667799999999999</v>
      </c>
      <c r="C198" s="7">
        <v>0.18600000065306124</v>
      </c>
      <c r="D198" s="7">
        <v>0.13999999999999999</v>
      </c>
      <c r="E198" s="7">
        <v>0.2</v>
      </c>
      <c r="F198" s="7">
        <v>0.3</v>
      </c>
      <c r="G198" s="7">
        <v>0.25999999999999995</v>
      </c>
      <c r="H198" s="7">
        <v>0.12000408204084408</v>
      </c>
      <c r="I198" s="7">
        <v>0.36000000000000004</v>
      </c>
      <c r="J198" s="7">
        <v>0.21</v>
      </c>
      <c r="K198" s="7">
        <v>0.21000000000000002</v>
      </c>
      <c r="L198" s="7">
        <v>0.21000000000000002</v>
      </c>
      <c r="M198" s="7">
        <v>0.22</v>
      </c>
      <c r="N198" s="7">
        <v>0.17</v>
      </c>
      <c r="O198" s="7">
        <v>0.12</v>
      </c>
      <c r="P198" s="19">
        <v>1.7678366867346937</v>
      </c>
      <c r="Q198" s="19">
        <v>1.8388040941415245</v>
      </c>
      <c r="R198" s="19">
        <v>1.9015442306227499</v>
      </c>
      <c r="S198" s="19">
        <v>2.0282925308047113</v>
      </c>
      <c r="T198" s="19">
        <v>2.2818027366109028</v>
      </c>
      <c r="U198" s="19">
        <v>2.4773496767166643</v>
      </c>
      <c r="V198" s="19">
        <v>2.4572530779404973</v>
      </c>
      <c r="W198" s="19">
        <v>2.7975770355758112</v>
      </c>
      <c r="X198" s="19">
        <v>2.7895124696247895</v>
      </c>
      <c r="Y198" s="19">
        <v>2.929804774689194</v>
      </c>
      <c r="Z198" s="19">
        <v>2.7887629943587755</v>
      </c>
      <c r="AA198" s="19">
        <v>2.7658306445341565</v>
      </c>
      <c r="AB198" s="19">
        <v>2.7382399756032081</v>
      </c>
      <c r="AC198" s="19">
        <v>2.7250640937874517</v>
      </c>
      <c r="AD198" s="7">
        <v>80.86</v>
      </c>
      <c r="AE198" s="7">
        <v>67.95</v>
      </c>
      <c r="AF198" s="7">
        <v>69.05</v>
      </c>
      <c r="AG198" s="7">
        <v>65.2</v>
      </c>
      <c r="AH198" s="7">
        <v>63.36</v>
      </c>
      <c r="AI198" s="7">
        <v>60.52</v>
      </c>
      <c r="AJ198" s="7">
        <v>66.709999999999994</v>
      </c>
      <c r="AK198" s="7">
        <v>89.95</v>
      </c>
      <c r="AL198" s="7">
        <v>59.78</v>
      </c>
      <c r="AM198" s="7">
        <v>53</v>
      </c>
      <c r="AN198" s="7">
        <v>59.74</v>
      </c>
      <c r="AO198" s="7">
        <v>86.747323294508533</v>
      </c>
      <c r="AP198" s="7">
        <v>88.35330348389958</v>
      </c>
      <c r="AQ198" s="7">
        <v>76.022339851538106</v>
      </c>
      <c r="AR198" s="19"/>
      <c r="AS198" s="5">
        <v>18.25</v>
      </c>
      <c r="AT198" s="10">
        <v>10.414021834061117</v>
      </c>
      <c r="AU198" s="10">
        <v>6.14</v>
      </c>
      <c r="AV198" s="9">
        <v>14.439999580383301</v>
      </c>
      <c r="AW198" s="9">
        <v>7.4220524017467202</v>
      </c>
      <c r="AX198" s="9">
        <v>2.9300000667572021</v>
      </c>
      <c r="AY198" s="10">
        <v>1.6</v>
      </c>
      <c r="AZ198" s="10">
        <v>1.1723318777292635</v>
      </c>
      <c r="BA198" s="10">
        <v>0.73</v>
      </c>
      <c r="BB198" s="12">
        <v>0.66027784</v>
      </c>
      <c r="BC198" s="12">
        <v>0.70745254000000002</v>
      </c>
      <c r="BD198" s="12">
        <v>0.68867123400000008</v>
      </c>
    </row>
    <row r="199" spans="1:56" x14ac:dyDescent="0.2">
      <c r="A199" s="1" t="s">
        <v>193</v>
      </c>
      <c r="B199" s="7">
        <v>0.16841145277882796</v>
      </c>
      <c r="C199" s="7">
        <v>0.43618649417740124</v>
      </c>
      <c r="D199" s="7">
        <v>0.59651722919442784</v>
      </c>
      <c r="E199" s="7">
        <v>0.49822926045435217</v>
      </c>
      <c r="F199" s="7">
        <v>0.31916984341818372</v>
      </c>
      <c r="G199" s="7">
        <v>0.3697726735276114</v>
      </c>
      <c r="H199" s="7">
        <v>0.2686399278287378</v>
      </c>
      <c r="I199" s="7">
        <v>0.34</v>
      </c>
      <c r="J199" s="7">
        <v>0.33999999999999997</v>
      </c>
      <c r="K199" s="7">
        <v>0.39999999999999997</v>
      </c>
      <c r="L199" s="7">
        <v>0.45</v>
      </c>
      <c r="M199" s="7">
        <v>0.4</v>
      </c>
      <c r="N199" s="7">
        <v>0.65</v>
      </c>
      <c r="O199" s="7">
        <v>0.6</v>
      </c>
      <c r="P199" s="19">
        <v>2.7899380155424969</v>
      </c>
      <c r="Q199" s="19">
        <v>3.1840621970069876</v>
      </c>
      <c r="R199" s="19">
        <v>2.7374128628920023</v>
      </c>
      <c r="S199" s="19">
        <v>2.7831761977891576</v>
      </c>
      <c r="T199" s="19">
        <v>2.6536954085762963</v>
      </c>
      <c r="U199" s="19">
        <v>2.762480058773547</v>
      </c>
      <c r="V199" s="19">
        <v>2.5889963556184039</v>
      </c>
      <c r="W199" s="19">
        <v>2.613337531108062</v>
      </c>
      <c r="X199" s="19">
        <v>2.7433061326985215</v>
      </c>
      <c r="Y199" s="19">
        <v>2.9320345479029739</v>
      </c>
      <c r="Z199" s="19">
        <v>3.0760828388941697</v>
      </c>
      <c r="AA199" s="19">
        <v>3.3486005751174281</v>
      </c>
      <c r="AB199" s="19">
        <v>3.8951064917042877</v>
      </c>
      <c r="AC199" s="19">
        <v>3.8838959470700587</v>
      </c>
      <c r="AD199" s="7">
        <v>28.44</v>
      </c>
      <c r="AE199" s="7">
        <v>50.08</v>
      </c>
      <c r="AF199" s="7">
        <v>79.75</v>
      </c>
      <c r="AG199" s="7">
        <v>79.930000000000007</v>
      </c>
      <c r="AH199" s="7">
        <v>83.36</v>
      </c>
      <c r="AI199" s="7">
        <v>101.64</v>
      </c>
      <c r="AJ199" s="7">
        <v>78.58</v>
      </c>
      <c r="AK199" s="7">
        <v>87.22</v>
      </c>
      <c r="AL199" s="7">
        <v>85.84</v>
      </c>
      <c r="AM199" s="7">
        <v>71.5</v>
      </c>
      <c r="AN199" s="7">
        <v>80.05</v>
      </c>
      <c r="AO199" s="7">
        <v>61.903685741250605</v>
      </c>
      <c r="AP199" s="7">
        <v>84.856720619322985</v>
      </c>
      <c r="AQ199" s="7">
        <v>88.994300603441985</v>
      </c>
      <c r="AR199" s="19"/>
      <c r="AS199" s="5">
        <v>29.99</v>
      </c>
      <c r="AT199" s="10">
        <v>15.833480349344917</v>
      </c>
      <c r="AU199" s="10">
        <v>7.27</v>
      </c>
      <c r="AV199" s="9">
        <v>12.510000228881836</v>
      </c>
      <c r="AW199" s="9">
        <v>5.3325458515283701</v>
      </c>
      <c r="AX199" s="9">
        <v>3.1500000953674316</v>
      </c>
      <c r="AY199" s="10">
        <v>4.5199999999999996</v>
      </c>
      <c r="AZ199" s="10">
        <v>2.5388384279476015</v>
      </c>
      <c r="BA199" s="10">
        <v>1.01</v>
      </c>
      <c r="BB199" s="12">
        <v>1.02424194</v>
      </c>
      <c r="BC199" s="12">
        <v>1.04045192</v>
      </c>
      <c r="BD199" s="12">
        <v>1.2131370500000001</v>
      </c>
    </row>
    <row r="200" spans="1:56" x14ac:dyDescent="0.2">
      <c r="A200" s="1" t="s">
        <v>194</v>
      </c>
      <c r="B200" s="7"/>
      <c r="C200" s="7"/>
      <c r="D200" s="7"/>
      <c r="E200" s="7"/>
      <c r="F200" s="7"/>
      <c r="G200" s="7"/>
      <c r="H200" s="7"/>
      <c r="I200" s="7"/>
      <c r="J200" s="7"/>
      <c r="K200" s="7">
        <v>3.3906008924071652E-3</v>
      </c>
      <c r="L200" s="7">
        <v>8.1591913669470852E-3</v>
      </c>
      <c r="M200" s="7">
        <v>3.3300000000000003E-2</v>
      </c>
      <c r="N200" s="7">
        <v>3.7000000000000002E-3</v>
      </c>
      <c r="O200" s="7">
        <v>3.3000000000000002E-2</v>
      </c>
      <c r="P200" s="19"/>
      <c r="Q200" s="19"/>
      <c r="R200" s="19"/>
      <c r="S200" s="19"/>
      <c r="T200" s="19"/>
      <c r="U200" s="19"/>
      <c r="V200" s="19"/>
      <c r="W200" s="19"/>
      <c r="X200" s="19"/>
      <c r="Y200" s="19">
        <v>1.0622273507543816</v>
      </c>
      <c r="Z200" s="19">
        <v>1.1187001733543172</v>
      </c>
      <c r="AA200" s="19">
        <v>1.1294505419625089</v>
      </c>
      <c r="AB200" s="19">
        <v>1.1940758275535386</v>
      </c>
      <c r="AC200" s="19">
        <v>1.3161705283124898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>
        <v>8.57</v>
      </c>
      <c r="AN200" s="7">
        <v>15.13</v>
      </c>
      <c r="AO200" s="7">
        <v>49.57186935095249</v>
      </c>
      <c r="AP200" s="7">
        <v>4.2005945010512464</v>
      </c>
      <c r="AQ200" s="7">
        <v>27.24910897450102</v>
      </c>
      <c r="AR200" s="19"/>
      <c r="AS200" s="5">
        <v>49.87</v>
      </c>
      <c r="AT200" s="10">
        <v>25.050756097560967</v>
      </c>
      <c r="AU200" s="10">
        <v>12.38</v>
      </c>
      <c r="AV200" s="9">
        <v>4.8000001907348633</v>
      </c>
      <c r="AW200" s="9">
        <v>0.93542276422764892</v>
      </c>
      <c r="AX200" s="9">
        <v>0</v>
      </c>
      <c r="AY200" s="10">
        <v>1.9</v>
      </c>
      <c r="AZ200" s="10">
        <v>1.211951219512192</v>
      </c>
      <c r="BA200" s="10">
        <v>0</v>
      </c>
      <c r="BB200" s="12">
        <v>0.92403968800000014</v>
      </c>
      <c r="BC200" s="12">
        <v>0.89328789399999997</v>
      </c>
      <c r="BD200" s="12">
        <v>0.75500512000000009</v>
      </c>
    </row>
    <row r="201" spans="1:56" x14ac:dyDescent="0.2">
      <c r="A201" s="1" t="s">
        <v>195</v>
      </c>
      <c r="B201" s="7"/>
      <c r="C201" s="7"/>
      <c r="D201" s="7"/>
      <c r="E201" s="7"/>
      <c r="F201" s="7"/>
      <c r="G201" s="7"/>
      <c r="H201" s="7">
        <v>7.0000000000000007E-2</v>
      </c>
      <c r="I201" s="7">
        <v>0</v>
      </c>
      <c r="J201" s="7">
        <v>0.15</v>
      </c>
      <c r="K201" s="7">
        <v>0.22</v>
      </c>
      <c r="L201" s="7">
        <v>0.24000000000000002</v>
      </c>
      <c r="M201" s="7">
        <v>0.33999999999999997</v>
      </c>
      <c r="N201" s="7">
        <v>0.21000000000000002</v>
      </c>
      <c r="O201" s="7">
        <v>0.24000000000000002</v>
      </c>
      <c r="P201" s="19"/>
      <c r="Q201" s="19"/>
      <c r="R201" s="19"/>
      <c r="S201" s="19"/>
      <c r="T201" s="19"/>
      <c r="U201" s="19"/>
      <c r="V201" s="19">
        <v>2.3143500000000001</v>
      </c>
      <c r="W201" s="19">
        <v>2.0389656249999999</v>
      </c>
      <c r="X201" s="19">
        <v>2.355440625</v>
      </c>
      <c r="Y201" s="19">
        <v>2.6401647187499999</v>
      </c>
      <c r="Z201" s="19">
        <v>2.68264390625</v>
      </c>
      <c r="AA201" s="19">
        <v>3.1093363655352477</v>
      </c>
      <c r="AB201" s="19">
        <v>3.3161831671018276</v>
      </c>
      <c r="AC201" s="19">
        <v>3.4655223498694521</v>
      </c>
      <c r="AD201" s="7"/>
      <c r="AE201" s="7"/>
      <c r="AF201" s="7"/>
      <c r="AG201" s="7"/>
      <c r="AH201" s="7"/>
      <c r="AI201" s="7"/>
      <c r="AJ201" s="7">
        <v>27.88</v>
      </c>
      <c r="AK201" s="7"/>
      <c r="AL201" s="7">
        <v>47.4</v>
      </c>
      <c r="AM201" s="7">
        <v>50.61</v>
      </c>
      <c r="AN201" s="7">
        <v>79.400000000000006</v>
      </c>
      <c r="AO201" s="7">
        <v>82.834760460313674</v>
      </c>
      <c r="AP201" s="7">
        <v>54.106510957416099</v>
      </c>
      <c r="AQ201" s="7">
        <v>66.826044942114621</v>
      </c>
      <c r="AR201" s="19"/>
      <c r="AS201" s="5">
        <v>379.53</v>
      </c>
      <c r="AT201" s="10">
        <v>17.031202562838811</v>
      </c>
      <c r="AU201" s="10">
        <v>0</v>
      </c>
      <c r="AV201" s="9">
        <v>16.469999313354492</v>
      </c>
      <c r="AW201" s="9">
        <v>6.115593888615054</v>
      </c>
      <c r="AX201" s="9">
        <v>0</v>
      </c>
      <c r="AY201" s="10">
        <v>2.04</v>
      </c>
      <c r="AZ201" s="10">
        <v>0.94476589452932047</v>
      </c>
      <c r="BA201" s="10">
        <v>0</v>
      </c>
      <c r="BB201" s="12">
        <v>0.59951152000000008</v>
      </c>
      <c r="BC201" s="12">
        <v>0.61411048500000009</v>
      </c>
      <c r="BD201" s="12">
        <v>0.64075008700000002</v>
      </c>
    </row>
    <row r="202" spans="1:56" x14ac:dyDescent="0.2">
      <c r="A202" s="1" t="s">
        <v>196</v>
      </c>
      <c r="B202" s="7">
        <v>0</v>
      </c>
      <c r="C202" s="7">
        <v>9.5240000000000005E-2</v>
      </c>
      <c r="D202" s="7">
        <v>4.7620000000000003E-2</v>
      </c>
      <c r="E202" s="7">
        <v>0</v>
      </c>
      <c r="F202" s="7">
        <v>4.7620000000000003E-2</v>
      </c>
      <c r="G202" s="7">
        <v>0</v>
      </c>
      <c r="H202" s="7">
        <v>0</v>
      </c>
      <c r="I202" s="7">
        <v>0</v>
      </c>
      <c r="J202" s="7">
        <v>4.7620000000000003E-2</v>
      </c>
      <c r="K202" s="7">
        <v>7.1429999999999993E-2</v>
      </c>
      <c r="L202" s="7">
        <v>9.5240000000000005E-2</v>
      </c>
      <c r="M202" s="7">
        <v>9.5000000000000001E-2</v>
      </c>
      <c r="N202" s="7">
        <v>0.1</v>
      </c>
      <c r="O202" s="7">
        <v>0.05</v>
      </c>
      <c r="P202" s="19">
        <v>1.7083383512114141</v>
      </c>
      <c r="Q202" s="19">
        <v>2.372024330349666</v>
      </c>
      <c r="R202" s="19">
        <v>2.4796465200772322</v>
      </c>
      <c r="S202" s="19">
        <v>1.7454957362370918</v>
      </c>
      <c r="T202" s="19">
        <v>1.8574712419899999</v>
      </c>
      <c r="U202" s="19">
        <v>1.9351510832000001</v>
      </c>
      <c r="V202" s="19">
        <v>1.8504374842</v>
      </c>
      <c r="W202" s="19">
        <v>2.0545753763999999</v>
      </c>
      <c r="X202" s="19">
        <v>1.9141792352</v>
      </c>
      <c r="Y202" s="19">
        <v>1.998632467088</v>
      </c>
      <c r="Z202" s="19">
        <v>2.1905923824000002</v>
      </c>
      <c r="AA202" s="19">
        <v>2.4173820658051599</v>
      </c>
      <c r="AB202" s="19">
        <v>2.6947328400734465</v>
      </c>
      <c r="AC202" s="19">
        <v>2.7199046451598679</v>
      </c>
      <c r="AD202" s="7"/>
      <c r="AE202" s="7">
        <v>42.04</v>
      </c>
      <c r="AF202" s="7">
        <v>49.41</v>
      </c>
      <c r="AG202" s="7"/>
      <c r="AH202" s="7">
        <v>16.12</v>
      </c>
      <c r="AI202" s="7"/>
      <c r="AJ202" s="7"/>
      <c r="AK202" s="7"/>
      <c r="AL202" s="7">
        <v>-72.02</v>
      </c>
      <c r="AM202" s="7">
        <v>50.32</v>
      </c>
      <c r="AN202" s="7">
        <v>38.020000000000003</v>
      </c>
      <c r="AO202" s="7">
        <v>33.797478967181007</v>
      </c>
      <c r="AP202" s="7">
        <v>64.251848731390709</v>
      </c>
      <c r="AQ202" s="7">
        <v>53.947532178618729</v>
      </c>
      <c r="AR202" s="19"/>
      <c r="AS202" s="5">
        <v>144.22999999999999</v>
      </c>
      <c r="AT202" s="10">
        <v>19.669567685589495</v>
      </c>
      <c r="AU202" s="10">
        <v>0</v>
      </c>
      <c r="AV202" s="9">
        <v>4.5900001525878906</v>
      </c>
      <c r="AW202" s="9">
        <v>1.4792183406113573</v>
      </c>
      <c r="AX202" s="9">
        <v>0</v>
      </c>
      <c r="AY202" s="10">
        <v>3.5</v>
      </c>
      <c r="AZ202" s="10">
        <v>1.3997074235807847</v>
      </c>
      <c r="BA202" s="10">
        <v>0.45</v>
      </c>
      <c r="BB202" s="12">
        <v>1.0485461900000002</v>
      </c>
      <c r="BC202" s="12">
        <v>1.0499069600000002</v>
      </c>
      <c r="BD202" s="12">
        <v>1.3167686300000001</v>
      </c>
    </row>
    <row r="203" spans="1:56" x14ac:dyDescent="0.2">
      <c r="A203" s="1" t="s">
        <v>197</v>
      </c>
      <c r="B203" s="7">
        <v>8.191414048717742E-2</v>
      </c>
      <c r="C203" s="7">
        <v>0.20459234255755318</v>
      </c>
      <c r="D203" s="7">
        <v>0.21656613808247061</v>
      </c>
      <c r="E203" s="7">
        <v>0.21999999999999997</v>
      </c>
      <c r="F203" s="7">
        <v>0.25999999999999995</v>
      </c>
      <c r="G203" s="7">
        <v>0.32</v>
      </c>
      <c r="H203" s="7">
        <v>0.41000123853325604</v>
      </c>
      <c r="I203" s="7">
        <v>0.49911675199013245</v>
      </c>
      <c r="J203" s="7">
        <v>0.56000000000000005</v>
      </c>
      <c r="K203" s="7">
        <v>0.65</v>
      </c>
      <c r="L203" s="7">
        <v>0.76</v>
      </c>
      <c r="M203" s="7">
        <v>0.84</v>
      </c>
      <c r="N203" s="7">
        <v>0.8</v>
      </c>
      <c r="O203" s="7">
        <v>0.89999999999999991</v>
      </c>
      <c r="P203" s="19">
        <v>1.0634305418446444</v>
      </c>
      <c r="Q203" s="19">
        <v>1.3821926459100322</v>
      </c>
      <c r="R203" s="19">
        <v>1.9276106320667072</v>
      </c>
      <c r="S203" s="19">
        <v>2.0270661363051294</v>
      </c>
      <c r="T203" s="19">
        <v>2.2445658096530985</v>
      </c>
      <c r="U203" s="19">
        <v>2.5932433386703213</v>
      </c>
      <c r="V203" s="19">
        <v>3.0387929415144703</v>
      </c>
      <c r="W203" s="19">
        <v>3.5703750075909801</v>
      </c>
      <c r="X203" s="19">
        <v>4.1213011299335855</v>
      </c>
      <c r="Y203" s="19">
        <v>4.8305915574227809</v>
      </c>
      <c r="Z203" s="19">
        <v>5.6680864625347445</v>
      </c>
      <c r="AA203" s="19">
        <v>6.52274908064435</v>
      </c>
      <c r="AB203" s="19">
        <v>7.0529699053052264</v>
      </c>
      <c r="AC203" s="19">
        <v>7.8479417691022961</v>
      </c>
      <c r="AD203" s="7">
        <v>57.3</v>
      </c>
      <c r="AE203" s="7">
        <v>50.94</v>
      </c>
      <c r="AF203" s="7">
        <v>58.23</v>
      </c>
      <c r="AG203" s="7">
        <v>55.18</v>
      </c>
      <c r="AH203" s="7">
        <v>50.14</v>
      </c>
      <c r="AI203" s="7">
        <v>50.9</v>
      </c>
      <c r="AJ203" s="7">
        <v>50.19</v>
      </c>
      <c r="AK203" s="7">
        <v>54.21</v>
      </c>
      <c r="AL203" s="7">
        <v>50.48</v>
      </c>
      <c r="AM203" s="7">
        <v>50.03</v>
      </c>
      <c r="AN203" s="7">
        <v>50.59</v>
      </c>
      <c r="AO203" s="7">
        <v>53.233670273068704</v>
      </c>
      <c r="AP203" s="7">
        <v>58.402575936868026</v>
      </c>
      <c r="AQ203" s="7">
        <v>55.031485715736892</v>
      </c>
      <c r="AR203" s="19"/>
      <c r="AS203" s="5">
        <v>34.32</v>
      </c>
      <c r="AT203" s="10">
        <v>11.043043668122284</v>
      </c>
      <c r="AU203" s="10">
        <v>2.25</v>
      </c>
      <c r="AV203" s="9">
        <v>19.969999313354492</v>
      </c>
      <c r="AW203" s="9">
        <v>5.4113799126637288</v>
      </c>
      <c r="AX203" s="9">
        <v>2.6700000762939453</v>
      </c>
      <c r="AY203" s="10">
        <v>5.03</v>
      </c>
      <c r="AZ203" s="10">
        <v>2.6499170305676771</v>
      </c>
      <c r="BA203" s="10">
        <v>0.55000000000000004</v>
      </c>
      <c r="BB203" s="12">
        <v>0.89015262900000014</v>
      </c>
      <c r="BC203" s="12">
        <v>0.99064559400000007</v>
      </c>
      <c r="BD203" s="12">
        <v>0.95295126000000008</v>
      </c>
    </row>
    <row r="204" spans="1:56" x14ac:dyDescent="0.2">
      <c r="A204" s="1" t="s">
        <v>198</v>
      </c>
      <c r="B204" s="7">
        <v>1.0643029093559024</v>
      </c>
      <c r="C204" s="7">
        <v>0.47302351526928993</v>
      </c>
      <c r="D204" s="7">
        <v>0.47302351526928993</v>
      </c>
      <c r="E204" s="7">
        <v>0</v>
      </c>
      <c r="F204" s="7">
        <v>0.59127939408661256</v>
      </c>
      <c r="G204" s="7">
        <v>2.7999999999999994</v>
      </c>
      <c r="H204" s="7">
        <v>2.2000000000000002</v>
      </c>
      <c r="I204" s="7">
        <v>2.2000000000000002</v>
      </c>
      <c r="J204" s="7">
        <v>10</v>
      </c>
      <c r="K204" s="7">
        <v>0</v>
      </c>
      <c r="L204" s="7">
        <v>0.125</v>
      </c>
      <c r="M204" s="7">
        <v>0.34</v>
      </c>
      <c r="N204" s="7">
        <v>0.125</v>
      </c>
      <c r="O204" s="7">
        <v>0.36</v>
      </c>
      <c r="P204" s="19">
        <v>16.116756024969863</v>
      </c>
      <c r="Q204" s="19">
        <v>16.922090188591316</v>
      </c>
      <c r="R204" s="19">
        <v>19.915798278310834</v>
      </c>
      <c r="S204" s="19">
        <v>19.089089543851344</v>
      </c>
      <c r="T204" s="19">
        <v>21.833671591390878</v>
      </c>
      <c r="U204" s="19">
        <v>106.76380268159922</v>
      </c>
      <c r="V204" s="19">
        <v>111.48484448905108</v>
      </c>
      <c r="W204" s="19">
        <v>95.143226650736835</v>
      </c>
      <c r="X204" s="19">
        <v>99.230092509720009</v>
      </c>
      <c r="Y204" s="19">
        <v>85.829840314382707</v>
      </c>
      <c r="Z204" s="19">
        <v>86.402296324679781</v>
      </c>
      <c r="AA204" s="19">
        <v>66.726874872276028</v>
      </c>
      <c r="AB204" s="19">
        <v>66.749580083898451</v>
      </c>
      <c r="AC204" s="19">
        <v>68.342179972233595</v>
      </c>
      <c r="AD204" s="7">
        <v>249.77</v>
      </c>
      <c r="AE204" s="7">
        <v>33.83</v>
      </c>
      <c r="AF204" s="7">
        <v>19.13</v>
      </c>
      <c r="AG204" s="7"/>
      <c r="AH204" s="7">
        <v>19.02</v>
      </c>
      <c r="AI204" s="7">
        <v>36.19</v>
      </c>
      <c r="AJ204" s="7">
        <v>33.229999999999997</v>
      </c>
      <c r="AK204" s="7">
        <v>274.97000000000003</v>
      </c>
      <c r="AL204" s="7">
        <v>117.9</v>
      </c>
      <c r="AM204" s="7"/>
      <c r="AN204" s="7">
        <v>50.34</v>
      </c>
      <c r="AO204" s="7">
        <v>50.69581437920904</v>
      </c>
      <c r="AP204" s="7">
        <v>114.85664471994895</v>
      </c>
      <c r="AQ204" s="7">
        <v>34.237742247238216</v>
      </c>
      <c r="AR204" s="19"/>
      <c r="AS204" s="5">
        <v>2005.76</v>
      </c>
      <c r="AT204" s="10">
        <v>104.16338427947591</v>
      </c>
      <c r="AU204" s="10">
        <v>0</v>
      </c>
      <c r="AV204" s="9">
        <v>22.219999313354492</v>
      </c>
      <c r="AW204" s="9">
        <v>4.4035458515283912</v>
      </c>
      <c r="AX204" s="9">
        <v>0</v>
      </c>
      <c r="AY204" s="10">
        <v>1.44</v>
      </c>
      <c r="AZ204" s="10">
        <v>0.49375545851528796</v>
      </c>
      <c r="BA204" s="10">
        <v>0.19</v>
      </c>
      <c r="BB204" s="12">
        <v>0.5017545000000001</v>
      </c>
      <c r="BC204" s="12">
        <v>0.56796544100000002</v>
      </c>
      <c r="BD204" s="12">
        <v>0.79899356799999999</v>
      </c>
    </row>
    <row r="205" spans="1:56" x14ac:dyDescent="0.2">
      <c r="A205" s="1" t="s">
        <v>199</v>
      </c>
      <c r="B205" s="7">
        <v>9.1690975609756101E-2</v>
      </c>
      <c r="C205" s="7">
        <v>0.18000000000000002</v>
      </c>
      <c r="D205" s="7">
        <v>7.2499999999999995E-2</v>
      </c>
      <c r="E205" s="7">
        <v>3.0000000000000002E-2</v>
      </c>
      <c r="F205" s="7">
        <v>0.2</v>
      </c>
      <c r="G205" s="7">
        <v>0.1</v>
      </c>
      <c r="H205" s="7">
        <v>0.2</v>
      </c>
      <c r="I205" s="7">
        <v>0.25</v>
      </c>
      <c r="J205" s="7">
        <v>0.15</v>
      </c>
      <c r="K205" s="7">
        <v>0.08</v>
      </c>
      <c r="L205" s="7">
        <v>0.2</v>
      </c>
      <c r="M205" s="7">
        <v>0.2</v>
      </c>
      <c r="N205" s="7">
        <v>0.2</v>
      </c>
      <c r="O205" s="7">
        <v>0.15</v>
      </c>
      <c r="P205" s="19">
        <v>1.4555878048780486</v>
      </c>
      <c r="Q205" s="19">
        <v>1.5088475609756098</v>
      </c>
      <c r="R205" s="19">
        <v>1.5364963414634147</v>
      </c>
      <c r="S205" s="19">
        <v>1.7132012195121953</v>
      </c>
      <c r="T205" s="19">
        <v>1.9916609756097563</v>
      </c>
      <c r="U205" s="19">
        <v>2.014001219512195</v>
      </c>
      <c r="V205" s="19">
        <v>2.3461768292682925</v>
      </c>
      <c r="W205" s="19">
        <v>2.5896231707317074</v>
      </c>
      <c r="X205" s="19">
        <v>2.591723170731707</v>
      </c>
      <c r="Y205" s="19">
        <v>2.6592683780487802</v>
      </c>
      <c r="Z205" s="19">
        <v>2.9221765195121949</v>
      </c>
      <c r="AA205" s="19">
        <v>3.0731560853658539</v>
      </c>
      <c r="AB205" s="19">
        <v>3.3584628743902436</v>
      </c>
      <c r="AC205" s="19">
        <v>3.5277894451219516</v>
      </c>
      <c r="AD205" s="7">
        <v>59.8</v>
      </c>
      <c r="AE205" s="7">
        <v>68.040000000000006</v>
      </c>
      <c r="AF205" s="7">
        <v>44.32</v>
      </c>
      <c r="AG205" s="7">
        <v>45.66</v>
      </c>
      <c r="AH205" s="7">
        <v>71.64</v>
      </c>
      <c r="AI205" s="7">
        <v>45.34</v>
      </c>
      <c r="AJ205" s="7">
        <v>46.3</v>
      </c>
      <c r="AK205" s="7">
        <v>57.21</v>
      </c>
      <c r="AL205" s="7">
        <v>61.82</v>
      </c>
      <c r="AM205" s="7">
        <v>39.01</v>
      </c>
      <c r="AN205" s="7">
        <v>59.04</v>
      </c>
      <c r="AO205" s="7">
        <v>65.512087495451411</v>
      </c>
      <c r="AP205" s="7">
        <v>43.081629482251152</v>
      </c>
      <c r="AQ205" s="7">
        <v>39.496957501196661</v>
      </c>
      <c r="AR205" s="19"/>
      <c r="AS205" s="5">
        <v>103.41</v>
      </c>
      <c r="AT205" s="10">
        <v>15.544663755458521</v>
      </c>
      <c r="AU205" s="10">
        <v>3.05</v>
      </c>
      <c r="AV205" s="9">
        <v>11.050000190734863</v>
      </c>
      <c r="AW205" s="9">
        <v>5.0325764192139619</v>
      </c>
      <c r="AX205" s="9">
        <v>1.3500000238418579</v>
      </c>
      <c r="AY205" s="10">
        <v>2.81</v>
      </c>
      <c r="AZ205" s="10">
        <v>1.3362401746725006</v>
      </c>
      <c r="BA205" s="10">
        <v>0.65</v>
      </c>
      <c r="BB205" s="12">
        <v>0.497979854</v>
      </c>
      <c r="BC205" s="12">
        <v>0.55395272600000001</v>
      </c>
      <c r="BD205" s="12">
        <v>0.64138390700000003</v>
      </c>
    </row>
    <row r="206" spans="1:56" x14ac:dyDescent="0.2">
      <c r="A206" s="1" t="s">
        <v>200</v>
      </c>
      <c r="B206" s="7">
        <v>2.75</v>
      </c>
      <c r="C206" s="7">
        <v>2.5</v>
      </c>
      <c r="D206" s="7">
        <v>2.5</v>
      </c>
      <c r="E206" s="7">
        <v>2.5</v>
      </c>
      <c r="F206" s="7">
        <v>2.5</v>
      </c>
      <c r="G206" s="7">
        <v>2.5</v>
      </c>
      <c r="H206" s="7">
        <v>2.5</v>
      </c>
      <c r="I206" s="7">
        <v>2.5</v>
      </c>
      <c r="J206" s="7">
        <v>3.125</v>
      </c>
      <c r="K206" s="7">
        <v>3.5</v>
      </c>
      <c r="L206" s="7">
        <v>2.5</v>
      </c>
      <c r="M206" s="7">
        <v>2.5</v>
      </c>
      <c r="N206" s="7">
        <v>2.5</v>
      </c>
      <c r="O206" s="7">
        <v>1.875</v>
      </c>
      <c r="P206" s="19">
        <v>41.756693672839504</v>
      </c>
      <c r="Q206" s="19">
        <v>46.656018518518522</v>
      </c>
      <c r="R206" s="19">
        <v>53.145100308641972</v>
      </c>
      <c r="S206" s="19">
        <v>58.046122685185182</v>
      </c>
      <c r="T206" s="19">
        <v>63.338483796296295</v>
      </c>
      <c r="U206" s="19">
        <v>65.547434413580248</v>
      </c>
      <c r="V206" s="19">
        <v>65.491107253086426</v>
      </c>
      <c r="W206" s="19">
        <v>67.292187499999997</v>
      </c>
      <c r="X206" s="19">
        <v>72.747299382716051</v>
      </c>
      <c r="Y206" s="19">
        <v>77.781365740740739</v>
      </c>
      <c r="Z206" s="19">
        <v>77.660860339506172</v>
      </c>
      <c r="AA206" s="19">
        <v>87.753716493055549</v>
      </c>
      <c r="AB206" s="19">
        <v>93.032682040895054</v>
      </c>
      <c r="AC206" s="19">
        <v>94.670263117283966</v>
      </c>
      <c r="AD206" s="7">
        <v>27.78</v>
      </c>
      <c r="AE206" s="7">
        <v>32.799999999999997</v>
      </c>
      <c r="AF206" s="7">
        <v>29.31</v>
      </c>
      <c r="AG206" s="7">
        <v>33.65</v>
      </c>
      <c r="AH206" s="7">
        <v>32.29</v>
      </c>
      <c r="AI206" s="7">
        <v>51.79</v>
      </c>
      <c r="AJ206" s="7">
        <v>108.6</v>
      </c>
      <c r="AK206" s="7">
        <v>144.52000000000001</v>
      </c>
      <c r="AL206" s="7">
        <v>68.44</v>
      </c>
      <c r="AM206" s="7">
        <v>50.68</v>
      </c>
      <c r="AN206" s="7">
        <v>99.19</v>
      </c>
      <c r="AO206" s="7">
        <v>19.276797418679756</v>
      </c>
      <c r="AP206" s="7">
        <v>27.973267183175633</v>
      </c>
      <c r="AQ206" s="7">
        <v>113.19941252765788</v>
      </c>
      <c r="AR206" s="19"/>
      <c r="AS206" s="5">
        <v>36.18</v>
      </c>
      <c r="AT206" s="10">
        <v>8.6854148471615797</v>
      </c>
      <c r="AU206" s="10">
        <v>0</v>
      </c>
      <c r="AV206" s="9">
        <v>12.5</v>
      </c>
      <c r="AW206" s="9">
        <v>6.362165938864659</v>
      </c>
      <c r="AX206" s="9">
        <v>3.130000114440918</v>
      </c>
      <c r="AY206" s="10">
        <v>0.87</v>
      </c>
      <c r="AZ206" s="10">
        <v>0.56462008733625002</v>
      </c>
      <c r="BA206" s="10">
        <v>0.3</v>
      </c>
      <c r="BB206" s="12">
        <v>0.36780399960000004</v>
      </c>
      <c r="BC206" s="12">
        <v>0.44632607000000002</v>
      </c>
      <c r="BD206" s="12">
        <v>0.438289822</v>
      </c>
    </row>
    <row r="207" spans="1:56" x14ac:dyDescent="0.2">
      <c r="A207" s="1" t="s">
        <v>201</v>
      </c>
      <c r="B207" s="7"/>
      <c r="C207" s="7"/>
      <c r="D207" s="7">
        <v>2.7035891770193724E-2</v>
      </c>
      <c r="E207" s="7">
        <v>0.20027359162200001</v>
      </c>
      <c r="F207" s="7">
        <v>0</v>
      </c>
      <c r="G207" s="7">
        <v>0.141957465</v>
      </c>
      <c r="H207" s="7">
        <v>0.29288101516945902</v>
      </c>
      <c r="I207" s="7">
        <v>0.20820428199999999</v>
      </c>
      <c r="J207" s="7">
        <v>0</v>
      </c>
      <c r="K207" s="7">
        <v>0</v>
      </c>
      <c r="L207" s="7">
        <v>0</v>
      </c>
      <c r="M207" s="7" t="s">
        <v>698</v>
      </c>
      <c r="N207" s="7" t="s">
        <v>698</v>
      </c>
      <c r="O207" s="7" t="s">
        <v>698</v>
      </c>
      <c r="P207" s="19"/>
      <c r="Q207" s="19"/>
      <c r="R207" s="19">
        <v>0.26621341429717421</v>
      </c>
      <c r="S207" s="19">
        <v>1.4311932330815973</v>
      </c>
      <c r="T207" s="19">
        <v>1.5621011938596827</v>
      </c>
      <c r="U207" s="19">
        <v>1.8173292402260492</v>
      </c>
      <c r="V207" s="19">
        <v>2.4898934544731985</v>
      </c>
      <c r="W207" s="19">
        <v>2.3105937454792009</v>
      </c>
      <c r="X207" s="19">
        <v>1.3109241945683536</v>
      </c>
      <c r="Y207" s="19">
        <v>1.2294603340648858</v>
      </c>
      <c r="Z207" s="19">
        <v>0.67859550520878942</v>
      </c>
      <c r="AA207" s="19">
        <v>0.3664857454823906</v>
      </c>
      <c r="AB207" s="19"/>
      <c r="AC207" s="19"/>
      <c r="AD207" s="7"/>
      <c r="AE207" s="7"/>
      <c r="AF207" s="7">
        <v>47.81</v>
      </c>
      <c r="AG207" s="7">
        <v>62.77</v>
      </c>
      <c r="AH207" s="7"/>
      <c r="AI207" s="7">
        <v>52.17</v>
      </c>
      <c r="AJ207" s="7">
        <v>31.91</v>
      </c>
      <c r="AK207" s="7">
        <v>49.05</v>
      </c>
      <c r="AL207" s="7"/>
      <c r="AM207" s="7"/>
      <c r="AN207" s="7"/>
      <c r="AO207" s="7" t="s">
        <v>698</v>
      </c>
      <c r="AP207" s="7" t="s">
        <v>698</v>
      </c>
      <c r="AQ207" s="7" t="s">
        <v>698</v>
      </c>
      <c r="AR207" s="19"/>
      <c r="AS207" s="5">
        <v>56.23</v>
      </c>
      <c r="AT207" s="10">
        <v>3.70962172647915</v>
      </c>
      <c r="AU207" s="10">
        <v>0</v>
      </c>
      <c r="AV207" s="9">
        <v>14.380000114440918</v>
      </c>
      <c r="AW207" s="9">
        <v>3.4174733268671145</v>
      </c>
      <c r="AX207" s="9">
        <v>0</v>
      </c>
      <c r="AY207" s="10">
        <v>3.91</v>
      </c>
      <c r="AZ207" s="10">
        <v>1.3455722599418183</v>
      </c>
      <c r="BA207" s="10">
        <v>0.68</v>
      </c>
      <c r="BB207" s="12" t="s">
        <v>526</v>
      </c>
      <c r="BC207" s="12" t="s">
        <v>526</v>
      </c>
      <c r="BD207" s="12">
        <v>0.74060233100000006</v>
      </c>
    </row>
    <row r="208" spans="1:56" x14ac:dyDescent="0.2">
      <c r="A208" s="1" t="s">
        <v>202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>
        <v>0.5</v>
      </c>
      <c r="N208" s="7">
        <v>0.26400000000000001</v>
      </c>
      <c r="O208" s="7">
        <v>4.8000000000000001E-2</v>
      </c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>
        <v>0.22938187509045871</v>
      </c>
      <c r="AB208" s="19">
        <v>0.21880148203562716</v>
      </c>
      <c r="AC208" s="19">
        <v>0.24239022662077497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>
        <v>865.88988065476201</v>
      </c>
      <c r="AP208" s="7">
        <v>595.16995151574235</v>
      </c>
      <c r="AQ208" s="7">
        <v>84.633252510625297</v>
      </c>
      <c r="AR208" s="19"/>
      <c r="AS208" s="5">
        <v>83.05</v>
      </c>
      <c r="AT208" s="10">
        <v>17.774895196506641</v>
      </c>
      <c r="AU208" s="10">
        <v>5.35</v>
      </c>
      <c r="AV208" s="9">
        <v>14.289999961853027</v>
      </c>
      <c r="AW208" s="9">
        <v>5.9738689956331879</v>
      </c>
      <c r="AX208" s="9">
        <v>1.6299999952316284</v>
      </c>
      <c r="AY208" s="10">
        <v>10.210000000000001</v>
      </c>
      <c r="AZ208" s="10">
        <v>2.603855895196503</v>
      </c>
      <c r="BA208" s="10">
        <v>0.46</v>
      </c>
      <c r="BB208" s="12">
        <v>0.93963648399999999</v>
      </c>
      <c r="BC208" s="12">
        <v>1.0081713200000002</v>
      </c>
      <c r="BD208" s="12">
        <v>1.01857106</v>
      </c>
    </row>
    <row r="209" spans="1:56" x14ac:dyDescent="0.2">
      <c r="A209" s="1" t="s">
        <v>203</v>
      </c>
      <c r="B209" s="7">
        <v>5.324883556527011E-2</v>
      </c>
      <c r="C209" s="7">
        <v>0.6</v>
      </c>
      <c r="D209" s="7">
        <v>4.9999999999999996E-2</v>
      </c>
      <c r="E209" s="7">
        <v>0.63999955239066575</v>
      </c>
      <c r="F209" s="7">
        <v>0.82047355795686705</v>
      </c>
      <c r="G209" s="7">
        <v>1.0480445661828568</v>
      </c>
      <c r="H209" s="7">
        <v>0.63707874121326624</v>
      </c>
      <c r="I209" s="7">
        <v>0.33376489380901425</v>
      </c>
      <c r="J209" s="7">
        <v>0.76289118584917548</v>
      </c>
      <c r="K209" s="7">
        <v>0.82000000000000006</v>
      </c>
      <c r="L209" s="7">
        <v>0.86865121566224512</v>
      </c>
      <c r="M209" s="7">
        <v>1</v>
      </c>
      <c r="N209" s="7">
        <v>1.05</v>
      </c>
      <c r="O209" s="7">
        <v>1.1499999999999999</v>
      </c>
      <c r="P209" s="19">
        <v>0.37624361756831892</v>
      </c>
      <c r="Q209" s="19">
        <v>3.5233652651818073</v>
      </c>
      <c r="R209" s="19">
        <v>3.651087501672881</v>
      </c>
      <c r="S209" s="19">
        <v>4.1053290149732904</v>
      </c>
      <c r="T209" s="19">
        <v>5.2978352531200397</v>
      </c>
      <c r="U209" s="19">
        <v>6.3866447028485487</v>
      </c>
      <c r="V209" s="19">
        <v>6.1551537787534398</v>
      </c>
      <c r="W209" s="19">
        <v>5.9967056092961784</v>
      </c>
      <c r="X209" s="19">
        <v>6.2778418966757163</v>
      </c>
      <c r="Y209" s="19">
        <v>6.6896001063362016</v>
      </c>
      <c r="Z209" s="19">
        <v>7.095353599346665</v>
      </c>
      <c r="AA209" s="19">
        <v>6.8760034177702281</v>
      </c>
      <c r="AB209" s="19">
        <v>7.1128045180150314</v>
      </c>
      <c r="AC209" s="19">
        <v>7.3733165886190486</v>
      </c>
      <c r="AD209" s="7">
        <v>71.94</v>
      </c>
      <c r="AE209" s="7">
        <v>83.43</v>
      </c>
      <c r="AF209" s="7">
        <v>-7.4</v>
      </c>
      <c r="AG209" s="7">
        <v>84.86</v>
      </c>
      <c r="AH209" s="7">
        <v>92.91</v>
      </c>
      <c r="AI209" s="7">
        <v>75.16</v>
      </c>
      <c r="AJ209" s="7">
        <v>89.7</v>
      </c>
      <c r="AK209" s="7">
        <v>88.2</v>
      </c>
      <c r="AL209" s="7">
        <v>88.29</v>
      </c>
      <c r="AM209" s="7">
        <v>92.51</v>
      </c>
      <c r="AN209" s="7">
        <v>95.05</v>
      </c>
      <c r="AO209" s="7">
        <v>84.400260845977428</v>
      </c>
      <c r="AP209" s="7">
        <v>86.033309840289647</v>
      </c>
      <c r="AQ209" s="7">
        <v>87.657214289252394</v>
      </c>
      <c r="AR209" s="19"/>
      <c r="AS209" s="5">
        <v>40.07</v>
      </c>
      <c r="AT209" s="10">
        <v>18.977855895196459</v>
      </c>
      <c r="AU209" s="10">
        <v>6.19</v>
      </c>
      <c r="AV209" s="9">
        <v>21.079999923706055</v>
      </c>
      <c r="AW209" s="9">
        <v>5.3955895196506418</v>
      </c>
      <c r="AX209" s="9">
        <v>2.380000114440918</v>
      </c>
      <c r="AY209" s="10">
        <v>4.93</v>
      </c>
      <c r="AZ209" s="10">
        <v>2.6214454148471673</v>
      </c>
      <c r="BA209" s="10">
        <v>0.81</v>
      </c>
      <c r="BB209" s="12">
        <v>0.72382466000000001</v>
      </c>
      <c r="BC209" s="12">
        <v>0.65626011800000006</v>
      </c>
      <c r="BD209" s="12">
        <v>0.78646389800000005</v>
      </c>
    </row>
    <row r="210" spans="1:56" x14ac:dyDescent="0.2">
      <c r="A210" s="1" t="s">
        <v>204</v>
      </c>
      <c r="B210" s="7">
        <v>0.17499999999999999</v>
      </c>
      <c r="C210" s="7">
        <v>0.125</v>
      </c>
      <c r="D210" s="7">
        <v>0.13750000000000001</v>
      </c>
      <c r="E210" s="7">
        <v>0.45</v>
      </c>
      <c r="F210" s="7">
        <v>0.27500000000000002</v>
      </c>
      <c r="G210" s="7">
        <v>0.26250000000000001</v>
      </c>
      <c r="H210" s="7">
        <v>0.32500000000000001</v>
      </c>
      <c r="I210" s="7">
        <v>0.28749999999999998</v>
      </c>
      <c r="J210" s="7">
        <v>0.35</v>
      </c>
      <c r="K210" s="7">
        <v>0.52500000000000002</v>
      </c>
      <c r="L210" s="7">
        <v>0.625</v>
      </c>
      <c r="M210" s="7">
        <v>0.8</v>
      </c>
      <c r="N210" s="7">
        <v>0.77</v>
      </c>
      <c r="O210" s="7">
        <v>0.85000000000000009</v>
      </c>
      <c r="P210" s="19">
        <v>1.8649045833333333</v>
      </c>
      <c r="Q210" s="19">
        <v>1.82413125</v>
      </c>
      <c r="R210" s="19">
        <v>1.9422264583333333</v>
      </c>
      <c r="S210" s="19">
        <v>1.8414902083333333</v>
      </c>
      <c r="T210" s="19">
        <v>1.8213122916666666</v>
      </c>
      <c r="U210" s="19">
        <v>1.7278960416666667</v>
      </c>
      <c r="V210" s="19">
        <v>1.7766718750000001</v>
      </c>
      <c r="W210" s="19">
        <v>1.8198040645833331</v>
      </c>
      <c r="X210" s="19">
        <v>1.9116860083333334</v>
      </c>
      <c r="Y210" s="19">
        <v>2.0167770375000003</v>
      </c>
      <c r="Z210" s="19">
        <v>2.22012215125</v>
      </c>
      <c r="AA210" s="19">
        <v>2.2961245610416663</v>
      </c>
      <c r="AB210" s="19">
        <v>2.6638986493750001</v>
      </c>
      <c r="AC210" s="19">
        <v>2.9597821997916669</v>
      </c>
      <c r="AD210" s="7">
        <v>89.21</v>
      </c>
      <c r="AE210" s="7">
        <v>63.54</v>
      </c>
      <c r="AF210" s="7">
        <v>59.63</v>
      </c>
      <c r="AG210" s="7">
        <v>190.06</v>
      </c>
      <c r="AH210" s="7">
        <v>107.92</v>
      </c>
      <c r="AI210" s="7">
        <v>97.55</v>
      </c>
      <c r="AJ210" s="7">
        <v>93.18</v>
      </c>
      <c r="AK210" s="7">
        <v>90.37</v>
      </c>
      <c r="AL210" s="7">
        <v>89.31</v>
      </c>
      <c r="AM210" s="7">
        <v>96.76</v>
      </c>
      <c r="AN210" s="7">
        <v>84.37</v>
      </c>
      <c r="AO210" s="7">
        <v>89.331857072905322</v>
      </c>
      <c r="AP210" s="7">
        <v>75.661873673394666</v>
      </c>
      <c r="AQ210" s="7">
        <v>75.857839437052547</v>
      </c>
      <c r="AR210" s="19"/>
      <c r="AS210" s="5">
        <v>63.28</v>
      </c>
      <c r="AT210" s="10">
        <v>25.564122270742256</v>
      </c>
      <c r="AU210" s="10">
        <v>8.42</v>
      </c>
      <c r="AV210" s="9">
        <v>11.539999961853027</v>
      </c>
      <c r="AW210" s="9">
        <v>4.3346724890829833</v>
      </c>
      <c r="AX210" s="9">
        <v>1.2799999713897705</v>
      </c>
      <c r="AY210" s="10">
        <v>19.73</v>
      </c>
      <c r="AZ210" s="10">
        <v>7.5125327510917064</v>
      </c>
      <c r="BA210" s="10">
        <v>1.6</v>
      </c>
      <c r="BB210" s="12">
        <v>0.59605231000000003</v>
      </c>
      <c r="BC210" s="12">
        <v>0.62376250499999997</v>
      </c>
      <c r="BD210" s="12">
        <v>0.62153060100000002</v>
      </c>
    </row>
    <row r="211" spans="1:56" x14ac:dyDescent="0.2">
      <c r="A211" s="1" t="s">
        <v>205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1.5</v>
      </c>
      <c r="M211" s="7">
        <v>1.05</v>
      </c>
      <c r="N211" s="7">
        <v>1.1099999999999999</v>
      </c>
      <c r="O211" s="7">
        <v>1.2</v>
      </c>
      <c r="P211" s="19">
        <v>1.4379499999999998</v>
      </c>
      <c r="Q211" s="19">
        <v>0.47169999999999995</v>
      </c>
      <c r="R211" s="19">
        <v>1.13306</v>
      </c>
      <c r="S211" s="19">
        <v>1.1772200000000002</v>
      </c>
      <c r="T211" s="19">
        <v>1.0245928571428571</v>
      </c>
      <c r="U211" s="19">
        <v>0.36981428571428571</v>
      </c>
      <c r="V211" s="19">
        <v>-1.7348571428571429</v>
      </c>
      <c r="W211" s="19">
        <v>2.3330642857142858</v>
      </c>
      <c r="X211" s="19">
        <v>2.7976869285714283</v>
      </c>
      <c r="Y211" s="19">
        <v>3.9047605000000001</v>
      </c>
      <c r="Z211" s="19">
        <v>7.6436032785714287</v>
      </c>
      <c r="AA211" s="19">
        <v>7.4884241571428571</v>
      </c>
      <c r="AB211" s="19">
        <v>7.2266697142857144</v>
      </c>
      <c r="AC211" s="19">
        <v>8.9255673928571433</v>
      </c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>
        <v>32.51</v>
      </c>
      <c r="AO211" s="7">
        <v>51.979977821734693</v>
      </c>
      <c r="AP211" s="7">
        <v>50.625843255026702</v>
      </c>
      <c r="AQ211" s="7">
        <v>50.791765624445027</v>
      </c>
      <c r="AR211" s="19"/>
      <c r="AS211" s="5">
        <v>27.51</v>
      </c>
      <c r="AT211" s="10">
        <v>8.0303755458515358</v>
      </c>
      <c r="AU211" s="10">
        <v>0</v>
      </c>
      <c r="AV211" s="9">
        <v>5.7699999809265137</v>
      </c>
      <c r="AW211" s="9">
        <v>1.1898558951965059</v>
      </c>
      <c r="AX211" s="9">
        <v>0</v>
      </c>
      <c r="AY211" s="10">
        <v>21.52</v>
      </c>
      <c r="AZ211" s="10">
        <v>4.2139344978166235</v>
      </c>
      <c r="BA211" s="10">
        <v>0</v>
      </c>
      <c r="BB211" s="12">
        <v>0.58937884200000001</v>
      </c>
      <c r="BC211" s="12">
        <v>0.76621019999999995</v>
      </c>
      <c r="BD211" s="12">
        <v>0.89656667300000015</v>
      </c>
    </row>
    <row r="212" spans="1:56" x14ac:dyDescent="0.2">
      <c r="A212" s="1" t="s">
        <v>206</v>
      </c>
      <c r="B212" s="7">
        <v>0.81235936932041608</v>
      </c>
      <c r="C212" s="7">
        <v>0.85297733778643692</v>
      </c>
      <c r="D212" s="7">
        <v>0.81235936932041608</v>
      </c>
      <c r="E212" s="7">
        <v>1.4216288963107282</v>
      </c>
      <c r="F212" s="7">
        <v>1.5434828017087907</v>
      </c>
      <c r="G212" s="7">
        <v>0.56865155852429128</v>
      </c>
      <c r="H212" s="7">
        <v>0</v>
      </c>
      <c r="I212" s="7">
        <v>0</v>
      </c>
      <c r="J212" s="7">
        <v>0.5</v>
      </c>
      <c r="K212" s="7">
        <v>0</v>
      </c>
      <c r="L212" s="7">
        <v>0</v>
      </c>
      <c r="M212" s="7" t="s">
        <v>698</v>
      </c>
      <c r="N212" s="7" t="s">
        <v>698</v>
      </c>
      <c r="O212" s="7" t="s">
        <v>698</v>
      </c>
      <c r="P212" s="19">
        <v>20.289155279313807</v>
      </c>
      <c r="Q212" s="19">
        <v>21.18079353799472</v>
      </c>
      <c r="R212" s="19">
        <v>21.346625625613722</v>
      </c>
      <c r="S212" s="19">
        <v>22.339956507163198</v>
      </c>
      <c r="T212" s="19">
        <v>22.853589181128971</v>
      </c>
      <c r="U212" s="19">
        <v>21.894783572775612</v>
      </c>
      <c r="V212" s="19">
        <v>19.583879645040177</v>
      </c>
      <c r="W212" s="19">
        <v>18.525043057982771</v>
      </c>
      <c r="X212" s="19">
        <v>22.690571992872854</v>
      </c>
      <c r="Y212" s="19">
        <v>21.065323995988937</v>
      </c>
      <c r="Z212" s="19">
        <v>20.269661534893505</v>
      </c>
      <c r="AA212" s="19">
        <v>18.895242903144997</v>
      </c>
      <c r="AB212" s="19">
        <v>17.767309234738669</v>
      </c>
      <c r="AC212" s="19">
        <v>16.991114482572016</v>
      </c>
      <c r="AD212" s="7">
        <v>59.68</v>
      </c>
      <c r="AE212" s="7">
        <v>50.06</v>
      </c>
      <c r="AF212" s="7">
        <v>79.739999999999995</v>
      </c>
      <c r="AG212" s="7">
        <v>78.67</v>
      </c>
      <c r="AH212" s="7">
        <v>79.760000000000005</v>
      </c>
      <c r="AI212" s="7">
        <v>97.27</v>
      </c>
      <c r="AJ212" s="7"/>
      <c r="AK212" s="7"/>
      <c r="AL212" s="7">
        <v>22.51</v>
      </c>
      <c r="AM212" s="7"/>
      <c r="AN212" s="7"/>
      <c r="AO212" s="7" t="s">
        <v>698</v>
      </c>
      <c r="AP212" s="7" t="s">
        <v>698</v>
      </c>
      <c r="AQ212" s="7" t="s">
        <v>698</v>
      </c>
      <c r="AR212" s="19"/>
      <c r="AS212" s="5">
        <v>83.79</v>
      </c>
      <c r="AT212" s="10">
        <v>4.3814235807860271</v>
      </c>
      <c r="AU212" s="10">
        <v>0</v>
      </c>
      <c r="AV212" s="9">
        <v>13.859999656677246</v>
      </c>
      <c r="AW212" s="9">
        <v>2.3483449781659527</v>
      </c>
      <c r="AX212" s="9">
        <v>0</v>
      </c>
      <c r="AY212" s="10">
        <v>1.97</v>
      </c>
      <c r="AZ212" s="10">
        <v>0.87049781659388903</v>
      </c>
      <c r="BA212" s="10">
        <v>0.2</v>
      </c>
      <c r="BB212" s="12">
        <v>0.45199507400000005</v>
      </c>
      <c r="BC212" s="12">
        <v>0.55042644900000004</v>
      </c>
      <c r="BD212" s="12">
        <v>0.74160351200000008</v>
      </c>
    </row>
    <row r="213" spans="1:56" x14ac:dyDescent="0.2">
      <c r="A213" s="1" t="s">
        <v>207</v>
      </c>
      <c r="B213" s="7"/>
      <c r="C213" s="7"/>
      <c r="D213" s="7"/>
      <c r="E213" s="7">
        <v>0</v>
      </c>
      <c r="F213" s="7">
        <v>0</v>
      </c>
      <c r="G213" s="7">
        <v>0</v>
      </c>
      <c r="H213" s="7">
        <v>0.1</v>
      </c>
      <c r="I213" s="7">
        <v>0</v>
      </c>
      <c r="J213" s="7">
        <v>1.9999999999999997E-2</v>
      </c>
      <c r="K213" s="7">
        <v>9.0000000000000011E-2</v>
      </c>
      <c r="L213" s="7">
        <v>0.06</v>
      </c>
      <c r="M213" s="7">
        <v>0.1</v>
      </c>
      <c r="N213" s="7">
        <v>5.5E-2</v>
      </c>
      <c r="O213" s="7" t="s">
        <v>698</v>
      </c>
      <c r="P213" s="19"/>
      <c r="Q213" s="19"/>
      <c r="R213" s="19"/>
      <c r="S213" s="19">
        <v>3.0128134555717012</v>
      </c>
      <c r="T213" s="19">
        <v>1.9959910797031419</v>
      </c>
      <c r="U213" s="19">
        <v>1.7811269565515651</v>
      </c>
      <c r="V213" s="19">
        <v>1.9244004912333605</v>
      </c>
      <c r="W213" s="19">
        <v>1.67076335703951</v>
      </c>
      <c r="X213" s="19">
        <v>1.7244343794023216</v>
      </c>
      <c r="Y213" s="19">
        <v>1.6634379381483735</v>
      </c>
      <c r="Z213" s="19">
        <v>1.8605749162278842</v>
      </c>
      <c r="AA213" s="19">
        <v>2.6665970981715836</v>
      </c>
      <c r="AB213" s="19">
        <v>2.4721434613347175</v>
      </c>
      <c r="AC213" s="19">
        <v>2.3133352814682335</v>
      </c>
      <c r="AD213" s="7"/>
      <c r="AE213" s="7"/>
      <c r="AF213" s="7"/>
      <c r="AG213" s="7"/>
      <c r="AH213" s="7"/>
      <c r="AI213" s="7"/>
      <c r="AJ213" s="7">
        <v>68.98</v>
      </c>
      <c r="AK213" s="7"/>
      <c r="AL213" s="7">
        <v>18.46</v>
      </c>
      <c r="AM213" s="7">
        <v>168.67</v>
      </c>
      <c r="AN213" s="7">
        <v>25.3</v>
      </c>
      <c r="AO213" s="7">
        <v>60.361550845770552</v>
      </c>
      <c r="AP213" s="7">
        <v>99.231697670164593</v>
      </c>
      <c r="AQ213" s="7" t="s">
        <v>698</v>
      </c>
      <c r="AR213" s="19"/>
      <c r="AS213" s="5">
        <v>614.45000000000005</v>
      </c>
      <c r="AT213" s="10">
        <v>31.341458515283826</v>
      </c>
      <c r="AU213" s="10">
        <v>0</v>
      </c>
      <c r="AV213" s="9">
        <v>8.1999998092651367</v>
      </c>
      <c r="AW213" s="9">
        <v>1.8533100436681242</v>
      </c>
      <c r="AX213" s="9">
        <v>0</v>
      </c>
      <c r="AY213" s="10">
        <v>3.54</v>
      </c>
      <c r="AZ213" s="10">
        <v>1.1184454148471605</v>
      </c>
      <c r="BA213" s="10">
        <v>0.47</v>
      </c>
      <c r="BB213" s="12">
        <v>0.52769254500000007</v>
      </c>
      <c r="BC213" s="12">
        <v>0.64051779800000008</v>
      </c>
      <c r="BD213" s="12">
        <v>0.94178041700000015</v>
      </c>
    </row>
    <row r="214" spans="1:56" x14ac:dyDescent="0.2">
      <c r="A214" s="1" t="s">
        <v>208</v>
      </c>
      <c r="B214" s="7">
        <v>0.3</v>
      </c>
      <c r="C214" s="7">
        <v>0.45</v>
      </c>
      <c r="D214" s="7">
        <v>0.3</v>
      </c>
      <c r="E214" s="7">
        <v>0.31644985365853656</v>
      </c>
      <c r="F214" s="7">
        <v>0.31644985365853656</v>
      </c>
      <c r="G214" s="7">
        <v>0.40686409756097563</v>
      </c>
      <c r="H214" s="7">
        <v>0.36165697560975607</v>
      </c>
      <c r="I214" s="7">
        <v>0.25</v>
      </c>
      <c r="J214" s="7">
        <v>0.30000000000000004</v>
      </c>
      <c r="K214" s="7">
        <v>0.25</v>
      </c>
      <c r="L214" s="7">
        <v>0.34999999999999992</v>
      </c>
      <c r="M214" s="7">
        <v>0.4</v>
      </c>
      <c r="N214" s="7">
        <v>0.25</v>
      </c>
      <c r="O214" s="7" t="s">
        <v>698</v>
      </c>
      <c r="P214" s="19">
        <v>7.6449414634146349</v>
      </c>
      <c r="Q214" s="19">
        <v>8.1036926829268285</v>
      </c>
      <c r="R214" s="19">
        <v>8.1290390243902451</v>
      </c>
      <c r="S214" s="19">
        <v>8.6624682926829255</v>
      </c>
      <c r="T214" s="19">
        <v>7.7429609756097566</v>
      </c>
      <c r="U214" s="19">
        <v>8.2976390243902447</v>
      </c>
      <c r="V214" s="19">
        <v>8.5235951219512209</v>
      </c>
      <c r="W214" s="19">
        <v>9.6510316742667346</v>
      </c>
      <c r="X214" s="19">
        <v>9.5788490050132395</v>
      </c>
      <c r="Y214" s="19">
        <v>8.3494884250916659</v>
      </c>
      <c r="Z214" s="19">
        <v>8.6612890694969273</v>
      </c>
      <c r="AA214" s="19">
        <v>9.3536587215914615</v>
      </c>
      <c r="AB214" s="19">
        <v>8.5498037757918564</v>
      </c>
      <c r="AC214" s="19">
        <v>7.7339047052806267</v>
      </c>
      <c r="AD214" s="7">
        <v>55.05</v>
      </c>
      <c r="AE214" s="7">
        <v>56.48</v>
      </c>
      <c r="AF214" s="7">
        <v>59.69</v>
      </c>
      <c r="AG214" s="7">
        <v>60.33</v>
      </c>
      <c r="AH214" s="7">
        <v>55.3</v>
      </c>
      <c r="AI214" s="7">
        <v>43.19</v>
      </c>
      <c r="AJ214" s="7">
        <v>51.49</v>
      </c>
      <c r="AK214" s="7">
        <v>36.17</v>
      </c>
      <c r="AL214" s="7">
        <v>42.75</v>
      </c>
      <c r="AM214" s="7">
        <v>52.33</v>
      </c>
      <c r="AN214" s="7">
        <v>62.3</v>
      </c>
      <c r="AO214" s="7">
        <v>67.885545183323558</v>
      </c>
      <c r="AP214" s="7">
        <v>-91.124087206545738</v>
      </c>
      <c r="AQ214" s="7" t="s">
        <v>698</v>
      </c>
      <c r="AR214" s="19"/>
      <c r="AS214" s="5">
        <v>101.53</v>
      </c>
      <c r="AT214" s="10">
        <v>13.872410480349442</v>
      </c>
      <c r="AU214" s="10">
        <v>0</v>
      </c>
      <c r="AV214" s="9">
        <v>7.5</v>
      </c>
      <c r="AW214" s="9">
        <v>4.6345109170305419</v>
      </c>
      <c r="AX214" s="9">
        <v>0</v>
      </c>
      <c r="AY214" s="10">
        <v>1.24</v>
      </c>
      <c r="AZ214" s="10">
        <v>0.81079039301309508</v>
      </c>
      <c r="BA214" s="10">
        <v>0.64</v>
      </c>
      <c r="BB214" s="12">
        <v>0.39279284889999999</v>
      </c>
      <c r="BC214" s="12">
        <v>0.36963047320000003</v>
      </c>
      <c r="BD214" s="12">
        <v>0.45887269100000005</v>
      </c>
    </row>
    <row r="215" spans="1:56" x14ac:dyDescent="0.2">
      <c r="A215" s="1" t="s">
        <v>209</v>
      </c>
      <c r="B215" s="7">
        <v>0</v>
      </c>
      <c r="C215" s="7">
        <v>0</v>
      </c>
      <c r="D215" s="7">
        <v>0</v>
      </c>
      <c r="E215" s="7"/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 t="s">
        <v>698</v>
      </c>
      <c r="N215" s="7" t="s">
        <v>698</v>
      </c>
      <c r="O215" s="7" t="s">
        <v>698</v>
      </c>
      <c r="P215" s="19">
        <v>-37.13444899466667</v>
      </c>
      <c r="Q215" s="19">
        <v>-37.775620375999999</v>
      </c>
      <c r="R215" s="19">
        <v>-37.735967443999996</v>
      </c>
      <c r="S215" s="19"/>
      <c r="T215" s="19">
        <v>0.19212559778686072</v>
      </c>
      <c r="U215" s="19">
        <v>0.23839848795681914</v>
      </c>
      <c r="V215" s="19">
        <v>0.23751461915415775</v>
      </c>
      <c r="W215" s="19">
        <v>9.360407039512042E-2</v>
      </c>
      <c r="X215" s="19">
        <v>0.10855278694613454</v>
      </c>
      <c r="Y215" s="19">
        <v>0.10719864423788433</v>
      </c>
      <c r="Z215" s="19">
        <v>3.9382124122969091E-2</v>
      </c>
      <c r="AA215" s="19">
        <v>3.1084946981786474E-2</v>
      </c>
      <c r="AB215" s="19">
        <v>4.7373999444050338E-2</v>
      </c>
      <c r="AC215" s="19">
        <v>4.6638470951358334E-2</v>
      </c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 t="s">
        <v>698</v>
      </c>
      <c r="AP215" s="7" t="s">
        <v>698</v>
      </c>
      <c r="AQ215" s="7" t="s">
        <v>698</v>
      </c>
      <c r="AR215" s="19"/>
      <c r="AS215" s="5">
        <v>1147.48</v>
      </c>
      <c r="AT215" s="10">
        <v>12.723755458515265</v>
      </c>
      <c r="AU215" s="10">
        <v>0</v>
      </c>
      <c r="AV215" s="9">
        <v>0</v>
      </c>
      <c r="AW215" s="9">
        <v>0</v>
      </c>
      <c r="AX215" s="9">
        <v>0</v>
      </c>
      <c r="AY215" s="10">
        <v>123.14</v>
      </c>
      <c r="AZ215" s="10">
        <v>5.6299737991266401</v>
      </c>
      <c r="BA215" s="10">
        <v>0.26</v>
      </c>
      <c r="BB215" s="12">
        <v>0.96793755199999998</v>
      </c>
      <c r="BC215" s="12">
        <v>1.0999606500000001</v>
      </c>
      <c r="BD215" s="12">
        <v>1.2378620600000001</v>
      </c>
    </row>
    <row r="216" spans="1:56" x14ac:dyDescent="0.2">
      <c r="A216" s="1" t="s">
        <v>210</v>
      </c>
      <c r="B216" s="7"/>
      <c r="C216" s="7"/>
      <c r="D216" s="7"/>
      <c r="E216" s="7"/>
      <c r="F216" s="7"/>
      <c r="G216" s="7">
        <v>0.38</v>
      </c>
      <c r="H216" s="7">
        <v>0.11</v>
      </c>
      <c r="I216" s="7">
        <v>0.08</v>
      </c>
      <c r="J216" s="7">
        <v>0</v>
      </c>
      <c r="K216" s="7">
        <v>0</v>
      </c>
      <c r="L216" s="7">
        <v>0.22</v>
      </c>
      <c r="M216" s="7">
        <v>0.1</v>
      </c>
      <c r="N216" s="7">
        <v>0.30000000000000004</v>
      </c>
      <c r="O216" s="7">
        <v>0.5</v>
      </c>
      <c r="P216" s="19"/>
      <c r="Q216" s="19"/>
      <c r="R216" s="19"/>
      <c r="S216" s="19"/>
      <c r="T216" s="19"/>
      <c r="U216" s="19">
        <v>2.4257578125000001</v>
      </c>
      <c r="V216" s="19">
        <v>2.4825312500000001</v>
      </c>
      <c r="W216" s="19">
        <v>2.4749687500000004</v>
      </c>
      <c r="X216" s="19">
        <v>2.1509453124999998</v>
      </c>
      <c r="Y216" s="19">
        <v>2.0139649999999998</v>
      </c>
      <c r="Z216" s="19">
        <v>2.4203828125000002</v>
      </c>
      <c r="AA216" s="19">
        <v>2.3747734375</v>
      </c>
      <c r="AB216" s="19">
        <v>2.5066112500000002</v>
      </c>
      <c r="AC216" s="19">
        <v>2.682623580772197</v>
      </c>
      <c r="AD216" s="7"/>
      <c r="AE216" s="7"/>
      <c r="AF216" s="7"/>
      <c r="AG216" s="7"/>
      <c r="AH216" s="7"/>
      <c r="AI216" s="7">
        <v>111.57</v>
      </c>
      <c r="AJ216" s="7">
        <v>42.84</v>
      </c>
      <c r="AK216" s="7">
        <v>35.97</v>
      </c>
      <c r="AL216" s="7"/>
      <c r="AM216" s="7"/>
      <c r="AN216" s="7">
        <v>43.44</v>
      </c>
      <c r="AO216" s="7">
        <v>134.45378151260502</v>
      </c>
      <c r="AP216" s="7">
        <v>90.404397232212901</v>
      </c>
      <c r="AQ216" s="7">
        <v>95.333774210192217</v>
      </c>
      <c r="AR216" s="19"/>
      <c r="AS216" s="5">
        <v>215.9</v>
      </c>
      <c r="AT216" s="10">
        <v>17.640532570422643</v>
      </c>
      <c r="AU216" s="10">
        <v>0</v>
      </c>
      <c r="AV216" s="9">
        <v>22.350000381469727</v>
      </c>
      <c r="AW216" s="9">
        <v>6.4423547535211236</v>
      </c>
      <c r="AX216" s="9">
        <v>0</v>
      </c>
      <c r="AY216" s="10">
        <v>3.13</v>
      </c>
      <c r="AZ216" s="10">
        <v>1.2739524647887355</v>
      </c>
      <c r="BA216" s="10">
        <v>0</v>
      </c>
      <c r="BB216" s="12">
        <v>1.09006341</v>
      </c>
      <c r="BC216" s="12">
        <v>1.03303904</v>
      </c>
      <c r="BD216" s="12">
        <v>0.84866046699999997</v>
      </c>
    </row>
    <row r="217" spans="1:56" x14ac:dyDescent="0.2">
      <c r="A217" s="1" t="s">
        <v>211</v>
      </c>
      <c r="B217" s="7">
        <v>0.22500000000000001</v>
      </c>
      <c r="C217" s="7">
        <v>0.27500000000000002</v>
      </c>
      <c r="D217" s="7">
        <v>0.3</v>
      </c>
      <c r="E217" s="7">
        <v>0.35</v>
      </c>
      <c r="F217" s="7">
        <v>0.33010092499999999</v>
      </c>
      <c r="G217" s="7">
        <v>0.4</v>
      </c>
      <c r="H217" s="7">
        <v>0.4</v>
      </c>
      <c r="I217" s="7">
        <v>0.45</v>
      </c>
      <c r="J217" s="7">
        <v>0.5</v>
      </c>
      <c r="K217" s="7">
        <v>0.5</v>
      </c>
      <c r="L217" s="7">
        <v>0.55000000000000004</v>
      </c>
      <c r="M217" s="7">
        <v>5.75</v>
      </c>
      <c r="N217" s="7">
        <v>0.6</v>
      </c>
      <c r="O217" s="7">
        <v>0.63</v>
      </c>
      <c r="P217" s="19">
        <v>3.4429504999999998</v>
      </c>
      <c r="Q217" s="19">
        <v>3.4099740000000001</v>
      </c>
      <c r="R217" s="19">
        <v>3.9074180000000003</v>
      </c>
      <c r="S217" s="19">
        <v>3.9919889999999998</v>
      </c>
      <c r="T217" s="19">
        <v>4.3202055000000001</v>
      </c>
      <c r="U217" s="19">
        <v>4.8598864120117202</v>
      </c>
      <c r="V217" s="19">
        <v>5.206033957644923</v>
      </c>
      <c r="W217" s="19">
        <v>5.8458164726439348</v>
      </c>
      <c r="X217" s="19">
        <v>5.9116330672202748</v>
      </c>
      <c r="Y217" s="19">
        <v>6.349753521593434</v>
      </c>
      <c r="Z217" s="19">
        <v>7.6812501941641029</v>
      </c>
      <c r="AA217" s="19">
        <v>7.5129773449589701</v>
      </c>
      <c r="AB217" s="19">
        <v>7.992888372472752</v>
      </c>
      <c r="AC217" s="19">
        <v>8.5873407931225891</v>
      </c>
      <c r="AD217" s="7">
        <v>61.78</v>
      </c>
      <c r="AE217" s="7">
        <v>67.92</v>
      </c>
      <c r="AF217" s="7">
        <v>57.28</v>
      </c>
      <c r="AG217" s="7">
        <v>69.89</v>
      </c>
      <c r="AH217" s="7">
        <v>56.08</v>
      </c>
      <c r="AI217" s="7">
        <v>58.83</v>
      </c>
      <c r="AJ217" s="7">
        <v>53.83</v>
      </c>
      <c r="AK217" s="7">
        <v>64.88</v>
      </c>
      <c r="AL217" s="7">
        <v>37.03</v>
      </c>
      <c r="AM217" s="7">
        <v>144.12</v>
      </c>
      <c r="AN217" s="7">
        <v>54.76</v>
      </c>
      <c r="AO217" s="7">
        <v>264.02648043687481</v>
      </c>
      <c r="AP217" s="7">
        <v>71.117596819559751</v>
      </c>
      <c r="AQ217" s="7">
        <v>65.467897633706784</v>
      </c>
      <c r="AR217" s="19"/>
      <c r="AS217" s="5">
        <v>18.22</v>
      </c>
      <c r="AT217" s="10">
        <v>10.436327510916998</v>
      </c>
      <c r="AU217" s="10">
        <v>5.23</v>
      </c>
      <c r="AV217" s="9">
        <v>8.8900003433227539</v>
      </c>
      <c r="AW217" s="9">
        <v>5.1447423580786111</v>
      </c>
      <c r="AX217" s="9">
        <v>3.0099999904632568</v>
      </c>
      <c r="AY217" s="10">
        <v>2.27</v>
      </c>
      <c r="AZ217" s="10">
        <v>1.3692270742358033</v>
      </c>
      <c r="BA217" s="10">
        <v>0.82</v>
      </c>
      <c r="BB217" s="12">
        <v>0.54855600999999998</v>
      </c>
      <c r="BC217" s="12">
        <v>0.56792785400000001</v>
      </c>
      <c r="BD217" s="12">
        <v>0.57446236400000006</v>
      </c>
    </row>
    <row r="218" spans="1:56" x14ac:dyDescent="0.2">
      <c r="A218" s="1" t="s">
        <v>212</v>
      </c>
      <c r="B218" s="7"/>
      <c r="C218" s="7">
        <v>0.76382082094971304</v>
      </c>
      <c r="D218" s="7">
        <v>1.432164039280712</v>
      </c>
      <c r="E218" s="7">
        <v>1.1800000000000002</v>
      </c>
      <c r="F218" s="7">
        <v>0.86861780892772589</v>
      </c>
      <c r="G218" s="7">
        <v>0.8787108035165655</v>
      </c>
      <c r="H218" s="7">
        <v>0.79681591603345736</v>
      </c>
      <c r="I218" s="7">
        <v>1.2454252710984557</v>
      </c>
      <c r="J218" s="7">
        <v>1.4256331943214477</v>
      </c>
      <c r="K218" s="7">
        <v>1.1666278291809336</v>
      </c>
      <c r="L218" s="7">
        <v>1.25</v>
      </c>
      <c r="M218" s="7">
        <v>2.48</v>
      </c>
      <c r="N218" s="7">
        <v>1.65</v>
      </c>
      <c r="O218" s="7">
        <v>1.79</v>
      </c>
      <c r="P218" s="19"/>
      <c r="Q218" s="19">
        <v>6.5418713084548479</v>
      </c>
      <c r="R218" s="19">
        <v>7.1272839074690646</v>
      </c>
      <c r="S218" s="19">
        <v>7.4267614678899081</v>
      </c>
      <c r="T218" s="19">
        <v>7.3225378875992861</v>
      </c>
      <c r="U218" s="19">
        <v>7.4992303446743893</v>
      </c>
      <c r="V218" s="19">
        <v>7.4534243883526878</v>
      </c>
      <c r="W218" s="19">
        <v>7.941696405853226</v>
      </c>
      <c r="X218" s="19">
        <v>8.1230049341773896</v>
      </c>
      <c r="Y218" s="19">
        <v>7.7434639974983117</v>
      </c>
      <c r="Z218" s="19">
        <v>7.9132761553884841</v>
      </c>
      <c r="AA218" s="19"/>
      <c r="AB218" s="19">
        <v>8.556601845257962</v>
      </c>
      <c r="AC218" s="19">
        <v>8.4421747695617384</v>
      </c>
      <c r="AD218" s="7"/>
      <c r="AE218" s="7">
        <v>48.78</v>
      </c>
      <c r="AF218" s="7">
        <v>78.41</v>
      </c>
      <c r="AG218" s="7">
        <v>89.95</v>
      </c>
      <c r="AH218" s="7">
        <v>89.36</v>
      </c>
      <c r="AI218" s="7">
        <v>88.67</v>
      </c>
      <c r="AJ218" s="7">
        <v>84.24</v>
      </c>
      <c r="AK218" s="7">
        <v>99.31</v>
      </c>
      <c r="AL218" s="7">
        <v>101.02</v>
      </c>
      <c r="AM218" s="7">
        <v>101.8</v>
      </c>
      <c r="AN218" s="7">
        <v>96.63</v>
      </c>
      <c r="AO218" s="7" t="s">
        <v>698</v>
      </c>
      <c r="AP218" s="7">
        <v>74.499742629156842</v>
      </c>
      <c r="AQ218" s="7">
        <v>100.24793547275823</v>
      </c>
      <c r="AR218" s="19"/>
      <c r="AS218" s="5">
        <v>41.16</v>
      </c>
      <c r="AT218" s="10">
        <v>13.810615720523993</v>
      </c>
      <c r="AU218" s="10">
        <v>5.3</v>
      </c>
      <c r="AV218" s="9">
        <v>13.020000457763672</v>
      </c>
      <c r="AW218" s="9">
        <v>7.6292925764191635</v>
      </c>
      <c r="AX218" s="9">
        <v>3.0299999713897705</v>
      </c>
      <c r="AY218" s="10">
        <v>4.18</v>
      </c>
      <c r="AZ218" s="10">
        <v>2.3101746724890884</v>
      </c>
      <c r="BA218" s="10">
        <v>0.89</v>
      </c>
      <c r="BB218" s="12">
        <v>0.51925583800000008</v>
      </c>
      <c r="BC218" s="12">
        <v>0.53852289399999997</v>
      </c>
      <c r="BD218" s="12">
        <v>0.78329252000000005</v>
      </c>
    </row>
    <row r="219" spans="1:56" x14ac:dyDescent="0.2">
      <c r="A219" s="1" t="s">
        <v>213</v>
      </c>
      <c r="B219" s="7">
        <v>1.25</v>
      </c>
      <c r="C219" s="7">
        <v>1.1000000000000001</v>
      </c>
      <c r="D219" s="7">
        <v>1</v>
      </c>
      <c r="E219" s="7">
        <v>1.5</v>
      </c>
      <c r="F219" s="7">
        <v>1.5</v>
      </c>
      <c r="G219" s="7">
        <v>1.1000000000000001</v>
      </c>
      <c r="H219" s="7">
        <v>1.5</v>
      </c>
      <c r="I219" s="7">
        <v>1.6</v>
      </c>
      <c r="J219" s="7">
        <v>2.1</v>
      </c>
      <c r="K219" s="7">
        <v>2.67</v>
      </c>
      <c r="L219" s="7">
        <v>3.7</v>
      </c>
      <c r="M219" s="7">
        <v>3.87</v>
      </c>
      <c r="N219" s="7">
        <v>3</v>
      </c>
      <c r="O219" s="7">
        <v>4.2</v>
      </c>
      <c r="P219" s="19">
        <v>20.1699375</v>
      </c>
      <c r="Q219" s="19">
        <v>21.674312499999999</v>
      </c>
      <c r="R219" s="19">
        <v>22.750499999999999</v>
      </c>
      <c r="S219" s="19">
        <v>25.150375</v>
      </c>
      <c r="T219" s="19">
        <v>26.716562499999998</v>
      </c>
      <c r="U219" s="19">
        <v>27.773250000000001</v>
      </c>
      <c r="V219" s="19">
        <v>30.167124999999999</v>
      </c>
      <c r="W219" s="19">
        <v>32.404250000000005</v>
      </c>
      <c r="X219" s="19">
        <v>35.966021874999996</v>
      </c>
      <c r="Y219" s="19">
        <v>40.473040624999996</v>
      </c>
      <c r="Z219" s="19">
        <v>46.914633437500001</v>
      </c>
      <c r="AA219" s="19">
        <v>53.590618062499999</v>
      </c>
      <c r="AB219" s="19">
        <v>57.087248124999995</v>
      </c>
      <c r="AC219" s="19">
        <v>68.335774374999986</v>
      </c>
      <c r="AD219" s="7">
        <v>38.619999999999997</v>
      </c>
      <c r="AE219" s="7">
        <v>40.81</v>
      </c>
      <c r="AF219" s="7">
        <v>45.95</v>
      </c>
      <c r="AG219" s="7">
        <v>44.12</v>
      </c>
      <c r="AH219" s="7">
        <v>48.83</v>
      </c>
      <c r="AI219" s="7">
        <v>43.69</v>
      </c>
      <c r="AJ219" s="7">
        <v>42.93</v>
      </c>
      <c r="AK219" s="7">
        <v>42.81</v>
      </c>
      <c r="AL219" s="7">
        <v>40.68</v>
      </c>
      <c r="AM219" s="7">
        <v>40.409999999999997</v>
      </c>
      <c r="AN219" s="7">
        <v>40.61</v>
      </c>
      <c r="AO219" s="7">
        <v>39.999074698407654</v>
      </c>
      <c r="AP219" s="7">
        <v>40.723403757107299</v>
      </c>
      <c r="AQ219" s="7">
        <v>40.096113725943894</v>
      </c>
      <c r="AR219" s="19"/>
      <c r="AS219" s="5">
        <v>34.049999999999997</v>
      </c>
      <c r="AT219" s="10">
        <v>14.466227074235816</v>
      </c>
      <c r="AU219" s="10">
        <v>5.31</v>
      </c>
      <c r="AV219" s="9">
        <v>7.5</v>
      </c>
      <c r="AW219" s="9">
        <v>3.466589519650654</v>
      </c>
      <c r="AX219" s="9">
        <v>1.4199999570846558</v>
      </c>
      <c r="AY219" s="10">
        <v>4.3099999999999996</v>
      </c>
      <c r="AZ219" s="10">
        <v>2.032283842794766</v>
      </c>
      <c r="BA219" s="10">
        <v>0.66</v>
      </c>
      <c r="BB219" s="12">
        <v>0.36470439870000004</v>
      </c>
      <c r="BC219" s="12">
        <v>0.49827277800000003</v>
      </c>
      <c r="BD219" s="12">
        <v>0.56362772700000008</v>
      </c>
    </row>
    <row r="220" spans="1:56" x14ac:dyDescent="0.2">
      <c r="A220" s="1" t="s">
        <v>214</v>
      </c>
      <c r="B220" s="7"/>
      <c r="C220" s="7"/>
      <c r="D220" s="7">
        <v>0.59</v>
      </c>
      <c r="E220" s="7">
        <v>1.3</v>
      </c>
      <c r="F220" s="7">
        <v>1.6</v>
      </c>
      <c r="G220" s="7">
        <v>1.29</v>
      </c>
      <c r="H220" s="7">
        <v>1.6</v>
      </c>
      <c r="I220" s="7">
        <v>1.8</v>
      </c>
      <c r="J220" s="7">
        <v>1.9</v>
      </c>
      <c r="K220" s="7">
        <v>2</v>
      </c>
      <c r="L220" s="7">
        <v>2.2999999999999998</v>
      </c>
      <c r="M220" s="7">
        <v>2.1100000000000003</v>
      </c>
      <c r="N220" s="7">
        <v>0.55000000000000004</v>
      </c>
      <c r="O220" s="7">
        <v>0.08</v>
      </c>
      <c r="P220" s="19"/>
      <c r="Q220" s="19"/>
      <c r="R220" s="19">
        <v>8.7207857508670408</v>
      </c>
      <c r="S220" s="19">
        <v>9.0551566781746118</v>
      </c>
      <c r="T220" s="19">
        <v>9.8742756522744362</v>
      </c>
      <c r="U220" s="19">
        <v>10.138386900488504</v>
      </c>
      <c r="V220" s="19">
        <v>10.449432942878802</v>
      </c>
      <c r="W220" s="19">
        <v>10.852546315691441</v>
      </c>
      <c r="X220" s="19">
        <v>11.072443963368841</v>
      </c>
      <c r="Y220" s="19">
        <v>11.054007892106295</v>
      </c>
      <c r="Z220" s="19">
        <v>11.613873717013879</v>
      </c>
      <c r="AA220" s="19">
        <v>11.496386107036857</v>
      </c>
      <c r="AB220" s="19">
        <v>10.809613524370082</v>
      </c>
      <c r="AC220" s="19">
        <v>10.704548968990954</v>
      </c>
      <c r="AD220" s="7"/>
      <c r="AE220" s="7"/>
      <c r="AF220" s="7">
        <v>41.47</v>
      </c>
      <c r="AG220" s="7">
        <v>80.92</v>
      </c>
      <c r="AH220" s="7">
        <v>73.05</v>
      </c>
      <c r="AI220" s="7">
        <v>79.8</v>
      </c>
      <c r="AJ220" s="7">
        <v>89.5</v>
      </c>
      <c r="AK220" s="7">
        <v>89.02</v>
      </c>
      <c r="AL220" s="7">
        <v>91.76</v>
      </c>
      <c r="AM220" s="7">
        <v>101.31</v>
      </c>
      <c r="AN220" s="7">
        <v>89.85</v>
      </c>
      <c r="AO220" s="7">
        <v>94.947297771372376</v>
      </c>
      <c r="AP220" s="7">
        <v>75.012170671941021</v>
      </c>
      <c r="AQ220" s="7">
        <v>95.091666911886776</v>
      </c>
      <c r="AR220" s="19"/>
      <c r="AS220" s="5">
        <v>114.11</v>
      </c>
      <c r="AT220" s="10">
        <v>17.209384279475934</v>
      </c>
      <c r="AU220" s="10">
        <v>0</v>
      </c>
      <c r="AV220" s="9">
        <v>13.560000419616699</v>
      </c>
      <c r="AW220" s="9">
        <v>6.7226375545851518</v>
      </c>
      <c r="AX220" s="9">
        <v>0.82999998331069946</v>
      </c>
      <c r="AY220" s="10">
        <v>4.8899999999999997</v>
      </c>
      <c r="AZ220" s="10">
        <v>2.3025764192139815</v>
      </c>
      <c r="BA220" s="10">
        <v>0.69</v>
      </c>
      <c r="BB220" s="12">
        <v>0.91426318200000001</v>
      </c>
      <c r="BC220" s="12">
        <v>0.84867071800000016</v>
      </c>
      <c r="BD220" s="12">
        <v>0.83311854399999996</v>
      </c>
    </row>
    <row r="221" spans="1:56" x14ac:dyDescent="0.2">
      <c r="A221" s="1" t="s">
        <v>215</v>
      </c>
      <c r="B221" s="7"/>
      <c r="C221" s="7"/>
      <c r="D221" s="7"/>
      <c r="E221" s="7">
        <v>0.3</v>
      </c>
      <c r="F221" s="7">
        <v>0.35</v>
      </c>
      <c r="G221" s="7">
        <v>0.33</v>
      </c>
      <c r="H221" s="7">
        <v>0.3</v>
      </c>
      <c r="I221" s="7">
        <v>0.6</v>
      </c>
      <c r="J221" s="7">
        <v>0.8</v>
      </c>
      <c r="K221" s="7">
        <v>0.5</v>
      </c>
      <c r="L221" s="7">
        <v>0.18000000000000002</v>
      </c>
      <c r="M221" s="7">
        <v>0.2</v>
      </c>
      <c r="N221" s="7">
        <v>0.2</v>
      </c>
      <c r="O221" s="7">
        <v>0.7</v>
      </c>
      <c r="P221" s="19"/>
      <c r="Q221" s="19"/>
      <c r="R221" s="19"/>
      <c r="S221" s="19">
        <v>2.081982</v>
      </c>
      <c r="T221" s="19">
        <v>2.351378</v>
      </c>
      <c r="U221" s="19">
        <v>2.6772499999999999</v>
      </c>
      <c r="V221" s="19">
        <v>3.0828700000000002</v>
      </c>
      <c r="W221" s="19">
        <v>3.836738</v>
      </c>
      <c r="X221" s="19">
        <v>4.4925139600000001</v>
      </c>
      <c r="Y221" s="19">
        <v>4.6781285999999991</v>
      </c>
      <c r="Z221" s="19">
        <v>4.7625518080000004</v>
      </c>
      <c r="AA221" s="19">
        <v>4.7137340360000008</v>
      </c>
      <c r="AB221" s="19">
        <v>4.1379144920000002</v>
      </c>
      <c r="AC221" s="19">
        <v>4.7413230799999999</v>
      </c>
      <c r="AD221" s="7"/>
      <c r="AE221" s="7"/>
      <c r="AF221" s="7"/>
      <c r="AG221" s="7">
        <v>53.23</v>
      </c>
      <c r="AH221" s="7">
        <v>51.08</v>
      </c>
      <c r="AI221" s="7">
        <v>50.16</v>
      </c>
      <c r="AJ221" s="7">
        <v>42.43</v>
      </c>
      <c r="AK221" s="7">
        <v>52.06</v>
      </c>
      <c r="AL221" s="7">
        <v>49.32</v>
      </c>
      <c r="AM221" s="7">
        <v>52.49</v>
      </c>
      <c r="AN221" s="7">
        <v>54.56</v>
      </c>
      <c r="AO221" s="7">
        <v>25.438488569556039</v>
      </c>
      <c r="AP221" s="7">
        <v>121.91490671120104</v>
      </c>
      <c r="AQ221" s="7">
        <v>56.613903963958357</v>
      </c>
      <c r="AR221" s="19"/>
      <c r="AS221" s="5">
        <v>53.03</v>
      </c>
      <c r="AT221" s="10">
        <v>9.2118253275108906</v>
      </c>
      <c r="AU221" s="10">
        <v>2.1800000000000002</v>
      </c>
      <c r="AV221" s="9">
        <v>21.020000457763672</v>
      </c>
      <c r="AW221" s="9">
        <v>7.119991266375548</v>
      </c>
      <c r="AX221" s="9">
        <v>1.7100000381469727</v>
      </c>
      <c r="AY221" s="10">
        <v>2.88</v>
      </c>
      <c r="AZ221" s="10">
        <v>1.5456419213973742</v>
      </c>
      <c r="BA221" s="10">
        <v>0.55000000000000004</v>
      </c>
      <c r="BB221" s="12">
        <v>1.13572458</v>
      </c>
      <c r="BC221" s="12">
        <v>1.03606811</v>
      </c>
      <c r="BD221" s="12">
        <v>0.93276087699999999</v>
      </c>
    </row>
    <row r="222" spans="1:56" x14ac:dyDescent="0.2">
      <c r="A222" s="1" t="s">
        <v>216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 t="s">
        <v>698</v>
      </c>
      <c r="N222" s="7" t="s">
        <v>698</v>
      </c>
      <c r="O222" s="7" t="s">
        <v>698</v>
      </c>
      <c r="P222" s="19">
        <v>-53.439997583052069</v>
      </c>
      <c r="Q222" s="19">
        <v>-49.359967046624746</v>
      </c>
      <c r="R222" s="19">
        <v>-13.108605758659152</v>
      </c>
      <c r="S222" s="19">
        <v>-12.248349451599115</v>
      </c>
      <c r="T222" s="19">
        <v>0.94633828845244372</v>
      </c>
      <c r="U222" s="19">
        <v>1.2740007087822978</v>
      </c>
      <c r="V222" s="19">
        <v>1.5416706744690614</v>
      </c>
      <c r="W222" s="19">
        <v>1.6254502677416658</v>
      </c>
      <c r="X222" s="19">
        <v>1.9312424399929635</v>
      </c>
      <c r="Y222" s="19">
        <v>2.1523394254494947</v>
      </c>
      <c r="Z222" s="19">
        <v>3.3569813427419017</v>
      </c>
      <c r="AA222" s="19">
        <v>3.5096462529730927</v>
      </c>
      <c r="AB222" s="19">
        <v>4.0326859254837624</v>
      </c>
      <c r="AC222" s="19">
        <v>4.6135372153873497</v>
      </c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 t="s">
        <v>698</v>
      </c>
      <c r="AP222" s="7" t="s">
        <v>698</v>
      </c>
      <c r="AQ222" s="7" t="s">
        <v>698</v>
      </c>
      <c r="AR222" s="19"/>
      <c r="AS222" s="5">
        <v>92.69</v>
      </c>
      <c r="AT222" s="10">
        <v>14.562192139738006</v>
      </c>
      <c r="AU222" s="10">
        <v>0</v>
      </c>
      <c r="AV222" s="9">
        <v>0</v>
      </c>
      <c r="AW222" s="9">
        <v>0</v>
      </c>
      <c r="AX222" s="9">
        <v>0</v>
      </c>
      <c r="AY222" s="10">
        <v>7.26</v>
      </c>
      <c r="AZ222" s="10">
        <v>1.614497816593883</v>
      </c>
      <c r="BA222" s="10">
        <v>0.24</v>
      </c>
      <c r="BB222" s="12">
        <v>0.99759650900000008</v>
      </c>
      <c r="BC222" s="12">
        <v>1.1430885500000001</v>
      </c>
      <c r="BD222" s="12">
        <v>1.4647696200000002</v>
      </c>
    </row>
    <row r="223" spans="1:56" x14ac:dyDescent="0.2">
      <c r="A223" s="1" t="s">
        <v>217</v>
      </c>
      <c r="B223" s="7">
        <v>10</v>
      </c>
      <c r="C223" s="7">
        <v>14</v>
      </c>
      <c r="D223" s="7">
        <v>15.5</v>
      </c>
      <c r="E223" s="7">
        <v>13</v>
      </c>
      <c r="F223" s="7">
        <v>9</v>
      </c>
      <c r="G223" s="7">
        <v>10</v>
      </c>
      <c r="H223" s="7">
        <v>8</v>
      </c>
      <c r="I223" s="7">
        <v>4.7495681818181819</v>
      </c>
      <c r="J223" s="7">
        <v>16.148531818181819</v>
      </c>
      <c r="K223" s="7">
        <v>7.5993090909090908</v>
      </c>
      <c r="L223" s="7">
        <v>2.8497409090909094</v>
      </c>
      <c r="M223" s="7">
        <v>3</v>
      </c>
      <c r="N223" s="7">
        <v>9</v>
      </c>
      <c r="O223" s="7">
        <v>18</v>
      </c>
      <c r="P223" s="19">
        <v>142.06750000000002</v>
      </c>
      <c r="Q223" s="19">
        <v>173.2684090909091</v>
      </c>
      <c r="R223" s="19">
        <v>210.0424090909091</v>
      </c>
      <c r="S223" s="19">
        <v>237.38136363636363</v>
      </c>
      <c r="T223" s="19">
        <v>247.18881818181816</v>
      </c>
      <c r="U223" s="19">
        <v>267.03922727272726</v>
      </c>
      <c r="V223" s="19">
        <v>284.24831818181815</v>
      </c>
      <c r="W223" s="19">
        <v>272.62718181818178</v>
      </c>
      <c r="X223" s="19">
        <v>300.96432863636363</v>
      </c>
      <c r="Y223" s="19">
        <v>298.38831409090909</v>
      </c>
      <c r="Z223" s="19">
        <v>265.39209504545454</v>
      </c>
      <c r="AA223" s="19">
        <v>234.62072604686549</v>
      </c>
      <c r="AB223" s="19">
        <v>257.07274106258461</v>
      </c>
      <c r="AC223" s="19">
        <v>282.9503424234739</v>
      </c>
      <c r="AD223" s="7">
        <v>32.29</v>
      </c>
      <c r="AE223" s="7">
        <v>33.979999999999997</v>
      </c>
      <c r="AF223" s="7">
        <v>30.53</v>
      </c>
      <c r="AG223" s="7">
        <v>30.35</v>
      </c>
      <c r="AH223" s="7">
        <v>39.46</v>
      </c>
      <c r="AI223" s="7">
        <v>34.659999999999997</v>
      </c>
      <c r="AJ223" s="7">
        <v>29.4</v>
      </c>
      <c r="AK223" s="7">
        <v>260.8</v>
      </c>
      <c r="AL223" s="7">
        <v>46.56</v>
      </c>
      <c r="AM223" s="7">
        <v>55.99</v>
      </c>
      <c r="AN223" s="7">
        <v>-12.87</v>
      </c>
      <c r="AO223" s="7">
        <v>-7.5339426140027435</v>
      </c>
      <c r="AP223" s="7">
        <v>35.618579302299828</v>
      </c>
      <c r="AQ223" s="7">
        <v>50.789616144775195</v>
      </c>
      <c r="AR223" s="19"/>
      <c r="AS223" s="5">
        <v>176.06</v>
      </c>
      <c r="AT223" s="10">
        <v>15.063017467248834</v>
      </c>
      <c r="AU223" s="10">
        <v>0</v>
      </c>
      <c r="AV223" s="9">
        <v>12.659999847412109</v>
      </c>
      <c r="AW223" s="9">
        <v>4.8277903930130721</v>
      </c>
      <c r="AX223" s="9">
        <v>1.1299999952316284</v>
      </c>
      <c r="AY223" s="10">
        <v>1.08</v>
      </c>
      <c r="AZ223" s="10">
        <v>0.67403056768558567</v>
      </c>
      <c r="BA223" s="10">
        <v>0.28999999999999998</v>
      </c>
      <c r="BB223" s="12">
        <v>0.43243536200000005</v>
      </c>
      <c r="BC223" s="12">
        <v>0.45968225200000001</v>
      </c>
      <c r="BD223" s="12">
        <v>0.56211808299999999</v>
      </c>
    </row>
    <row r="224" spans="1:56" x14ac:dyDescent="0.2">
      <c r="A224" s="1" t="s">
        <v>218</v>
      </c>
      <c r="B224" s="7">
        <v>6.9999999999999993E-2</v>
      </c>
      <c r="C224" s="7">
        <v>0.1</v>
      </c>
      <c r="D224" s="7">
        <v>1.4</v>
      </c>
      <c r="E224" s="7">
        <v>0.7</v>
      </c>
      <c r="F224" s="7">
        <v>0.6</v>
      </c>
      <c r="G224" s="7">
        <v>0.7</v>
      </c>
      <c r="H224" s="7">
        <v>0.7</v>
      </c>
      <c r="I224" s="7">
        <v>0.85</v>
      </c>
      <c r="J224" s="7">
        <v>2.9</v>
      </c>
      <c r="K224" s="7">
        <v>2</v>
      </c>
      <c r="L224" s="7">
        <v>1.7</v>
      </c>
      <c r="M224" s="7">
        <v>2.5</v>
      </c>
      <c r="N224" s="7">
        <v>1.7</v>
      </c>
      <c r="O224" s="7">
        <v>1.65</v>
      </c>
      <c r="P224" s="19">
        <v>1.0901583333333333</v>
      </c>
      <c r="Q224" s="19">
        <v>1.1410800000000001</v>
      </c>
      <c r="R224" s="19">
        <v>11.815541666666666</v>
      </c>
      <c r="S224" s="19">
        <v>10.681541666666668</v>
      </c>
      <c r="T224" s="19">
        <v>10.715633333333333</v>
      </c>
      <c r="U224" s="19">
        <v>11.073083333333335</v>
      </c>
      <c r="V224" s="19">
        <v>10.958466666666666</v>
      </c>
      <c r="W224" s="19">
        <v>11.248905333333333</v>
      </c>
      <c r="X224" s="19">
        <v>12.075175</v>
      </c>
      <c r="Y224" s="19">
        <v>10.662798083333332</v>
      </c>
      <c r="Z224" s="19">
        <v>10.442221549999999</v>
      </c>
      <c r="AA224" s="19">
        <v>11.270674758333334</v>
      </c>
      <c r="AB224" s="19">
        <v>11.249890500000001</v>
      </c>
      <c r="AC224" s="19">
        <v>10.77054407132367</v>
      </c>
      <c r="AD224" s="7">
        <v>166.76</v>
      </c>
      <c r="AE224" s="7">
        <v>81.290000000000006</v>
      </c>
      <c r="AF224" s="7">
        <v>94.18</v>
      </c>
      <c r="AG224" s="7">
        <v>80.83</v>
      </c>
      <c r="AH224" s="7">
        <v>81.73</v>
      </c>
      <c r="AI224" s="7">
        <v>72.930000000000007</v>
      </c>
      <c r="AJ224" s="7">
        <v>117.4</v>
      </c>
      <c r="AK224" s="7">
        <v>84.35</v>
      </c>
      <c r="AL224" s="7">
        <v>181.7</v>
      </c>
      <c r="AM224" s="7">
        <v>128.05000000000001</v>
      </c>
      <c r="AN224" s="7">
        <v>103.94</v>
      </c>
      <c r="AO224" s="7">
        <v>88.020419962851676</v>
      </c>
      <c r="AP224" s="7">
        <v>86.285459199793721</v>
      </c>
      <c r="AQ224" s="7">
        <v>105.40068758911643</v>
      </c>
      <c r="AR224" s="19"/>
      <c r="AS224" s="5">
        <v>44.58</v>
      </c>
      <c r="AT224" s="10">
        <v>15.876847161572092</v>
      </c>
      <c r="AU224" s="10">
        <v>8.9</v>
      </c>
      <c r="AV224" s="9">
        <v>16.959999084472656</v>
      </c>
      <c r="AW224" s="9">
        <v>7.2713100436681568</v>
      </c>
      <c r="AX224" s="9">
        <v>3.119999885559082</v>
      </c>
      <c r="AY224" s="10">
        <v>4.46</v>
      </c>
      <c r="AZ224" s="10">
        <v>1.946288209606992</v>
      </c>
      <c r="BA224" s="10">
        <v>0.67</v>
      </c>
      <c r="BB224" s="12">
        <v>0.41383140500000004</v>
      </c>
      <c r="BC224" s="12">
        <v>0.54955203200000002</v>
      </c>
      <c r="BD224" s="12">
        <v>0.60820456899999997</v>
      </c>
    </row>
    <row r="225" spans="1:56" x14ac:dyDescent="0.2">
      <c r="A225" s="1" t="s">
        <v>219</v>
      </c>
      <c r="B225" s="7"/>
      <c r="C225" s="7">
        <v>0.23472053680330707</v>
      </c>
      <c r="D225" s="7">
        <v>0.3556371769747077</v>
      </c>
      <c r="E225" s="7">
        <v>0.33</v>
      </c>
      <c r="F225" s="7">
        <v>0.35</v>
      </c>
      <c r="G225" s="7">
        <v>0.5</v>
      </c>
      <c r="H225" s="7">
        <v>0.45</v>
      </c>
      <c r="I225" s="7">
        <v>0.33</v>
      </c>
      <c r="J225" s="7">
        <v>0.45000000000000007</v>
      </c>
      <c r="K225" s="7">
        <v>0.33</v>
      </c>
      <c r="L225" s="7">
        <v>0.33000000000000007</v>
      </c>
      <c r="M225" s="7">
        <v>0.45</v>
      </c>
      <c r="N225" s="7">
        <v>0.5</v>
      </c>
      <c r="O225" s="7">
        <v>0.33</v>
      </c>
      <c r="P225" s="19"/>
      <c r="Q225" s="19">
        <v>1.4772812694352382</v>
      </c>
      <c r="R225" s="19">
        <v>1.7194203977502378</v>
      </c>
      <c r="S225" s="19">
        <v>2.5515391705069126</v>
      </c>
      <c r="T225" s="19">
        <v>2.6824101382488479</v>
      </c>
      <c r="U225" s="19">
        <v>2.919179723502304</v>
      </c>
      <c r="V225" s="19">
        <v>3.0567134589645444</v>
      </c>
      <c r="W225" s="19">
        <v>3.0202560444957651</v>
      </c>
      <c r="X225" s="19">
        <v>2.933718643927989</v>
      </c>
      <c r="Y225" s="19">
        <v>3.8312933689988142</v>
      </c>
      <c r="Z225" s="19">
        <v>3.9162596818395232</v>
      </c>
      <c r="AA225" s="19">
        <v>4.1525499324135398</v>
      </c>
      <c r="AB225" s="19">
        <v>4.3463006657631285</v>
      </c>
      <c r="AC225" s="19">
        <v>4.2942290950630131</v>
      </c>
      <c r="AD225" s="7"/>
      <c r="AE225" s="7">
        <v>93.93</v>
      </c>
      <c r="AF225" s="7">
        <v>74.3</v>
      </c>
      <c r="AG225" s="7">
        <v>93.29</v>
      </c>
      <c r="AH225" s="7">
        <v>75.94</v>
      </c>
      <c r="AI225" s="7">
        <v>85.21</v>
      </c>
      <c r="AJ225" s="7">
        <v>70.709999999999994</v>
      </c>
      <c r="AK225" s="7">
        <v>78.2</v>
      </c>
      <c r="AL225" s="7">
        <v>186.42</v>
      </c>
      <c r="AM225" s="7">
        <v>71.5</v>
      </c>
      <c r="AN225" s="7">
        <v>79.52</v>
      </c>
      <c r="AO225" s="7">
        <v>85.345720424657145</v>
      </c>
      <c r="AP225" s="7">
        <v>81.621566268726895</v>
      </c>
      <c r="AQ225" s="7">
        <v>74.124703059121344</v>
      </c>
      <c r="AR225" s="19"/>
      <c r="AS225" s="5">
        <v>31.77</v>
      </c>
      <c r="AT225" s="10">
        <v>12.228777292576426</v>
      </c>
      <c r="AU225" s="10">
        <v>5.73</v>
      </c>
      <c r="AV225" s="9">
        <v>15.819999694824219</v>
      </c>
      <c r="AW225" s="9">
        <v>7.5493493449781974</v>
      </c>
      <c r="AX225" s="9">
        <v>2.9700000286102295</v>
      </c>
      <c r="AY225" s="10">
        <v>2.69</v>
      </c>
      <c r="AZ225" s="10">
        <v>1.6064716157205159</v>
      </c>
      <c r="BA225" s="10">
        <v>1.06</v>
      </c>
      <c r="BB225" s="12">
        <v>0.84235603500000011</v>
      </c>
      <c r="BC225" s="12">
        <v>0.83157801300000012</v>
      </c>
      <c r="BD225" s="12">
        <v>1.0733080500000001</v>
      </c>
    </row>
    <row r="226" spans="1:56" x14ac:dyDescent="0.2">
      <c r="A226" s="1" t="s">
        <v>220</v>
      </c>
      <c r="B226" s="7"/>
      <c r="C226" s="7">
        <v>0.10482958485934807</v>
      </c>
      <c r="D226" s="7">
        <v>0.17045795456250001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5.5500000000000002E-3</v>
      </c>
      <c r="N226" s="7">
        <v>5.5599999999999998E-3</v>
      </c>
      <c r="O226" s="7" t="s">
        <v>698</v>
      </c>
      <c r="P226" s="19"/>
      <c r="Q226" s="19">
        <v>0.5297272543160545</v>
      </c>
      <c r="R226" s="19">
        <v>1.0735282135883488</v>
      </c>
      <c r="S226" s="19">
        <v>1.1722253101152833</v>
      </c>
      <c r="T226" s="19">
        <v>1.290744142949408</v>
      </c>
      <c r="U226" s="19">
        <v>1.2914395046085663</v>
      </c>
      <c r="V226" s="19">
        <v>1.3110068968960835</v>
      </c>
      <c r="W226" s="19">
        <v>1.321373522670287</v>
      </c>
      <c r="X226" s="19">
        <v>1.362136856174794</v>
      </c>
      <c r="Y226" s="19">
        <v>1.3882436159881659</v>
      </c>
      <c r="Z226" s="19">
        <v>1.229776027200385</v>
      </c>
      <c r="AA226" s="19">
        <v>1.3977824369016727</v>
      </c>
      <c r="AB226" s="19">
        <v>1.4345365263591379</v>
      </c>
      <c r="AC226" s="19">
        <v>1.4842383118204425</v>
      </c>
      <c r="AD226" s="7"/>
      <c r="AE226" s="7">
        <v>88.93</v>
      </c>
      <c r="AF226" s="7">
        <v>79.790000000000006</v>
      </c>
      <c r="AG226" s="7"/>
      <c r="AH226" s="7"/>
      <c r="AI226" s="7"/>
      <c r="AJ226" s="7"/>
      <c r="AK226" s="7"/>
      <c r="AL226" s="7"/>
      <c r="AM226" s="7"/>
      <c r="AN226" s="7"/>
      <c r="AO226" s="7">
        <v>5.9818772300674734</v>
      </c>
      <c r="AP226" s="7">
        <v>16.536452454763413</v>
      </c>
      <c r="AQ226" s="7" t="s">
        <v>698</v>
      </c>
      <c r="AR226" s="19"/>
      <c r="AS226" s="5">
        <v>100.98</v>
      </c>
      <c r="AT226" s="10">
        <v>16.356991266375505</v>
      </c>
      <c r="AU226" s="10">
        <v>0</v>
      </c>
      <c r="AV226" s="9">
        <v>0.72000002861022949</v>
      </c>
      <c r="AW226" s="9">
        <v>0.1019213973799126</v>
      </c>
      <c r="AX226" s="9">
        <v>0</v>
      </c>
      <c r="AY226" s="10">
        <v>1.25</v>
      </c>
      <c r="AZ226" s="10">
        <v>0.41446724890829673</v>
      </c>
      <c r="BA226" s="10">
        <v>0.1</v>
      </c>
      <c r="BB226" s="12">
        <v>1.0472651500000001</v>
      </c>
      <c r="BC226" s="12">
        <v>1.0589090800000001</v>
      </c>
      <c r="BD226" s="12">
        <v>1.1114578500000001</v>
      </c>
    </row>
    <row r="227" spans="1:56" x14ac:dyDescent="0.2">
      <c r="A227" s="1" t="s">
        <v>221</v>
      </c>
      <c r="B227" s="7"/>
      <c r="C227" s="7"/>
      <c r="D227" s="7"/>
      <c r="E227" s="7"/>
      <c r="F227" s="7"/>
      <c r="G227" s="7"/>
      <c r="H227" s="7">
        <v>2.4559017600000007E-2</v>
      </c>
      <c r="I227" s="7">
        <v>0</v>
      </c>
      <c r="J227" s="7">
        <v>2.8729765821517539E-2</v>
      </c>
      <c r="K227" s="7">
        <v>0</v>
      </c>
      <c r="L227" s="7">
        <v>0</v>
      </c>
      <c r="M227" s="7">
        <v>2E-3</v>
      </c>
      <c r="N227" s="7" t="s">
        <v>698</v>
      </c>
      <c r="O227" s="7">
        <v>0.02</v>
      </c>
      <c r="P227" s="19"/>
      <c r="Q227" s="19"/>
      <c r="R227" s="19"/>
      <c r="S227" s="19"/>
      <c r="T227" s="19"/>
      <c r="U227" s="19"/>
      <c r="V227" s="19">
        <v>1.1376718910262968</v>
      </c>
      <c r="W227" s="19">
        <v>1.1827614333067795</v>
      </c>
      <c r="X227" s="19">
        <v>1.6720532771569492</v>
      </c>
      <c r="Y227" s="19">
        <v>1.5586794977613148</v>
      </c>
      <c r="Z227" s="19">
        <v>1.6156226303527126</v>
      </c>
      <c r="AA227" s="19">
        <v>1.5871190355650315</v>
      </c>
      <c r="AB227" s="19">
        <v>1.4342651383809955</v>
      </c>
      <c r="AC227" s="19">
        <v>1.7067458391041717</v>
      </c>
      <c r="AD227" s="7"/>
      <c r="AE227" s="7"/>
      <c r="AF227" s="7"/>
      <c r="AG227" s="7"/>
      <c r="AH227" s="7"/>
      <c r="AI227" s="7"/>
      <c r="AJ227" s="7">
        <v>12.82</v>
      </c>
      <c r="AK227" s="7"/>
      <c r="AL227" s="7">
        <v>50.61</v>
      </c>
      <c r="AM227" s="7"/>
      <c r="AN227" s="7"/>
      <c r="AO227" s="7">
        <v>-3.8375509761588864</v>
      </c>
      <c r="AP227" s="7" t="s">
        <v>698</v>
      </c>
      <c r="AQ227" s="7">
        <v>9.0678115053145287</v>
      </c>
      <c r="AR227" s="19"/>
      <c r="AS227" s="5">
        <v>3840.52</v>
      </c>
      <c r="AT227" s="10">
        <v>137.91414704469005</v>
      </c>
      <c r="AU227" s="10">
        <v>0</v>
      </c>
      <c r="AV227" s="9">
        <v>1.8799999952316284</v>
      </c>
      <c r="AW227" s="9">
        <v>0.41890437289764609</v>
      </c>
      <c r="AX227" s="9">
        <v>0</v>
      </c>
      <c r="AY227" s="10">
        <v>6.18</v>
      </c>
      <c r="AZ227" s="10">
        <v>1.5257568476693977</v>
      </c>
      <c r="BA227" s="10">
        <v>0</v>
      </c>
      <c r="BB227" s="12">
        <v>0.89147695100000002</v>
      </c>
      <c r="BC227" s="12">
        <v>0.98523701900000016</v>
      </c>
      <c r="BD227" s="12">
        <v>0.70335683000000004</v>
      </c>
    </row>
    <row r="228" spans="1:56" x14ac:dyDescent="0.2">
      <c r="A228" s="1" t="s">
        <v>222</v>
      </c>
      <c r="B228" s="7">
        <v>9.5109650066556209E-2</v>
      </c>
      <c r="C228" s="7">
        <v>6.657653089985853E-2</v>
      </c>
      <c r="D228" s="7">
        <v>8.1886585862794348E-2</v>
      </c>
      <c r="E228" s="7">
        <v>0.10053898241840972</v>
      </c>
      <c r="F228" s="7">
        <v>0.11331341363131311</v>
      </c>
      <c r="G228" s="7">
        <v>0.1156582045444831</v>
      </c>
      <c r="H228" s="7">
        <v>0.24003819441877133</v>
      </c>
      <c r="I228" s="7">
        <v>0.12424729756262504</v>
      </c>
      <c r="J228" s="7">
        <v>0.12399389107134635</v>
      </c>
      <c r="K228" s="7">
        <v>0.12399794910912174</v>
      </c>
      <c r="L228" s="7">
        <v>0.2917914586447608</v>
      </c>
      <c r="M228" s="7">
        <v>0.35</v>
      </c>
      <c r="N228" s="7">
        <v>0.25</v>
      </c>
      <c r="O228" s="7">
        <v>0.35</v>
      </c>
      <c r="P228" s="19">
        <v>1.1200410863911743</v>
      </c>
      <c r="Q228" s="19">
        <v>1.0777929496973389</v>
      </c>
      <c r="R228" s="19">
        <v>1.2368680424897867</v>
      </c>
      <c r="S228" s="19">
        <v>1.4848085730001355</v>
      </c>
      <c r="T228" s="19">
        <v>1.9581078847637781</v>
      </c>
      <c r="U228" s="19">
        <v>2.3204940894387525</v>
      </c>
      <c r="V228" s="19">
        <v>2.6934478548924181</v>
      </c>
      <c r="W228" s="19">
        <v>2.8385052650821474</v>
      </c>
      <c r="X228" s="19">
        <v>3.2722509974246887</v>
      </c>
      <c r="Y228" s="19">
        <v>3.6253697631908515</v>
      </c>
      <c r="Z228" s="19">
        <v>4.4663275889902501</v>
      </c>
      <c r="AA228" s="19">
        <v>5.7004904456969996</v>
      </c>
      <c r="AB228" s="19">
        <v>6.374108547341045</v>
      </c>
      <c r="AC228" s="19">
        <v>7.4512042555181131</v>
      </c>
      <c r="AD228" s="7">
        <v>60.17</v>
      </c>
      <c r="AE228" s="7">
        <v>55.1</v>
      </c>
      <c r="AF228" s="7">
        <v>40.869999999999997</v>
      </c>
      <c r="AG228" s="7">
        <v>33.700000000000003</v>
      </c>
      <c r="AH228" s="7">
        <v>34.26</v>
      </c>
      <c r="AI228" s="7">
        <v>28.47</v>
      </c>
      <c r="AJ228" s="7">
        <v>55.23</v>
      </c>
      <c r="AK228" s="7">
        <v>34.86</v>
      </c>
      <c r="AL228" s="7">
        <v>39.46</v>
      </c>
      <c r="AM228" s="7">
        <v>17.059999999999999</v>
      </c>
      <c r="AN228" s="7">
        <v>34.76</v>
      </c>
      <c r="AO228" s="7">
        <v>37.560664801886453</v>
      </c>
      <c r="AP228" s="7">
        <v>24.999333318957071</v>
      </c>
      <c r="AQ228" s="7">
        <v>21.885980208772811</v>
      </c>
      <c r="AR228" s="19"/>
      <c r="AS228" s="5">
        <v>41.87</v>
      </c>
      <c r="AT228" s="10">
        <v>25.172659388646288</v>
      </c>
      <c r="AU228" s="10">
        <v>9.77</v>
      </c>
      <c r="AV228" s="9">
        <v>4.2600002288818359</v>
      </c>
      <c r="AW228" s="9">
        <v>1.2985545851528324</v>
      </c>
      <c r="AX228" s="9">
        <v>0.51999998092651367</v>
      </c>
      <c r="AY228" s="10">
        <v>6.65</v>
      </c>
      <c r="AZ228" s="10">
        <v>3.9619650655021799</v>
      </c>
      <c r="BA228" s="10">
        <v>1.64</v>
      </c>
      <c r="BB228" s="12">
        <v>1.0378938600000001</v>
      </c>
      <c r="BC228" s="12">
        <v>1.07606175</v>
      </c>
      <c r="BD228" s="12">
        <v>1.2165259100000001</v>
      </c>
    </row>
    <row r="229" spans="1:56" x14ac:dyDescent="0.2">
      <c r="A229" s="1" t="s">
        <v>223</v>
      </c>
      <c r="B229" s="7"/>
      <c r="C229" s="7"/>
      <c r="D229" s="7"/>
      <c r="E229" s="7"/>
      <c r="F229" s="7"/>
      <c r="G229" s="7">
        <v>0.24855906757681895</v>
      </c>
      <c r="H229" s="7">
        <v>0.29827088109218275</v>
      </c>
      <c r="I229" s="7">
        <v>0.29827088109218275</v>
      </c>
      <c r="J229" s="7">
        <v>0</v>
      </c>
      <c r="K229" s="7">
        <v>0</v>
      </c>
      <c r="L229" s="7">
        <v>0</v>
      </c>
      <c r="M229" s="7" t="s">
        <v>698</v>
      </c>
      <c r="N229" s="7" t="s">
        <v>698</v>
      </c>
      <c r="O229" s="7" t="s">
        <v>698</v>
      </c>
      <c r="P229" s="19"/>
      <c r="Q229" s="19"/>
      <c r="R229" s="19"/>
      <c r="S229" s="19"/>
      <c r="T229" s="19"/>
      <c r="U229" s="19">
        <v>2.8896042655576673</v>
      </c>
      <c r="V229" s="19">
        <v>3.1241517034107988</v>
      </c>
      <c r="W229" s="19">
        <v>3.4034044922435367</v>
      </c>
      <c r="X229" s="19">
        <v>3.5344212694267965</v>
      </c>
      <c r="Y229" s="19">
        <v>3.1059595799701438</v>
      </c>
      <c r="Z229" s="19">
        <v>2.9769492810359157</v>
      </c>
      <c r="AA229" s="19">
        <v>2.7388595115717007</v>
      </c>
      <c r="AB229" s="19">
        <v>3.5051819568022058</v>
      </c>
      <c r="AC229" s="19">
        <v>4.1111272864380837</v>
      </c>
      <c r="AD229" s="7"/>
      <c r="AE229" s="7"/>
      <c r="AF229" s="7"/>
      <c r="AG229" s="7"/>
      <c r="AH229" s="7"/>
      <c r="AI229" s="7">
        <v>62.56</v>
      </c>
      <c r="AJ229" s="7">
        <v>47.18</v>
      </c>
      <c r="AK229" s="7">
        <v>51.65</v>
      </c>
      <c r="AL229" s="7"/>
      <c r="AM229" s="7"/>
      <c r="AN229" s="7"/>
      <c r="AO229" s="7" t="s">
        <v>698</v>
      </c>
      <c r="AP229" s="7" t="s">
        <v>698</v>
      </c>
      <c r="AQ229" s="7" t="s">
        <v>698</v>
      </c>
      <c r="AR229" s="19"/>
      <c r="AS229" s="5">
        <v>548.13</v>
      </c>
      <c r="AT229" s="10">
        <v>19.121229428848103</v>
      </c>
      <c r="AU229" s="10">
        <v>0</v>
      </c>
      <c r="AV229" s="9">
        <v>20.979999542236328</v>
      </c>
      <c r="AW229" s="9">
        <v>3.8386834462729902</v>
      </c>
      <c r="AX229" s="9">
        <v>0</v>
      </c>
      <c r="AY229" s="10">
        <v>1.62</v>
      </c>
      <c r="AZ229" s="10">
        <v>0.80080832526621848</v>
      </c>
      <c r="BA229" s="10">
        <v>0</v>
      </c>
      <c r="BB229" s="12">
        <v>0.87143215900000004</v>
      </c>
      <c r="BC229" s="12">
        <v>0.93324187000000003</v>
      </c>
      <c r="BD229" s="12">
        <v>0.85642549899999998</v>
      </c>
    </row>
    <row r="230" spans="1:56" x14ac:dyDescent="0.2">
      <c r="A230" s="1" t="s">
        <v>224</v>
      </c>
      <c r="B230" s="7">
        <v>0</v>
      </c>
      <c r="C230" s="7">
        <v>1.8954776808861751E-2</v>
      </c>
      <c r="D230" s="7">
        <v>0.18</v>
      </c>
      <c r="E230" s="7">
        <v>0.19999999999999998</v>
      </c>
      <c r="F230" s="7">
        <v>0.13999999999999999</v>
      </c>
      <c r="G230" s="7">
        <v>0.13999999999999999</v>
      </c>
      <c r="H230" s="7">
        <v>0.14988750227033398</v>
      </c>
      <c r="I230" s="7">
        <v>0.2481827289823183</v>
      </c>
      <c r="J230" s="7">
        <v>0.2481827289823183</v>
      </c>
      <c r="K230" s="7">
        <v>0.17869156486726917</v>
      </c>
      <c r="L230" s="7">
        <v>0.19999999999999998</v>
      </c>
      <c r="M230" s="7">
        <v>0.30000000000000004</v>
      </c>
      <c r="N230" s="7">
        <v>0.35</v>
      </c>
      <c r="O230" s="7">
        <v>0.25</v>
      </c>
      <c r="P230" s="19">
        <v>2.8353349002069845</v>
      </c>
      <c r="Q230" s="19">
        <v>3.7880451064192528</v>
      </c>
      <c r="R230" s="19">
        <v>4.2333334126009641</v>
      </c>
      <c r="S230" s="19">
        <v>4.8975730844010332</v>
      </c>
      <c r="T230" s="19">
        <v>5.1722660023194589</v>
      </c>
      <c r="U230" s="19">
        <v>5.4176841264216158</v>
      </c>
      <c r="V230" s="19">
        <v>4.9676585930715236</v>
      </c>
      <c r="W230" s="19">
        <v>5.3279917057489259</v>
      </c>
      <c r="X230" s="19">
        <v>5.7134862337168579</v>
      </c>
      <c r="Y230" s="19">
        <v>5.6514059481071142</v>
      </c>
      <c r="Z230" s="19">
        <v>5.8149125519055778</v>
      </c>
      <c r="AA230" s="19">
        <v>6.1308741392828781</v>
      </c>
      <c r="AB230" s="19">
        <v>6.3508189400563309</v>
      </c>
      <c r="AC230" s="19">
        <v>6.5228462973722099</v>
      </c>
      <c r="AD230" s="7"/>
      <c r="AE230" s="7">
        <v>1.87</v>
      </c>
      <c r="AF230" s="7">
        <v>34.81</v>
      </c>
      <c r="AG230" s="7">
        <v>24.29</v>
      </c>
      <c r="AH230" s="7">
        <v>29.67</v>
      </c>
      <c r="AI230" s="7">
        <v>36.590000000000003</v>
      </c>
      <c r="AJ230" s="7">
        <v>32.130000000000003</v>
      </c>
      <c r="AK230" s="7">
        <v>39.85</v>
      </c>
      <c r="AL230" s="7">
        <v>39.17</v>
      </c>
      <c r="AM230" s="7">
        <v>66.180000000000007</v>
      </c>
      <c r="AN230" s="7">
        <v>66.2</v>
      </c>
      <c r="AO230" s="7">
        <v>60.22829133792581</v>
      </c>
      <c r="AP230" s="7">
        <v>67.317888045120839</v>
      </c>
      <c r="AQ230" s="7">
        <v>39.571826420347122</v>
      </c>
      <c r="AR230" s="19"/>
      <c r="AS230" s="5">
        <v>20.9</v>
      </c>
      <c r="AT230" s="10">
        <v>7.3919388646288304</v>
      </c>
      <c r="AU230" s="10">
        <v>1.89</v>
      </c>
      <c r="AV230" s="9">
        <v>15.220000267028809</v>
      </c>
      <c r="AW230" s="9">
        <v>7.1941921397380231</v>
      </c>
      <c r="AX230" s="9">
        <v>3.5299999713897705</v>
      </c>
      <c r="AY230" s="10">
        <v>1.06</v>
      </c>
      <c r="AZ230" s="10">
        <v>0.55003056768559222</v>
      </c>
      <c r="BA230" s="10">
        <v>0.19</v>
      </c>
      <c r="BB230" s="12">
        <v>0.85647166200000013</v>
      </c>
      <c r="BC230" s="12">
        <v>0.96353531700000006</v>
      </c>
      <c r="BD230" s="12">
        <v>0.89446173400000006</v>
      </c>
    </row>
    <row r="231" spans="1:56" x14ac:dyDescent="0.2">
      <c r="A231" s="1" t="s">
        <v>225</v>
      </c>
      <c r="B231" s="7"/>
      <c r="C231" s="7"/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5.5500000000000002E-3</v>
      </c>
      <c r="N231" s="7">
        <v>5.5599999999999998E-3</v>
      </c>
      <c r="O231" s="7">
        <v>3.2000000000000001E-2</v>
      </c>
      <c r="P231" s="19"/>
      <c r="Q231" s="19"/>
      <c r="R231" s="19">
        <v>0.3007523992552813</v>
      </c>
      <c r="S231" s="19">
        <v>0.68012499288152173</v>
      </c>
      <c r="T231" s="19">
        <v>0.73750373756168786</v>
      </c>
      <c r="U231" s="19">
        <v>0.78424659004032737</v>
      </c>
      <c r="V231" s="19">
        <v>0.82521898347095013</v>
      </c>
      <c r="W231" s="19">
        <v>0.8954269991804501</v>
      </c>
      <c r="X231" s="19">
        <v>1.0413854968190126</v>
      </c>
      <c r="Y231" s="19">
        <v>1.1533257521194626</v>
      </c>
      <c r="Z231" s="19">
        <v>1.293238674302875</v>
      </c>
      <c r="AA231" s="19">
        <v>1.42997488006035</v>
      </c>
      <c r="AB231" s="19">
        <v>1.5165370610623139</v>
      </c>
      <c r="AC231" s="19">
        <v>1.6177416169164436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>
        <v>4.7804277890494822</v>
      </c>
      <c r="AP231" s="7">
        <v>6.1719059931806131</v>
      </c>
      <c r="AQ231" s="7">
        <v>30.111694732369326</v>
      </c>
      <c r="AR231" s="19"/>
      <c r="AS231" s="5">
        <v>43.26</v>
      </c>
      <c r="AT231" s="10">
        <v>11.908401746724902</v>
      </c>
      <c r="AU231" s="10">
        <v>4.1100000000000003</v>
      </c>
      <c r="AV231" s="9">
        <v>1.9800000190734863</v>
      </c>
      <c r="AW231" s="9">
        <v>9.9585152838428045E-2</v>
      </c>
      <c r="AX231" s="9">
        <v>0</v>
      </c>
      <c r="AY231" s="10">
        <v>2.71</v>
      </c>
      <c r="AZ231" s="10">
        <v>0.87079475982532428</v>
      </c>
      <c r="BA231" s="10">
        <v>0.4</v>
      </c>
      <c r="BB231" s="12">
        <v>1.14369959</v>
      </c>
      <c r="BC231" s="12">
        <v>1.1575960599999999</v>
      </c>
      <c r="BD231" s="12">
        <v>1.01369212</v>
      </c>
    </row>
    <row r="232" spans="1:56" x14ac:dyDescent="0.2">
      <c r="A232" s="1" t="s">
        <v>226</v>
      </c>
      <c r="B232" s="7">
        <v>0.2</v>
      </c>
      <c r="C232" s="7">
        <v>0.22500000000000001</v>
      </c>
      <c r="D232" s="7">
        <v>0.27500000000000002</v>
      </c>
      <c r="E232" s="7">
        <v>0.29996427619328114</v>
      </c>
      <c r="F232" s="7">
        <v>0.29697685010578545</v>
      </c>
      <c r="G232" s="7">
        <v>0.29442248556952894</v>
      </c>
      <c r="H232" s="7">
        <v>0.31872706594018707</v>
      </c>
      <c r="I232" s="7">
        <v>0.28833921232429888</v>
      </c>
      <c r="J232" s="7">
        <v>0.43250842922886201</v>
      </c>
      <c r="K232" s="7">
        <v>0.38925758630597579</v>
      </c>
      <c r="L232" s="7">
        <v>0.44999959500036446</v>
      </c>
      <c r="M232" s="7">
        <v>0.55000000000000004</v>
      </c>
      <c r="N232" s="7">
        <v>1</v>
      </c>
      <c r="O232" s="7">
        <v>1</v>
      </c>
      <c r="P232" s="19">
        <v>2.4632112500000001</v>
      </c>
      <c r="Q232" s="19">
        <v>2.4765450000000002</v>
      </c>
      <c r="R232" s="19">
        <v>2.5557224999999999</v>
      </c>
      <c r="S232" s="19">
        <v>2.6753727183834335</v>
      </c>
      <c r="T232" s="19">
        <v>2.8026234993901662</v>
      </c>
      <c r="U232" s="19">
        <v>2.918781629240601</v>
      </c>
      <c r="V232" s="19">
        <v>3.0139974625211021</v>
      </c>
      <c r="W232" s="19">
        <v>3.0575714853536065</v>
      </c>
      <c r="X232" s="19">
        <v>2.7668969870165294</v>
      </c>
      <c r="Y232" s="19">
        <v>2.7783140081358679</v>
      </c>
      <c r="Z232" s="19">
        <v>3.1535296618233044</v>
      </c>
      <c r="AA232" s="19">
        <v>3.7183186666666668</v>
      </c>
      <c r="AB232" s="19">
        <v>3.5805626666666663</v>
      </c>
      <c r="AC232" s="19">
        <v>3.3885693333333333</v>
      </c>
      <c r="AD232" s="7">
        <v>166.21</v>
      </c>
      <c r="AE232" s="7">
        <v>88.66</v>
      </c>
      <c r="AF232" s="7">
        <v>78.7</v>
      </c>
      <c r="AG232" s="7">
        <v>74.61</v>
      </c>
      <c r="AH232" s="7">
        <v>70.099999999999994</v>
      </c>
      <c r="AI232" s="7">
        <v>81.45</v>
      </c>
      <c r="AJ232" s="7">
        <v>69.36</v>
      </c>
      <c r="AK232" s="7">
        <v>80.13</v>
      </c>
      <c r="AL232" s="7">
        <v>84.23</v>
      </c>
      <c r="AM232" s="7">
        <v>86.74</v>
      </c>
      <c r="AN232" s="7">
        <v>87.8</v>
      </c>
      <c r="AO232" s="7">
        <v>98.099835905729037</v>
      </c>
      <c r="AP232" s="7">
        <v>95.561974488775292</v>
      </c>
      <c r="AQ232" s="7">
        <v>113.2147245561228</v>
      </c>
      <c r="AR232" s="19"/>
      <c r="AS232" s="5">
        <v>19.63</v>
      </c>
      <c r="AT232" s="10">
        <v>11.12150218340606</v>
      </c>
      <c r="AU232" s="10">
        <v>4.8099999999999996</v>
      </c>
      <c r="AV232" s="9">
        <v>13.609999656677246</v>
      </c>
      <c r="AW232" s="9">
        <v>8.228855895196542</v>
      </c>
      <c r="AX232" s="9">
        <v>4.4000000953674316</v>
      </c>
      <c r="AY232" s="10">
        <v>3.06</v>
      </c>
      <c r="AZ232" s="10">
        <v>1.8218733624454162</v>
      </c>
      <c r="BA232" s="10">
        <v>0.79</v>
      </c>
      <c r="BB232" s="12">
        <v>0.52013722300000009</v>
      </c>
      <c r="BC232" s="12">
        <v>0.53224459200000007</v>
      </c>
      <c r="BD232" s="12">
        <v>0.53069039299999998</v>
      </c>
    </row>
    <row r="233" spans="1:56" x14ac:dyDescent="0.2">
      <c r="A233" s="1" t="s">
        <v>227</v>
      </c>
      <c r="B233" s="7"/>
      <c r="C233" s="7"/>
      <c r="D233" s="7"/>
      <c r="E233" s="7"/>
      <c r="F233" s="7"/>
      <c r="G233" s="7"/>
      <c r="H233" s="7"/>
      <c r="I233" s="7">
        <v>7.6950000000000005E-2</v>
      </c>
      <c r="J233" s="7">
        <v>0.16244999999999998</v>
      </c>
      <c r="K233" s="7">
        <v>0.17099999999999999</v>
      </c>
      <c r="L233" s="7">
        <v>0.17099999999999999</v>
      </c>
      <c r="M233" s="7">
        <v>0.2</v>
      </c>
      <c r="N233" s="7">
        <v>0.3</v>
      </c>
      <c r="O233" s="7">
        <v>0.15</v>
      </c>
      <c r="P233" s="19"/>
      <c r="Q233" s="19"/>
      <c r="R233" s="19"/>
      <c r="S233" s="19"/>
      <c r="T233" s="19"/>
      <c r="U233" s="19"/>
      <c r="V233" s="19"/>
      <c r="W233" s="19">
        <v>2.0910452849999999</v>
      </c>
      <c r="X233" s="19">
        <v>2.2977839999999996</v>
      </c>
      <c r="Y233" s="19">
        <v>2.4565312799999997</v>
      </c>
      <c r="Z233" s="19">
        <v>2.6449705867499995</v>
      </c>
      <c r="AA233" s="19">
        <v>2.9360414358749996</v>
      </c>
      <c r="AB233" s="19">
        <v>3.1764506636249994</v>
      </c>
      <c r="AC233" s="19">
        <v>3.5165360263201149</v>
      </c>
      <c r="AD233" s="7"/>
      <c r="AE233" s="7"/>
      <c r="AF233" s="7"/>
      <c r="AG233" s="7"/>
      <c r="AH233" s="7"/>
      <c r="AI233" s="7"/>
      <c r="AJ233" s="7"/>
      <c r="AK233" s="7">
        <v>24.96</v>
      </c>
      <c r="AL233" s="7">
        <v>47.29</v>
      </c>
      <c r="AM233" s="7">
        <v>44.53</v>
      </c>
      <c r="AN233" s="7">
        <v>47.57</v>
      </c>
      <c r="AO233" s="7">
        <v>47.535921298815673</v>
      </c>
      <c r="AP233" s="7">
        <v>72.920095069501031</v>
      </c>
      <c r="AQ233" s="7">
        <v>28.944656060585789</v>
      </c>
      <c r="AR233" s="19"/>
      <c r="AS233" s="5">
        <v>18.39</v>
      </c>
      <c r="AT233" s="10">
        <v>10.434341372912803</v>
      </c>
      <c r="AU233" s="10">
        <v>5.46</v>
      </c>
      <c r="AV233" s="9">
        <v>7.5999999046325684</v>
      </c>
      <c r="AW233" s="9">
        <v>3.9058194186765718</v>
      </c>
      <c r="AX233" s="9">
        <v>0</v>
      </c>
      <c r="AY233" s="10">
        <v>2.38</v>
      </c>
      <c r="AZ233" s="10">
        <v>1.4133209647495339</v>
      </c>
      <c r="BA233" s="10">
        <v>0</v>
      </c>
      <c r="BB233" s="12">
        <v>0.85204497200000007</v>
      </c>
      <c r="BC233" s="12">
        <v>0.88394521300000006</v>
      </c>
      <c r="BD233" s="12">
        <v>0.73068043500000002</v>
      </c>
    </row>
    <row r="234" spans="1:56" x14ac:dyDescent="0.2">
      <c r="A234" s="1" t="s">
        <v>228</v>
      </c>
      <c r="B234" s="7"/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5.4298999999999993E-2</v>
      </c>
      <c r="L234" s="7">
        <v>0</v>
      </c>
      <c r="M234" s="7" t="s">
        <v>698</v>
      </c>
      <c r="N234" s="7" t="s">
        <v>698</v>
      </c>
      <c r="O234" s="7" t="s">
        <v>698</v>
      </c>
      <c r="P234" s="19"/>
      <c r="Q234" s="19">
        <v>0.35008804774640878</v>
      </c>
      <c r="R234" s="19">
        <v>9.361133401497157E-2</v>
      </c>
      <c r="S234" s="19">
        <v>4.4335842829711508E-2</v>
      </c>
      <c r="T234" s="19">
        <v>-4.7574743295589833E-2</v>
      </c>
      <c r="U234" s="19">
        <v>-1.1218424466940501E-2</v>
      </c>
      <c r="V234" s="19">
        <v>0.43348052233388884</v>
      </c>
      <c r="W234" s="19">
        <v>0.71861573801169587</v>
      </c>
      <c r="X234" s="19">
        <v>0.77122758899961008</v>
      </c>
      <c r="Y234" s="19">
        <v>0.82576179696530205</v>
      </c>
      <c r="Z234" s="19">
        <v>0.40665810667228064</v>
      </c>
      <c r="AA234" s="19">
        <v>0.12020025585972915</v>
      </c>
      <c r="AB234" s="19">
        <v>0.68068686539793322</v>
      </c>
      <c r="AC234" s="19">
        <v>0.60561127359296785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>
        <v>73.430000000000007</v>
      </c>
      <c r="AN234" s="7"/>
      <c r="AO234" s="7" t="s">
        <v>698</v>
      </c>
      <c r="AP234" s="7" t="s">
        <v>698</v>
      </c>
      <c r="AQ234" s="7" t="s">
        <v>698</v>
      </c>
      <c r="AR234" s="19"/>
      <c r="AS234" s="5">
        <v>307.10000000000002</v>
      </c>
      <c r="AT234" s="10">
        <v>17.67909170305678</v>
      </c>
      <c r="AU234" s="10">
        <v>0</v>
      </c>
      <c r="AV234" s="9">
        <v>5.559999942779541</v>
      </c>
      <c r="AW234" s="9">
        <v>0.52402620087336282</v>
      </c>
      <c r="AX234" s="9">
        <v>0</v>
      </c>
      <c r="AY234" s="10">
        <v>143.15</v>
      </c>
      <c r="AZ234" s="10">
        <v>6.8504323144104617</v>
      </c>
      <c r="BA234" s="10">
        <v>0</v>
      </c>
      <c r="BB234" s="12">
        <v>0.80679953700000007</v>
      </c>
      <c r="BC234" s="12">
        <v>0.71008691300000004</v>
      </c>
      <c r="BD234" s="12">
        <v>0.57725834100000006</v>
      </c>
    </row>
    <row r="235" spans="1:56" x14ac:dyDescent="0.2">
      <c r="A235" s="1" t="s">
        <v>229</v>
      </c>
      <c r="B235" s="7">
        <v>0.1</v>
      </c>
      <c r="C235" s="7">
        <v>0.1</v>
      </c>
      <c r="D235" s="7">
        <v>0.12999999999999998</v>
      </c>
      <c r="E235" s="7">
        <v>0.24000000000000002</v>
      </c>
      <c r="F235" s="7">
        <v>0.33</v>
      </c>
      <c r="G235" s="7">
        <v>0.24000000000000002</v>
      </c>
      <c r="H235" s="7">
        <v>0.2</v>
      </c>
      <c r="I235" s="7">
        <v>0.1</v>
      </c>
      <c r="J235" s="7">
        <v>0.2</v>
      </c>
      <c r="K235" s="7">
        <v>0.25</v>
      </c>
      <c r="L235" s="7">
        <v>0.34999999999999992</v>
      </c>
      <c r="M235" s="7">
        <v>0.3</v>
      </c>
      <c r="N235" s="7">
        <v>0.3</v>
      </c>
      <c r="O235" s="7">
        <v>0.3</v>
      </c>
      <c r="P235" s="19">
        <v>2.2727740740740741</v>
      </c>
      <c r="Q235" s="19">
        <v>2.1478270167373643</v>
      </c>
      <c r="R235" s="19">
        <v>2.2358863991174327</v>
      </c>
      <c r="S235" s="19">
        <v>2.5495333333333332</v>
      </c>
      <c r="T235" s="19">
        <v>2.8977666666666666</v>
      </c>
      <c r="U235" s="19">
        <v>3.0019638888888891</v>
      </c>
      <c r="V235" s="19">
        <v>3.1452611111111111</v>
      </c>
      <c r="W235" s="19">
        <v>3.1328583333333331</v>
      </c>
      <c r="X235" s="19">
        <v>3.3792722222222222</v>
      </c>
      <c r="Y235" s="19">
        <v>3.2719277500000001</v>
      </c>
      <c r="Z235" s="19">
        <v>3.634554186111111</v>
      </c>
      <c r="AA235" s="19">
        <v>3.8797439416666664</v>
      </c>
      <c r="AB235" s="19">
        <v>4.0586388861111118</v>
      </c>
      <c r="AC235" s="19">
        <v>4.3312471666666665</v>
      </c>
      <c r="AD235" s="7">
        <v>45.75</v>
      </c>
      <c r="AE235" s="7">
        <v>50.46</v>
      </c>
      <c r="AF235" s="7">
        <v>50.15</v>
      </c>
      <c r="AG235" s="7">
        <v>49.91</v>
      </c>
      <c r="AH235" s="7">
        <v>56.1</v>
      </c>
      <c r="AI235" s="7">
        <v>55.27</v>
      </c>
      <c r="AJ235" s="7">
        <v>52.18</v>
      </c>
      <c r="AK235" s="7">
        <v>53.31</v>
      </c>
      <c r="AL235" s="7">
        <v>57.73</v>
      </c>
      <c r="AM235" s="7">
        <v>86.4</v>
      </c>
      <c r="AN235" s="7">
        <v>57.13</v>
      </c>
      <c r="AO235" s="7">
        <v>52.862869458227543</v>
      </c>
      <c r="AP235" s="7">
        <v>61.356358662821343</v>
      </c>
      <c r="AQ235" s="7">
        <v>52.391926733965391</v>
      </c>
      <c r="AR235" s="19"/>
      <c r="AS235" s="5">
        <v>31.45</v>
      </c>
      <c r="AT235" s="10">
        <v>9.5842663755459423</v>
      </c>
      <c r="AU235" s="10">
        <v>5.22</v>
      </c>
      <c r="AV235" s="9">
        <v>12</v>
      </c>
      <c r="AW235" s="9">
        <v>6.5917903930130821</v>
      </c>
      <c r="AX235" s="9">
        <v>3.25</v>
      </c>
      <c r="AY235" s="10">
        <v>2.17</v>
      </c>
      <c r="AZ235" s="10">
        <v>1.1495021834061081</v>
      </c>
      <c r="BA235" s="10">
        <v>0.64</v>
      </c>
      <c r="BB235" s="12">
        <v>0.78014666900000007</v>
      </c>
      <c r="BC235" s="12">
        <v>0.73618006300000005</v>
      </c>
      <c r="BD235" s="12">
        <v>0.84109442500000009</v>
      </c>
    </row>
    <row r="236" spans="1:56" x14ac:dyDescent="0.2">
      <c r="A236" s="1" t="s">
        <v>230</v>
      </c>
      <c r="B236" s="7"/>
      <c r="C236" s="7"/>
      <c r="D236" s="7"/>
      <c r="E236" s="7"/>
      <c r="F236" s="7"/>
      <c r="G236" s="7"/>
      <c r="H236" s="7">
        <v>0</v>
      </c>
      <c r="I236" s="7">
        <v>2.65</v>
      </c>
      <c r="J236" s="7">
        <v>4</v>
      </c>
      <c r="K236" s="7">
        <v>0.75</v>
      </c>
      <c r="L236" s="7">
        <v>0</v>
      </c>
      <c r="M236" s="7">
        <v>5.24</v>
      </c>
      <c r="N236" s="7">
        <v>5.8</v>
      </c>
      <c r="O236" s="7">
        <v>6.3</v>
      </c>
      <c r="P236" s="19"/>
      <c r="Q236" s="19"/>
      <c r="R236" s="19"/>
      <c r="S236" s="19"/>
      <c r="T236" s="19"/>
      <c r="U236" s="19"/>
      <c r="V236" s="19">
        <v>56.425711864406779</v>
      </c>
      <c r="W236" s="19">
        <v>64.554491525423728</v>
      </c>
      <c r="X236" s="19">
        <v>70.79355593220339</v>
      </c>
      <c r="Y236" s="19">
        <v>65.236405016949163</v>
      </c>
      <c r="Z236" s="19">
        <v>51.175169491525423</v>
      </c>
      <c r="AA236" s="19">
        <v>61.323154576271186</v>
      </c>
      <c r="AB236" s="19">
        <v>70.213880847457631</v>
      </c>
      <c r="AC236" s="19">
        <v>77.366543559322039</v>
      </c>
      <c r="AD236" s="7"/>
      <c r="AE236" s="7"/>
      <c r="AF236" s="7"/>
      <c r="AG236" s="7"/>
      <c r="AH236" s="7"/>
      <c r="AI236" s="7"/>
      <c r="AJ236" s="7"/>
      <c r="AK236" s="7">
        <v>60.81</v>
      </c>
      <c r="AL236" s="7">
        <v>59.97</v>
      </c>
      <c r="AM236" s="7">
        <v>77.62</v>
      </c>
      <c r="AN236" s="7"/>
      <c r="AO236" s="7">
        <v>40.026478740458742</v>
      </c>
      <c r="AP236" s="7">
        <v>39.994883646912541</v>
      </c>
      <c r="AQ236" s="7">
        <v>40.064704983593359</v>
      </c>
      <c r="AR236" s="19"/>
      <c r="AS236" s="5">
        <v>142.28</v>
      </c>
      <c r="AT236" s="10">
        <v>17.724476141078817</v>
      </c>
      <c r="AU236" s="10">
        <v>0</v>
      </c>
      <c r="AV236" s="9">
        <v>6.809999942779541</v>
      </c>
      <c r="AW236" s="9">
        <v>2.4424118257261451</v>
      </c>
      <c r="AX236" s="9">
        <v>0</v>
      </c>
      <c r="AY236" s="10">
        <v>2.57</v>
      </c>
      <c r="AZ236" s="10">
        <v>1.3927697095435643</v>
      </c>
      <c r="BA236" s="10">
        <v>0.52</v>
      </c>
      <c r="BB236" s="12">
        <v>0.47256789300000002</v>
      </c>
      <c r="BC236" s="12">
        <v>0.55387085199999997</v>
      </c>
      <c r="BD236" s="12">
        <v>0.69367640200000003</v>
      </c>
    </row>
    <row r="237" spans="1:56" x14ac:dyDescent="0.2">
      <c r="A237" s="1" t="s">
        <v>231</v>
      </c>
      <c r="B237" s="7"/>
      <c r="C237" s="7"/>
      <c r="D237" s="7"/>
      <c r="E237" s="7"/>
      <c r="F237" s="7"/>
      <c r="G237" s="7"/>
      <c r="H237" s="7"/>
      <c r="I237" s="7"/>
      <c r="J237" s="7">
        <v>0.23985256578756403</v>
      </c>
      <c r="K237" s="7">
        <v>0.1641650423205987</v>
      </c>
      <c r="L237" s="7">
        <v>9.7704168384689302E-2</v>
      </c>
      <c r="M237" s="7">
        <v>0.06</v>
      </c>
      <c r="N237" s="7">
        <v>0.08</v>
      </c>
      <c r="O237" s="7">
        <v>0.08</v>
      </c>
      <c r="P237" s="19"/>
      <c r="Q237" s="19"/>
      <c r="R237" s="19"/>
      <c r="S237" s="19"/>
      <c r="T237" s="19"/>
      <c r="U237" s="19"/>
      <c r="V237" s="19"/>
      <c r="W237" s="19"/>
      <c r="X237" s="19">
        <v>1.0150413244010472</v>
      </c>
      <c r="Y237" s="19">
        <v>1.0226328618872449</v>
      </c>
      <c r="Z237" s="19">
        <v>1.1211214553061568</v>
      </c>
      <c r="AA237" s="19">
        <v>2.7081543131968582</v>
      </c>
      <c r="AB237" s="19">
        <v>2.6405763220452605</v>
      </c>
      <c r="AC237" s="19">
        <v>2.4587414417903579</v>
      </c>
      <c r="AD237" s="7"/>
      <c r="AE237" s="7"/>
      <c r="AF237" s="7"/>
      <c r="AG237" s="7"/>
      <c r="AH237" s="7"/>
      <c r="AI237" s="7"/>
      <c r="AJ237" s="7"/>
      <c r="AK237" s="7"/>
      <c r="AL237" s="7">
        <v>74.510000000000005</v>
      </c>
      <c r="AM237" s="7">
        <v>59.37</v>
      </c>
      <c r="AN237" s="7">
        <v>65.34</v>
      </c>
      <c r="AO237" s="7">
        <v>62.826208058218839</v>
      </c>
      <c r="AP237" s="7">
        <v>399.2327161444407</v>
      </c>
      <c r="AQ237" s="7">
        <v>-208.35832106740341</v>
      </c>
      <c r="AR237" s="19"/>
      <c r="AS237" s="5">
        <v>249.52</v>
      </c>
      <c r="AT237" s="10">
        <v>45.781088735053444</v>
      </c>
      <c r="AU237" s="10">
        <v>0</v>
      </c>
      <c r="AV237" s="9">
        <v>9.0699996948242187</v>
      </c>
      <c r="AW237" s="9">
        <v>3.8720264317180573</v>
      </c>
      <c r="AX237" s="9">
        <v>0</v>
      </c>
      <c r="AY237" s="10">
        <v>11.49</v>
      </c>
      <c r="AZ237" s="10">
        <v>2.6456073001887943</v>
      </c>
      <c r="BA237" s="10">
        <v>0</v>
      </c>
      <c r="BB237" s="12">
        <v>0.88351802099999999</v>
      </c>
      <c r="BC237" s="12">
        <v>0.83661031600000002</v>
      </c>
      <c r="BD237" s="12">
        <v>0.9082404850000001</v>
      </c>
    </row>
    <row r="238" spans="1:56" x14ac:dyDescent="0.2">
      <c r="A238" s="1" t="s">
        <v>232</v>
      </c>
      <c r="B238" s="7">
        <v>0</v>
      </c>
      <c r="C238" s="7">
        <v>0.25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0.35000000000000003</v>
      </c>
      <c r="J238" s="7">
        <v>0.70000000000000007</v>
      </c>
      <c r="K238" s="7">
        <v>0.75</v>
      </c>
      <c r="L238" s="7">
        <v>0.75</v>
      </c>
      <c r="M238" s="7">
        <v>0.45</v>
      </c>
      <c r="N238" s="7">
        <v>0.4</v>
      </c>
      <c r="O238" s="7">
        <v>0.2</v>
      </c>
      <c r="P238" s="19">
        <v>10.55</v>
      </c>
      <c r="Q238" s="19">
        <v>15.57475</v>
      </c>
      <c r="R238" s="19">
        <v>12.089499999999999</v>
      </c>
      <c r="S238" s="19">
        <v>9.1583171694201049</v>
      </c>
      <c r="T238" s="19">
        <v>10.015383586382182</v>
      </c>
      <c r="U238" s="19">
        <v>9.7366731322319584</v>
      </c>
      <c r="V238" s="19">
        <v>10.314226473145609</v>
      </c>
      <c r="W238" s="19">
        <v>12.50511671460103</v>
      </c>
      <c r="X238" s="19">
        <v>16.343875326065145</v>
      </c>
      <c r="Y238" s="19">
        <v>19.404044545515351</v>
      </c>
      <c r="Z238" s="19">
        <v>24.314799478295765</v>
      </c>
      <c r="AA238" s="19">
        <v>23.549799545180925</v>
      </c>
      <c r="AB238" s="19">
        <v>25.052456691860076</v>
      </c>
      <c r="AC238" s="19">
        <v>24.476923282723561</v>
      </c>
      <c r="AD238" s="7"/>
      <c r="AE238" s="7">
        <v>43.33</v>
      </c>
      <c r="AF238" s="7"/>
      <c r="AG238" s="7"/>
      <c r="AH238" s="7"/>
      <c r="AI238" s="7"/>
      <c r="AJ238" s="7"/>
      <c r="AK238" s="7">
        <v>26.39</v>
      </c>
      <c r="AL238" s="7">
        <v>22.12</v>
      </c>
      <c r="AM238" s="7">
        <v>28.21</v>
      </c>
      <c r="AN238" s="7">
        <v>23.46</v>
      </c>
      <c r="AO238" s="7">
        <v>18.300347989360805</v>
      </c>
      <c r="AP238" s="7">
        <v>20.778206439562393</v>
      </c>
      <c r="AQ238" s="7">
        <v>27.687908693421836</v>
      </c>
      <c r="AR238" s="19"/>
      <c r="AS238" s="5">
        <v>27.83</v>
      </c>
      <c r="AT238" s="10">
        <v>7.6022314410480574</v>
      </c>
      <c r="AU238" s="10">
        <v>0</v>
      </c>
      <c r="AV238" s="9">
        <v>4.2899999618530273</v>
      </c>
      <c r="AW238" s="9">
        <v>1.8253144104803578</v>
      </c>
      <c r="AX238" s="9">
        <v>0</v>
      </c>
      <c r="AY238" s="10">
        <v>1.54</v>
      </c>
      <c r="AZ238" s="10">
        <v>0.78064192139738076</v>
      </c>
      <c r="BA238" s="10">
        <v>0.24</v>
      </c>
      <c r="BB238" s="12">
        <v>0.79891598200000002</v>
      </c>
      <c r="BC238" s="12">
        <v>0.65418613300000006</v>
      </c>
      <c r="BD238" s="12">
        <v>0.58164516599999994</v>
      </c>
    </row>
    <row r="239" spans="1:56" x14ac:dyDescent="0.2">
      <c r="A239" s="1" t="s">
        <v>233</v>
      </c>
      <c r="B239" s="7"/>
      <c r="C239" s="7"/>
      <c r="D239" s="7">
        <v>8.1044478000000003E-2</v>
      </c>
      <c r="E239" s="7">
        <v>4.7619999999999996E-2</v>
      </c>
      <c r="F239" s="7">
        <v>0</v>
      </c>
      <c r="G239" s="7">
        <v>0</v>
      </c>
      <c r="H239" s="7">
        <v>0</v>
      </c>
      <c r="I239" s="7">
        <v>1.9048000000000002E-2</v>
      </c>
      <c r="J239" s="7">
        <v>2.8572000000000004E-2</v>
      </c>
      <c r="K239" s="7">
        <v>6.6668000000000019E-2</v>
      </c>
      <c r="L239" s="7">
        <v>3.3334000000000009E-2</v>
      </c>
      <c r="M239" s="7">
        <v>3.4000000000000002E-2</v>
      </c>
      <c r="N239" s="7">
        <v>3.6999999999999998E-2</v>
      </c>
      <c r="O239" s="7">
        <v>5.5555555519999997E-3</v>
      </c>
      <c r="P239" s="19"/>
      <c r="Q239" s="19"/>
      <c r="R239" s="19">
        <v>1.7057233175936002</v>
      </c>
      <c r="S239" s="19">
        <v>1.7347991974545454</v>
      </c>
      <c r="T239" s="19">
        <v>1.6762652030457466</v>
      </c>
      <c r="U239" s="19">
        <v>1.6267871585282005</v>
      </c>
      <c r="V239" s="19">
        <v>1.5900076730478052</v>
      </c>
      <c r="W239" s="19">
        <v>1.6350376483497198</v>
      </c>
      <c r="X239" s="19">
        <v>1.6897248886405021</v>
      </c>
      <c r="Y239" s="19">
        <v>1.7815934503666917</v>
      </c>
      <c r="Z239" s="19">
        <v>1.7952915177396855</v>
      </c>
      <c r="AA239" s="19">
        <v>1.8443789636074808</v>
      </c>
      <c r="AB239" s="19">
        <v>1.9035990261300531</v>
      </c>
      <c r="AC239" s="19">
        <v>1.9686827267937608</v>
      </c>
      <c r="AD239" s="7"/>
      <c r="AE239" s="7"/>
      <c r="AF239" s="7">
        <v>44.48</v>
      </c>
      <c r="AG239" s="7">
        <v>55.31</v>
      </c>
      <c r="AH239" s="7"/>
      <c r="AI239" s="7"/>
      <c r="AJ239" s="7"/>
      <c r="AK239" s="7">
        <v>42.29</v>
      </c>
      <c r="AL239" s="7">
        <v>38.75</v>
      </c>
      <c r="AM239" s="7">
        <v>43.1</v>
      </c>
      <c r="AN239" s="7">
        <v>41.48</v>
      </c>
      <c r="AO239" s="7">
        <v>40.216668503652741</v>
      </c>
      <c r="AP239" s="7">
        <v>40.393002826039634</v>
      </c>
      <c r="AQ239" s="7">
        <v>5.5377127089996403</v>
      </c>
      <c r="AR239" s="19"/>
      <c r="AS239" s="5">
        <v>404.4</v>
      </c>
      <c r="AT239" s="10">
        <v>31.698052401746448</v>
      </c>
      <c r="AU239" s="10">
        <v>0</v>
      </c>
      <c r="AV239" s="9">
        <v>6.7300000190734863</v>
      </c>
      <c r="AW239" s="9">
        <v>1.8168820960698611</v>
      </c>
      <c r="AX239" s="9">
        <v>0</v>
      </c>
      <c r="AY239" s="10">
        <v>2.09</v>
      </c>
      <c r="AZ239" s="10">
        <v>1.0196244541484749</v>
      </c>
      <c r="BA239" s="10">
        <v>0.56000000000000005</v>
      </c>
      <c r="BB239" s="12">
        <v>1.0959828600000001</v>
      </c>
      <c r="BC239" s="12">
        <v>1.11015671</v>
      </c>
      <c r="BD239" s="12">
        <v>0.95589490500000007</v>
      </c>
    </row>
    <row r="240" spans="1:56" x14ac:dyDescent="0.2">
      <c r="A240" s="1" t="s">
        <v>234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 t="s">
        <v>698</v>
      </c>
      <c r="N240" s="7" t="s">
        <v>698</v>
      </c>
      <c r="O240" s="7" t="s">
        <v>698</v>
      </c>
      <c r="P240" s="19">
        <v>0.41844319845435263</v>
      </c>
      <c r="Q240" s="19">
        <v>0.48964167933894259</v>
      </c>
      <c r="R240" s="19">
        <v>0.72976827316961002</v>
      </c>
      <c r="S240" s="19">
        <v>0.47868337449395509</v>
      </c>
      <c r="T240" s="19">
        <v>0.53396436830974414</v>
      </c>
      <c r="U240" s="19">
        <v>0.5360864615974329</v>
      </c>
      <c r="V240" s="19">
        <v>0.47523767941598893</v>
      </c>
      <c r="W240" s="19">
        <v>0.45461449376306245</v>
      </c>
      <c r="X240" s="19">
        <v>0.42647820260805358</v>
      </c>
      <c r="Y240" s="19">
        <v>0.44846478877269308</v>
      </c>
      <c r="Z240" s="19">
        <v>0.66101049697689274</v>
      </c>
      <c r="AA240" s="19">
        <v>0.62133494433420289</v>
      </c>
      <c r="AB240" s="19">
        <v>0.47065113834802397</v>
      </c>
      <c r="AC240" s="19">
        <v>0.38603117029177986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 t="s">
        <v>698</v>
      </c>
      <c r="AP240" s="7" t="s">
        <v>698</v>
      </c>
      <c r="AQ240" s="7" t="s">
        <v>698</v>
      </c>
      <c r="AR240" s="19"/>
      <c r="AS240" s="5">
        <v>281.26</v>
      </c>
      <c r="AT240" s="10">
        <v>21.141733624454133</v>
      </c>
      <c r="AU240" s="10">
        <v>0</v>
      </c>
      <c r="AV240" s="9">
        <v>0</v>
      </c>
      <c r="AW240" s="9">
        <v>0</v>
      </c>
      <c r="AX240" s="9">
        <v>0</v>
      </c>
      <c r="AY240" s="10">
        <v>2.81</v>
      </c>
      <c r="AZ240" s="10">
        <v>1.3579650655021838</v>
      </c>
      <c r="BA240" s="10">
        <v>0.36</v>
      </c>
      <c r="BB240" s="12">
        <v>0.98041670400000003</v>
      </c>
      <c r="BC240" s="12">
        <v>0.88093363000000013</v>
      </c>
      <c r="BD240" s="12">
        <v>0.95553317199999999</v>
      </c>
    </row>
    <row r="241" spans="1:56" x14ac:dyDescent="0.2">
      <c r="A241" s="1" t="s">
        <v>235</v>
      </c>
      <c r="B241" s="7">
        <v>0</v>
      </c>
      <c r="C241" s="7">
        <v>0</v>
      </c>
      <c r="D241" s="7">
        <v>0</v>
      </c>
      <c r="E241" s="7">
        <v>0</v>
      </c>
      <c r="F241" s="7">
        <v>7.0000000000000007E-2</v>
      </c>
      <c r="G241" s="7">
        <v>0.17</v>
      </c>
      <c r="H241" s="7">
        <v>0.05</v>
      </c>
      <c r="I241" s="7">
        <v>0.25</v>
      </c>
      <c r="J241" s="7">
        <v>0.15</v>
      </c>
      <c r="K241" s="7">
        <v>0</v>
      </c>
      <c r="L241" s="7">
        <v>0.2</v>
      </c>
      <c r="M241" s="7">
        <v>0.3</v>
      </c>
      <c r="N241" s="7">
        <v>0.35</v>
      </c>
      <c r="O241" s="7">
        <v>0.5</v>
      </c>
      <c r="P241" s="19">
        <v>9.2489096699999997</v>
      </c>
      <c r="Q241" s="19">
        <v>7.7341637700000003</v>
      </c>
      <c r="R241" s="19">
        <v>5.3567686800000001</v>
      </c>
      <c r="S241" s="19">
        <v>29.50431957</v>
      </c>
      <c r="T241" s="19">
        <v>33.982600000000005</v>
      </c>
      <c r="U241" s="19">
        <v>28.228999999999999</v>
      </c>
      <c r="V241" s="19">
        <v>28.185499999999998</v>
      </c>
      <c r="W241" s="19">
        <v>29.041899999999998</v>
      </c>
      <c r="X241" s="19">
        <v>29.592286999999999</v>
      </c>
      <c r="Y241" s="19">
        <v>28.046426</v>
      </c>
      <c r="Z241" s="19">
        <v>28.477269994000004</v>
      </c>
      <c r="AA241" s="19">
        <v>30.286723515000002</v>
      </c>
      <c r="AB241" s="19">
        <v>30.937227</v>
      </c>
      <c r="AC241" s="19">
        <v>31.887566</v>
      </c>
      <c r="AD241" s="7"/>
      <c r="AE241" s="7"/>
      <c r="AF241" s="7"/>
      <c r="AG241" s="7"/>
      <c r="AH241" s="7">
        <v>-14.16</v>
      </c>
      <c r="AI241" s="7">
        <v>21.68</v>
      </c>
      <c r="AJ241" s="7">
        <v>39.53</v>
      </c>
      <c r="AK241" s="7">
        <v>27.58</v>
      </c>
      <c r="AL241" s="7">
        <v>18.739999999999998</v>
      </c>
      <c r="AM241" s="7"/>
      <c r="AN241" s="7">
        <v>46.42</v>
      </c>
      <c r="AO241" s="7">
        <v>27.567694258259358</v>
      </c>
      <c r="AP241" s="7">
        <v>31.539743230444685</v>
      </c>
      <c r="AQ241" s="7">
        <v>38.45151149046518</v>
      </c>
      <c r="AR241" s="19"/>
      <c r="AS241" s="5">
        <v>139.13</v>
      </c>
      <c r="AT241" s="10">
        <v>38.765986899563217</v>
      </c>
      <c r="AU241" s="10">
        <v>0</v>
      </c>
      <c r="AV241" s="9">
        <v>2.4300000667572021</v>
      </c>
      <c r="AW241" s="9">
        <v>0.66482096069868268</v>
      </c>
      <c r="AX241" s="9">
        <v>0</v>
      </c>
      <c r="AY241" s="10">
        <v>2.77</v>
      </c>
      <c r="AZ241" s="10">
        <v>1.0852794759825339</v>
      </c>
      <c r="BA241" s="10">
        <v>0.35</v>
      </c>
      <c r="BB241" s="12">
        <v>-2.9169446000000043E-2</v>
      </c>
      <c r="BC241" s="12">
        <v>0.26406517270000002</v>
      </c>
      <c r="BD241" s="12">
        <v>0.40854644500000004</v>
      </c>
    </row>
    <row r="242" spans="1:56" x14ac:dyDescent="0.2">
      <c r="A242" s="1" t="s">
        <v>236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 t="s">
        <v>698</v>
      </c>
      <c r="N242" s="7" t="s">
        <v>698</v>
      </c>
      <c r="O242" s="7" t="s">
        <v>698</v>
      </c>
      <c r="P242" s="19">
        <v>-9.3720531604535279E-2</v>
      </c>
      <c r="Q242" s="19">
        <v>-0.27545276432746868</v>
      </c>
      <c r="R242" s="19">
        <v>1.1053149695121054</v>
      </c>
      <c r="S242" s="19">
        <v>0.84329782440557499</v>
      </c>
      <c r="T242" s="19">
        <v>0.34017143562265323</v>
      </c>
      <c r="U242" s="19">
        <v>3.8967759814918547E-2</v>
      </c>
      <c r="V242" s="19">
        <v>-3.7121076157153612E-2</v>
      </c>
      <c r="W242" s="19">
        <v>2.7158957783862504E-2</v>
      </c>
      <c r="X242" s="19">
        <v>3.1982876354971899E-2</v>
      </c>
      <c r="Y242" s="19">
        <v>-1.3168129682959816E-2</v>
      </c>
      <c r="Z242" s="19">
        <v>-4.0105832141230244E-2</v>
      </c>
      <c r="AA242" s="19">
        <v>-5.6664407270781272E-2</v>
      </c>
      <c r="AB242" s="19">
        <v>-7.9553985175337544E-2</v>
      </c>
      <c r="AC242" s="19">
        <v>7.9712185508315023E-3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 t="s">
        <v>698</v>
      </c>
      <c r="AP242" s="7" t="s">
        <v>698</v>
      </c>
      <c r="AQ242" s="7" t="s">
        <v>698</v>
      </c>
      <c r="AR242" s="19"/>
      <c r="AS242" s="5">
        <v>12.03</v>
      </c>
      <c r="AT242" s="10">
        <v>1.2137778855480161</v>
      </c>
      <c r="AU242" s="10">
        <v>0</v>
      </c>
      <c r="AV242" s="9">
        <v>0</v>
      </c>
      <c r="AW242" s="9">
        <v>0</v>
      </c>
      <c r="AX242" s="9">
        <v>0</v>
      </c>
      <c r="AY242" s="10">
        <v>104.06</v>
      </c>
      <c r="AZ242" s="10">
        <v>8.5547866149368712</v>
      </c>
      <c r="BA242" s="10">
        <v>0</v>
      </c>
      <c r="BB242" s="12" t="e">
        <v>#N/A</v>
      </c>
      <c r="BC242" s="12" t="e">
        <v>#N/A</v>
      </c>
      <c r="BD242" s="12" t="e">
        <v>#N/A</v>
      </c>
    </row>
    <row r="243" spans="1:56" x14ac:dyDescent="0.2">
      <c r="A243" s="1" t="s">
        <v>237</v>
      </c>
      <c r="B243" s="7"/>
      <c r="C243" s="7"/>
      <c r="D243" s="7"/>
      <c r="E243" s="7"/>
      <c r="F243" s="7"/>
      <c r="G243" s="7"/>
      <c r="H243" s="7"/>
      <c r="I243" s="7"/>
      <c r="J243" s="7">
        <v>9.3179999999999999E-2</v>
      </c>
      <c r="K243" s="7">
        <v>9.3179999999999999E-2</v>
      </c>
      <c r="L243" s="7">
        <v>9.3179999999999999E-2</v>
      </c>
      <c r="M243" s="7">
        <v>0.1</v>
      </c>
      <c r="N243" s="7">
        <v>7.0000000000000007E-2</v>
      </c>
      <c r="O243" s="7">
        <v>2.1999999999999999E-2</v>
      </c>
      <c r="P243" s="19"/>
      <c r="Q243" s="19"/>
      <c r="R243" s="19"/>
      <c r="S243" s="19"/>
      <c r="T243" s="19"/>
      <c r="U243" s="19"/>
      <c r="V243" s="19"/>
      <c r="W243" s="19"/>
      <c r="X243" s="19">
        <v>1.0530363152941176</v>
      </c>
      <c r="Y243" s="19">
        <v>1.1107348329411764</v>
      </c>
      <c r="Z243" s="19">
        <v>1.223705534117647</v>
      </c>
      <c r="AA243" s="19">
        <v>3.1126869325298974</v>
      </c>
      <c r="AB243" s="19">
        <v>3.0319997744641931</v>
      </c>
      <c r="AC243" s="19">
        <v>2.8630251744935702</v>
      </c>
      <c r="AD243" s="7"/>
      <c r="AE243" s="7"/>
      <c r="AF243" s="7"/>
      <c r="AG243" s="7"/>
      <c r="AH243" s="7"/>
      <c r="AI243" s="7"/>
      <c r="AJ243" s="7"/>
      <c r="AK243" s="7"/>
      <c r="AL243" s="7">
        <v>61.54</v>
      </c>
      <c r="AM243" s="7">
        <v>72.94</v>
      </c>
      <c r="AN243" s="7">
        <v>45.2</v>
      </c>
      <c r="AO243" s="7">
        <v>82.889142749960783</v>
      </c>
      <c r="AP243" s="7">
        <v>689.53936352192966</v>
      </c>
      <c r="AQ243" s="7">
        <v>-20.385206142592626</v>
      </c>
      <c r="AR243" s="19"/>
      <c r="AS243" s="5">
        <v>1024.46</v>
      </c>
      <c r="AT243" s="10">
        <v>107.14573343261348</v>
      </c>
      <c r="AU243" s="10">
        <v>0</v>
      </c>
      <c r="AV243" s="9">
        <v>5.0999999046325684</v>
      </c>
      <c r="AW243" s="9">
        <v>2.3736708860759475</v>
      </c>
      <c r="AX243" s="9">
        <v>0</v>
      </c>
      <c r="AY243" s="10">
        <v>11.88</v>
      </c>
      <c r="AZ243" s="10">
        <v>2.3174013402829559</v>
      </c>
      <c r="BA243" s="10">
        <v>0</v>
      </c>
      <c r="BB243" s="12">
        <v>1.0383481200000002</v>
      </c>
      <c r="BC243" s="12">
        <v>0.9005011140000001</v>
      </c>
      <c r="BD243" s="12">
        <v>0.98794134000000011</v>
      </c>
    </row>
    <row r="244" spans="1:56" x14ac:dyDescent="0.2">
      <c r="A244" s="1" t="s">
        <v>238</v>
      </c>
      <c r="B244" s="7">
        <v>1.5026767884105909</v>
      </c>
      <c r="C244" s="7">
        <v>1.5026767884105909</v>
      </c>
      <c r="D244" s="7">
        <v>1.6529279379722706</v>
      </c>
      <c r="E244" s="7">
        <v>2.9545791433339996</v>
      </c>
      <c r="F244" s="7">
        <v>2.9545791433340001</v>
      </c>
      <c r="G244" s="7">
        <v>3.6364050994879999</v>
      </c>
      <c r="H244" s="7">
        <v>3.1818544620520002</v>
      </c>
      <c r="I244" s="7">
        <v>3.1818544620520002</v>
      </c>
      <c r="J244" s="7">
        <v>3.1818544620520002</v>
      </c>
      <c r="K244" s="7">
        <v>0</v>
      </c>
      <c r="L244" s="7">
        <v>0.90910127487199999</v>
      </c>
      <c r="M244" s="7">
        <v>3</v>
      </c>
      <c r="N244" s="7">
        <v>3</v>
      </c>
      <c r="O244" s="7">
        <v>2</v>
      </c>
      <c r="P244" s="19">
        <v>39.49384594413403</v>
      </c>
      <c r="Q244" s="19">
        <v>49.261691121814046</v>
      </c>
      <c r="R244" s="19">
        <v>49.723774607108403</v>
      </c>
      <c r="S244" s="19">
        <v>55.021507442884847</v>
      </c>
      <c r="T244" s="19">
        <v>56.851405808516247</v>
      </c>
      <c r="U244" s="19">
        <v>62.858353088984643</v>
      </c>
      <c r="V244" s="19">
        <v>54.187133005624709</v>
      </c>
      <c r="W244" s="19">
        <v>61.225215679698827</v>
      </c>
      <c r="X244" s="19">
        <v>67.755716202568564</v>
      </c>
      <c r="Y244" s="19">
        <v>54.979501131296772</v>
      </c>
      <c r="Z244" s="19">
        <v>64.377890051456987</v>
      </c>
      <c r="AA244" s="19">
        <v>65.505930549996933</v>
      </c>
      <c r="AB244" s="19">
        <v>68.166211718626286</v>
      </c>
      <c r="AC244" s="19">
        <v>64.815188304406249</v>
      </c>
      <c r="AD244" s="7">
        <v>76.39</v>
      </c>
      <c r="AE244" s="7">
        <v>34.14</v>
      </c>
      <c r="AF244" s="7">
        <v>34.159999999999997</v>
      </c>
      <c r="AG244" s="7">
        <v>52.29</v>
      </c>
      <c r="AH244" s="7">
        <v>52.88</v>
      </c>
      <c r="AI244" s="7">
        <v>36.15</v>
      </c>
      <c r="AJ244" s="7">
        <v>87.96</v>
      </c>
      <c r="AK244" s="7">
        <v>66.22</v>
      </c>
      <c r="AL244" s="7">
        <v>60.89</v>
      </c>
      <c r="AM244" s="7"/>
      <c r="AN244" s="7">
        <v>79.349999999999994</v>
      </c>
      <c r="AO244" s="7">
        <v>39.949896922969948</v>
      </c>
      <c r="AP244" s="7">
        <v>42.042141224685892</v>
      </c>
      <c r="AQ244" s="7">
        <v>132.84846260765949</v>
      </c>
      <c r="AR244" s="19"/>
      <c r="AS244" s="5">
        <v>105.06</v>
      </c>
      <c r="AT244" s="10">
        <v>11.41674672489089</v>
      </c>
      <c r="AU244" s="10">
        <v>0</v>
      </c>
      <c r="AV244" s="9">
        <v>8.2100000381469727</v>
      </c>
      <c r="AW244" s="9">
        <v>4.1794061135371399</v>
      </c>
      <c r="AX244" s="9">
        <v>0</v>
      </c>
      <c r="AY244" s="10">
        <v>1.29</v>
      </c>
      <c r="AZ244" s="10">
        <v>0.94995633187773643</v>
      </c>
      <c r="BA244" s="10">
        <v>0.77</v>
      </c>
      <c r="BB244" s="12">
        <v>0.46150793499999998</v>
      </c>
      <c r="BC244" s="12">
        <v>0.45483567300000005</v>
      </c>
      <c r="BD244" s="12">
        <v>0.54620142900000002</v>
      </c>
    </row>
    <row r="245" spans="1:56" x14ac:dyDescent="0.2">
      <c r="A245" s="1" t="s">
        <v>239</v>
      </c>
      <c r="B245" s="7">
        <v>0</v>
      </c>
      <c r="C245" s="7">
        <v>3.3424577060508741E-2</v>
      </c>
      <c r="D245" s="7">
        <v>2.7509672899776266E-2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0.02</v>
      </c>
      <c r="N245" s="7">
        <v>2.8000000000000001E-2</v>
      </c>
      <c r="O245" s="7">
        <v>0.03</v>
      </c>
      <c r="P245" s="19">
        <v>0.72637232411898001</v>
      </c>
      <c r="Q245" s="19">
        <v>0.83489810757446548</v>
      </c>
      <c r="R245" s="19">
        <v>0.81281027912558135</v>
      </c>
      <c r="S245" s="19">
        <v>0.66757796580420936</v>
      </c>
      <c r="T245" s="19">
        <v>0.58216899351638918</v>
      </c>
      <c r="U245" s="19">
        <v>0.30051144297435706</v>
      </c>
      <c r="V245" s="19">
        <v>0.27990009542159039</v>
      </c>
      <c r="W245" s="19">
        <v>0.28781317517086891</v>
      </c>
      <c r="X245" s="19">
        <v>0.39565398746392255</v>
      </c>
      <c r="Y245" s="19">
        <v>0.40672799348295363</v>
      </c>
      <c r="Z245" s="19">
        <v>0.48322790260091353</v>
      </c>
      <c r="AA245" s="19">
        <v>1.0017094580254695</v>
      </c>
      <c r="AB245" s="19">
        <v>1.0115976019502708</v>
      </c>
      <c r="AC245" s="19">
        <v>0.95862313957574341</v>
      </c>
      <c r="AD245" s="7"/>
      <c r="AE245" s="7">
        <v>58.52</v>
      </c>
      <c r="AF245" s="7">
        <v>64.319999999999993</v>
      </c>
      <c r="AG245" s="7"/>
      <c r="AH245" s="7"/>
      <c r="AI245" s="7"/>
      <c r="AJ245" s="7"/>
      <c r="AK245" s="7"/>
      <c r="AL245" s="7"/>
      <c r="AM245" s="7"/>
      <c r="AN245" s="7"/>
      <c r="AO245" s="7">
        <v>26.251255966869309</v>
      </c>
      <c r="AP245" s="7">
        <v>144.05929239760187</v>
      </c>
      <c r="AQ245" s="7">
        <v>342.94775136275081</v>
      </c>
      <c r="AR245" s="19"/>
      <c r="AS245" s="5">
        <v>172.62</v>
      </c>
      <c r="AT245" s="10">
        <v>23.27742794759828</v>
      </c>
      <c r="AU245" s="10">
        <v>0</v>
      </c>
      <c r="AV245" s="9">
        <v>2.5</v>
      </c>
      <c r="AW245" s="9">
        <v>0.35748471615720545</v>
      </c>
      <c r="AX245" s="9">
        <v>0</v>
      </c>
      <c r="AY245" s="10">
        <v>7.75</v>
      </c>
      <c r="AZ245" s="10">
        <v>1.5555371179039315</v>
      </c>
      <c r="BA245" s="10">
        <v>0.49</v>
      </c>
      <c r="BB245" s="12">
        <v>0.71431280400000008</v>
      </c>
      <c r="BC245" s="12">
        <v>0.69782591300000008</v>
      </c>
      <c r="BD245" s="12">
        <v>1.1467567999999999</v>
      </c>
    </row>
    <row r="246" spans="1:56" x14ac:dyDescent="0.2">
      <c r="A246" s="1" t="s">
        <v>240</v>
      </c>
      <c r="B246" s="7"/>
      <c r="C246" s="7"/>
      <c r="D246" s="7">
        <v>6.2671786519398989E-2</v>
      </c>
      <c r="E246" s="7">
        <v>0.12000000000000001</v>
      </c>
      <c r="F246" s="7">
        <v>0.16264702236503256</v>
      </c>
      <c r="G246" s="7">
        <v>0.15</v>
      </c>
      <c r="H246" s="7">
        <v>0.04</v>
      </c>
      <c r="I246" s="7">
        <v>3.0000000000000002E-2</v>
      </c>
      <c r="J246" s="7">
        <v>6.9999999999999993E-2</v>
      </c>
      <c r="K246" s="7">
        <v>0</v>
      </c>
      <c r="L246" s="7">
        <v>0.08</v>
      </c>
      <c r="M246" s="7">
        <v>0.1</v>
      </c>
      <c r="N246" s="7" t="s">
        <v>698</v>
      </c>
      <c r="O246" s="7" t="s">
        <v>698</v>
      </c>
      <c r="P246" s="19"/>
      <c r="Q246" s="19"/>
      <c r="R246" s="19">
        <v>1.6108379803906763</v>
      </c>
      <c r="S246" s="19">
        <v>1.7171234022515629</v>
      </c>
      <c r="T246" s="19">
        <v>1.866701662069479</v>
      </c>
      <c r="U246" s="19">
        <v>1.8115366278583422</v>
      </c>
      <c r="V246" s="19">
        <v>1.830370128970346</v>
      </c>
      <c r="W246" s="19">
        <v>1.8102373984912716</v>
      </c>
      <c r="X246" s="19">
        <v>1.6947933573274949</v>
      </c>
      <c r="Y246" s="19">
        <v>1.653268854043157</v>
      </c>
      <c r="Z246" s="19">
        <v>1.6771042568559176</v>
      </c>
      <c r="AA246" s="19">
        <v>1.7994142437173957</v>
      </c>
      <c r="AB246" s="19">
        <v>1.4065098545860413</v>
      </c>
      <c r="AC246" s="19">
        <v>1.241947712266678</v>
      </c>
      <c r="AD246" s="7"/>
      <c r="AE246" s="7"/>
      <c r="AF246" s="7">
        <v>72.33</v>
      </c>
      <c r="AG246" s="7">
        <v>51.65</v>
      </c>
      <c r="AH246" s="7">
        <v>66.83</v>
      </c>
      <c r="AI246" s="7">
        <v>51.18</v>
      </c>
      <c r="AJ246" s="7">
        <v>58.11</v>
      </c>
      <c r="AK246" s="7">
        <v>151.02000000000001</v>
      </c>
      <c r="AL246" s="7">
        <v>54.48</v>
      </c>
      <c r="AM246" s="7"/>
      <c r="AN246" s="7">
        <v>54.84</v>
      </c>
      <c r="AO246" s="7">
        <v>50.537759773975665</v>
      </c>
      <c r="AP246" s="7" t="s">
        <v>698</v>
      </c>
      <c r="AQ246" s="7" t="s">
        <v>698</v>
      </c>
      <c r="AR246" s="19"/>
      <c r="AS246" s="5">
        <v>188.75</v>
      </c>
      <c r="AT246" s="10">
        <v>21.706781659388614</v>
      </c>
      <c r="AU246" s="10">
        <v>0</v>
      </c>
      <c r="AV246" s="9">
        <v>25</v>
      </c>
      <c r="AW246" s="9">
        <v>4.1418122270742304</v>
      </c>
      <c r="AX246" s="9">
        <v>0</v>
      </c>
      <c r="AY246" s="10">
        <v>2.4</v>
      </c>
      <c r="AZ246" s="10">
        <v>1.0535152838427979</v>
      </c>
      <c r="BA246" s="10">
        <v>0.32</v>
      </c>
      <c r="BB246" s="12">
        <v>0.90283438900000013</v>
      </c>
      <c r="BC246" s="12">
        <v>0.86320717200000008</v>
      </c>
      <c r="BD246" s="12">
        <v>0.95220675600000004</v>
      </c>
    </row>
    <row r="247" spans="1:56" x14ac:dyDescent="0.2">
      <c r="A247" s="1" t="s">
        <v>241</v>
      </c>
      <c r="B247" s="7">
        <v>0.15000000000000002</v>
      </c>
      <c r="C247" s="7">
        <v>0.42000000000000004</v>
      </c>
      <c r="D247" s="7">
        <v>0.18999999999999997</v>
      </c>
      <c r="E247" s="7">
        <v>0.27000000000000007</v>
      </c>
      <c r="F247" s="7">
        <v>0.21000000000000002</v>
      </c>
      <c r="G247" s="7">
        <v>0.16</v>
      </c>
      <c r="H247" s="7">
        <v>0.25</v>
      </c>
      <c r="I247" s="7">
        <v>0.36</v>
      </c>
      <c r="J247" s="7">
        <v>0.45</v>
      </c>
      <c r="K247" s="7">
        <v>0.30000000000000004</v>
      </c>
      <c r="L247" s="7">
        <v>0.30000000000000004</v>
      </c>
      <c r="M247" s="7">
        <v>0.3</v>
      </c>
      <c r="N247" s="7">
        <v>0.1</v>
      </c>
      <c r="O247" s="7" t="s">
        <v>698</v>
      </c>
      <c r="P247" s="19">
        <v>3.7324810268687831</v>
      </c>
      <c r="Q247" s="19">
        <v>5.2193876206969696</v>
      </c>
      <c r="R247" s="19">
        <v>5.5324172440899471</v>
      </c>
      <c r="S247" s="19">
        <v>6.3423391411297771</v>
      </c>
      <c r="T247" s="19">
        <v>6.733518277468451</v>
      </c>
      <c r="U247" s="19">
        <v>7.0628030346056354</v>
      </c>
      <c r="V247" s="19">
        <v>7.6666834439217331</v>
      </c>
      <c r="W247" s="19">
        <v>8.4338536819986505</v>
      </c>
      <c r="X247" s="19">
        <v>8.1727451465034999</v>
      </c>
      <c r="Y247" s="19">
        <v>8.4799852915137528</v>
      </c>
      <c r="Z247" s="19">
        <v>8.8911941109972599</v>
      </c>
      <c r="AA247" s="19">
        <v>9.2990395067114591</v>
      </c>
      <c r="AB247" s="19">
        <v>9.35672115769413</v>
      </c>
      <c r="AC247" s="19">
        <v>8.2322188252084043</v>
      </c>
      <c r="AD247" s="7">
        <v>25.82</v>
      </c>
      <c r="AE247" s="7">
        <v>25.66</v>
      </c>
      <c r="AF247" s="7">
        <v>25.92</v>
      </c>
      <c r="AG247" s="7">
        <v>27</v>
      </c>
      <c r="AH247" s="7">
        <v>31.76</v>
      </c>
      <c r="AI247" s="7">
        <v>29.67</v>
      </c>
      <c r="AJ247" s="7">
        <v>32.729999999999997</v>
      </c>
      <c r="AK247" s="7">
        <v>35.4</v>
      </c>
      <c r="AL247" s="7">
        <v>20.58</v>
      </c>
      <c r="AM247" s="7">
        <v>39.619999999999997</v>
      </c>
      <c r="AN247" s="7">
        <v>42.18</v>
      </c>
      <c r="AO247" s="7">
        <v>42.390523599486762</v>
      </c>
      <c r="AP247" s="7">
        <v>27.961593217795716</v>
      </c>
      <c r="AQ247" s="7" t="s">
        <v>698</v>
      </c>
      <c r="AR247" s="19"/>
      <c r="AS247" s="5">
        <v>38.03</v>
      </c>
      <c r="AT247" s="10">
        <v>8.0559170305676826</v>
      </c>
      <c r="AU247" s="10">
        <v>0</v>
      </c>
      <c r="AV247" s="9">
        <v>11.850000381469727</v>
      </c>
      <c r="AW247" s="9">
        <v>4.9745152838427593</v>
      </c>
      <c r="AX247" s="9">
        <v>0</v>
      </c>
      <c r="AY247" s="10">
        <v>1.65</v>
      </c>
      <c r="AZ247" s="10">
        <v>0.81102183406113448</v>
      </c>
      <c r="BA247" s="10">
        <v>0.18</v>
      </c>
      <c r="BB247" s="12">
        <v>0.55843509300000005</v>
      </c>
      <c r="BC247" s="12">
        <v>0.49276712</v>
      </c>
      <c r="BD247" s="12">
        <v>0.56402322800000004</v>
      </c>
    </row>
    <row r="248" spans="1:56" x14ac:dyDescent="0.2">
      <c r="A248" s="1" t="s">
        <v>242</v>
      </c>
      <c r="B248" s="7"/>
      <c r="C248" s="7"/>
      <c r="D248" s="7"/>
      <c r="E248" s="7"/>
      <c r="F248" s="7"/>
      <c r="G248" s="7"/>
      <c r="H248" s="7"/>
      <c r="I248" s="7"/>
      <c r="J248" s="7"/>
      <c r="K248" s="7">
        <v>0</v>
      </c>
      <c r="L248" s="7">
        <v>0.3</v>
      </c>
      <c r="M248" s="7">
        <v>0.15</v>
      </c>
      <c r="N248" s="7">
        <v>0.15</v>
      </c>
      <c r="O248" s="7">
        <v>0.2</v>
      </c>
      <c r="P248" s="19"/>
      <c r="Q248" s="19"/>
      <c r="R248" s="19"/>
      <c r="S248" s="19"/>
      <c r="T248" s="19"/>
      <c r="U248" s="19"/>
      <c r="V248" s="19"/>
      <c r="W248" s="19"/>
      <c r="X248" s="19"/>
      <c r="Y248" s="19">
        <v>16.697870999999999</v>
      </c>
      <c r="Z248" s="19">
        <v>21.6137418</v>
      </c>
      <c r="AA248" s="19">
        <v>25.2199904</v>
      </c>
      <c r="AB248" s="19">
        <v>27.504432000000001</v>
      </c>
      <c r="AC248" s="19">
        <v>30.099786999999999</v>
      </c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>
        <v>6.15</v>
      </c>
      <c r="AO248" s="7">
        <v>6.4878738394004678</v>
      </c>
      <c r="AP248" s="7">
        <v>5.9429853755015873</v>
      </c>
      <c r="AQ248" s="7">
        <v>7.1522725988569249</v>
      </c>
      <c r="AR248" s="19"/>
      <c r="AS248" s="5">
        <v>33.799999999999997</v>
      </c>
      <c r="AT248" s="10">
        <v>4.7028209606987081</v>
      </c>
      <c r="AU248" s="10">
        <v>0</v>
      </c>
      <c r="AV248" s="9">
        <v>1.7300000190734863</v>
      </c>
      <c r="AW248" s="9">
        <v>0.30448034934498025</v>
      </c>
      <c r="AX248" s="9">
        <v>0</v>
      </c>
      <c r="AY248" s="10">
        <v>2.8</v>
      </c>
      <c r="AZ248" s="10">
        <v>0.5899301310043692</v>
      </c>
      <c r="BA248" s="10">
        <v>0</v>
      </c>
      <c r="BB248" s="12">
        <v>0.54224554800000002</v>
      </c>
      <c r="BC248" s="12">
        <v>0.47401201100000001</v>
      </c>
      <c r="BD248" s="12">
        <v>0.70842363799999997</v>
      </c>
    </row>
    <row r="249" spans="1:56" x14ac:dyDescent="0.2">
      <c r="A249" s="1" t="s">
        <v>243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1</v>
      </c>
      <c r="L249" s="7">
        <v>1</v>
      </c>
      <c r="M249" s="7">
        <v>6.5</v>
      </c>
      <c r="N249" s="7">
        <v>6</v>
      </c>
      <c r="O249" s="7">
        <v>9</v>
      </c>
      <c r="P249" s="19">
        <v>54.709136690647483</v>
      </c>
      <c r="Q249" s="19">
        <v>45.810071942446044</v>
      </c>
      <c r="R249" s="19">
        <v>39.43812949640288</v>
      </c>
      <c r="S249" s="19">
        <v>42.335539568345318</v>
      </c>
      <c r="T249" s="19">
        <v>41.882517985611507</v>
      </c>
      <c r="U249" s="19">
        <v>40.184964028776974</v>
      </c>
      <c r="V249" s="19">
        <v>39.209352517985607</v>
      </c>
      <c r="W249" s="19">
        <v>49.717122302158273</v>
      </c>
      <c r="X249" s="19">
        <v>58.981726618705039</v>
      </c>
      <c r="Y249" s="19">
        <v>64.71776978417266</v>
      </c>
      <c r="Z249" s="19">
        <v>69.303453237410082</v>
      </c>
      <c r="AA249" s="19">
        <v>84.378417266187057</v>
      </c>
      <c r="AB249" s="19">
        <v>89.802230215827336</v>
      </c>
      <c r="AC249" s="19">
        <v>93.114163309352534</v>
      </c>
      <c r="AD249" s="7"/>
      <c r="AE249" s="7"/>
      <c r="AF249" s="7"/>
      <c r="AG249" s="7"/>
      <c r="AH249" s="7"/>
      <c r="AI249" s="7"/>
      <c r="AJ249" s="7"/>
      <c r="AK249" s="7"/>
      <c r="AL249" s="7"/>
      <c r="AM249" s="7">
        <v>11.85</v>
      </c>
      <c r="AN249" s="7">
        <v>23.67</v>
      </c>
      <c r="AO249" s="7">
        <v>49.368886946068521</v>
      </c>
      <c r="AP249" s="7">
        <v>51.193910748265914</v>
      </c>
      <c r="AQ249" s="7">
        <v>87.092649369254289</v>
      </c>
      <c r="AR249" s="19"/>
      <c r="AS249" s="5">
        <v>45.01</v>
      </c>
      <c r="AT249" s="10">
        <v>5.7811921397380006</v>
      </c>
      <c r="AU249" s="10">
        <v>0</v>
      </c>
      <c r="AV249" s="9">
        <v>11.060000419616699</v>
      </c>
      <c r="AW249" s="9">
        <v>2.224563318777296</v>
      </c>
      <c r="AX249" s="9">
        <v>0</v>
      </c>
      <c r="AY249" s="10">
        <v>1.18</v>
      </c>
      <c r="AZ249" s="10">
        <v>0.58150218340611015</v>
      </c>
      <c r="BA249" s="10">
        <v>0.18</v>
      </c>
      <c r="BB249" s="12">
        <v>0.51804253499999997</v>
      </c>
      <c r="BC249" s="12">
        <v>0.56705993600000004</v>
      </c>
      <c r="BD249" s="12">
        <v>0.76943839400000003</v>
      </c>
    </row>
    <row r="250" spans="1:56" x14ac:dyDescent="0.2">
      <c r="A250" s="1" t="s">
        <v>244</v>
      </c>
      <c r="B250" s="7">
        <v>0.25</v>
      </c>
      <c r="C250" s="7">
        <v>0.38499999999999995</v>
      </c>
      <c r="D250" s="7">
        <v>0.44</v>
      </c>
      <c r="E250" s="7">
        <v>0.45</v>
      </c>
      <c r="F250" s="7">
        <v>0.54</v>
      </c>
      <c r="G250" s="7">
        <v>0.57499999999999996</v>
      </c>
      <c r="H250" s="7">
        <v>0.65300000000000002</v>
      </c>
      <c r="I250" s="7">
        <v>0.66400000000000003</v>
      </c>
      <c r="J250" s="7">
        <v>0.73</v>
      </c>
      <c r="K250" s="7">
        <v>0.61099999999999999</v>
      </c>
      <c r="L250" s="7">
        <v>0.93</v>
      </c>
      <c r="M250" s="7">
        <v>0.91</v>
      </c>
      <c r="N250" s="7">
        <v>1</v>
      </c>
      <c r="O250" s="7">
        <v>1.1200000000000001</v>
      </c>
      <c r="P250" s="19">
        <v>3.3487062500000002</v>
      </c>
      <c r="Q250" s="19">
        <v>3.5780875000000001</v>
      </c>
      <c r="R250" s="19">
        <v>3.7297312499999999</v>
      </c>
      <c r="S250" s="19">
        <v>3.8922187500000001</v>
      </c>
      <c r="T250" s="19">
        <v>4.3397187499999994</v>
      </c>
      <c r="U250" s="19">
        <v>4.7585625</v>
      </c>
      <c r="V250" s="19">
        <v>5.2714625000000002</v>
      </c>
      <c r="W250" s="19">
        <v>5.7247624999999998</v>
      </c>
      <c r="X250" s="19">
        <v>6.2776705625000009</v>
      </c>
      <c r="Y250" s="19">
        <v>6.4381570625000002</v>
      </c>
      <c r="Z250" s="19">
        <v>7.3779249999999994</v>
      </c>
      <c r="AA250" s="19">
        <v>8.001410550000001</v>
      </c>
      <c r="AB250" s="19">
        <v>8.7520312499999999</v>
      </c>
      <c r="AC250" s="19">
        <v>9.6415189999999988</v>
      </c>
      <c r="AD250" s="7">
        <v>80.099999999999994</v>
      </c>
      <c r="AE250" s="7">
        <v>80.650000000000006</v>
      </c>
      <c r="AF250" s="7">
        <v>82.08</v>
      </c>
      <c r="AG250" s="7">
        <v>74.81</v>
      </c>
      <c r="AH250" s="7">
        <v>60.39</v>
      </c>
      <c r="AI250" s="7">
        <v>60.08</v>
      </c>
      <c r="AJ250" s="7">
        <v>59.99</v>
      </c>
      <c r="AK250" s="7">
        <v>60.04</v>
      </c>
      <c r="AL250" s="7">
        <v>60.07</v>
      </c>
      <c r="AM250" s="7">
        <v>60.09</v>
      </c>
      <c r="AN250" s="7">
        <v>60.52</v>
      </c>
      <c r="AO250" s="7">
        <v>60.359264477590358</v>
      </c>
      <c r="AP250" s="7">
        <v>60.287950322728946</v>
      </c>
      <c r="AQ250" s="7">
        <v>60.082589420126574</v>
      </c>
      <c r="AR250" s="19"/>
      <c r="AS250" s="5">
        <v>34.200000000000003</v>
      </c>
      <c r="AT250" s="10">
        <v>14.691122270742307</v>
      </c>
      <c r="AU250" s="10">
        <v>7.84</v>
      </c>
      <c r="AV250" s="9">
        <v>7.2300000190734863</v>
      </c>
      <c r="AW250" s="9">
        <v>4.3389956331877428</v>
      </c>
      <c r="AX250" s="9">
        <v>1.7599999904632568</v>
      </c>
      <c r="AY250" s="10">
        <v>6.61</v>
      </c>
      <c r="AZ250" s="10">
        <v>2.9696113537117861</v>
      </c>
      <c r="BA250" s="10">
        <v>1.69</v>
      </c>
      <c r="BB250" s="12">
        <v>0.54002047799999997</v>
      </c>
      <c r="BC250" s="12">
        <v>0.56013401200000001</v>
      </c>
      <c r="BD250" s="12">
        <v>0.59887381400000006</v>
      </c>
    </row>
    <row r="251" spans="1:56" x14ac:dyDescent="0.2">
      <c r="A251" s="1" t="s">
        <v>245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 t="s">
        <v>698</v>
      </c>
      <c r="N251" s="7" t="s">
        <v>698</v>
      </c>
      <c r="O251" s="7" t="s">
        <v>698</v>
      </c>
      <c r="P251" s="19">
        <v>5.7682096427672969</v>
      </c>
      <c r="Q251" s="19">
        <v>3.8893571459119505</v>
      </c>
      <c r="R251" s="19">
        <v>3.1755289924311039</v>
      </c>
      <c r="S251" s="19">
        <v>1.5445131062250057</v>
      </c>
      <c r="T251" s="19">
        <v>-2.223692664265378</v>
      </c>
      <c r="U251" s="19">
        <v>-2.681256451172759</v>
      </c>
      <c r="V251" s="19">
        <v>0.72950728049739366</v>
      </c>
      <c r="W251" s="19">
        <v>0.68570911533276957</v>
      </c>
      <c r="X251" s="19">
        <v>0.93393757212036632</v>
      </c>
      <c r="Y251" s="19">
        <v>0.97357147825788137</v>
      </c>
      <c r="Z251" s="19">
        <v>1.0102766102829615</v>
      </c>
      <c r="AA251" s="19">
        <v>1.0019475099076141</v>
      </c>
      <c r="AB251" s="19">
        <v>1.0665014568883611</v>
      </c>
      <c r="AC251" s="19">
        <v>1.067661243996497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 t="s">
        <v>698</v>
      </c>
      <c r="AP251" s="7" t="s">
        <v>698</v>
      </c>
      <c r="AQ251" s="7" t="s">
        <v>698</v>
      </c>
      <c r="AR251" s="19"/>
      <c r="AS251" s="5">
        <v>271.05</v>
      </c>
      <c r="AT251" s="10">
        <v>23.94710043668125</v>
      </c>
      <c r="AU251" s="10">
        <v>0</v>
      </c>
      <c r="AV251" s="9">
        <v>0</v>
      </c>
      <c r="AW251" s="9">
        <v>0</v>
      </c>
      <c r="AX251" s="9">
        <v>0</v>
      </c>
      <c r="AY251" s="10">
        <v>1.92</v>
      </c>
      <c r="AZ251" s="10">
        <v>0.65270742358078437</v>
      </c>
      <c r="BA251" s="10">
        <v>0</v>
      </c>
      <c r="BB251" s="12">
        <v>1.21205165</v>
      </c>
      <c r="BC251" s="12">
        <v>1.1160694600000001</v>
      </c>
      <c r="BD251" s="12">
        <v>1.0818130300000002</v>
      </c>
    </row>
    <row r="252" spans="1:56" x14ac:dyDescent="0.2">
      <c r="A252" s="1" t="s">
        <v>246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0.11336399999999999</v>
      </c>
      <c r="M252" s="7" t="s">
        <v>698</v>
      </c>
      <c r="N252" s="7" t="s">
        <v>698</v>
      </c>
      <c r="O252" s="7" t="s">
        <v>698</v>
      </c>
      <c r="P252" s="19">
        <v>1.4778275794100688</v>
      </c>
      <c r="Q252" s="19">
        <v>0.87311083743595075</v>
      </c>
      <c r="R252" s="19">
        <v>0.93904007767540909</v>
      </c>
      <c r="S252" s="19">
        <v>0.90544653123683749</v>
      </c>
      <c r="T252" s="19">
        <v>0.86238291594869398</v>
      </c>
      <c r="U252" s="19">
        <v>0.44101033943406098</v>
      </c>
      <c r="V252" s="19">
        <v>0.52122179326223317</v>
      </c>
      <c r="W252" s="19">
        <v>0.55853426521905813</v>
      </c>
      <c r="X252" s="19">
        <v>0.9267773945622374</v>
      </c>
      <c r="Y252" s="19">
        <v>0.84639491971866498</v>
      </c>
      <c r="Z252" s="19">
        <v>1.1746701505473647</v>
      </c>
      <c r="AA252" s="19">
        <v>1.5113965261608866</v>
      </c>
      <c r="AB252" s="19">
        <v>1.4840094495898959</v>
      </c>
      <c r="AC252" s="19">
        <v>1.4094368800776362</v>
      </c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>
        <v>34.58</v>
      </c>
      <c r="AO252" s="7" t="s">
        <v>698</v>
      </c>
      <c r="AP252" s="7" t="s">
        <v>698</v>
      </c>
      <c r="AQ252" s="7" t="s">
        <v>698</v>
      </c>
      <c r="AR252" s="19"/>
      <c r="AS252" s="5">
        <v>612.62</v>
      </c>
      <c r="AT252" s="10">
        <v>46.58972489082965</v>
      </c>
      <c r="AU252" s="10">
        <v>0</v>
      </c>
      <c r="AV252" s="9">
        <v>5.7199997901916504</v>
      </c>
      <c r="AW252" s="9">
        <v>0.38994323144104831</v>
      </c>
      <c r="AX252" s="9">
        <v>0</v>
      </c>
      <c r="AY252" s="10">
        <v>4.46</v>
      </c>
      <c r="AZ252" s="10">
        <v>1.0813711790393015</v>
      </c>
      <c r="BA252" s="10">
        <v>0.22</v>
      </c>
      <c r="BB252" s="12">
        <v>1.1434865300000001</v>
      </c>
      <c r="BC252" s="12">
        <v>1.2996353900000002</v>
      </c>
      <c r="BD252" s="12">
        <v>1.5543747500000002</v>
      </c>
    </row>
    <row r="253" spans="1:56" x14ac:dyDescent="0.2">
      <c r="A253" s="1" t="s">
        <v>247</v>
      </c>
      <c r="B253" s="7">
        <v>0.5</v>
      </c>
      <c r="C253" s="7">
        <v>0.5</v>
      </c>
      <c r="D253" s="7">
        <v>0.45</v>
      </c>
      <c r="E253" s="7">
        <v>0.55000000000000016</v>
      </c>
      <c r="F253" s="7">
        <v>0.55000000000000016</v>
      </c>
      <c r="G253" s="7">
        <v>0.45</v>
      </c>
      <c r="H253" s="7">
        <v>0.5</v>
      </c>
      <c r="I253" s="7">
        <v>0.55000000000000016</v>
      </c>
      <c r="J253" s="7">
        <v>0.6</v>
      </c>
      <c r="K253" s="7">
        <v>0.7</v>
      </c>
      <c r="L253" s="7">
        <v>0.8</v>
      </c>
      <c r="M253" s="7">
        <v>0.8</v>
      </c>
      <c r="N253" s="7">
        <v>0.75</v>
      </c>
      <c r="O253" s="7">
        <v>0.7</v>
      </c>
      <c r="P253" s="19">
        <v>4.0607999999999995</v>
      </c>
      <c r="Q253" s="19">
        <v>5.1962999999999999</v>
      </c>
      <c r="R253" s="19">
        <v>5.7766833333333336</v>
      </c>
      <c r="S253" s="19">
        <v>6.6073499999999994</v>
      </c>
      <c r="T253" s="19">
        <v>7.3669833333333337</v>
      </c>
      <c r="U253" s="19">
        <v>7.5154666666666667</v>
      </c>
      <c r="V253" s="19">
        <v>8.1815499999999997</v>
      </c>
      <c r="W253" s="19">
        <v>8.783100000000001</v>
      </c>
      <c r="X253" s="19">
        <v>9.5661155000000022</v>
      </c>
      <c r="Y253" s="19">
        <v>9.862367166666667</v>
      </c>
      <c r="Z253" s="19">
        <v>10.925124916666666</v>
      </c>
      <c r="AA253" s="19">
        <v>12.160461866666669</v>
      </c>
      <c r="AB253" s="19">
        <v>12.975543833333333</v>
      </c>
      <c r="AC253" s="19">
        <v>13.483560166666667</v>
      </c>
      <c r="AD253" s="7">
        <v>38.17</v>
      </c>
      <c r="AE253" s="7">
        <v>39.36</v>
      </c>
      <c r="AF253" s="7">
        <v>49.7</v>
      </c>
      <c r="AG253" s="7">
        <v>42.7</v>
      </c>
      <c r="AH253" s="7">
        <v>43.38</v>
      </c>
      <c r="AI253" s="7">
        <v>58.16</v>
      </c>
      <c r="AJ253" s="7">
        <v>48.42</v>
      </c>
      <c r="AK253" s="7">
        <v>45.49</v>
      </c>
      <c r="AL253" s="7">
        <v>46.93</v>
      </c>
      <c r="AM253" s="7">
        <v>42.02</v>
      </c>
      <c r="AN253" s="7">
        <v>45.4</v>
      </c>
      <c r="AO253" s="7">
        <v>47.349730058202489</v>
      </c>
      <c r="AP253" s="7">
        <v>47.124405918322729</v>
      </c>
      <c r="AQ253" s="7">
        <v>50.676874115266244</v>
      </c>
      <c r="AR253" s="19"/>
      <c r="AS253" s="5">
        <v>15.22</v>
      </c>
      <c r="AT253" s="10">
        <v>10.740672489082998</v>
      </c>
      <c r="AU253" s="10">
        <v>7.8</v>
      </c>
      <c r="AV253" s="9">
        <v>6.1100001335144043</v>
      </c>
      <c r="AW253" s="9">
        <v>4.4450742358078648</v>
      </c>
      <c r="AX253" s="9">
        <v>2.690000057220459</v>
      </c>
      <c r="AY253" s="10">
        <v>2.61</v>
      </c>
      <c r="AZ253" s="10">
        <v>1.4852707423580791</v>
      </c>
      <c r="BA253" s="10">
        <v>1.02</v>
      </c>
      <c r="BB253" s="12">
        <v>0.54038408700000007</v>
      </c>
      <c r="BC253" s="12">
        <v>0.53095175999999999</v>
      </c>
      <c r="BD253" s="12">
        <v>0.51999464700000009</v>
      </c>
    </row>
    <row r="254" spans="1:56" x14ac:dyDescent="0.2">
      <c r="A254" s="1" t="s">
        <v>248</v>
      </c>
      <c r="B254" s="7">
        <v>6.0846061653348222</v>
      </c>
      <c r="C254" s="7">
        <v>4.2310817991801963</v>
      </c>
      <c r="D254" s="7">
        <v>4.2300000000000004</v>
      </c>
      <c r="E254" s="7">
        <v>4.33</v>
      </c>
      <c r="F254" s="7">
        <v>3.29</v>
      </c>
      <c r="G254" s="7">
        <v>3.15</v>
      </c>
      <c r="H254" s="7">
        <v>1.3999999999999997</v>
      </c>
      <c r="I254" s="7">
        <v>0.85</v>
      </c>
      <c r="J254" s="7">
        <v>2.2099999999999995</v>
      </c>
      <c r="K254" s="7">
        <v>1.3500000000000003</v>
      </c>
      <c r="L254" s="7">
        <v>0</v>
      </c>
      <c r="M254" s="7" t="s">
        <v>698</v>
      </c>
      <c r="N254" s="7">
        <v>1.1000000000000001</v>
      </c>
      <c r="O254" s="7">
        <v>3.13</v>
      </c>
      <c r="P254" s="19">
        <v>40.855545629858163</v>
      </c>
      <c r="Q254" s="19">
        <v>43.230477740666458</v>
      </c>
      <c r="R254" s="19">
        <v>49.875777722406404</v>
      </c>
      <c r="S254" s="19">
        <v>66.207250905560358</v>
      </c>
      <c r="T254" s="19">
        <v>68.459308560449102</v>
      </c>
      <c r="U254" s="19">
        <v>71.456020109968179</v>
      </c>
      <c r="V254" s="19">
        <v>72.811483346901412</v>
      </c>
      <c r="W254" s="19">
        <v>71.346178503627272</v>
      </c>
      <c r="X254" s="19">
        <v>74.89950524396393</v>
      </c>
      <c r="Y254" s="19">
        <v>76.056100322938065</v>
      </c>
      <c r="Z254" s="19">
        <v>71.256870667485828</v>
      </c>
      <c r="AA254" s="19">
        <v>67.142381303205269</v>
      </c>
      <c r="AB254" s="19">
        <v>72.65185437993992</v>
      </c>
      <c r="AC254" s="19">
        <v>78.10699266292761</v>
      </c>
      <c r="AD254" s="7">
        <v>59.98</v>
      </c>
      <c r="AE254" s="7">
        <v>50.02</v>
      </c>
      <c r="AF254" s="7">
        <v>50.08</v>
      </c>
      <c r="AG254" s="7">
        <v>50.06</v>
      </c>
      <c r="AH254" s="7">
        <v>49.98</v>
      </c>
      <c r="AI254" s="7">
        <v>50</v>
      </c>
      <c r="AJ254" s="7">
        <v>31.11</v>
      </c>
      <c r="AK254" s="7">
        <v>-1394.7</v>
      </c>
      <c r="AL254" s="7">
        <v>50.1</v>
      </c>
      <c r="AM254" s="7">
        <v>50.2</v>
      </c>
      <c r="AN254" s="7"/>
      <c r="AO254" s="7" t="s">
        <v>698</v>
      </c>
      <c r="AP254" s="7">
        <v>49.900653963122856</v>
      </c>
      <c r="AQ254" s="7">
        <v>50.037951232490684</v>
      </c>
      <c r="AR254" s="19"/>
      <c r="AS254" s="5">
        <v>37.81</v>
      </c>
      <c r="AT254" s="10">
        <v>7.9429388646288315</v>
      </c>
      <c r="AU254" s="10">
        <v>0</v>
      </c>
      <c r="AV254" s="9">
        <v>9.5200004577636719</v>
      </c>
      <c r="AW254" s="9">
        <v>3.8293275109170479</v>
      </c>
      <c r="AX254" s="9">
        <v>0</v>
      </c>
      <c r="AY254" s="10">
        <v>1.21</v>
      </c>
      <c r="AZ254" s="10">
        <v>0.57792576419213859</v>
      </c>
      <c r="BA254" s="10">
        <v>0.35</v>
      </c>
      <c r="BB254" s="12">
        <v>0.6843368700000001</v>
      </c>
      <c r="BC254" s="12">
        <v>0.56706978500000005</v>
      </c>
      <c r="BD254" s="12">
        <v>0.70114449000000001</v>
      </c>
    </row>
    <row r="255" spans="1:56" x14ac:dyDescent="0.2">
      <c r="A255" s="1" t="s">
        <v>249</v>
      </c>
      <c r="B255" s="7">
        <v>15</v>
      </c>
      <c r="C255" s="7">
        <v>14</v>
      </c>
      <c r="D255" s="7">
        <v>20</v>
      </c>
      <c r="E255" s="7">
        <v>21</v>
      </c>
      <c r="F255" s="7">
        <v>23</v>
      </c>
      <c r="G255" s="7">
        <v>25</v>
      </c>
      <c r="H255" s="7">
        <v>23</v>
      </c>
      <c r="I255" s="7">
        <v>8</v>
      </c>
      <c r="J255" s="7">
        <v>6.5</v>
      </c>
      <c r="K255" s="7">
        <v>9</v>
      </c>
      <c r="L255" s="7">
        <v>16</v>
      </c>
      <c r="M255" s="7">
        <v>22</v>
      </c>
      <c r="N255" s="7">
        <v>13</v>
      </c>
      <c r="O255" s="7">
        <v>12</v>
      </c>
      <c r="P255" s="19">
        <v>66.147312499999998</v>
      </c>
      <c r="Q255" s="19">
        <v>64.926999999999992</v>
      </c>
      <c r="R255" s="19">
        <v>81.787187500000002</v>
      </c>
      <c r="S255" s="19">
        <v>84.668687500000004</v>
      </c>
      <c r="T255" s="19">
        <v>88.463312500000001</v>
      </c>
      <c r="U255" s="19">
        <v>89.235875000000007</v>
      </c>
      <c r="V255" s="19">
        <v>84.764937500000002</v>
      </c>
      <c r="W255" s="19">
        <v>75.250812499999995</v>
      </c>
      <c r="X255" s="19">
        <v>73.749312500000002</v>
      </c>
      <c r="Y255" s="19">
        <v>70.998000000000005</v>
      </c>
      <c r="Z255" s="19">
        <v>81.031085875000002</v>
      </c>
      <c r="AA255" s="19">
        <v>57.433490562500005</v>
      </c>
      <c r="AB255" s="19">
        <v>51.457061687500001</v>
      </c>
      <c r="AC255" s="19">
        <v>48.557308125000006</v>
      </c>
      <c r="AD255" s="7">
        <v>74.97</v>
      </c>
      <c r="AE255" s="7">
        <v>109.55</v>
      </c>
      <c r="AF255" s="7">
        <v>87.49</v>
      </c>
      <c r="AG255" s="7">
        <v>91.78</v>
      </c>
      <c r="AH255" s="7">
        <v>89.17</v>
      </c>
      <c r="AI255" s="7">
        <v>105.16</v>
      </c>
      <c r="AJ255" s="7">
        <v>112.05</v>
      </c>
      <c r="AK255" s="7">
        <v>94.27</v>
      </c>
      <c r="AL255" s="7">
        <v>100</v>
      </c>
      <c r="AM255" s="7">
        <v>111.03</v>
      </c>
      <c r="AN255" s="7">
        <v>83.38</v>
      </c>
      <c r="AO255" s="7">
        <v>101.2861980362419</v>
      </c>
      <c r="AP255" s="7">
        <v>118.71703098202877</v>
      </c>
      <c r="AQ255" s="7">
        <v>115.63942310069611</v>
      </c>
      <c r="AR255" s="19"/>
      <c r="AS255" s="5">
        <v>97.37</v>
      </c>
      <c r="AT255" s="10">
        <v>45.452262008733648</v>
      </c>
      <c r="AU255" s="10">
        <v>15.16</v>
      </c>
      <c r="AV255" s="9">
        <v>5.75</v>
      </c>
      <c r="AW255" s="9">
        <v>2.8642008733624764</v>
      </c>
      <c r="AX255" s="9">
        <v>1.2000000476837158</v>
      </c>
      <c r="AY255" s="10">
        <v>19.43</v>
      </c>
      <c r="AZ255" s="10">
        <v>8.6585283842795366</v>
      </c>
      <c r="BA255" s="10">
        <v>4.3899999999999997</v>
      </c>
      <c r="BB255" s="12">
        <v>0.82870646000000003</v>
      </c>
      <c r="BC255" s="12">
        <v>0.79710336400000004</v>
      </c>
      <c r="BD255" s="12">
        <v>0.77941784300000005</v>
      </c>
    </row>
    <row r="256" spans="1:56" x14ac:dyDescent="0.2">
      <c r="A256" s="1" t="s">
        <v>250</v>
      </c>
      <c r="B256" s="7"/>
      <c r="C256" s="7"/>
      <c r="D256" s="7">
        <v>1</v>
      </c>
      <c r="E256" s="7">
        <v>1.7</v>
      </c>
      <c r="F256" s="7">
        <v>0.51999999999999991</v>
      </c>
      <c r="G256" s="7">
        <v>2.7</v>
      </c>
      <c r="H256" s="7">
        <v>3</v>
      </c>
      <c r="I256" s="7">
        <v>3.2</v>
      </c>
      <c r="J256" s="7">
        <v>3.2</v>
      </c>
      <c r="K256" s="7">
        <v>2.2000000000000002</v>
      </c>
      <c r="L256" s="7">
        <v>2.2000000000000002</v>
      </c>
      <c r="M256" s="7">
        <v>1.3</v>
      </c>
      <c r="N256" s="7">
        <v>1.6</v>
      </c>
      <c r="O256" s="7">
        <v>2</v>
      </c>
      <c r="P256" s="19"/>
      <c r="Q256" s="19"/>
      <c r="R256" s="19">
        <v>8.0280319999999996</v>
      </c>
      <c r="S256" s="19">
        <v>10.356421333333332</v>
      </c>
      <c r="T256" s="19">
        <v>9.6650079999999985</v>
      </c>
      <c r="U256" s="19">
        <v>11.423050666666667</v>
      </c>
      <c r="V256" s="19">
        <v>12.582885333333333</v>
      </c>
      <c r="W256" s="19">
        <v>12.449978666666667</v>
      </c>
      <c r="X256" s="19">
        <v>14.273882506666668</v>
      </c>
      <c r="Y256" s="19">
        <v>15.492513919999999</v>
      </c>
      <c r="Z256" s="19">
        <v>16.646368506666668</v>
      </c>
      <c r="AA256" s="19">
        <v>18.178282421333332</v>
      </c>
      <c r="AB256" s="19">
        <v>19.343620480000002</v>
      </c>
      <c r="AC256" s="19">
        <v>21.679700853333333</v>
      </c>
      <c r="AD256" s="7"/>
      <c r="AE256" s="7"/>
      <c r="AF256" s="7">
        <v>38.479999999999997</v>
      </c>
      <c r="AG256" s="7">
        <v>51.08</v>
      </c>
      <c r="AH256" s="7">
        <v>51.56</v>
      </c>
      <c r="AI256" s="7">
        <v>90.67</v>
      </c>
      <c r="AJ256" s="7">
        <v>94.94</v>
      </c>
      <c r="AK256" s="7">
        <v>79.86</v>
      </c>
      <c r="AL256" s="7">
        <v>59.44</v>
      </c>
      <c r="AM256" s="7">
        <v>51.04</v>
      </c>
      <c r="AN256" s="7">
        <v>63.09</v>
      </c>
      <c r="AO256" s="7">
        <v>53.504161140985552</v>
      </c>
      <c r="AP256" s="7">
        <v>57.149916518259445</v>
      </c>
      <c r="AQ256" s="7">
        <v>52.654413596150285</v>
      </c>
      <c r="AR256" s="19"/>
      <c r="AS256" s="5">
        <v>127.26</v>
      </c>
      <c r="AT256" s="10">
        <v>25.592427947598225</v>
      </c>
      <c r="AU256" s="10">
        <v>8.69</v>
      </c>
      <c r="AV256" s="9">
        <v>9.3900003433227539</v>
      </c>
      <c r="AW256" s="9">
        <v>3.7573187772925811</v>
      </c>
      <c r="AX256" s="9">
        <v>0.97000002861022949</v>
      </c>
      <c r="AY256" s="10">
        <v>12.57</v>
      </c>
      <c r="AZ256" s="10">
        <v>4.8372794759825313</v>
      </c>
      <c r="BA256" s="10">
        <v>1.71</v>
      </c>
      <c r="BB256" s="12">
        <v>0.61804613200000003</v>
      </c>
      <c r="BC256" s="12">
        <v>0.58658561200000003</v>
      </c>
      <c r="BD256" s="12">
        <v>0.59626831800000002</v>
      </c>
    </row>
    <row r="257" spans="1:56" x14ac:dyDescent="0.2">
      <c r="A257" s="1" t="s">
        <v>251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 t="s">
        <v>698</v>
      </c>
      <c r="N257" s="7" t="s">
        <v>698</v>
      </c>
      <c r="O257" s="7" t="s">
        <v>698</v>
      </c>
      <c r="P257" s="19">
        <v>-155.69521737867791</v>
      </c>
      <c r="Q257" s="19">
        <v>-3.4564630517128676</v>
      </c>
      <c r="R257" s="19">
        <v>0.32211680811556143</v>
      </c>
      <c r="S257" s="19">
        <v>0.27327725972906014</v>
      </c>
      <c r="T257" s="19">
        <v>0.32780916701827673</v>
      </c>
      <c r="U257" s="19">
        <v>0.2895976108093995</v>
      </c>
      <c r="V257" s="19">
        <v>0.23128955156242431</v>
      </c>
      <c r="W257" s="19">
        <v>8.750952353313704E-2</v>
      </c>
      <c r="X257" s="19">
        <v>3.5231752631520474E-3</v>
      </c>
      <c r="Y257" s="19">
        <v>3.2719733797811235E-2</v>
      </c>
      <c r="Z257" s="19">
        <v>6.0932679066591854E-2</v>
      </c>
      <c r="AA257" s="19">
        <v>2.7101771303961946E-2</v>
      </c>
      <c r="AB257" s="19">
        <v>8.4404450498686452E-3</v>
      </c>
      <c r="AC257" s="19">
        <v>-4.8667927389115538E-2</v>
      </c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 t="s">
        <v>698</v>
      </c>
      <c r="AP257" s="7" t="s">
        <v>698</v>
      </c>
      <c r="AQ257" s="7" t="s">
        <v>698</v>
      </c>
      <c r="AR257" s="19"/>
      <c r="AS257" s="5">
        <v>333.79</v>
      </c>
      <c r="AT257" s="10">
        <v>11.892847161572055</v>
      </c>
      <c r="AU257" s="10">
        <v>0</v>
      </c>
      <c r="AV257" s="9">
        <v>0</v>
      </c>
      <c r="AW257" s="9">
        <v>0</v>
      </c>
      <c r="AX257" s="9">
        <v>0</v>
      </c>
      <c r="AY257" s="10">
        <v>400.91</v>
      </c>
      <c r="AZ257" s="10">
        <v>30.475615720524008</v>
      </c>
      <c r="BA257" s="10">
        <v>0</v>
      </c>
      <c r="BB257" s="12">
        <v>1.4452498400000002</v>
      </c>
      <c r="BC257" s="12">
        <v>1.3732000500000001</v>
      </c>
      <c r="BD257" s="12">
        <v>1.5116227200000001</v>
      </c>
    </row>
    <row r="258" spans="1:56" x14ac:dyDescent="0.2">
      <c r="A258" s="1" t="s">
        <v>252</v>
      </c>
      <c r="B258" s="7">
        <v>0.46155000000000002</v>
      </c>
      <c r="C258" s="7">
        <v>0.46155000000000002</v>
      </c>
      <c r="D258" s="7">
        <v>0.49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 t="s">
        <v>698</v>
      </c>
      <c r="N258" s="7" t="s">
        <v>698</v>
      </c>
      <c r="O258" s="7">
        <v>2.0400000000000001E-2</v>
      </c>
      <c r="P258" s="19">
        <v>7.7185109066666664</v>
      </c>
      <c r="Q258" s="19">
        <v>4.1840687016666669</v>
      </c>
      <c r="R258" s="19">
        <v>3.7835555555555556</v>
      </c>
      <c r="S258" s="19">
        <v>2.3669925925925925</v>
      </c>
      <c r="T258" s="19">
        <v>2.8393203703703702</v>
      </c>
      <c r="U258" s="19">
        <v>2.5572962962962964</v>
      </c>
      <c r="V258" s="19">
        <v>2.5519962962962963</v>
      </c>
      <c r="W258" s="19">
        <v>1.8218277777777778</v>
      </c>
      <c r="X258" s="19">
        <v>0.75873172222222229</v>
      </c>
      <c r="Y258" s="19">
        <v>0.74779550000000006</v>
      </c>
      <c r="Z258" s="19">
        <v>-0.49763839999999993</v>
      </c>
      <c r="AA258" s="19">
        <v>4.542552037037037E-2</v>
      </c>
      <c r="AB258" s="19">
        <v>0.10262596296296295</v>
      </c>
      <c r="AC258" s="19">
        <v>0.4043645851851852</v>
      </c>
      <c r="AD258" s="7">
        <v>125.77</v>
      </c>
      <c r="AE258" s="7">
        <v>-11.68</v>
      </c>
      <c r="AF258" s="7">
        <v>93.88</v>
      </c>
      <c r="AG258" s="7"/>
      <c r="AH258" s="7"/>
      <c r="AI258" s="7"/>
      <c r="AJ258" s="7"/>
      <c r="AK258" s="7"/>
      <c r="AL258" s="7"/>
      <c r="AM258" s="7"/>
      <c r="AN258" s="7"/>
      <c r="AO258" s="7" t="s">
        <v>698</v>
      </c>
      <c r="AP258" s="7" t="s">
        <v>698</v>
      </c>
      <c r="AQ258" s="7">
        <v>6.7604862515330835</v>
      </c>
      <c r="AR258" s="19"/>
      <c r="AS258" s="5">
        <v>80.489999999999995</v>
      </c>
      <c r="AT258" s="10">
        <v>7.4465327510916985</v>
      </c>
      <c r="AU258" s="10">
        <v>0</v>
      </c>
      <c r="AV258" s="9">
        <v>0.82999998331069946</v>
      </c>
      <c r="AW258" s="9">
        <v>1.6917030567685586E-2</v>
      </c>
      <c r="AX258" s="9">
        <v>0</v>
      </c>
      <c r="AY258" s="10">
        <v>43.97</v>
      </c>
      <c r="AZ258" s="10">
        <v>4.6163842794759846</v>
      </c>
      <c r="BA258" s="10">
        <v>0</v>
      </c>
      <c r="BB258" s="12">
        <v>1.28076082</v>
      </c>
      <c r="BC258" s="12">
        <v>1.3567609300000001</v>
      </c>
      <c r="BD258" s="12">
        <v>0.98202611100000015</v>
      </c>
    </row>
    <row r="259" spans="1:56" x14ac:dyDescent="0.2">
      <c r="A259" s="1" t="s">
        <v>253</v>
      </c>
      <c r="B259" s="7"/>
      <c r="C259" s="7"/>
      <c r="D259" s="7">
        <v>2.2756060606060606E-2</v>
      </c>
      <c r="E259" s="7">
        <v>0</v>
      </c>
      <c r="F259" s="7">
        <v>0.21941666666666668</v>
      </c>
      <c r="G259" s="7">
        <v>8.7999999999999995E-2</v>
      </c>
      <c r="H259" s="7">
        <v>0.1699905303030303</v>
      </c>
      <c r="I259" s="7">
        <v>0.11992667272727274</v>
      </c>
      <c r="J259" s="7">
        <v>0.18000000000000002</v>
      </c>
      <c r="K259" s="7">
        <v>0.27</v>
      </c>
      <c r="L259" s="7">
        <v>0.25</v>
      </c>
      <c r="M259" s="7">
        <v>0.4</v>
      </c>
      <c r="N259" s="7">
        <v>0.16</v>
      </c>
      <c r="O259" s="7" t="s">
        <v>698</v>
      </c>
      <c r="P259" s="19"/>
      <c r="Q259" s="19"/>
      <c r="R259" s="19">
        <v>0.23929787878787878</v>
      </c>
      <c r="S259" s="19">
        <v>2.1663960396039603</v>
      </c>
      <c r="T259" s="19">
        <v>2.3511484848484847</v>
      </c>
      <c r="U259" s="19">
        <v>2.3353590909090909</v>
      </c>
      <c r="V259" s="19">
        <v>2.3629348484848487</v>
      </c>
      <c r="W259" s="19">
        <v>2.5059651515151513</v>
      </c>
      <c r="X259" s="19">
        <v>2.7025384999999997</v>
      </c>
      <c r="Y259" s="19">
        <v>2.9027868181818182</v>
      </c>
      <c r="Z259" s="19">
        <v>3.0343471803030302</v>
      </c>
      <c r="AA259" s="19">
        <v>3.4021169924242423</v>
      </c>
      <c r="AB259" s="19">
        <v>3.2764572727272725</v>
      </c>
      <c r="AC259" s="19">
        <v>3.0463702878787875</v>
      </c>
      <c r="AD259" s="7"/>
      <c r="AE259" s="7"/>
      <c r="AF259" s="7">
        <v>40.74</v>
      </c>
      <c r="AG259" s="7"/>
      <c r="AH259" s="7">
        <v>73.05</v>
      </c>
      <c r="AI259" s="7">
        <v>63.67</v>
      </c>
      <c r="AJ259" s="7">
        <v>90.7</v>
      </c>
      <c r="AK259" s="7">
        <v>61.95</v>
      </c>
      <c r="AL259" s="7">
        <v>57.24</v>
      </c>
      <c r="AM259" s="7">
        <v>68.11</v>
      </c>
      <c r="AN259" s="7">
        <v>62.26</v>
      </c>
      <c r="AO259" s="7">
        <v>64.816919136832496</v>
      </c>
      <c r="AP259" s="7">
        <v>58.317110665498198</v>
      </c>
      <c r="AQ259" s="7" t="s">
        <v>698</v>
      </c>
      <c r="AR259" s="19"/>
      <c r="AS259" s="5">
        <v>33.83</v>
      </c>
      <c r="AT259" s="10">
        <v>8.1207641921397364</v>
      </c>
      <c r="AU259" s="10">
        <v>0</v>
      </c>
      <c r="AV259" s="9">
        <v>20.729999542236328</v>
      </c>
      <c r="AW259" s="9">
        <v>7.8984148471614954</v>
      </c>
      <c r="AX259" s="9">
        <v>0</v>
      </c>
      <c r="AY259" s="10">
        <v>2.19</v>
      </c>
      <c r="AZ259" s="10">
        <v>0.97142358078602242</v>
      </c>
      <c r="BA259" s="10">
        <v>0.24</v>
      </c>
      <c r="BB259" s="12">
        <v>0.67979916100000004</v>
      </c>
      <c r="BC259" s="12">
        <v>0.775692308</v>
      </c>
      <c r="BD259" s="12">
        <v>0.84520500900000006</v>
      </c>
    </row>
    <row r="260" spans="1:56" x14ac:dyDescent="0.2">
      <c r="A260" s="1" t="s">
        <v>254</v>
      </c>
      <c r="B260" s="7">
        <v>0.02</v>
      </c>
      <c r="C260" s="7">
        <v>2.8000000000000001E-2</v>
      </c>
      <c r="D260" s="7">
        <v>1.7000000000000001E-2</v>
      </c>
      <c r="E260" s="7">
        <v>0.04</v>
      </c>
      <c r="F260" s="7">
        <v>3.7499999999999999E-2</v>
      </c>
      <c r="G260" s="7">
        <v>4.7500000000000001E-2</v>
      </c>
      <c r="H260" s="7">
        <v>7.4999999999999997E-2</v>
      </c>
      <c r="I260" s="7">
        <v>0.95</v>
      </c>
      <c r="J260" s="7">
        <v>1.1200000000000001</v>
      </c>
      <c r="K260" s="7">
        <v>1.08</v>
      </c>
      <c r="L260" s="7">
        <v>0.6</v>
      </c>
      <c r="M260" s="7">
        <v>0.92</v>
      </c>
      <c r="N260" s="7">
        <v>0.92</v>
      </c>
      <c r="O260" s="7">
        <v>0.7</v>
      </c>
      <c r="P260" s="19">
        <v>0.22836928571428572</v>
      </c>
      <c r="Q260" s="19">
        <v>0.23898357142857143</v>
      </c>
      <c r="R260" s="19">
        <v>0.22376357142857142</v>
      </c>
      <c r="S260" s="19">
        <v>0.25066285714285713</v>
      </c>
      <c r="T260" s="19">
        <v>0.24432142857142861</v>
      </c>
      <c r="U260" s="19">
        <v>0.26411428571428569</v>
      </c>
      <c r="V260" s="19">
        <v>0.29716857142857145</v>
      </c>
      <c r="W260" s="19">
        <v>3.3441071428571432</v>
      </c>
      <c r="X260" s="19">
        <v>3.7065588571428569</v>
      </c>
      <c r="Y260" s="19">
        <v>3.7531377142857143</v>
      </c>
      <c r="Z260" s="19">
        <v>3.3013571428571429</v>
      </c>
      <c r="AA260" s="19">
        <v>3.6986084642857144</v>
      </c>
      <c r="AB260" s="19">
        <v>3.723358321428571</v>
      </c>
      <c r="AC260" s="19">
        <v>3.6016611131402243</v>
      </c>
      <c r="AD260" s="7">
        <v>93.93</v>
      </c>
      <c r="AE260" s="7">
        <v>91.46</v>
      </c>
      <c r="AF260" s="7">
        <v>133.02000000000001</v>
      </c>
      <c r="AG260" s="7">
        <v>91.12</v>
      </c>
      <c r="AH260" s="7">
        <v>111.41</v>
      </c>
      <c r="AI260" s="7">
        <v>82.91</v>
      </c>
      <c r="AJ260" s="7">
        <v>93.1</v>
      </c>
      <c r="AK260" s="7">
        <v>84.64</v>
      </c>
      <c r="AL260" s="7">
        <v>85.34</v>
      </c>
      <c r="AM260" s="7">
        <v>87.72</v>
      </c>
      <c r="AN260" s="7">
        <v>98.49</v>
      </c>
      <c r="AO260" s="7">
        <v>95.410090197795498</v>
      </c>
      <c r="AP260" s="7">
        <v>99.728979722537446</v>
      </c>
      <c r="AQ260" s="7">
        <v>99.836043548135095</v>
      </c>
      <c r="AR260" s="19"/>
      <c r="AS260" s="5">
        <v>33.35</v>
      </c>
      <c r="AT260" s="10">
        <v>11.577550218340557</v>
      </c>
      <c r="AU260" s="10">
        <v>3.29</v>
      </c>
      <c r="AV260" s="9">
        <v>18.75</v>
      </c>
      <c r="AW260" s="9">
        <v>9.1969519650654732</v>
      </c>
      <c r="AX260" s="9">
        <v>4.4800000190734863</v>
      </c>
      <c r="AY260" s="10">
        <v>4.3</v>
      </c>
      <c r="AZ260" s="10">
        <v>2.7765283842794717</v>
      </c>
      <c r="BA260" s="10">
        <v>1.02</v>
      </c>
      <c r="BB260" s="12">
        <v>0.44552079700000002</v>
      </c>
      <c r="BC260" s="12">
        <v>0.47636431400000001</v>
      </c>
      <c r="BD260" s="12">
        <v>0.49139509400000003</v>
      </c>
    </row>
    <row r="261" spans="1:56" x14ac:dyDescent="0.2">
      <c r="A261" s="1" t="s">
        <v>255</v>
      </c>
      <c r="B261" s="7">
        <v>7.6163666666666671E-2</v>
      </c>
      <c r="C261" s="7">
        <v>0.10505333333333335</v>
      </c>
      <c r="D261" s="7">
        <v>0.11818500000000001</v>
      </c>
      <c r="E261" s="7">
        <v>0.16808533333333334</v>
      </c>
      <c r="F261" s="7">
        <v>0.31</v>
      </c>
      <c r="G261" s="7">
        <v>0.311</v>
      </c>
      <c r="H261" s="7">
        <v>0.44499999999999995</v>
      </c>
      <c r="I261" s="7">
        <v>0.56499999999999995</v>
      </c>
      <c r="J261" s="7">
        <v>0.68499999999999994</v>
      </c>
      <c r="K261" s="7">
        <v>0.91</v>
      </c>
      <c r="L261" s="7">
        <v>0.95</v>
      </c>
      <c r="M261" s="7">
        <v>1.05</v>
      </c>
      <c r="N261" s="7">
        <v>1.1600000000000001</v>
      </c>
      <c r="O261" s="7">
        <v>1.45</v>
      </c>
      <c r="P261" s="19">
        <v>1.2652728520000001</v>
      </c>
      <c r="Q261" s="19">
        <v>1.3831111760000001</v>
      </c>
      <c r="R261" s="19">
        <v>1.5138658073333335</v>
      </c>
      <c r="S261" s="19">
        <v>1.7309515171111112</v>
      </c>
      <c r="T261" s="19">
        <v>3.836788888888889</v>
      </c>
      <c r="U261" s="19">
        <v>4.1380755555555551</v>
      </c>
      <c r="V261" s="19">
        <v>4.6671644444444444</v>
      </c>
      <c r="W261" s="19">
        <v>5.2632399999999997</v>
      </c>
      <c r="X261" s="19">
        <v>6.0269181999999999</v>
      </c>
      <c r="Y261" s="19">
        <v>7.0250331111111111</v>
      </c>
      <c r="Z261" s="19">
        <v>7.9163667599999998</v>
      </c>
      <c r="AA261" s="19">
        <v>9.0683721622222233</v>
      </c>
      <c r="AB261" s="19">
        <v>10.281082062222223</v>
      </c>
      <c r="AC261" s="19">
        <v>11.834889711111112</v>
      </c>
      <c r="AD261" s="7">
        <v>50.75</v>
      </c>
      <c r="AE261" s="7">
        <v>54.15</v>
      </c>
      <c r="AF261" s="7">
        <v>50.12</v>
      </c>
      <c r="AG261" s="7">
        <v>50.13</v>
      </c>
      <c r="AH261" s="7">
        <v>49.97</v>
      </c>
      <c r="AI261" s="7">
        <v>50.06</v>
      </c>
      <c r="AJ261" s="7">
        <v>50.11</v>
      </c>
      <c r="AK261" s="7">
        <v>49.86</v>
      </c>
      <c r="AL261" s="7">
        <v>49.98</v>
      </c>
      <c r="AM261" s="7">
        <v>49.69</v>
      </c>
      <c r="AN261" s="7">
        <v>50.07</v>
      </c>
      <c r="AO261" s="7">
        <v>50.035901224541902</v>
      </c>
      <c r="AP261" s="7">
        <v>50.135622332990195</v>
      </c>
      <c r="AQ261" s="7">
        <v>50.012981913788103</v>
      </c>
      <c r="AR261" s="19"/>
      <c r="AS261" s="5">
        <v>32.869999999999997</v>
      </c>
      <c r="AT261" s="10">
        <v>18.216755458515319</v>
      </c>
      <c r="AU261" s="10">
        <v>9.06</v>
      </c>
      <c r="AV261" s="9">
        <v>5.5300002098083496</v>
      </c>
      <c r="AW261" s="9">
        <v>2.8284716157205176</v>
      </c>
      <c r="AX261" s="9">
        <v>1.3700000047683716</v>
      </c>
      <c r="AY261" s="10">
        <v>8.84</v>
      </c>
      <c r="AZ261" s="10">
        <v>4.1165764192139624</v>
      </c>
      <c r="BA261" s="10">
        <v>1.64</v>
      </c>
      <c r="BB261" s="12">
        <v>0.46366245400000006</v>
      </c>
      <c r="BC261" s="12">
        <v>0.42871800100000002</v>
      </c>
      <c r="BD261" s="12">
        <v>0.48456156300000003</v>
      </c>
    </row>
    <row r="262" spans="1:56" x14ac:dyDescent="0.2">
      <c r="A262" s="1" t="s">
        <v>256</v>
      </c>
      <c r="B262" s="7">
        <v>0</v>
      </c>
      <c r="C262" s="7">
        <v>0</v>
      </c>
      <c r="D262" s="7">
        <v>0.4</v>
      </c>
      <c r="E262" s="7">
        <v>1.1000000000000001</v>
      </c>
      <c r="F262" s="7">
        <v>5.2</v>
      </c>
      <c r="G262" s="7">
        <v>2.7399999999999998</v>
      </c>
      <c r="H262" s="7">
        <v>0.82</v>
      </c>
      <c r="I262" s="7">
        <v>0.92</v>
      </c>
      <c r="J262" s="7">
        <v>1.2899999999999998</v>
      </c>
      <c r="K262" s="7">
        <v>0.5</v>
      </c>
      <c r="L262" s="7">
        <v>0</v>
      </c>
      <c r="M262" s="7">
        <v>0.3</v>
      </c>
      <c r="N262" s="7">
        <v>0.4</v>
      </c>
      <c r="O262" s="7">
        <v>0.2</v>
      </c>
      <c r="P262" s="19">
        <v>12.531977876106195</v>
      </c>
      <c r="Q262" s="19">
        <v>12.531991150442478</v>
      </c>
      <c r="R262" s="19">
        <v>13.492283185840709</v>
      </c>
      <c r="S262" s="19">
        <v>15.352150442477877</v>
      </c>
      <c r="T262" s="19">
        <v>22.006911504424782</v>
      </c>
      <c r="U262" s="19">
        <v>20.890601769911505</v>
      </c>
      <c r="V262" s="19">
        <v>19.274938407079645</v>
      </c>
      <c r="W262" s="19">
        <v>19.777399690265486</v>
      </c>
      <c r="X262" s="19">
        <v>20.709180619469027</v>
      </c>
      <c r="Y262" s="19">
        <v>19.308612522123891</v>
      </c>
      <c r="Z262" s="19">
        <v>16.197991499999997</v>
      </c>
      <c r="AA262" s="19">
        <v>13.876174486725663</v>
      </c>
      <c r="AB262" s="19">
        <v>15.591040305309734</v>
      </c>
      <c r="AC262" s="19">
        <v>15.844893650442476</v>
      </c>
      <c r="AD262" s="7"/>
      <c r="AE262" s="7"/>
      <c r="AF262" s="7">
        <v>41.65</v>
      </c>
      <c r="AG262" s="7">
        <v>44.29</v>
      </c>
      <c r="AH262" s="7">
        <v>66.569999999999993</v>
      </c>
      <c r="AI262" s="7">
        <v>66.56</v>
      </c>
      <c r="AJ262" s="7">
        <v>69.92</v>
      </c>
      <c r="AK262" s="7">
        <v>70.16</v>
      </c>
      <c r="AL262" s="7">
        <v>69.66</v>
      </c>
      <c r="AM262" s="7">
        <v>2642.96</v>
      </c>
      <c r="AN262" s="7"/>
      <c r="AO262" s="7">
        <v>-12.790950762293408</v>
      </c>
      <c r="AP262" s="7">
        <v>19.604141465098248</v>
      </c>
      <c r="AQ262" s="7">
        <v>29.981321040018859</v>
      </c>
      <c r="AR262" s="19"/>
      <c r="AS262" s="5">
        <v>808.75</v>
      </c>
      <c r="AT262" s="10">
        <v>24.208580786026126</v>
      </c>
      <c r="AU262" s="10">
        <v>0</v>
      </c>
      <c r="AV262" s="9">
        <v>34.25</v>
      </c>
      <c r="AW262" s="9">
        <v>6.1008209606986785</v>
      </c>
      <c r="AX262" s="9">
        <v>0</v>
      </c>
      <c r="AY262" s="10">
        <v>2.15</v>
      </c>
      <c r="AZ262" s="10">
        <v>1.005877729257642</v>
      </c>
      <c r="BA262" s="10">
        <v>0.43</v>
      </c>
      <c r="BB262" s="12">
        <v>0.94321173800000002</v>
      </c>
      <c r="BC262" s="12">
        <v>1.0335529300000001</v>
      </c>
      <c r="BD262" s="12">
        <v>0.81947868400000012</v>
      </c>
    </row>
    <row r="263" spans="1:56" x14ac:dyDescent="0.2">
      <c r="A263" s="1" t="s">
        <v>257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 t="s">
        <v>698</v>
      </c>
      <c r="N263" s="7" t="s">
        <v>698</v>
      </c>
      <c r="O263" s="7" t="s">
        <v>698</v>
      </c>
      <c r="P263" s="19">
        <v>-7.5746743358053195</v>
      </c>
      <c r="Q263" s="19">
        <v>-5.3665169438639708</v>
      </c>
      <c r="R263" s="19">
        <v>-4.9569097028964419</v>
      </c>
      <c r="S263" s="19">
        <v>0.25925625000000002</v>
      </c>
      <c r="T263" s="19">
        <v>0.182175</v>
      </c>
      <c r="U263" s="19">
        <v>0.28710374999999999</v>
      </c>
      <c r="V263" s="19">
        <v>0.27987249999999997</v>
      </c>
      <c r="W263" s="19">
        <v>0.33515999999999996</v>
      </c>
      <c r="X263" s="19">
        <v>0.37979263749999997</v>
      </c>
      <c r="Y263" s="19">
        <v>0.46494705000000003</v>
      </c>
      <c r="Z263" s="19">
        <v>0.57325149875000003</v>
      </c>
      <c r="AA263" s="19">
        <v>0.61010565000000005</v>
      </c>
      <c r="AB263" s="19">
        <v>0.55594398624999997</v>
      </c>
      <c r="AC263" s="19">
        <v>0.41990953249999996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 t="s">
        <v>698</v>
      </c>
      <c r="AP263" s="7" t="s">
        <v>698</v>
      </c>
      <c r="AQ263" s="7" t="s">
        <v>698</v>
      </c>
      <c r="AR263" s="19"/>
      <c r="AS263" s="5">
        <v>452.17</v>
      </c>
      <c r="AT263" s="10">
        <v>21.176838427947612</v>
      </c>
      <c r="AU263" s="10">
        <v>0</v>
      </c>
      <c r="AV263" s="9">
        <v>0</v>
      </c>
      <c r="AW263" s="9">
        <v>0</v>
      </c>
      <c r="AX263" s="9">
        <v>0</v>
      </c>
      <c r="AY263" s="10">
        <v>18.66</v>
      </c>
      <c r="AZ263" s="10">
        <v>2.4834803493449686</v>
      </c>
      <c r="BA263" s="10">
        <v>0.86</v>
      </c>
      <c r="BB263" s="12">
        <v>1.4599938600000002</v>
      </c>
      <c r="BC263" s="12">
        <v>1.35731435</v>
      </c>
      <c r="BD263" s="12">
        <v>1.1388233299999999</v>
      </c>
    </row>
    <row r="264" spans="1:56" x14ac:dyDescent="0.2">
      <c r="A264" s="1" t="s">
        <v>258</v>
      </c>
      <c r="B264" s="7"/>
      <c r="C264" s="7"/>
      <c r="D264" s="7"/>
      <c r="E264" s="7">
        <v>0.08</v>
      </c>
      <c r="F264" s="7">
        <v>3.0000000000000002E-2</v>
      </c>
      <c r="G264" s="7">
        <v>0</v>
      </c>
      <c r="H264" s="7">
        <v>0</v>
      </c>
      <c r="I264" s="7">
        <v>0</v>
      </c>
      <c r="J264" s="7">
        <v>0.05</v>
      </c>
      <c r="K264" s="7">
        <v>0.04</v>
      </c>
      <c r="L264" s="7">
        <v>0.05</v>
      </c>
      <c r="M264" s="7" t="s">
        <v>698</v>
      </c>
      <c r="N264" s="7">
        <v>0.05</v>
      </c>
      <c r="O264" s="7" t="s">
        <v>698</v>
      </c>
      <c r="P264" s="19"/>
      <c r="Q264" s="19"/>
      <c r="R264" s="19"/>
      <c r="S264" s="19">
        <v>1.7628780000000002</v>
      </c>
      <c r="T264" s="19">
        <v>1.7419619999999998</v>
      </c>
      <c r="U264" s="19">
        <v>1.7496320000000001</v>
      </c>
      <c r="V264" s="19">
        <v>1.727552</v>
      </c>
      <c r="W264" s="19">
        <v>1.5732900000000001</v>
      </c>
      <c r="X264" s="19">
        <v>1.6695679999999999</v>
      </c>
      <c r="Y264" s="19">
        <v>1.6882409599999999</v>
      </c>
      <c r="Z264" s="19">
        <v>1.7473479999999999</v>
      </c>
      <c r="AA264" s="19">
        <v>1.697148146</v>
      </c>
      <c r="AB264" s="19">
        <v>1.7325379599999999</v>
      </c>
      <c r="AC264" s="19">
        <v>1.1550659999999999</v>
      </c>
      <c r="AD264" s="7"/>
      <c r="AE264" s="7"/>
      <c r="AF264" s="7"/>
      <c r="AG264" s="7">
        <v>51.02</v>
      </c>
      <c r="AH264" s="7">
        <v>50.78</v>
      </c>
      <c r="AI264" s="7"/>
      <c r="AJ264" s="7"/>
      <c r="AK264" s="7"/>
      <c r="AL264" s="7">
        <v>51.93</v>
      </c>
      <c r="AM264" s="7">
        <v>54.04</v>
      </c>
      <c r="AN264" s="7">
        <v>50.45</v>
      </c>
      <c r="AO264" s="7" t="s">
        <v>698</v>
      </c>
      <c r="AP264" s="7">
        <v>138.4268968111648</v>
      </c>
      <c r="AQ264" s="7" t="s">
        <v>698</v>
      </c>
      <c r="AR264" s="19"/>
      <c r="AS264" s="5">
        <v>154.74</v>
      </c>
      <c r="AT264" s="10">
        <v>23.220480349344996</v>
      </c>
      <c r="AU264" s="10">
        <v>0</v>
      </c>
      <c r="AV264" s="9">
        <v>8</v>
      </c>
      <c r="AW264" s="9">
        <v>2.228017467248919</v>
      </c>
      <c r="AX264" s="9">
        <v>0</v>
      </c>
      <c r="AY264" s="10">
        <v>2.5099999999999998</v>
      </c>
      <c r="AZ264" s="10">
        <v>0.80478602620086737</v>
      </c>
      <c r="BA264" s="10">
        <v>0.38</v>
      </c>
      <c r="BB264" s="12">
        <v>1.0582605200000001</v>
      </c>
      <c r="BC264" s="12">
        <v>1.2807326800000001</v>
      </c>
      <c r="BD264" s="12">
        <v>1.0869988300000002</v>
      </c>
    </row>
    <row r="265" spans="1:56" x14ac:dyDescent="0.2">
      <c r="A265" s="1" t="s">
        <v>259</v>
      </c>
      <c r="B265" s="7">
        <v>0</v>
      </c>
      <c r="C265" s="7">
        <v>0</v>
      </c>
      <c r="D265" s="7">
        <v>5.8259285527199993E-2</v>
      </c>
      <c r="E265" s="7">
        <v>5.0976874836299993E-2</v>
      </c>
      <c r="F265" s="7">
        <v>0</v>
      </c>
      <c r="G265" s="7">
        <v>3.4955571316319996E-2</v>
      </c>
      <c r="H265" s="7">
        <v>5.2433356974480004E-2</v>
      </c>
      <c r="I265" s="7">
        <v>3.64120534545E-2</v>
      </c>
      <c r="J265" s="7">
        <v>4.8063910559939999E-2</v>
      </c>
      <c r="K265" s="7">
        <v>3.9432000000000002E-2</v>
      </c>
      <c r="L265" s="7">
        <v>3.2772171212079274E-2</v>
      </c>
      <c r="M265" s="7" t="s">
        <v>698</v>
      </c>
      <c r="N265" s="7">
        <v>4.3999999999999997E-2</v>
      </c>
      <c r="O265" s="7">
        <v>0.03</v>
      </c>
      <c r="P265" s="19">
        <v>4.6899514368287454</v>
      </c>
      <c r="Q265" s="19">
        <v>0.95266670697178235</v>
      </c>
      <c r="R265" s="19">
        <v>0.95650422879895713</v>
      </c>
      <c r="S265" s="19">
        <v>1.1050964226965596</v>
      </c>
      <c r="T265" s="19">
        <v>1.0498179617097312</v>
      </c>
      <c r="U265" s="19">
        <v>1.1255635099630332</v>
      </c>
      <c r="V265" s="19">
        <v>1.2397066696446373</v>
      </c>
      <c r="W265" s="19">
        <v>1.2620267036243886</v>
      </c>
      <c r="X265" s="19">
        <v>1.3265231808028097</v>
      </c>
      <c r="Y265" s="19">
        <v>1.5320207743716123</v>
      </c>
      <c r="Z265" s="19">
        <v>1.4453180053558785</v>
      </c>
      <c r="AA265" s="19">
        <v>1.4709778904477282</v>
      </c>
      <c r="AB265" s="19">
        <v>1.5260838876454692</v>
      </c>
      <c r="AC265" s="19">
        <v>1.4281556614660733</v>
      </c>
      <c r="AD265" s="7"/>
      <c r="AE265" s="7"/>
      <c r="AF265" s="7">
        <v>30.79</v>
      </c>
      <c r="AG265" s="7">
        <v>25.07</v>
      </c>
      <c r="AH265" s="7"/>
      <c r="AI265" s="7">
        <v>45.93</v>
      </c>
      <c r="AJ265" s="7">
        <v>35.25</v>
      </c>
      <c r="AK265" s="7">
        <v>48.79</v>
      </c>
      <c r="AL265" s="7">
        <v>47.23</v>
      </c>
      <c r="AM265" s="7">
        <v>38.729999999999997</v>
      </c>
      <c r="AN265" s="7">
        <v>80.209999999999994</v>
      </c>
      <c r="AO265" s="7" t="s">
        <v>698</v>
      </c>
      <c r="AP265" s="7">
        <v>64.723425743034696</v>
      </c>
      <c r="AQ265" s="7">
        <v>63.767184343698588</v>
      </c>
      <c r="AR265" s="19"/>
      <c r="AS265" s="5">
        <v>415.36</v>
      </c>
      <c r="AT265" s="10">
        <v>34.478506550218377</v>
      </c>
      <c r="AU265" s="10">
        <v>1.86</v>
      </c>
      <c r="AV265" s="9">
        <v>16.069999694824219</v>
      </c>
      <c r="AW265" s="9">
        <v>4.7192925764192308</v>
      </c>
      <c r="AX265" s="9">
        <v>0</v>
      </c>
      <c r="AY265" s="10">
        <v>1.32</v>
      </c>
      <c r="AZ265" s="10">
        <v>0.59345414847161193</v>
      </c>
      <c r="BA265" s="10">
        <v>0.25</v>
      </c>
      <c r="BB265" s="12">
        <v>0.81304273100000002</v>
      </c>
      <c r="BC265" s="12">
        <v>0.95018744300000013</v>
      </c>
      <c r="BD265" s="12">
        <v>1.09095652</v>
      </c>
    </row>
    <row r="266" spans="1:56" x14ac:dyDescent="0.2">
      <c r="A266" s="1" t="s">
        <v>260</v>
      </c>
      <c r="B266" s="7">
        <v>0.38749500000000003</v>
      </c>
      <c r="C266" s="7">
        <v>0.43055000000000004</v>
      </c>
      <c r="D266" s="7">
        <v>0.60277000000000003</v>
      </c>
      <c r="E266" s="7">
        <v>0.86110000000000009</v>
      </c>
      <c r="F266" s="7">
        <v>0.9</v>
      </c>
      <c r="G266" s="7">
        <v>0.83</v>
      </c>
      <c r="H266" s="7">
        <v>0.54</v>
      </c>
      <c r="I266" s="7">
        <v>0.6</v>
      </c>
      <c r="J266" s="7">
        <v>0.6</v>
      </c>
      <c r="K266" s="7">
        <v>0.6</v>
      </c>
      <c r="L266" s="7">
        <v>0.6</v>
      </c>
      <c r="M266" s="7">
        <v>0.45</v>
      </c>
      <c r="N266" s="7">
        <v>0.37</v>
      </c>
      <c r="O266" s="7">
        <v>0.7</v>
      </c>
      <c r="P266" s="19">
        <v>3.8066719458333331</v>
      </c>
      <c r="Q266" s="19">
        <v>4.6821236124999999</v>
      </c>
      <c r="R266" s="19">
        <v>5.1565059944444451</v>
      </c>
      <c r="S266" s="19">
        <v>7.2830044041666673</v>
      </c>
      <c r="T266" s="19">
        <v>10.619666666666665</v>
      </c>
      <c r="U266" s="19">
        <v>10.962645833333333</v>
      </c>
      <c r="V266" s="19">
        <v>11.774875</v>
      </c>
      <c r="W266" s="19">
        <v>13.047281250000001</v>
      </c>
      <c r="X266" s="19">
        <v>14.015916562499999</v>
      </c>
      <c r="Y266" s="19">
        <v>15.04166625</v>
      </c>
      <c r="Z266" s="19">
        <v>16.896634458333335</v>
      </c>
      <c r="AA266" s="19">
        <v>15.622468749999999</v>
      </c>
      <c r="AB266" s="19">
        <v>16.19639583333333</v>
      </c>
      <c r="AC266" s="19">
        <v>15.317338708333335</v>
      </c>
      <c r="AD266" s="7">
        <v>43.9</v>
      </c>
      <c r="AE266" s="7">
        <v>45.35</v>
      </c>
      <c r="AF266" s="7">
        <v>47.58</v>
      </c>
      <c r="AG266" s="7">
        <v>42.22</v>
      </c>
      <c r="AH266" s="7">
        <v>47.56</v>
      </c>
      <c r="AI266" s="7">
        <v>49.34</v>
      </c>
      <c r="AJ266" s="7">
        <v>44.33</v>
      </c>
      <c r="AK266" s="7">
        <v>44.88</v>
      </c>
      <c r="AL266" s="7">
        <v>47.36</v>
      </c>
      <c r="AM266" s="7">
        <v>52.25</v>
      </c>
      <c r="AN266" s="7">
        <v>49.93</v>
      </c>
      <c r="AO266" s="7">
        <v>51.411434283810152</v>
      </c>
      <c r="AP266" s="7">
        <v>60.037523452157593</v>
      </c>
      <c r="AQ266" s="7">
        <v>496.43912049604319</v>
      </c>
      <c r="AR266" s="19"/>
      <c r="AS266" s="5">
        <v>78.010000000000005</v>
      </c>
      <c r="AT266" s="10">
        <v>12.380087336244513</v>
      </c>
      <c r="AU266" s="10">
        <v>0</v>
      </c>
      <c r="AV266" s="9">
        <v>8.4300003051757812</v>
      </c>
      <c r="AW266" s="9">
        <v>5.0006157205239825</v>
      </c>
      <c r="AX266" s="9">
        <v>2.309999942779541</v>
      </c>
      <c r="AY266" s="10">
        <v>1.7</v>
      </c>
      <c r="AZ266" s="10">
        <v>0.91764192139738232</v>
      </c>
      <c r="BA266" s="10">
        <v>0.51</v>
      </c>
      <c r="BB266" s="12">
        <v>0.71194033400000012</v>
      </c>
      <c r="BC266" s="12">
        <v>0.63450950600000011</v>
      </c>
      <c r="BD266" s="12">
        <v>0.58524152500000004</v>
      </c>
    </row>
    <row r="267" spans="1:56" x14ac:dyDescent="0.2">
      <c r="A267" s="1" t="s">
        <v>261</v>
      </c>
      <c r="B267" s="7"/>
      <c r="C267" s="7"/>
      <c r="D267" s="7"/>
      <c r="E267" s="7"/>
      <c r="F267" s="7"/>
      <c r="G267" s="7"/>
      <c r="H267" s="7"/>
      <c r="I267" s="7"/>
      <c r="J267" s="7">
        <v>8.3330000000000015E-2</v>
      </c>
      <c r="K267" s="7">
        <v>0.16666000000000003</v>
      </c>
      <c r="L267" s="7">
        <v>0.10832900000000001</v>
      </c>
      <c r="M267" s="7">
        <v>0.23</v>
      </c>
      <c r="N267" s="7">
        <v>0.2</v>
      </c>
      <c r="O267" s="7">
        <v>0.2</v>
      </c>
      <c r="P267" s="19"/>
      <c r="Q267" s="19"/>
      <c r="R267" s="19"/>
      <c r="S267" s="19"/>
      <c r="T267" s="19"/>
      <c r="U267" s="19"/>
      <c r="V267" s="19"/>
      <c r="W267" s="19"/>
      <c r="X267" s="19">
        <v>1.7463880429185188</v>
      </c>
      <c r="Y267" s="19">
        <v>1.6794328200000002</v>
      </c>
      <c r="Z267" s="19">
        <v>1.7805398866666671</v>
      </c>
      <c r="AA267" s="19">
        <v>1.9167072792592594</v>
      </c>
      <c r="AB267" s="19">
        <v>1.9931902339794028</v>
      </c>
      <c r="AC267" s="19">
        <v>2.0008026420446727</v>
      </c>
      <c r="AD267" s="7"/>
      <c r="AE267" s="7"/>
      <c r="AF267" s="7"/>
      <c r="AG267" s="7"/>
      <c r="AH267" s="7"/>
      <c r="AI267" s="7"/>
      <c r="AJ267" s="7"/>
      <c r="AK267" s="7"/>
      <c r="AL267" s="7">
        <v>34.26</v>
      </c>
      <c r="AM267" s="7">
        <v>93.54</v>
      </c>
      <c r="AN267" s="7">
        <v>39.24</v>
      </c>
      <c r="AO267" s="7">
        <v>73.427443462772203</v>
      </c>
      <c r="AP267" s="7">
        <v>83.386364835452184</v>
      </c>
      <c r="AQ267" s="7">
        <v>94.425918634577783</v>
      </c>
      <c r="AR267" s="19"/>
      <c r="AS267" s="5">
        <v>26.2</v>
      </c>
      <c r="AT267" s="10">
        <v>16.137040662650652</v>
      </c>
      <c r="AU267" s="10">
        <v>9.98</v>
      </c>
      <c r="AV267" s="9">
        <v>7.440000057220459</v>
      </c>
      <c r="AW267" s="9">
        <v>4.9330120481927837</v>
      </c>
      <c r="AX267" s="9">
        <v>0</v>
      </c>
      <c r="AY267" s="10">
        <v>2.98</v>
      </c>
      <c r="AZ267" s="10">
        <v>1.9609036144578247</v>
      </c>
      <c r="BA267" s="10">
        <v>0</v>
      </c>
      <c r="BB267" s="12">
        <v>0.53707542600000002</v>
      </c>
      <c r="BC267" s="12">
        <v>0.67065620700000006</v>
      </c>
      <c r="BD267" s="12">
        <v>0.69077041100000003</v>
      </c>
    </row>
    <row r="268" spans="1:56" x14ac:dyDescent="0.2">
      <c r="A268" s="1" t="s">
        <v>262</v>
      </c>
      <c r="B268" s="7"/>
      <c r="C268" s="7"/>
      <c r="D268" s="7">
        <v>3.0059658629087736E-2</v>
      </c>
      <c r="E268" s="7">
        <v>0.16534159999999998</v>
      </c>
      <c r="F268" s="7">
        <v>0.1973432</v>
      </c>
      <c r="G268" s="7">
        <v>0.16000799999999998</v>
      </c>
      <c r="H268" s="7">
        <v>0.20267679999999996</v>
      </c>
      <c r="I268" s="7">
        <v>0</v>
      </c>
      <c r="J268" s="7">
        <v>0</v>
      </c>
      <c r="K268" s="7">
        <v>8.2969481599999978E-2</v>
      </c>
      <c r="L268" s="7">
        <v>0.10222222239999999</v>
      </c>
      <c r="M268" s="7">
        <v>0.1</v>
      </c>
      <c r="N268" s="7">
        <v>0.2</v>
      </c>
      <c r="O268" s="7">
        <v>0.22</v>
      </c>
      <c r="P268" s="19"/>
      <c r="Q268" s="19"/>
      <c r="R268" s="19">
        <v>0.41436677446897485</v>
      </c>
      <c r="S268" s="19">
        <v>1.2809712191455862</v>
      </c>
      <c r="T268" s="19">
        <v>1.4305278637006824</v>
      </c>
      <c r="U268" s="19">
        <v>1.5032596311606576</v>
      </c>
      <c r="V268" s="19">
        <v>1.5892335385425198</v>
      </c>
      <c r="W268" s="19">
        <v>1.353986713523452</v>
      </c>
      <c r="X268" s="19">
        <v>1.5890288830607624</v>
      </c>
      <c r="Y268" s="19">
        <v>1.8801187470338792</v>
      </c>
      <c r="Z268" s="19">
        <v>1.9419810789138308</v>
      </c>
      <c r="AA268" s="19">
        <v>2.0044027215755134</v>
      </c>
      <c r="AB268" s="19">
        <v>1.9811090534805387</v>
      </c>
      <c r="AC268" s="19">
        <v>2.0908610142813688</v>
      </c>
      <c r="AD268" s="7"/>
      <c r="AE268" s="7"/>
      <c r="AF268" s="7">
        <v>41.7</v>
      </c>
      <c r="AG268" s="7">
        <v>85.24</v>
      </c>
      <c r="AH268" s="7">
        <v>59.54</v>
      </c>
      <c r="AI268" s="7">
        <v>68.61</v>
      </c>
      <c r="AJ268" s="7">
        <v>67.569999999999993</v>
      </c>
      <c r="AK268" s="7"/>
      <c r="AL268" s="7"/>
      <c r="AM268" s="7">
        <v>24.08</v>
      </c>
      <c r="AN268" s="7">
        <v>33.89</v>
      </c>
      <c r="AO268" s="7">
        <v>57.483928924251728</v>
      </c>
      <c r="AP268" s="7">
        <v>-885.62138626079798</v>
      </c>
      <c r="AQ268" s="7">
        <v>70.956380303211887</v>
      </c>
      <c r="AR268" s="19"/>
      <c r="AS268" s="5">
        <v>133.13999999999999</v>
      </c>
      <c r="AT268" s="10">
        <v>15.931013100436655</v>
      </c>
      <c r="AU268" s="10">
        <v>0</v>
      </c>
      <c r="AV268" s="9">
        <v>25.329999923706055</v>
      </c>
      <c r="AW268" s="9">
        <v>6.677969432314427</v>
      </c>
      <c r="AX268" s="9">
        <v>0</v>
      </c>
      <c r="AY268" s="10">
        <v>2.62</v>
      </c>
      <c r="AZ268" s="10">
        <v>1.1078253275109158</v>
      </c>
      <c r="BA268" s="10">
        <v>0.56999999999999995</v>
      </c>
      <c r="BB268" s="12">
        <v>0.80676382600000007</v>
      </c>
      <c r="BC268" s="12">
        <v>0.90429163899999998</v>
      </c>
      <c r="BD268" s="12">
        <v>0.87471489099999999</v>
      </c>
    </row>
    <row r="269" spans="1:56" x14ac:dyDescent="0.2">
      <c r="A269" s="1" t="s">
        <v>263</v>
      </c>
      <c r="B269" s="7">
        <v>1.1081704084347319E-2</v>
      </c>
      <c r="C269" s="7">
        <v>1.5237343115977565E-2</v>
      </c>
      <c r="D269" s="7">
        <v>1.9392982147607811E-2</v>
      </c>
      <c r="E269" s="7">
        <v>0.20523800000000003</v>
      </c>
      <c r="F269" s="7">
        <v>0.20523800000000003</v>
      </c>
      <c r="G269" s="7">
        <v>0.32651499999999994</v>
      </c>
      <c r="H269" s="7">
        <v>0.27987000000000001</v>
      </c>
      <c r="I269" s="7">
        <v>0.34517300000000001</v>
      </c>
      <c r="J269" s="7">
        <v>0.37316000000000005</v>
      </c>
      <c r="K269" s="7">
        <v>0.32651499999999994</v>
      </c>
      <c r="L269" s="7">
        <v>0.37316000000000005</v>
      </c>
      <c r="M269" s="7">
        <v>0.28000000000000003</v>
      </c>
      <c r="N269" s="7">
        <v>0.17</v>
      </c>
      <c r="O269" s="7">
        <v>0.17</v>
      </c>
      <c r="P269" s="19">
        <v>0.14553140236303155</v>
      </c>
      <c r="Q269" s="19">
        <v>0.16308131242634433</v>
      </c>
      <c r="R269" s="19">
        <v>0.18460401340389562</v>
      </c>
      <c r="S269" s="19">
        <v>2.9498411082135987</v>
      </c>
      <c r="T269" s="19">
        <v>3.1044911662286085</v>
      </c>
      <c r="U269" s="19">
        <v>3.4561687596591977</v>
      </c>
      <c r="V269" s="19">
        <v>3.5855241222274552</v>
      </c>
      <c r="W269" s="19">
        <v>3.8633320296311884</v>
      </c>
      <c r="X269" s="19">
        <v>4.103733586718322</v>
      </c>
      <c r="Y269" s="19">
        <v>4.1220952417820795</v>
      </c>
      <c r="Z269" s="19">
        <v>4.2971600374991086</v>
      </c>
      <c r="AA269" s="19">
        <v>4.3516636605229175</v>
      </c>
      <c r="AB269" s="19">
        <v>4.3826515204479639</v>
      </c>
      <c r="AC269" s="19">
        <v>4.4251215236474124</v>
      </c>
      <c r="AD269" s="7">
        <v>51.88</v>
      </c>
      <c r="AE269" s="7">
        <v>53.22</v>
      </c>
      <c r="AF269" s="7">
        <v>52.76</v>
      </c>
      <c r="AG269" s="7">
        <v>54.13</v>
      </c>
      <c r="AH269" s="7">
        <v>57.03</v>
      </c>
      <c r="AI269" s="7">
        <v>58.63</v>
      </c>
      <c r="AJ269" s="7">
        <v>61.39</v>
      </c>
      <c r="AK269" s="7">
        <v>337.41</v>
      </c>
      <c r="AL269" s="7">
        <v>63.73</v>
      </c>
      <c r="AM269" s="7">
        <v>77.819999999999993</v>
      </c>
      <c r="AN269" s="7">
        <v>74.400000000000006</v>
      </c>
      <c r="AO269" s="7">
        <v>65.471629508597672</v>
      </c>
      <c r="AP269" s="7">
        <v>58.179357249465028</v>
      </c>
      <c r="AQ269" s="7">
        <v>59.300799384838484</v>
      </c>
      <c r="AR269" s="19"/>
      <c r="AS269" s="5">
        <v>15.67</v>
      </c>
      <c r="AT269" s="10">
        <v>8.5613231441048239</v>
      </c>
      <c r="AU269" s="10">
        <v>3.6</v>
      </c>
      <c r="AV269" s="9">
        <v>17.329999923706055</v>
      </c>
      <c r="AW269" s="9">
        <v>8.2900131004366493</v>
      </c>
      <c r="AX269" s="9">
        <v>2.4000000953674316</v>
      </c>
      <c r="AY269" s="10">
        <v>1.41</v>
      </c>
      <c r="AZ269" s="10">
        <v>0.90796069868995877</v>
      </c>
      <c r="BA269" s="10">
        <v>0.51</v>
      </c>
      <c r="BB269" s="12">
        <v>0.56304790900000001</v>
      </c>
      <c r="BC269" s="12">
        <v>0.57622412900000008</v>
      </c>
      <c r="BD269" s="12">
        <v>0.569441317</v>
      </c>
    </row>
    <row r="270" spans="1:56" x14ac:dyDescent="0.2">
      <c r="A270" s="1" t="s">
        <v>264</v>
      </c>
      <c r="B270" s="7">
        <v>1.9654809925106671E-2</v>
      </c>
      <c r="C270" s="7">
        <v>0.26620033999999998</v>
      </c>
      <c r="D270" s="7">
        <v>0.41861253668892662</v>
      </c>
      <c r="E270" s="7">
        <v>0.26745191436390098</v>
      </c>
      <c r="F270" s="7">
        <v>0.17811999999999997</v>
      </c>
      <c r="G270" s="7">
        <v>0.18702599999999994</v>
      </c>
      <c r="H270" s="7">
        <v>0</v>
      </c>
      <c r="I270" s="7">
        <v>0</v>
      </c>
      <c r="J270" s="7">
        <v>0</v>
      </c>
      <c r="K270" s="7">
        <v>0.04</v>
      </c>
      <c r="L270" s="7">
        <v>7.4999999999999997E-2</v>
      </c>
      <c r="M270" s="7">
        <v>9.6000000000000002E-2</v>
      </c>
      <c r="N270" s="7">
        <v>4.5999999999999999E-2</v>
      </c>
      <c r="O270" s="7" t="s">
        <v>698</v>
      </c>
      <c r="P270" s="19">
        <v>0.14385654886051094</v>
      </c>
      <c r="Q270" s="19">
        <v>2.862785977106368</v>
      </c>
      <c r="R270" s="19">
        <v>3.4417812136090027</v>
      </c>
      <c r="S270" s="19">
        <v>5.5647402188414423</v>
      </c>
      <c r="T270" s="19">
        <v>5.3170129928826571</v>
      </c>
      <c r="U270" s="19">
        <v>5.3822765063157068</v>
      </c>
      <c r="V270" s="19">
        <v>4.4533175281429127</v>
      </c>
      <c r="W270" s="19">
        <v>2.6758643863203471</v>
      </c>
      <c r="X270" s="19">
        <v>2.6501107148786724</v>
      </c>
      <c r="Y270" s="19">
        <v>2.2648378000142406</v>
      </c>
      <c r="Z270" s="19">
        <v>2.1717920375948925</v>
      </c>
      <c r="AA270" s="19">
        <v>2.1192710509363479</v>
      </c>
      <c r="AB270" s="19">
        <v>2.0433595803727895</v>
      </c>
      <c r="AC270" s="19">
        <v>0.26415040723324751</v>
      </c>
      <c r="AD270" s="7">
        <v>37.85</v>
      </c>
      <c r="AE270" s="7">
        <v>63.58</v>
      </c>
      <c r="AF270" s="7">
        <v>54.88</v>
      </c>
      <c r="AG270" s="7">
        <v>62.46</v>
      </c>
      <c r="AH270" s="7">
        <v>90.13</v>
      </c>
      <c r="AI270" s="7">
        <v>76.5</v>
      </c>
      <c r="AJ270" s="7"/>
      <c r="AK270" s="7"/>
      <c r="AL270" s="7"/>
      <c r="AM270" s="7">
        <v>-10.79</v>
      </c>
      <c r="AN270" s="7">
        <v>-141.38999999999999</v>
      </c>
      <c r="AO270" s="7">
        <v>587.66993474414551</v>
      </c>
      <c r="AP270" s="7">
        <v>115.18059467571902</v>
      </c>
      <c r="AQ270" s="7" t="s">
        <v>698</v>
      </c>
      <c r="AR270" s="19"/>
      <c r="AS270" s="5">
        <v>107.71</v>
      </c>
      <c r="AT270" s="10">
        <v>11.382864628820981</v>
      </c>
      <c r="AU270" s="10">
        <v>0</v>
      </c>
      <c r="AV270" s="9">
        <v>23.329999923706055</v>
      </c>
      <c r="AW270" s="9">
        <v>3.0899301310043734</v>
      </c>
      <c r="AX270" s="9">
        <v>0</v>
      </c>
      <c r="AY270" s="10">
        <v>3.86</v>
      </c>
      <c r="AZ270" s="10">
        <v>0.79362445414847238</v>
      </c>
      <c r="BA270" s="10">
        <v>0.16</v>
      </c>
      <c r="BB270" s="12">
        <v>1.0879006500000001</v>
      </c>
      <c r="BC270" s="12">
        <v>1.1134919700000001</v>
      </c>
      <c r="BD270" s="12">
        <v>1.36399827</v>
      </c>
    </row>
    <row r="271" spans="1:56" x14ac:dyDescent="0.2">
      <c r="A271" s="1" t="s">
        <v>265</v>
      </c>
      <c r="B271" s="7"/>
      <c r="C271" s="7"/>
      <c r="D271" s="7"/>
      <c r="E271" s="7"/>
      <c r="F271" s="7"/>
      <c r="G271" s="7"/>
      <c r="H271" s="7">
        <v>0</v>
      </c>
      <c r="I271" s="7">
        <v>0.16</v>
      </c>
      <c r="J271" s="7">
        <v>0.14790678153846154</v>
      </c>
      <c r="K271" s="7">
        <v>0.22089057230769232</v>
      </c>
      <c r="L271" s="7">
        <v>0.3405396323076923</v>
      </c>
      <c r="M271" s="7">
        <v>0.5</v>
      </c>
      <c r="N271" s="7">
        <v>0.63</v>
      </c>
      <c r="O271" s="7">
        <v>0.58000000000000007</v>
      </c>
      <c r="P271" s="19"/>
      <c r="Q271" s="19"/>
      <c r="R271" s="19"/>
      <c r="S271" s="19"/>
      <c r="T271" s="19"/>
      <c r="U271" s="19"/>
      <c r="V271" s="19">
        <v>1.2185892307692308</v>
      </c>
      <c r="W271" s="19">
        <v>1.5679646153846154</v>
      </c>
      <c r="X271" s="19">
        <v>1.6681276923076922</v>
      </c>
      <c r="Y271" s="19">
        <v>1.6722601846153848</v>
      </c>
      <c r="Z271" s="19">
        <v>2.0617823123076922</v>
      </c>
      <c r="AA271" s="19">
        <v>2.3291586769230768</v>
      </c>
      <c r="AB271" s="19">
        <v>2.6866931842172432</v>
      </c>
      <c r="AC271" s="19">
        <v>2.9497546976131699</v>
      </c>
      <c r="AD271" s="7"/>
      <c r="AE271" s="7"/>
      <c r="AF271" s="7"/>
      <c r="AG271" s="7"/>
      <c r="AH271" s="7"/>
      <c r="AI271" s="7"/>
      <c r="AJ271" s="7"/>
      <c r="AK271" s="7">
        <v>33.33</v>
      </c>
      <c r="AL271" s="7">
        <v>44.48</v>
      </c>
      <c r="AM271" s="7">
        <v>49.95</v>
      </c>
      <c r="AN271" s="7">
        <v>54.16</v>
      </c>
      <c r="AO271" s="7">
        <v>77.383667073692052</v>
      </c>
      <c r="AP271" s="7">
        <v>87.984160987435175</v>
      </c>
      <c r="AQ271" s="7">
        <v>80.092708514522542</v>
      </c>
      <c r="AR271" s="19"/>
      <c r="AS271" s="5">
        <v>18.440000000000001</v>
      </c>
      <c r="AT271" s="10">
        <v>8.9625616016426903</v>
      </c>
      <c r="AU271" s="10">
        <v>1.43</v>
      </c>
      <c r="AV271" s="9">
        <v>8.2100000381469727</v>
      </c>
      <c r="AW271" s="9">
        <v>4.2765759753593571</v>
      </c>
      <c r="AX271" s="9">
        <v>0</v>
      </c>
      <c r="AY271" s="10">
        <v>5.62</v>
      </c>
      <c r="AZ271" s="10">
        <v>2.526873716632426</v>
      </c>
      <c r="BA271" s="10">
        <v>0</v>
      </c>
      <c r="BB271" s="12">
        <v>0.52492102299999999</v>
      </c>
      <c r="BC271" s="12">
        <v>0.56092843100000001</v>
      </c>
      <c r="BD271" s="12">
        <v>0.80045115300000003</v>
      </c>
    </row>
    <row r="272" spans="1:56" x14ac:dyDescent="0.2">
      <c r="A272" s="1" t="s">
        <v>266</v>
      </c>
      <c r="B272" s="7">
        <v>0</v>
      </c>
      <c r="C272" s="7">
        <v>0.5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 t="s">
        <v>698</v>
      </c>
      <c r="N272" s="7" t="s">
        <v>698</v>
      </c>
      <c r="O272" s="7" t="s">
        <v>698</v>
      </c>
      <c r="P272" s="19">
        <v>1.7313165184490604</v>
      </c>
      <c r="Q272" s="19">
        <v>11.896597870722962</v>
      </c>
      <c r="R272" s="19">
        <v>-8.3507179253247728</v>
      </c>
      <c r="S272" s="19">
        <v>-10.75590140233656</v>
      </c>
      <c r="T272" s="19">
        <v>-10.85249895939657</v>
      </c>
      <c r="U272" s="19">
        <v>-11.088065153856064</v>
      </c>
      <c r="V272" s="19">
        <v>-11.185619648740554</v>
      </c>
      <c r="W272" s="19">
        <v>-11.310500034835195</v>
      </c>
      <c r="X272" s="19">
        <v>-10.969537771651721</v>
      </c>
      <c r="Y272" s="19">
        <v>-7.2087721214452989</v>
      </c>
      <c r="Z272" s="19">
        <v>-6.5358587595922053</v>
      </c>
      <c r="AA272" s="19">
        <v>-6.9022901241969734</v>
      </c>
      <c r="AB272" s="19">
        <v>-7.5121745750179318</v>
      </c>
      <c r="AC272" s="19">
        <v>-6.9218236821324739</v>
      </c>
      <c r="AD272" s="7"/>
      <c r="AE272" s="7">
        <v>8.34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 t="s">
        <v>698</v>
      </c>
      <c r="AP272" s="7" t="s">
        <v>698</v>
      </c>
      <c r="AQ272" s="7" t="s">
        <v>698</v>
      </c>
      <c r="AR272" s="19"/>
      <c r="AS272" s="5">
        <v>38.090000000000003</v>
      </c>
      <c r="AT272" s="10">
        <v>5.3949854510184121</v>
      </c>
      <c r="AU272" s="10">
        <v>0</v>
      </c>
      <c r="AV272" s="9">
        <v>0</v>
      </c>
      <c r="AW272" s="9">
        <v>0</v>
      </c>
      <c r="AX272" s="9">
        <v>0</v>
      </c>
      <c r="AY272" s="10">
        <v>0</v>
      </c>
      <c r="AZ272" s="10">
        <v>0</v>
      </c>
      <c r="BA272" s="10">
        <v>0</v>
      </c>
      <c r="BB272" s="12" t="e">
        <v>#N/A</v>
      </c>
      <c r="BC272" s="12" t="e">
        <v>#N/A</v>
      </c>
      <c r="BD272" s="12" t="e">
        <v>#N/A</v>
      </c>
    </row>
    <row r="273" spans="1:56" x14ac:dyDescent="0.2">
      <c r="A273" s="1" t="s">
        <v>267</v>
      </c>
      <c r="B273" s="7">
        <v>0.2</v>
      </c>
      <c r="C273" s="7">
        <v>0.2</v>
      </c>
      <c r="D273" s="7">
        <v>0.3</v>
      </c>
      <c r="E273" s="7">
        <v>0.24000000000000002</v>
      </c>
      <c r="F273" s="7">
        <v>0.16</v>
      </c>
      <c r="G273" s="7">
        <v>6.0000000000000005E-2</v>
      </c>
      <c r="H273" s="7">
        <v>6.0000000000000005E-2</v>
      </c>
      <c r="I273" s="7">
        <v>0</v>
      </c>
      <c r="J273" s="7">
        <v>0.13999999999999999</v>
      </c>
      <c r="K273" s="7">
        <v>0.1</v>
      </c>
      <c r="L273" s="7">
        <v>0.16</v>
      </c>
      <c r="M273" s="7">
        <v>0.24000000000000002</v>
      </c>
      <c r="N273" s="7" t="s">
        <v>698</v>
      </c>
      <c r="O273" s="7" t="s">
        <v>698</v>
      </c>
      <c r="P273" s="19">
        <v>1.7290420000000002</v>
      </c>
      <c r="Q273" s="19">
        <v>1.813434</v>
      </c>
      <c r="R273" s="19">
        <v>1.8934040000000001</v>
      </c>
      <c r="S273" s="19">
        <v>1.8590359999999999</v>
      </c>
      <c r="T273" s="19">
        <v>1.8610139999999999</v>
      </c>
      <c r="U273" s="19">
        <v>1.8350300000000002</v>
      </c>
      <c r="V273" s="19">
        <v>1.8015139999999998</v>
      </c>
      <c r="W273" s="19">
        <v>1.5553319999999999</v>
      </c>
      <c r="X273" s="19">
        <v>1.6717473600000001</v>
      </c>
      <c r="Y273" s="19">
        <v>1.58342012</v>
      </c>
      <c r="Z273" s="19">
        <v>1.6761633380000001</v>
      </c>
      <c r="AA273" s="19">
        <v>1.7193604339999999</v>
      </c>
      <c r="AB273" s="19">
        <v>1.21465018</v>
      </c>
      <c r="AC273" s="19">
        <v>1.86588742</v>
      </c>
      <c r="AD273" s="7">
        <v>96.1</v>
      </c>
      <c r="AE273" s="7">
        <v>96.54</v>
      </c>
      <c r="AF273" s="7">
        <v>77.239999999999995</v>
      </c>
      <c r="AG273" s="7">
        <v>97.71</v>
      </c>
      <c r="AH273" s="7">
        <v>72.08</v>
      </c>
      <c r="AI273" s="7">
        <v>81.06</v>
      </c>
      <c r="AJ273" s="7">
        <v>226.55</v>
      </c>
      <c r="AK273" s="7"/>
      <c r="AL273" s="7">
        <v>84.13</v>
      </c>
      <c r="AM273" s="7">
        <v>98.84</v>
      </c>
      <c r="AN273" s="7">
        <v>63.31</v>
      </c>
      <c r="AO273" s="7">
        <v>93.106197557400833</v>
      </c>
      <c r="AP273" s="7" t="s">
        <v>698</v>
      </c>
      <c r="AQ273" s="7" t="s">
        <v>698</v>
      </c>
      <c r="AR273" s="19"/>
      <c r="AS273" s="5">
        <v>2256.5300000000002</v>
      </c>
      <c r="AT273" s="10">
        <v>106.19298689956311</v>
      </c>
      <c r="AU273" s="10">
        <v>0</v>
      </c>
      <c r="AV273" s="9">
        <v>5.190000057220459</v>
      </c>
      <c r="AW273" s="9">
        <v>1.9189432314410397</v>
      </c>
      <c r="AX273" s="9">
        <v>0</v>
      </c>
      <c r="AY273" s="10">
        <v>8.02</v>
      </c>
      <c r="AZ273" s="10">
        <v>3.6040611353711904</v>
      </c>
      <c r="BA273" s="10">
        <v>1.62</v>
      </c>
      <c r="BB273" s="12">
        <v>0.11272710699999999</v>
      </c>
      <c r="BC273" s="12">
        <v>0.15088769399999999</v>
      </c>
      <c r="BD273" s="12">
        <v>0.54770102300000001</v>
      </c>
    </row>
    <row r="274" spans="1:56" x14ac:dyDescent="0.2">
      <c r="A274" s="1" t="s">
        <v>268</v>
      </c>
      <c r="B274" s="7"/>
      <c r="C274" s="7"/>
      <c r="D274" s="7">
        <v>0.15</v>
      </c>
      <c r="E274" s="7">
        <v>0.08</v>
      </c>
      <c r="F274" s="7">
        <v>0.5</v>
      </c>
      <c r="G274" s="7">
        <v>0.11</v>
      </c>
      <c r="H274" s="7">
        <v>0.04</v>
      </c>
      <c r="I274" s="7">
        <v>0.04</v>
      </c>
      <c r="J274" s="7">
        <v>0.11</v>
      </c>
      <c r="K274" s="7">
        <v>0.1</v>
      </c>
      <c r="L274" s="7">
        <v>0.11</v>
      </c>
      <c r="M274" s="7">
        <v>0.1</v>
      </c>
      <c r="N274" s="7">
        <v>0.06</v>
      </c>
      <c r="O274" s="7">
        <v>0.03</v>
      </c>
      <c r="P274" s="19"/>
      <c r="Q274" s="19"/>
      <c r="R274" s="19">
        <v>1.9930687499999997</v>
      </c>
      <c r="S274" s="19">
        <v>2.0516312499999998</v>
      </c>
      <c r="T274" s="19">
        <v>2.9259937499999999</v>
      </c>
      <c r="U274" s="19">
        <v>2.778775</v>
      </c>
      <c r="V274" s="19">
        <v>2.7227625</v>
      </c>
      <c r="W274" s="19">
        <v>2.7373437500000004</v>
      </c>
      <c r="X274" s="19">
        <v>3.03840625</v>
      </c>
      <c r="Y274" s="19">
        <v>3.092025</v>
      </c>
      <c r="Z274" s="19">
        <v>3.3584000000000001</v>
      </c>
      <c r="AA274" s="19">
        <v>3.5226437499999999</v>
      </c>
      <c r="AB274" s="19">
        <v>3.5177820034656193</v>
      </c>
      <c r="AC274" s="19">
        <v>3.3541760090999859</v>
      </c>
      <c r="AD274" s="7"/>
      <c r="AE274" s="7"/>
      <c r="AF274" s="7">
        <v>46.26</v>
      </c>
      <c r="AG274" s="7">
        <v>38.36</v>
      </c>
      <c r="AH274" s="7">
        <v>52.39</v>
      </c>
      <c r="AI274" s="7">
        <v>31.18</v>
      </c>
      <c r="AJ274" s="7">
        <v>74.09</v>
      </c>
      <c r="AK274" s="7">
        <v>73.290000000000006</v>
      </c>
      <c r="AL274" s="7">
        <v>32.25</v>
      </c>
      <c r="AM274" s="7">
        <v>57.89</v>
      </c>
      <c r="AN274" s="7">
        <v>30.02</v>
      </c>
      <c r="AO274" s="7">
        <v>40.021011030791165</v>
      </c>
      <c r="AP274" s="7">
        <v>63.070856054135739</v>
      </c>
      <c r="AQ274" s="7">
        <v>-28.954080709373869</v>
      </c>
      <c r="AR274" s="19"/>
      <c r="AS274" s="5">
        <v>123.54</v>
      </c>
      <c r="AT274" s="10">
        <v>18.269742358078567</v>
      </c>
      <c r="AU274" s="10">
        <v>0</v>
      </c>
      <c r="AV274" s="9">
        <v>17.120000839233398</v>
      </c>
      <c r="AW274" s="9">
        <v>3.4339650655021656</v>
      </c>
      <c r="AX274" s="9">
        <v>0.62999999523162842</v>
      </c>
      <c r="AY274" s="10">
        <v>3.68</v>
      </c>
      <c r="AZ274" s="10">
        <v>1.2775196506550199</v>
      </c>
      <c r="BA274" s="10">
        <v>0.44</v>
      </c>
      <c r="BB274" s="12">
        <v>0.85326671700000012</v>
      </c>
      <c r="BC274" s="12">
        <v>0.861316164</v>
      </c>
      <c r="BD274" s="12">
        <v>1.01538186</v>
      </c>
    </row>
    <row r="275" spans="1:56" x14ac:dyDescent="0.2">
      <c r="A275" s="1" t="s">
        <v>269</v>
      </c>
      <c r="B275" s="7">
        <v>0.50632449999999996</v>
      </c>
      <c r="C275" s="7">
        <v>0.47703299999999998</v>
      </c>
      <c r="D275" s="7">
        <v>0.44690459999999999</v>
      </c>
      <c r="E275" s="7">
        <v>0.48958649999999992</v>
      </c>
      <c r="F275" s="7">
        <v>0.56658129999999995</v>
      </c>
      <c r="G275" s="7">
        <v>0.48372819999999994</v>
      </c>
      <c r="H275" s="7">
        <v>0.67621519999999991</v>
      </c>
      <c r="I275" s="7">
        <v>1.0645367999999999</v>
      </c>
      <c r="J275" s="7">
        <v>1.0921544999999999</v>
      </c>
      <c r="K275" s="7">
        <v>1.4059919999999997</v>
      </c>
      <c r="L275" s="7">
        <v>1.5566339999999999</v>
      </c>
      <c r="M275" s="7">
        <v>1.5899999999999999</v>
      </c>
      <c r="N275" s="7">
        <v>1.8800000000000001</v>
      </c>
      <c r="O275" s="7">
        <v>1.9500000000000002</v>
      </c>
      <c r="P275" s="19">
        <v>8.2436114575000001</v>
      </c>
      <c r="Q275" s="19">
        <v>9.0792282108333335</v>
      </c>
      <c r="R275" s="19">
        <v>9.4993031916666659</v>
      </c>
      <c r="S275" s="19">
        <v>10.008012856666667</v>
      </c>
      <c r="T275" s="19">
        <v>10.642320289166667</v>
      </c>
      <c r="U275" s="19">
        <v>11.074516371666666</v>
      </c>
      <c r="V275" s="19">
        <v>11.926006328333331</v>
      </c>
      <c r="W275" s="19">
        <v>13.124558505774997</v>
      </c>
      <c r="X275" s="19">
        <v>14.258669801666665</v>
      </c>
      <c r="Y275" s="19">
        <v>15.558119968199998</v>
      </c>
      <c r="Z275" s="19">
        <v>17.020642052500001</v>
      </c>
      <c r="AA275" s="19">
        <v>20.564799044065715</v>
      </c>
      <c r="AB275" s="19">
        <v>22.510763311930969</v>
      </c>
      <c r="AC275" s="19">
        <v>24.382162124256737</v>
      </c>
      <c r="AD275" s="7">
        <v>36.19</v>
      </c>
      <c r="AE275" s="7">
        <v>35.67</v>
      </c>
      <c r="AF275" s="7">
        <v>49.22</v>
      </c>
      <c r="AG275" s="7">
        <v>49.96</v>
      </c>
      <c r="AH275" s="7">
        <v>49.99</v>
      </c>
      <c r="AI275" s="7">
        <v>49.98</v>
      </c>
      <c r="AJ275" s="7">
        <v>50.05</v>
      </c>
      <c r="AK275" s="7">
        <v>49.86</v>
      </c>
      <c r="AL275" s="7">
        <v>49.91</v>
      </c>
      <c r="AM275" s="7">
        <v>49.66</v>
      </c>
      <c r="AN275" s="7">
        <v>49.97</v>
      </c>
      <c r="AO275" s="7">
        <v>49.900577670024099</v>
      </c>
      <c r="AP275" s="7">
        <v>50.151526894818041</v>
      </c>
      <c r="AQ275" s="7">
        <v>50.034924405780615</v>
      </c>
      <c r="AR275" s="19"/>
      <c r="AS275" s="5">
        <v>20.18</v>
      </c>
      <c r="AT275" s="10">
        <v>11.421882096069904</v>
      </c>
      <c r="AU275" s="10">
        <v>5.54</v>
      </c>
      <c r="AV275" s="9">
        <v>8.7799997329711914</v>
      </c>
      <c r="AW275" s="9">
        <v>4.561668122270726</v>
      </c>
      <c r="AX275" s="9">
        <v>2.1800000667572021</v>
      </c>
      <c r="AY275" s="10">
        <v>4</v>
      </c>
      <c r="AZ275" s="10">
        <v>1.7774235807860268</v>
      </c>
      <c r="BA275" s="10">
        <v>0.52</v>
      </c>
      <c r="BB275" s="12">
        <v>0.44973911700000002</v>
      </c>
      <c r="BC275" s="12">
        <v>0.45853025400000003</v>
      </c>
      <c r="BD275" s="12">
        <v>0.49803399000000004</v>
      </c>
    </row>
    <row r="276" spans="1:56" x14ac:dyDescent="0.2">
      <c r="A276" s="1" t="s">
        <v>270</v>
      </c>
      <c r="B276" s="7">
        <v>0.51803085651915259</v>
      </c>
      <c r="C276" s="7">
        <v>0.58714166232033194</v>
      </c>
      <c r="D276" s="7">
        <v>0.7452134005015526</v>
      </c>
      <c r="E276" s="7">
        <v>0.66469854825907582</v>
      </c>
      <c r="F276" s="7">
        <v>0.67672744289979547</v>
      </c>
      <c r="G276" s="7">
        <v>0.55000000000000016</v>
      </c>
      <c r="H276" s="7">
        <v>0.39999999999999997</v>
      </c>
      <c r="I276" s="7">
        <v>0.52939474300574474</v>
      </c>
      <c r="J276" s="7">
        <v>0.5</v>
      </c>
      <c r="K276" s="7">
        <v>0.60000000000000009</v>
      </c>
      <c r="L276" s="7">
        <v>0.6</v>
      </c>
      <c r="M276" s="7">
        <v>0.2</v>
      </c>
      <c r="N276" s="7">
        <v>0.15</v>
      </c>
      <c r="O276" s="7">
        <v>0.05</v>
      </c>
      <c r="P276" s="19">
        <v>7.601544792593649</v>
      </c>
      <c r="Q276" s="19">
        <v>7.3131847264791787</v>
      </c>
      <c r="R276" s="19">
        <v>7.5609577811139586</v>
      </c>
      <c r="S276" s="19">
        <v>7.4066040816512801</v>
      </c>
      <c r="T276" s="19">
        <v>7.3125659908067133</v>
      </c>
      <c r="U276" s="19">
        <v>7.1478308994101534</v>
      </c>
      <c r="V276" s="19">
        <v>7.0707087042306336</v>
      </c>
      <c r="W276" s="19">
        <v>7.1730886087989614</v>
      </c>
      <c r="X276" s="19">
        <v>6.7474108524178584</v>
      </c>
      <c r="Y276" s="19">
        <v>6.36925492357837</v>
      </c>
      <c r="Z276" s="19">
        <v>6.8426196808834669</v>
      </c>
      <c r="AA276" s="19">
        <v>6.6493601605104109</v>
      </c>
      <c r="AB276" s="19">
        <v>6.96720810980419</v>
      </c>
      <c r="AC276" s="19">
        <v>6.5296116270154245</v>
      </c>
      <c r="AD276" s="7">
        <v>27.8</v>
      </c>
      <c r="AE276" s="7">
        <v>46.05</v>
      </c>
      <c r="AF276" s="7">
        <v>57.35</v>
      </c>
      <c r="AG276" s="7">
        <v>59.63</v>
      </c>
      <c r="AH276" s="7">
        <v>58.36</v>
      </c>
      <c r="AI276" s="7">
        <v>53.66</v>
      </c>
      <c r="AJ276" s="7">
        <v>86.06</v>
      </c>
      <c r="AK276" s="7">
        <v>82.22</v>
      </c>
      <c r="AL276" s="7">
        <v>82.3</v>
      </c>
      <c r="AM276" s="7">
        <v>53.03</v>
      </c>
      <c r="AN276" s="7">
        <v>54.24</v>
      </c>
      <c r="AO276" s="7">
        <v>49.711910259985842</v>
      </c>
      <c r="AP276" s="7">
        <v>42.209658823750104</v>
      </c>
      <c r="AQ276" s="7">
        <v>-36.706790607025482</v>
      </c>
      <c r="AR276" s="19"/>
      <c r="AS276" s="5">
        <v>83.23</v>
      </c>
      <c r="AT276" s="10">
        <v>14.181344978165912</v>
      </c>
      <c r="AU276" s="10">
        <v>0</v>
      </c>
      <c r="AV276" s="9">
        <v>19.840000152587891</v>
      </c>
      <c r="AW276" s="9">
        <v>8.404886462882132</v>
      </c>
      <c r="AX276" s="9">
        <v>1.1200000047683716</v>
      </c>
      <c r="AY276" s="10">
        <v>1.74</v>
      </c>
      <c r="AZ276" s="10">
        <v>0.96826637554584927</v>
      </c>
      <c r="BA276" s="10">
        <v>0.39</v>
      </c>
      <c r="BB276" s="12">
        <v>0.52780684700000002</v>
      </c>
      <c r="BC276" s="12">
        <v>0.53480613600000004</v>
      </c>
      <c r="BD276" s="12">
        <v>0.58878575799999999</v>
      </c>
    </row>
    <row r="277" spans="1:56" x14ac:dyDescent="0.2">
      <c r="A277" s="1" t="s">
        <v>271</v>
      </c>
      <c r="B277" s="7"/>
      <c r="C277" s="7"/>
      <c r="D277" s="7"/>
      <c r="E277" s="7">
        <v>0.13479014087297658</v>
      </c>
      <c r="F277" s="7">
        <v>0</v>
      </c>
      <c r="G277" s="7">
        <v>0</v>
      </c>
      <c r="H277" s="7">
        <v>3.4014966000000001E-2</v>
      </c>
      <c r="I277" s="7">
        <v>3.4014966000000001E-2</v>
      </c>
      <c r="J277" s="7">
        <v>6.8029932000000015E-2</v>
      </c>
      <c r="K277" s="7">
        <v>0.107145</v>
      </c>
      <c r="L277" s="7">
        <v>3.0000000000000002E-2</v>
      </c>
      <c r="M277" s="7">
        <v>0.4</v>
      </c>
      <c r="N277" s="7">
        <v>0.6</v>
      </c>
      <c r="O277" s="7">
        <v>0.5</v>
      </c>
      <c r="P277" s="19"/>
      <c r="Q277" s="19"/>
      <c r="R277" s="19"/>
      <c r="S277" s="19">
        <v>2.051398111974005</v>
      </c>
      <c r="T277" s="19">
        <v>1.7841261113905016</v>
      </c>
      <c r="U277" s="19">
        <v>1.7003742573590779</v>
      </c>
      <c r="V277" s="19">
        <v>1.8541796071361998</v>
      </c>
      <c r="W277" s="19">
        <v>1.8629792788404</v>
      </c>
      <c r="X277" s="19">
        <v>2.0258254157148379</v>
      </c>
      <c r="Y277" s="19">
        <v>2.2292876149027614</v>
      </c>
      <c r="Z277" s="19">
        <v>2.6974049939392319</v>
      </c>
      <c r="AA277" s="19">
        <v>3.5914726790214413</v>
      </c>
      <c r="AB277" s="19">
        <v>4.1824929900550698</v>
      </c>
      <c r="AC277" s="19">
        <v>4.5643203270873309</v>
      </c>
      <c r="AD277" s="7"/>
      <c r="AE277" s="7"/>
      <c r="AF277" s="7"/>
      <c r="AG277" s="7">
        <v>48.96</v>
      </c>
      <c r="AH277" s="7"/>
      <c r="AI277" s="7"/>
      <c r="AJ277" s="7">
        <v>24.69</v>
      </c>
      <c r="AK277" s="7">
        <v>79.45</v>
      </c>
      <c r="AL277" s="7">
        <v>32.700000000000003</v>
      </c>
      <c r="AM277" s="7">
        <v>30.25</v>
      </c>
      <c r="AN277" s="7">
        <v>4.91</v>
      </c>
      <c r="AO277" s="7">
        <v>47.216695739029305</v>
      </c>
      <c r="AP277" s="7">
        <v>60.543663265004469</v>
      </c>
      <c r="AQ277" s="7">
        <v>50.925450838443354</v>
      </c>
      <c r="AR277" s="19"/>
      <c r="AS277" s="5">
        <v>29.75</v>
      </c>
      <c r="AT277" s="10">
        <v>10.085266375545848</v>
      </c>
      <c r="AU277" s="10">
        <v>0</v>
      </c>
      <c r="AV277" s="9">
        <v>13.329999923706055</v>
      </c>
      <c r="AW277" s="9">
        <v>2.5649912663755479</v>
      </c>
      <c r="AX277" s="9">
        <v>0</v>
      </c>
      <c r="AY277" s="10">
        <v>4.2699999999999996</v>
      </c>
      <c r="AZ277" s="10">
        <v>1.5640567685589506</v>
      </c>
      <c r="BA277" s="10">
        <v>0.18</v>
      </c>
      <c r="BB277" s="12">
        <v>0.75235419800000014</v>
      </c>
      <c r="BC277" s="12">
        <v>0.83353461399999995</v>
      </c>
      <c r="BD277" s="12">
        <v>0.93490152700000007</v>
      </c>
    </row>
    <row r="278" spans="1:56" x14ac:dyDescent="0.2">
      <c r="A278" s="1" t="s">
        <v>272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0.12000000000000001</v>
      </c>
      <c r="J278" s="7">
        <v>0.05</v>
      </c>
      <c r="K278" s="7">
        <v>0.05</v>
      </c>
      <c r="L278" s="7">
        <v>0.05</v>
      </c>
      <c r="M278" s="7">
        <v>0.05</v>
      </c>
      <c r="N278" s="7" t="s">
        <v>698</v>
      </c>
      <c r="O278" s="7" t="s">
        <v>698</v>
      </c>
      <c r="P278" s="19">
        <v>-0.46013848871768248</v>
      </c>
      <c r="Q278" s="19">
        <v>0.11803733903583427</v>
      </c>
      <c r="R278" s="19">
        <v>1.2576666666666667</v>
      </c>
      <c r="S278" s="19">
        <v>1.5001279761904762</v>
      </c>
      <c r="T278" s="19">
        <v>1.512014880952381</v>
      </c>
      <c r="U278" s="19">
        <v>1.2625178571428572</v>
      </c>
      <c r="V278" s="19">
        <v>1.2093452380952381</v>
      </c>
      <c r="W278" s="19">
        <v>1.7626011904761905</v>
      </c>
      <c r="X278" s="19">
        <v>1.7779761904761906</v>
      </c>
      <c r="Y278" s="19">
        <v>1.8610892857142858</v>
      </c>
      <c r="Z278" s="19">
        <v>1.8378200950892856</v>
      </c>
      <c r="AA278" s="19">
        <v>1.8351428919047619</v>
      </c>
      <c r="AB278" s="19">
        <v>1.7463670238095235</v>
      </c>
      <c r="AC278" s="19">
        <v>1.6923714285714289</v>
      </c>
      <c r="AD278" s="7"/>
      <c r="AE278" s="7"/>
      <c r="AF278" s="7"/>
      <c r="AG278" s="7"/>
      <c r="AH278" s="7"/>
      <c r="AI278" s="7"/>
      <c r="AJ278" s="7"/>
      <c r="AK278" s="7">
        <v>21.7</v>
      </c>
      <c r="AL278" s="7">
        <v>37.159999999999997</v>
      </c>
      <c r="AM278" s="7">
        <v>32.61</v>
      </c>
      <c r="AN278" s="7">
        <v>187.29</v>
      </c>
      <c r="AO278" s="7">
        <v>265.26213230756639</v>
      </c>
      <c r="AP278" s="7" t="s">
        <v>698</v>
      </c>
      <c r="AQ278" s="7" t="s">
        <v>698</v>
      </c>
      <c r="AR278" s="19"/>
      <c r="AS278" s="5">
        <v>85.3</v>
      </c>
      <c r="AT278" s="10">
        <v>8.0913231441047984</v>
      </c>
      <c r="AU278" s="10">
        <v>0</v>
      </c>
      <c r="AV278" s="9">
        <v>10.909999847412109</v>
      </c>
      <c r="AW278" s="9">
        <v>2.6337248908297068</v>
      </c>
      <c r="AX278" s="9">
        <v>0</v>
      </c>
      <c r="AY278" s="10">
        <v>2.7</v>
      </c>
      <c r="AZ278" s="10">
        <v>0.81134061135371582</v>
      </c>
      <c r="BA278" s="10">
        <v>0.31</v>
      </c>
      <c r="BB278" s="12">
        <v>0.938180507</v>
      </c>
      <c r="BC278" s="12">
        <v>1.0819008000000001</v>
      </c>
      <c r="BD278" s="12">
        <v>0.82922772</v>
      </c>
    </row>
    <row r="279" spans="1:56" x14ac:dyDescent="0.2">
      <c r="A279" s="1" t="s">
        <v>273</v>
      </c>
      <c r="B279" s="7">
        <v>0.1</v>
      </c>
      <c r="C279" s="7">
        <v>0.25</v>
      </c>
      <c r="D279" s="7">
        <v>0.125</v>
      </c>
      <c r="E279" s="7">
        <v>0.25</v>
      </c>
      <c r="F279" s="7">
        <v>0.22500000000000001</v>
      </c>
      <c r="G279" s="7">
        <v>0.3</v>
      </c>
      <c r="H279" s="7">
        <v>0.27500000000000002</v>
      </c>
      <c r="I279" s="7">
        <v>0.32500000000000001</v>
      </c>
      <c r="J279" s="7">
        <v>0.375</v>
      </c>
      <c r="K279" s="7">
        <v>0.45</v>
      </c>
      <c r="L279" s="7">
        <v>0.42499999999999999</v>
      </c>
      <c r="M279" s="7">
        <v>4.5</v>
      </c>
      <c r="N279" s="7">
        <v>0.5</v>
      </c>
      <c r="O279" s="7">
        <v>0.53</v>
      </c>
      <c r="P279" s="19">
        <v>2.892995</v>
      </c>
      <c r="Q279" s="19">
        <v>3.63104</v>
      </c>
      <c r="R279" s="19">
        <v>4.4920499999999999</v>
      </c>
      <c r="S279" s="19">
        <v>4.2981100000000003</v>
      </c>
      <c r="T279" s="19">
        <v>4.6727499999999997</v>
      </c>
      <c r="U279" s="19">
        <v>4.6973900000000004</v>
      </c>
      <c r="V279" s="19">
        <v>5.8241016666666665</v>
      </c>
      <c r="W279" s="19">
        <v>4.970601666666667</v>
      </c>
      <c r="X279" s="19">
        <v>6.3094554</v>
      </c>
      <c r="Y279" s="19">
        <v>7.0197789166666658</v>
      </c>
      <c r="Z279" s="19">
        <v>8.3341058866666664</v>
      </c>
      <c r="AA279" s="19">
        <v>10.437742593333335</v>
      </c>
      <c r="AB279" s="19">
        <v>10.909202483333333</v>
      </c>
      <c r="AC279" s="19">
        <v>10.616977316666667</v>
      </c>
      <c r="AD279" s="7">
        <v>-386.62</v>
      </c>
      <c r="AE279" s="7">
        <v>104.42</v>
      </c>
      <c r="AF279" s="7">
        <v>38.799999999999997</v>
      </c>
      <c r="AG279" s="7">
        <v>223.3</v>
      </c>
      <c r="AH279" s="7">
        <v>73.7</v>
      </c>
      <c r="AI279" s="7">
        <v>118.72</v>
      </c>
      <c r="AJ279" s="7">
        <v>53.33</v>
      </c>
      <c r="AK279" s="7">
        <v>100.23</v>
      </c>
      <c r="AL279" s="7">
        <v>115.32</v>
      </c>
      <c r="AM279" s="7">
        <v>327.2</v>
      </c>
      <c r="AN279" s="7">
        <v>114.29</v>
      </c>
      <c r="AO279" s="7">
        <v>918.23245421871536</v>
      </c>
      <c r="AP279" s="7">
        <v>91.397608356129936</v>
      </c>
      <c r="AQ279" s="7">
        <v>97.753922268540236</v>
      </c>
      <c r="AR279" s="19"/>
      <c r="AS279" s="5">
        <v>47.39</v>
      </c>
      <c r="AT279" s="10">
        <v>20.258524017467263</v>
      </c>
      <c r="AU279" s="10">
        <v>5.08</v>
      </c>
      <c r="AV279" s="9">
        <v>10.619999885559082</v>
      </c>
      <c r="AW279" s="9">
        <v>5.5740742358078297</v>
      </c>
      <c r="AX279" s="9">
        <v>2.690000057220459</v>
      </c>
      <c r="AY279" s="10">
        <v>1.68</v>
      </c>
      <c r="AZ279" s="10">
        <v>0.95125764192139128</v>
      </c>
      <c r="BA279" s="10">
        <v>0.52</v>
      </c>
      <c r="BB279" s="12">
        <v>0.632664326</v>
      </c>
      <c r="BC279" s="12">
        <v>0.67370356800000009</v>
      </c>
      <c r="BD279" s="12">
        <v>0.65904865800000001</v>
      </c>
    </row>
    <row r="280" spans="1:56" x14ac:dyDescent="0.2">
      <c r="A280" s="1" t="s">
        <v>274</v>
      </c>
      <c r="B280" s="7"/>
      <c r="C280" s="7"/>
      <c r="D280" s="7"/>
      <c r="E280" s="7">
        <v>7.2839959937890178E-2</v>
      </c>
      <c r="F280" s="7">
        <v>0.10925993990683527</v>
      </c>
      <c r="G280" s="7">
        <v>2.4793884299999999E-2</v>
      </c>
      <c r="H280" s="7">
        <v>0</v>
      </c>
      <c r="I280" s="7">
        <v>0.1239694215</v>
      </c>
      <c r="J280" s="7">
        <v>0.10909199999999999</v>
      </c>
      <c r="K280" s="7">
        <v>0.05</v>
      </c>
      <c r="L280" s="7">
        <v>0.1</v>
      </c>
      <c r="M280" s="7">
        <v>0.02</v>
      </c>
      <c r="N280" s="7">
        <v>0.05</v>
      </c>
      <c r="O280" s="7">
        <v>0.05</v>
      </c>
      <c r="P280" s="19"/>
      <c r="Q280" s="19"/>
      <c r="R280" s="19"/>
      <c r="S280" s="19">
        <v>0.87400643770283737</v>
      </c>
      <c r="T280" s="19">
        <v>1.0716280135877274</v>
      </c>
      <c r="U280" s="19">
        <v>1.7879203020907164</v>
      </c>
      <c r="V280" s="19">
        <v>2.0224038371332838</v>
      </c>
      <c r="W280" s="19">
        <v>2.4204399215791548</v>
      </c>
      <c r="X280" s="19">
        <v>2.7807602393709363</v>
      </c>
      <c r="Y280" s="19">
        <v>2.8386271211034919</v>
      </c>
      <c r="Z280" s="19">
        <v>3.0799621686281258</v>
      </c>
      <c r="AA280" s="19">
        <v>3.1465894741800806</v>
      </c>
      <c r="AB280" s="19">
        <v>3.1880906180285122</v>
      </c>
      <c r="AC280" s="19">
        <v>3.1925201819059521</v>
      </c>
      <c r="AD280" s="7"/>
      <c r="AE280" s="7"/>
      <c r="AF280" s="7"/>
      <c r="AG280" s="7">
        <v>39.57</v>
      </c>
      <c r="AH280" s="7">
        <v>40.4</v>
      </c>
      <c r="AI280" s="7">
        <v>38.659999999999997</v>
      </c>
      <c r="AJ280" s="7"/>
      <c r="AK280" s="7">
        <v>31.15</v>
      </c>
      <c r="AL280" s="7">
        <v>23.17</v>
      </c>
      <c r="AM280" s="7">
        <v>29.94</v>
      </c>
      <c r="AN280" s="7">
        <v>34.42</v>
      </c>
      <c r="AO280" s="7">
        <v>12.721434630206458</v>
      </c>
      <c r="AP280" s="7">
        <v>81.884929626621755</v>
      </c>
      <c r="AQ280" s="7">
        <v>91.861852775481267</v>
      </c>
      <c r="AR280" s="19"/>
      <c r="AS280" s="5">
        <v>104.46</v>
      </c>
      <c r="AT280" s="10">
        <v>12.193611353711807</v>
      </c>
      <c r="AU280" s="10">
        <v>0</v>
      </c>
      <c r="AV280" s="9">
        <v>9.5699996948242187</v>
      </c>
      <c r="AW280" s="9">
        <v>3.9882401746724834</v>
      </c>
      <c r="AX280" s="9">
        <v>0</v>
      </c>
      <c r="AY280" s="10">
        <v>2.34</v>
      </c>
      <c r="AZ280" s="10">
        <v>0.72397816593887365</v>
      </c>
      <c r="BA280" s="10">
        <v>0.21</v>
      </c>
      <c r="BB280" s="12">
        <v>1.0754031399999999</v>
      </c>
      <c r="BC280" s="12">
        <v>1.10073383</v>
      </c>
      <c r="BD280" s="12">
        <v>0.97682778199999998</v>
      </c>
    </row>
    <row r="281" spans="1:56" x14ac:dyDescent="0.2">
      <c r="A281" s="1" t="s">
        <v>275</v>
      </c>
      <c r="B281" s="7"/>
      <c r="C281" s="7"/>
      <c r="D281" s="7">
        <v>1.6734187748571425E-2</v>
      </c>
      <c r="E281" s="7">
        <v>5.5780625828571427E-3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 t="s">
        <v>698</v>
      </c>
      <c r="N281" s="7" t="s">
        <v>698</v>
      </c>
      <c r="O281" s="7" t="s">
        <v>698</v>
      </c>
      <c r="P281" s="19"/>
      <c r="Q281" s="19"/>
      <c r="R281" s="19">
        <v>0.38041271202569138</v>
      </c>
      <c r="S281" s="19">
        <v>0.38467574635463997</v>
      </c>
      <c r="T281" s="19">
        <v>0.31155199427886859</v>
      </c>
      <c r="U281" s="19">
        <v>0.78240453589999992</v>
      </c>
      <c r="V281" s="19">
        <v>0.82905350319999993</v>
      </c>
      <c r="W281" s="19">
        <v>0.35808484270000002</v>
      </c>
      <c r="X281" s="19">
        <v>0.18523454746457141</v>
      </c>
      <c r="Y281" s="19">
        <v>4.9549572223542858E-2</v>
      </c>
      <c r="Z281" s="19">
        <v>-1.2171703588571428E-2</v>
      </c>
      <c r="AA281" s="19">
        <v>-3.2100879999999998E-2</v>
      </c>
      <c r="AB281" s="19">
        <v>-2.8140800000000001E-2</v>
      </c>
      <c r="AC281" s="19">
        <v>0.13267420081118023</v>
      </c>
      <c r="AD281" s="7"/>
      <c r="AE281" s="7"/>
      <c r="AF281" s="7">
        <v>43.74</v>
      </c>
      <c r="AG281" s="7">
        <v>20.99</v>
      </c>
      <c r="AH281" s="7"/>
      <c r="AI281" s="7"/>
      <c r="AJ281" s="7"/>
      <c r="AK281" s="7"/>
      <c r="AL281" s="7"/>
      <c r="AM281" s="7"/>
      <c r="AN281" s="7"/>
      <c r="AO281" s="7" t="s">
        <v>698</v>
      </c>
      <c r="AP281" s="7" t="s">
        <v>698</v>
      </c>
      <c r="AQ281" s="7" t="s">
        <v>698</v>
      </c>
      <c r="AR281" s="19"/>
      <c r="AS281" s="5">
        <v>161.57</v>
      </c>
      <c r="AT281" s="10">
        <v>4.7160863239573194</v>
      </c>
      <c r="AU281" s="10">
        <v>0</v>
      </c>
      <c r="AV281" s="9">
        <v>3.130000114440918</v>
      </c>
      <c r="AW281" s="9">
        <v>4.7609117361784692E-2</v>
      </c>
      <c r="AX281" s="9">
        <v>0</v>
      </c>
      <c r="AY281" s="10">
        <v>41.89</v>
      </c>
      <c r="AZ281" s="10">
        <v>2.0612415130940751</v>
      </c>
      <c r="BA281" s="10">
        <v>0</v>
      </c>
      <c r="BB281" s="12" t="s">
        <v>526</v>
      </c>
      <c r="BC281" s="12" t="s">
        <v>526</v>
      </c>
      <c r="BD281" s="12" t="s">
        <v>526</v>
      </c>
    </row>
    <row r="282" spans="1:56" x14ac:dyDescent="0.2">
      <c r="A282" s="1" t="s">
        <v>276</v>
      </c>
      <c r="B282" s="7"/>
      <c r="C282" s="7"/>
      <c r="D282" s="7"/>
      <c r="E282" s="7">
        <v>0.17616163588017467</v>
      </c>
      <c r="F282" s="7">
        <v>0.2</v>
      </c>
      <c r="G282" s="7">
        <v>0.22058270007470032</v>
      </c>
      <c r="H282" s="7">
        <v>0.33077853039859284</v>
      </c>
      <c r="I282" s="7">
        <v>0.55000000000000004</v>
      </c>
      <c r="J282" s="7">
        <v>0.50015128157722555</v>
      </c>
      <c r="K282" s="7">
        <v>0.4</v>
      </c>
      <c r="L282" s="7">
        <v>0.50183598843676769</v>
      </c>
      <c r="M282" s="7">
        <v>0.85</v>
      </c>
      <c r="N282" s="7">
        <v>1</v>
      </c>
      <c r="O282" s="7">
        <v>1.75</v>
      </c>
      <c r="P282" s="19"/>
      <c r="Q282" s="19"/>
      <c r="R282" s="19"/>
      <c r="S282" s="19">
        <v>2.8411378042171238</v>
      </c>
      <c r="T282" s="19">
        <v>3.3753656645369894</v>
      </c>
      <c r="U282" s="19">
        <v>3.7515167338156119</v>
      </c>
      <c r="V282" s="19">
        <v>4.6134141452049109</v>
      </c>
      <c r="W282" s="19">
        <v>5.9011583225032309</v>
      </c>
      <c r="X282" s="19">
        <v>6.9164078680014436</v>
      </c>
      <c r="Y282" s="19">
        <v>7.6924892930556217</v>
      </c>
      <c r="Z282" s="19">
        <v>9.0733922638578495</v>
      </c>
      <c r="AA282" s="19">
        <v>11.215806841684795</v>
      </c>
      <c r="AB282" s="19">
        <v>13.340985124147176</v>
      </c>
      <c r="AC282" s="19">
        <v>15.341070400717861</v>
      </c>
      <c r="AD282" s="7"/>
      <c r="AE282" s="7"/>
      <c r="AF282" s="7"/>
      <c r="AG282" s="7">
        <v>30.55</v>
      </c>
      <c r="AH282" s="7">
        <v>33.36</v>
      </c>
      <c r="AI282" s="7">
        <v>37.869999999999997</v>
      </c>
      <c r="AJ282" s="7">
        <v>30.54</v>
      </c>
      <c r="AK282" s="7">
        <v>33.51</v>
      </c>
      <c r="AL282" s="7">
        <v>31.64</v>
      </c>
      <c r="AM282" s="7">
        <v>31.18</v>
      </c>
      <c r="AN282" s="7">
        <v>28.49</v>
      </c>
      <c r="AO282" s="7">
        <v>32.565789768623546</v>
      </c>
      <c r="AP282" s="7">
        <v>33.461123701534149</v>
      </c>
      <c r="AQ282" s="7">
        <v>50.83584780868604</v>
      </c>
      <c r="AR282" s="19"/>
      <c r="AS282" s="5">
        <v>25.16</v>
      </c>
      <c r="AT282" s="10">
        <v>11.04825764192141</v>
      </c>
      <c r="AU282" s="10">
        <v>3.37</v>
      </c>
      <c r="AV282" s="9">
        <v>9.0699996948242187</v>
      </c>
      <c r="AW282" s="9">
        <v>3.1573930131004428</v>
      </c>
      <c r="AX282" s="9">
        <v>1.1699999570846558</v>
      </c>
      <c r="AY282" s="10">
        <v>4</v>
      </c>
      <c r="AZ282" s="10">
        <v>2.2679999999999971</v>
      </c>
      <c r="BA282" s="10">
        <v>0.78</v>
      </c>
      <c r="BB282" s="12">
        <v>0.94626814400000003</v>
      </c>
      <c r="BC282" s="12">
        <v>0.98256432199999999</v>
      </c>
      <c r="BD282" s="12">
        <v>1.29919118</v>
      </c>
    </row>
    <row r="283" spans="1:56" x14ac:dyDescent="0.2">
      <c r="A283" s="1" t="s">
        <v>277</v>
      </c>
      <c r="B283" s="7">
        <v>0</v>
      </c>
      <c r="C283" s="7">
        <v>0.47749999999999998</v>
      </c>
      <c r="D283" s="7">
        <v>0.94909731763461547</v>
      </c>
      <c r="E283" s="7">
        <v>1.1351069651346153</v>
      </c>
      <c r="F283" s="7">
        <v>1.5503524361538459</v>
      </c>
      <c r="G283" s="7">
        <v>1.7190000000000001</v>
      </c>
      <c r="H283" s="7">
        <v>2.1391999999999998</v>
      </c>
      <c r="I283" s="7">
        <v>0.45839999999999997</v>
      </c>
      <c r="J283" s="7">
        <v>0.16808000000000001</v>
      </c>
      <c r="K283" s="7">
        <v>0.11459999999999999</v>
      </c>
      <c r="L283" s="7">
        <v>7.6399999999999996E-2</v>
      </c>
      <c r="M283" s="7">
        <v>0.4</v>
      </c>
      <c r="N283" s="7">
        <v>0.1</v>
      </c>
      <c r="O283" s="7" t="s">
        <v>698</v>
      </c>
      <c r="P283" s="19">
        <v>0.46543247307692315</v>
      </c>
      <c r="Q283" s="19">
        <v>1.3964678500000001</v>
      </c>
      <c r="R283" s="19">
        <v>3.8758248923076919</v>
      </c>
      <c r="S283" s="19">
        <v>7.3019446923076927</v>
      </c>
      <c r="T283" s="19">
        <v>8.8339285115384598</v>
      </c>
      <c r="U283" s="19">
        <v>10.327752388937748</v>
      </c>
      <c r="V283" s="19">
        <v>11.881629243326202</v>
      </c>
      <c r="W283" s="19">
        <v>12.576408202165499</v>
      </c>
      <c r="X283" s="19">
        <v>12.284696770761446</v>
      </c>
      <c r="Y283" s="19">
        <v>11.26197452164007</v>
      </c>
      <c r="Z283" s="19">
        <v>10.644344187118563</v>
      </c>
      <c r="AA283" s="19">
        <v>11.480416939389176</v>
      </c>
      <c r="AB283" s="19">
        <v>11.233776180008361</v>
      </c>
      <c r="AC283" s="19">
        <v>10.574155972616909</v>
      </c>
      <c r="AD283" s="7"/>
      <c r="AE283" s="7">
        <v>42.3</v>
      </c>
      <c r="AF283" s="7">
        <v>27.2</v>
      </c>
      <c r="AG283" s="7">
        <v>25.02</v>
      </c>
      <c r="AH283" s="7">
        <v>56.81</v>
      </c>
      <c r="AI283" s="7">
        <v>56.28</v>
      </c>
      <c r="AJ283" s="7">
        <v>58.94</v>
      </c>
      <c r="AK283" s="7">
        <v>20.47</v>
      </c>
      <c r="AL283" s="7">
        <v>25.28</v>
      </c>
      <c r="AM283" s="7">
        <v>21.7</v>
      </c>
      <c r="AN283" s="7">
        <v>73.709999999999994</v>
      </c>
      <c r="AO283" s="7">
        <v>103.12376148336726</v>
      </c>
      <c r="AP283" s="7">
        <v>-169.61668328224224</v>
      </c>
      <c r="AQ283" s="7" t="s">
        <v>698</v>
      </c>
      <c r="AR283" s="19"/>
      <c r="AS283" s="5">
        <v>2300.1799999999998</v>
      </c>
      <c r="AT283" s="10">
        <v>72.851235807860263</v>
      </c>
      <c r="AU283" s="10">
        <v>0</v>
      </c>
      <c r="AV283" s="9">
        <v>33.090000152587891</v>
      </c>
      <c r="AW283" s="9">
        <v>6.7277860262008904</v>
      </c>
      <c r="AX283" s="9">
        <v>0</v>
      </c>
      <c r="AY283" s="10">
        <v>2.95</v>
      </c>
      <c r="AZ283" s="10">
        <v>1.2585807860262006</v>
      </c>
      <c r="BA283" s="10">
        <v>0.42</v>
      </c>
      <c r="BB283" s="12">
        <v>1.13330387</v>
      </c>
      <c r="BC283" s="12">
        <v>1.0996115800000001</v>
      </c>
      <c r="BD283" s="12">
        <v>0.98858293200000014</v>
      </c>
    </row>
    <row r="284" spans="1:56" x14ac:dyDescent="0.2">
      <c r="A284" s="1" t="s">
        <v>278</v>
      </c>
      <c r="B284" s="7">
        <v>0</v>
      </c>
      <c r="C284" s="7">
        <v>0</v>
      </c>
      <c r="D284" s="7">
        <v>0</v>
      </c>
      <c r="E284" s="7">
        <v>0</v>
      </c>
      <c r="F284" s="7">
        <v>0.1</v>
      </c>
      <c r="G284" s="7">
        <v>0</v>
      </c>
      <c r="H284" s="7">
        <v>0.1</v>
      </c>
      <c r="I284" s="7">
        <v>0.1</v>
      </c>
      <c r="J284" s="7">
        <v>0.15</v>
      </c>
      <c r="K284" s="7">
        <v>0.2</v>
      </c>
      <c r="L284" s="7">
        <v>0.15</v>
      </c>
      <c r="M284" s="7">
        <v>0.4</v>
      </c>
      <c r="N284" s="7">
        <v>0.4</v>
      </c>
      <c r="O284" s="7">
        <v>0.4</v>
      </c>
      <c r="P284" s="19">
        <v>-2.8537530342170756</v>
      </c>
      <c r="Q284" s="19">
        <v>-0.99563642996638801</v>
      </c>
      <c r="R284" s="19">
        <v>-7.6918656831941906E-2</v>
      </c>
      <c r="S284" s="19">
        <v>0.63381827672597402</v>
      </c>
      <c r="T284" s="19">
        <v>1.103720341456625</v>
      </c>
      <c r="U284" s="19">
        <v>1.1360287502850324</v>
      </c>
      <c r="V284" s="19">
        <v>1.7067237511491378</v>
      </c>
      <c r="W284" s="19">
        <v>1.6772263006989543</v>
      </c>
      <c r="X284" s="19">
        <v>1.8970042165291525</v>
      </c>
      <c r="Y284" s="19">
        <v>1.8044913492967263</v>
      </c>
      <c r="Z284" s="19">
        <v>2.2221718097071919</v>
      </c>
      <c r="AA284" s="19">
        <v>2.7824169917826529</v>
      </c>
      <c r="AB284" s="19">
        <v>3.4733335474546241</v>
      </c>
      <c r="AC284" s="19">
        <v>3.9011349304334648</v>
      </c>
      <c r="AD284" s="7"/>
      <c r="AE284" s="7"/>
      <c r="AF284" s="7"/>
      <c r="AG284" s="7"/>
      <c r="AH284" s="7">
        <v>21.96</v>
      </c>
      <c r="AI284" s="7"/>
      <c r="AJ284" s="7">
        <v>47.3</v>
      </c>
      <c r="AK284" s="7">
        <v>-202.95</v>
      </c>
      <c r="AL284" s="7">
        <v>74.989999999999995</v>
      </c>
      <c r="AM284" s="7">
        <v>55.31</v>
      </c>
      <c r="AN284" s="7">
        <v>28.98</v>
      </c>
      <c r="AO284" s="7">
        <v>49.325237308546903</v>
      </c>
      <c r="AP284" s="7">
        <v>37.760964766782976</v>
      </c>
      <c r="AQ284" s="7">
        <v>47.053920655877981</v>
      </c>
      <c r="AR284" s="19"/>
      <c r="AS284" s="5">
        <v>729.52</v>
      </c>
      <c r="AT284" s="10">
        <v>22.839292576419233</v>
      </c>
      <c r="AU284" s="10">
        <v>0</v>
      </c>
      <c r="AV284" s="9">
        <v>10.140000343322754</v>
      </c>
      <c r="AW284" s="9">
        <v>4.1726681222707445</v>
      </c>
      <c r="AX284" s="9">
        <v>0</v>
      </c>
      <c r="AY284" s="10">
        <v>6.61</v>
      </c>
      <c r="AZ284" s="10">
        <v>2.2496506550218349</v>
      </c>
      <c r="BA284" s="10">
        <v>0.44</v>
      </c>
      <c r="BB284" s="12">
        <v>1.0300562</v>
      </c>
      <c r="BC284" s="12">
        <v>0.8575911650000001</v>
      </c>
      <c r="BD284" s="12">
        <v>1.05694464</v>
      </c>
    </row>
    <row r="285" spans="1:56" x14ac:dyDescent="0.2">
      <c r="A285" s="1" t="s">
        <v>279</v>
      </c>
      <c r="B285" s="7"/>
      <c r="C285" s="7"/>
      <c r="D285" s="7"/>
      <c r="E285" s="7">
        <v>0.34825</v>
      </c>
      <c r="F285" s="7">
        <v>0.27860000000000007</v>
      </c>
      <c r="G285" s="7">
        <v>0.16914999999999999</v>
      </c>
      <c r="H285" s="7">
        <v>0.79599999999999993</v>
      </c>
      <c r="I285" s="7">
        <v>0.462675</v>
      </c>
      <c r="J285" s="7">
        <v>0.76117500000000005</v>
      </c>
      <c r="K285" s="7">
        <v>1.3432500000000001</v>
      </c>
      <c r="L285" s="7">
        <v>0.16914999999999999</v>
      </c>
      <c r="M285" s="7">
        <v>0.14000000000000001</v>
      </c>
      <c r="N285" s="7" t="s">
        <v>698</v>
      </c>
      <c r="O285" s="7">
        <v>0.1</v>
      </c>
      <c r="P285" s="19"/>
      <c r="Q285" s="19"/>
      <c r="R285" s="19"/>
      <c r="S285" s="19">
        <v>4.0048961437499999</v>
      </c>
      <c r="T285" s="19">
        <v>4.3151744562500003</v>
      </c>
      <c r="U285" s="19">
        <v>4.3635202624999998</v>
      </c>
      <c r="V285" s="19">
        <v>5.3664354874999995</v>
      </c>
      <c r="W285" s="19">
        <v>5.6912880625</v>
      </c>
      <c r="X285" s="19">
        <v>6.2097639062499992</v>
      </c>
      <c r="Y285" s="19">
        <v>10.36830441775</v>
      </c>
      <c r="Z285" s="19">
        <v>10.364177083125</v>
      </c>
      <c r="AA285" s="19">
        <v>10.059976019187499</v>
      </c>
      <c r="AB285" s="19">
        <v>10.60598609869375</v>
      </c>
      <c r="AC285" s="19">
        <v>9.4834209558125</v>
      </c>
      <c r="AD285" s="7"/>
      <c r="AE285" s="7"/>
      <c r="AF285" s="7"/>
      <c r="AG285" s="7">
        <v>38.83</v>
      </c>
      <c r="AH285" s="7">
        <v>39.93</v>
      </c>
      <c r="AI285" s="7">
        <v>39.78</v>
      </c>
      <c r="AJ285" s="7">
        <v>78.67</v>
      </c>
      <c r="AK285" s="7">
        <v>35.700000000000003</v>
      </c>
      <c r="AL285" s="7">
        <v>58.88</v>
      </c>
      <c r="AM285" s="7">
        <v>27.81</v>
      </c>
      <c r="AN285" s="7">
        <v>9.99</v>
      </c>
      <c r="AO285" s="7">
        <v>30.099325872537623</v>
      </c>
      <c r="AP285" s="7" t="s">
        <v>698</v>
      </c>
      <c r="AQ285" s="7">
        <v>20.719860585174864</v>
      </c>
      <c r="AR285" s="19"/>
      <c r="AS285" s="5">
        <v>97.64</v>
      </c>
      <c r="AT285" s="10">
        <v>12.27645851528383</v>
      </c>
      <c r="AU285" s="10">
        <v>0</v>
      </c>
      <c r="AV285" s="9">
        <v>16.719999313354492</v>
      </c>
      <c r="AW285" s="9">
        <v>4.5412052401746719</v>
      </c>
      <c r="AX285" s="9">
        <v>0</v>
      </c>
      <c r="AY285" s="10">
        <v>5.6</v>
      </c>
      <c r="AZ285" s="10">
        <v>1.3145895196506596</v>
      </c>
      <c r="BA285" s="10">
        <v>0.52</v>
      </c>
      <c r="BB285" s="12">
        <v>0.80109542499999997</v>
      </c>
      <c r="BC285" s="12">
        <v>0.89640560499999999</v>
      </c>
      <c r="BD285" s="12">
        <v>0.93109184000000011</v>
      </c>
    </row>
    <row r="286" spans="1:56" x14ac:dyDescent="0.2">
      <c r="A286" s="1" t="s">
        <v>280</v>
      </c>
      <c r="B286" s="7">
        <v>2.8013577987955496</v>
      </c>
      <c r="C286" s="7">
        <v>3.9317302439235791</v>
      </c>
      <c r="D286" s="7">
        <v>6.6201474058869039</v>
      </c>
      <c r="E286" s="7">
        <v>9.25</v>
      </c>
      <c r="F286" s="7">
        <v>10.486309975687858</v>
      </c>
      <c r="G286" s="7">
        <v>11.478975562694259</v>
      </c>
      <c r="H286" s="7">
        <v>2</v>
      </c>
      <c r="I286" s="7">
        <v>8.4871957815286851</v>
      </c>
      <c r="J286" s="7">
        <v>10.233367909429134</v>
      </c>
      <c r="K286" s="7">
        <v>7</v>
      </c>
      <c r="L286" s="7">
        <v>13</v>
      </c>
      <c r="M286" s="7">
        <v>13</v>
      </c>
      <c r="N286" s="7">
        <v>11</v>
      </c>
      <c r="O286" s="7">
        <v>10</v>
      </c>
      <c r="P286" s="19">
        <v>28.522470541209611</v>
      </c>
      <c r="Q286" s="19">
        <v>39.4649170153371</v>
      </c>
      <c r="R286" s="19">
        <v>57.632423946452818</v>
      </c>
      <c r="S286" s="19">
        <v>82.515740371718692</v>
      </c>
      <c r="T286" s="19">
        <v>102.61668881149032</v>
      </c>
      <c r="U286" s="19">
        <v>128.30917926865328</v>
      </c>
      <c r="V286" s="19">
        <v>135.82537531449108</v>
      </c>
      <c r="W286" s="19">
        <v>151.45113968559698</v>
      </c>
      <c r="X286" s="19">
        <v>172.31232382400538</v>
      </c>
      <c r="Y286" s="19">
        <v>194.6295161348838</v>
      </c>
      <c r="Z286" s="19">
        <v>212.08694809740066</v>
      </c>
      <c r="AA286" s="19">
        <v>238.99686624438075</v>
      </c>
      <c r="AB286" s="19">
        <v>244.22452201981437</v>
      </c>
      <c r="AC286" s="19">
        <v>244.07349254544681</v>
      </c>
      <c r="AD286" s="7">
        <v>32.53</v>
      </c>
      <c r="AE286" s="7">
        <v>28.4</v>
      </c>
      <c r="AF286" s="7">
        <v>30.13</v>
      </c>
      <c r="AG286" s="7">
        <v>30.26</v>
      </c>
      <c r="AH286" s="7">
        <v>30.88</v>
      </c>
      <c r="AI286" s="7">
        <v>33.07</v>
      </c>
      <c r="AJ286" s="7">
        <v>10.92</v>
      </c>
      <c r="AK286" s="7">
        <v>40.39</v>
      </c>
      <c r="AL286" s="7">
        <v>35.090000000000003</v>
      </c>
      <c r="AM286" s="7">
        <v>18.989999999999998</v>
      </c>
      <c r="AN286" s="7">
        <v>35.479999999999997</v>
      </c>
      <c r="AO286" s="7">
        <v>39.229797978160938</v>
      </c>
      <c r="AP286" s="7">
        <v>56.312095343280419</v>
      </c>
      <c r="AQ286" s="7">
        <v>143.27045874091868</v>
      </c>
      <c r="AR286" s="19"/>
      <c r="AS286" s="5">
        <v>44.84</v>
      </c>
      <c r="AT286" s="10">
        <v>11.890659388646286</v>
      </c>
      <c r="AU286" s="10">
        <v>0</v>
      </c>
      <c r="AV286" s="9">
        <v>8.3599996566772461</v>
      </c>
      <c r="AW286" s="9">
        <v>3.8321048034934462</v>
      </c>
      <c r="AX286" s="9">
        <v>2.369999885559082</v>
      </c>
      <c r="AY286" s="10">
        <v>3.86</v>
      </c>
      <c r="AZ286" s="10">
        <v>1.685698689956328</v>
      </c>
      <c r="BA286" s="10">
        <v>0.81</v>
      </c>
      <c r="BB286" s="12">
        <v>1.6116168700000002</v>
      </c>
      <c r="BC286" s="12">
        <v>1.5222810800000002</v>
      </c>
      <c r="BD286" s="12">
        <v>1.1323377300000002</v>
      </c>
    </row>
    <row r="287" spans="1:56" x14ac:dyDescent="0.2">
      <c r="A287" s="1" t="s">
        <v>281</v>
      </c>
      <c r="B287" s="7">
        <v>1.35</v>
      </c>
      <c r="C287" s="7">
        <v>1.3500885655688708</v>
      </c>
      <c r="D287" s="7">
        <v>1.8</v>
      </c>
      <c r="E287" s="7">
        <v>2.6974146480222907</v>
      </c>
      <c r="F287" s="7">
        <v>3.2043316604798169</v>
      </c>
      <c r="G287" s="7">
        <v>3.2746722970074513</v>
      </c>
      <c r="H287" s="7">
        <v>5.4127116398964601</v>
      </c>
      <c r="I287" s="7">
        <v>2.6777646489617535</v>
      </c>
      <c r="J287" s="7">
        <v>5.0274572620227671</v>
      </c>
      <c r="K287" s="7">
        <v>5.3991974214705891</v>
      </c>
      <c r="L287" s="7">
        <v>5.3415600268958165</v>
      </c>
      <c r="M287" s="7">
        <v>6</v>
      </c>
      <c r="N287" s="7">
        <v>4.5</v>
      </c>
      <c r="O287" s="7">
        <v>3</v>
      </c>
      <c r="P287" s="19">
        <v>11.950613496932515</v>
      </c>
      <c r="Q287" s="19">
        <v>14.001923365798177</v>
      </c>
      <c r="R287" s="19">
        <v>17.479293235725031</v>
      </c>
      <c r="S287" s="19">
        <v>21.894580827539222</v>
      </c>
      <c r="T287" s="19">
        <v>26.939864613594271</v>
      </c>
      <c r="U287" s="19">
        <v>32.384959539431478</v>
      </c>
      <c r="V287" s="19">
        <v>40.550469658409689</v>
      </c>
      <c r="W287" s="19">
        <v>43.169251509866676</v>
      </c>
      <c r="X287" s="19">
        <v>51.935710755461514</v>
      </c>
      <c r="Y287" s="19">
        <v>60.248509897061588</v>
      </c>
      <c r="Z287" s="19">
        <v>82.646212333677596</v>
      </c>
      <c r="AA287" s="19">
        <v>96.9410384370683</v>
      </c>
      <c r="AB287" s="19">
        <v>104.18675063263457</v>
      </c>
      <c r="AC287" s="19">
        <v>102.97545099536134</v>
      </c>
      <c r="AD287" s="7">
        <v>36.409999999999997</v>
      </c>
      <c r="AE287" s="7">
        <v>36.61</v>
      </c>
      <c r="AF287" s="7">
        <v>37.06</v>
      </c>
      <c r="AG287" s="7">
        <v>37.22</v>
      </c>
      <c r="AH287" s="7">
        <v>37.54</v>
      </c>
      <c r="AI287" s="7">
        <v>37.950000000000003</v>
      </c>
      <c r="AJ287" s="7">
        <v>42.95</v>
      </c>
      <c r="AK287" s="7">
        <v>40.04</v>
      </c>
      <c r="AL287" s="7">
        <v>39.96</v>
      </c>
      <c r="AM287" s="7">
        <v>40.06</v>
      </c>
      <c r="AN287" s="7">
        <v>37</v>
      </c>
      <c r="AO287" s="7">
        <v>42.418326900492843</v>
      </c>
      <c r="AP287" s="7">
        <v>83.129637835546276</v>
      </c>
      <c r="AQ287" s="7">
        <v>-37.701082943469068</v>
      </c>
      <c r="AR287" s="19"/>
      <c r="AS287" s="5">
        <v>448.11</v>
      </c>
      <c r="AT287" s="10">
        <v>23.234567685589457</v>
      </c>
      <c r="AU287" s="10">
        <v>0</v>
      </c>
      <c r="AV287" s="9">
        <v>10.590000152587891</v>
      </c>
      <c r="AW287" s="9">
        <v>3.4050305676855861</v>
      </c>
      <c r="AX287" s="9">
        <v>1.3899999856948853</v>
      </c>
      <c r="AY287" s="10">
        <v>6.24</v>
      </c>
      <c r="AZ287" s="10">
        <v>2.7147074235807871</v>
      </c>
      <c r="BA287" s="10">
        <v>0.41</v>
      </c>
      <c r="BB287" s="12">
        <v>1.7406247000000001</v>
      </c>
      <c r="BC287" s="12">
        <v>1.6219650200000002</v>
      </c>
      <c r="BD287" s="12">
        <v>1.1865628400000001</v>
      </c>
    </row>
    <row r="288" spans="1:56" x14ac:dyDescent="0.2">
      <c r="A288" s="1" t="s">
        <v>282</v>
      </c>
      <c r="B288" s="7"/>
      <c r="C288" s="7"/>
      <c r="D288" s="7"/>
      <c r="E288" s="7"/>
      <c r="F288" s="7"/>
      <c r="G288" s="7"/>
      <c r="H288" s="7"/>
      <c r="I288" s="7"/>
      <c r="J288" s="7"/>
      <c r="K288" s="7">
        <v>1.3001532071898341</v>
      </c>
      <c r="L288" s="7">
        <v>2.4500000000000002</v>
      </c>
      <c r="M288" s="7">
        <v>3.4000000000000004</v>
      </c>
      <c r="N288" s="7">
        <v>2.37</v>
      </c>
      <c r="O288" s="7">
        <v>2.8</v>
      </c>
      <c r="P288" s="19"/>
      <c r="Q288" s="19"/>
      <c r="R288" s="19"/>
      <c r="S288" s="19"/>
      <c r="T288" s="19"/>
      <c r="U288" s="19"/>
      <c r="V288" s="19"/>
      <c r="W288" s="19"/>
      <c r="X288" s="19"/>
      <c r="Y288" s="19">
        <v>44.052215161790606</v>
      </c>
      <c r="Z288" s="19">
        <v>49.332459258028443</v>
      </c>
      <c r="AA288" s="19">
        <v>52.896589885822074</v>
      </c>
      <c r="AB288" s="19">
        <v>53.101414023431381</v>
      </c>
      <c r="AC288" s="19">
        <v>51.354911945260376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7">
        <v>277.20999999999998</v>
      </c>
      <c r="AN288" s="7">
        <v>32.49</v>
      </c>
      <c r="AO288" s="7">
        <v>46.067542229070355</v>
      </c>
      <c r="AP288" s="7">
        <v>71.069113396831966</v>
      </c>
      <c r="AQ288" s="7">
        <v>61.576777936601744</v>
      </c>
      <c r="AR288" s="19"/>
      <c r="AS288" s="5">
        <v>26.83</v>
      </c>
      <c r="AT288" s="10">
        <v>12.528003581020577</v>
      </c>
      <c r="AU288" s="10">
        <v>6.09</v>
      </c>
      <c r="AV288" s="9">
        <v>6.869999885559082</v>
      </c>
      <c r="AW288" s="9">
        <v>3.6980393912264979</v>
      </c>
      <c r="AX288" s="9">
        <v>0</v>
      </c>
      <c r="AY288" s="10">
        <v>1.72</v>
      </c>
      <c r="AZ288" s="10">
        <v>1.2835183527305283</v>
      </c>
      <c r="BA288" s="10">
        <v>0.87</v>
      </c>
      <c r="BB288" s="12">
        <v>1.6442760200000002</v>
      </c>
      <c r="BC288" s="12">
        <v>1.4249488400000001</v>
      </c>
      <c r="BD288" s="12">
        <v>1.12239493</v>
      </c>
    </row>
    <row r="289" spans="1:56" x14ac:dyDescent="0.2">
      <c r="A289" s="1" t="s">
        <v>283</v>
      </c>
      <c r="B289" s="7"/>
      <c r="C289" s="7"/>
      <c r="D289" s="7"/>
      <c r="E289" s="7">
        <v>1.8000000000000002E-2</v>
      </c>
      <c r="F289" s="7">
        <v>1.1250000000000001E-2</v>
      </c>
      <c r="G289" s="7">
        <v>2.7000000000000003E-2</v>
      </c>
      <c r="H289" s="7">
        <v>1.8000000000000002E-2</v>
      </c>
      <c r="I289" s="7">
        <v>0.1</v>
      </c>
      <c r="J289" s="7">
        <v>6.4000000000000001E-2</v>
      </c>
      <c r="K289" s="7">
        <v>0.16</v>
      </c>
      <c r="L289" s="7">
        <v>2.4E-2</v>
      </c>
      <c r="M289" s="7">
        <v>0.3</v>
      </c>
      <c r="N289" s="7">
        <v>0.5</v>
      </c>
      <c r="O289" s="7">
        <v>0.53</v>
      </c>
      <c r="P289" s="19"/>
      <c r="Q289" s="19"/>
      <c r="R289" s="19"/>
      <c r="S289" s="19">
        <v>0.71220300000000003</v>
      </c>
      <c r="T289" s="19">
        <v>0.74839200000000006</v>
      </c>
      <c r="U289" s="19">
        <v>0.77053800000000006</v>
      </c>
      <c r="V289" s="19">
        <v>0.91882500000000011</v>
      </c>
      <c r="W289" s="19">
        <v>1.2864519999999999</v>
      </c>
      <c r="X289" s="19">
        <v>1.3158720000000002</v>
      </c>
      <c r="Y289" s="19">
        <v>1.5361138799999998</v>
      </c>
      <c r="Z289" s="19">
        <v>1.6330346786128556</v>
      </c>
      <c r="AA289" s="19">
        <v>2.2053337491746641</v>
      </c>
      <c r="AB289" s="19">
        <v>2.4109150164332864</v>
      </c>
      <c r="AC289" s="19">
        <v>2.4450445765647615</v>
      </c>
      <c r="AD289" s="7"/>
      <c r="AE289" s="7"/>
      <c r="AF289" s="7"/>
      <c r="AG289" s="7">
        <v>16.78</v>
      </c>
      <c r="AH289" s="7">
        <v>20.76</v>
      </c>
      <c r="AI289" s="7">
        <v>80.86</v>
      </c>
      <c r="AJ289" s="7">
        <v>10.27</v>
      </c>
      <c r="AK289" s="7">
        <v>117.17</v>
      </c>
      <c r="AL289" s="7">
        <v>49.45</v>
      </c>
      <c r="AM289" s="7">
        <v>52.87</v>
      </c>
      <c r="AN289" s="7">
        <v>9.34</v>
      </c>
      <c r="AO289" s="7">
        <v>52.436229795447574</v>
      </c>
      <c r="AP289" s="7">
        <v>92.577345947328041</v>
      </c>
      <c r="AQ289" s="7">
        <v>98.416233986399206</v>
      </c>
      <c r="AR289" s="19"/>
      <c r="AS289" s="5">
        <v>66.33</v>
      </c>
      <c r="AT289" s="10">
        <v>15.615074235807825</v>
      </c>
      <c r="AU289" s="10">
        <v>0</v>
      </c>
      <c r="AV289" s="9">
        <v>6.8299999237060547</v>
      </c>
      <c r="AW289" s="9">
        <v>3.0524847161572168</v>
      </c>
      <c r="AX289" s="9">
        <v>0.33000001311302185</v>
      </c>
      <c r="AY289" s="10">
        <v>6.06</v>
      </c>
      <c r="AZ289" s="10">
        <v>2.2951091703056758</v>
      </c>
      <c r="BA289" s="10">
        <v>0.85</v>
      </c>
      <c r="BB289" s="12">
        <v>1.0515042400000001</v>
      </c>
      <c r="BC289" s="12">
        <v>1.1208123900000002</v>
      </c>
      <c r="BD289" s="12">
        <v>0.93313828800000009</v>
      </c>
    </row>
    <row r="290" spans="1:56" x14ac:dyDescent="0.2">
      <c r="A290" s="1" t="s">
        <v>284</v>
      </c>
      <c r="B290" s="7"/>
      <c r="C290" s="7"/>
      <c r="D290" s="7">
        <v>0.25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0.05</v>
      </c>
      <c r="K290" s="7">
        <v>0.08</v>
      </c>
      <c r="L290" s="7">
        <v>0.32</v>
      </c>
      <c r="M290" s="7">
        <v>0.25</v>
      </c>
      <c r="N290" s="7">
        <v>0.14000000000000001</v>
      </c>
      <c r="O290" s="7">
        <v>0.14000000000000001</v>
      </c>
      <c r="P290" s="19"/>
      <c r="Q290" s="19"/>
      <c r="R290" s="19">
        <v>3.8540750000000004</v>
      </c>
      <c r="S290" s="19">
        <v>3.6911125</v>
      </c>
      <c r="T290" s="19">
        <v>3.4886050000000002</v>
      </c>
      <c r="U290" s="19">
        <v>3.2195299999999998</v>
      </c>
      <c r="V290" s="19">
        <v>3.1436674999999998</v>
      </c>
      <c r="W290" s="19">
        <v>3.197095</v>
      </c>
      <c r="X290" s="19">
        <v>3.3554949999999999</v>
      </c>
      <c r="Y290" s="19">
        <v>3.7830349999999999</v>
      </c>
      <c r="Z290" s="19">
        <v>4.6965522750000002</v>
      </c>
      <c r="AA290" s="19">
        <v>4.9614760550000003</v>
      </c>
      <c r="AB290" s="19">
        <v>5.0321619000000002</v>
      </c>
      <c r="AC290" s="19">
        <v>4.8790841999999994</v>
      </c>
      <c r="AD290" s="7"/>
      <c r="AE290" s="7"/>
      <c r="AF290" s="7">
        <v>32.82</v>
      </c>
      <c r="AG290" s="7"/>
      <c r="AH290" s="7"/>
      <c r="AI290" s="7"/>
      <c r="AJ290" s="7"/>
      <c r="AK290" s="7"/>
      <c r="AL290" s="7">
        <v>31.57</v>
      </c>
      <c r="AM290" s="7">
        <v>33.479999999999997</v>
      </c>
      <c r="AN290" s="7">
        <v>32.159999999999997</v>
      </c>
      <c r="AO290" s="7">
        <v>42.740669891273541</v>
      </c>
      <c r="AP290" s="7">
        <v>43.656431987878484</v>
      </c>
      <c r="AQ290" s="7">
        <v>775.51693050398922</v>
      </c>
      <c r="AR290" s="19"/>
      <c r="AS290" s="5">
        <v>2369.5700000000002</v>
      </c>
      <c r="AT290" s="10">
        <v>87.130759825328127</v>
      </c>
      <c r="AU290" s="10">
        <v>0</v>
      </c>
      <c r="AV290" s="9">
        <v>3.7200000286102295</v>
      </c>
      <c r="AW290" s="9">
        <v>1.0553187772925754</v>
      </c>
      <c r="AX290" s="9">
        <v>0</v>
      </c>
      <c r="AY290" s="10">
        <v>5.59</v>
      </c>
      <c r="AZ290" s="10">
        <v>1.4232008733624439</v>
      </c>
      <c r="BA290" s="10">
        <v>0.22</v>
      </c>
      <c r="BB290" s="12">
        <v>0.75089493800000007</v>
      </c>
      <c r="BC290" s="12">
        <v>0.72645012200000014</v>
      </c>
      <c r="BD290" s="12">
        <v>0.75172084700000008</v>
      </c>
    </row>
    <row r="291" spans="1:56" x14ac:dyDescent="0.2">
      <c r="A291" s="1" t="s">
        <v>285</v>
      </c>
      <c r="B291" s="7">
        <v>5.3057865564065491E-2</v>
      </c>
      <c r="C291" s="7">
        <v>7.1922950924763543E-2</v>
      </c>
      <c r="D291" s="7">
        <v>5.6669685561051397E-2</v>
      </c>
      <c r="E291" s="7">
        <v>4.7581501353049456E-2</v>
      </c>
      <c r="F291" s="7">
        <v>7.1210161845227396E-2</v>
      </c>
      <c r="G291" s="7">
        <v>5.6055842285234386E-2</v>
      </c>
      <c r="H291" s="7">
        <v>6.3295120800000007E-2</v>
      </c>
      <c r="I291" s="7">
        <v>9.4942681200000004E-2</v>
      </c>
      <c r="J291" s="7">
        <v>9.4942681200000004E-2</v>
      </c>
      <c r="K291" s="7">
        <v>7.3264102325999994E-3</v>
      </c>
      <c r="L291" s="7">
        <v>0.102852</v>
      </c>
      <c r="M291" s="7">
        <v>0.16</v>
      </c>
      <c r="N291" s="7">
        <v>8.8520000000000001E-2</v>
      </c>
      <c r="O291" s="7">
        <v>0.14000000000000001</v>
      </c>
      <c r="P291" s="19">
        <v>0.56555585462599256</v>
      </c>
      <c r="Q291" s="19">
        <v>0.77632384246573616</v>
      </c>
      <c r="R291" s="19">
        <v>0.83237652853928434</v>
      </c>
      <c r="S291" s="19">
        <v>0.8800976737481504</v>
      </c>
      <c r="T291" s="19">
        <v>0.93703507712587586</v>
      </c>
      <c r="U291" s="19">
        <v>0.97973729151494848</v>
      </c>
      <c r="V291" s="19">
        <v>1.0729938179773524</v>
      </c>
      <c r="W291" s="19">
        <v>1.1669540393647195</v>
      </c>
      <c r="X291" s="19">
        <v>1.2480660005229389</v>
      </c>
      <c r="Y291" s="19">
        <v>1.228930218975921</v>
      </c>
      <c r="Z291" s="19">
        <v>1.4455425240409285</v>
      </c>
      <c r="AA291" s="19">
        <v>1.6124505020237525</v>
      </c>
      <c r="AB291" s="19">
        <v>1.7871032466557464</v>
      </c>
      <c r="AC291" s="19">
        <v>2.0108683619697585</v>
      </c>
      <c r="AD291" s="7">
        <v>50.54</v>
      </c>
      <c r="AE291" s="7">
        <v>45.76</v>
      </c>
      <c r="AF291" s="7">
        <v>45.39</v>
      </c>
      <c r="AG291" s="7">
        <v>45.8</v>
      </c>
      <c r="AH291" s="7">
        <v>64.680000000000007</v>
      </c>
      <c r="AI291" s="7">
        <v>48.53</v>
      </c>
      <c r="AJ291" s="7">
        <v>43.54</v>
      </c>
      <c r="AK291" s="7">
        <v>59.29</v>
      </c>
      <c r="AL291" s="7">
        <v>50.8</v>
      </c>
      <c r="AM291" s="7">
        <v>9.1999999999999993</v>
      </c>
      <c r="AN291" s="7">
        <v>46.19</v>
      </c>
      <c r="AO291" s="7">
        <v>51.83605579653743</v>
      </c>
      <c r="AP291" s="7">
        <v>28.489907564564437</v>
      </c>
      <c r="AQ291" s="7">
        <v>48.286845348308269</v>
      </c>
      <c r="AR291" s="19"/>
      <c r="AS291" s="5">
        <v>21.73</v>
      </c>
      <c r="AT291" s="10">
        <v>10.965410480349311</v>
      </c>
      <c r="AU291" s="10">
        <v>3.74</v>
      </c>
      <c r="AV291" s="9">
        <v>10</v>
      </c>
      <c r="AW291" s="9">
        <v>4.3542489082969373</v>
      </c>
      <c r="AX291" s="9">
        <v>0.20999999344348907</v>
      </c>
      <c r="AY291" s="10">
        <v>2.77</v>
      </c>
      <c r="AZ291" s="10">
        <v>1.4634497816593908</v>
      </c>
      <c r="BA291" s="10">
        <v>0.52</v>
      </c>
      <c r="BB291" s="12">
        <v>1.13016961</v>
      </c>
      <c r="BC291" s="12">
        <v>1.1238461500000001</v>
      </c>
      <c r="BD291" s="12">
        <v>1.3285432100000001</v>
      </c>
    </row>
    <row r="292" spans="1:56" x14ac:dyDescent="0.2">
      <c r="A292" s="1" t="s">
        <v>286</v>
      </c>
      <c r="B292" s="7"/>
      <c r="C292" s="7"/>
      <c r="D292" s="7"/>
      <c r="E292" s="7"/>
      <c r="F292" s="7"/>
      <c r="G292" s="7"/>
      <c r="H292" s="7"/>
      <c r="I292" s="7">
        <v>0.22676278061814736</v>
      </c>
      <c r="J292" s="7">
        <v>0.31746789286540628</v>
      </c>
      <c r="K292" s="7">
        <v>0.27211533674177685</v>
      </c>
      <c r="L292" s="7">
        <v>0.50324772857496891</v>
      </c>
      <c r="M292" s="7">
        <v>0.65</v>
      </c>
      <c r="N292" s="7">
        <v>0.7</v>
      </c>
      <c r="O292" s="7">
        <v>0.65</v>
      </c>
      <c r="P292" s="19"/>
      <c r="Q292" s="19"/>
      <c r="R292" s="19"/>
      <c r="S292" s="19"/>
      <c r="T292" s="19"/>
      <c r="U292" s="19"/>
      <c r="V292" s="19"/>
      <c r="W292" s="19">
        <v>2.0978379144004098</v>
      </c>
      <c r="X292" s="19">
        <v>2.3978904257143423</v>
      </c>
      <c r="Y292" s="19">
        <v>2.8718737187503423</v>
      </c>
      <c r="Z292" s="19">
        <v>3.5470425693006069</v>
      </c>
      <c r="AA292" s="19">
        <v>3.715263407021641</v>
      </c>
      <c r="AB292" s="19">
        <v>4.2409824799171769</v>
      </c>
      <c r="AC292" s="19">
        <v>4.5423819730008024</v>
      </c>
      <c r="AD292" s="7"/>
      <c r="AE292" s="7"/>
      <c r="AF292" s="7"/>
      <c r="AG292" s="7"/>
      <c r="AH292" s="7"/>
      <c r="AI292" s="7"/>
      <c r="AJ292" s="7"/>
      <c r="AK292" s="7">
        <v>32.14</v>
      </c>
      <c r="AL292" s="7">
        <v>51.41</v>
      </c>
      <c r="AM292" s="7">
        <v>28.99</v>
      </c>
      <c r="AN292" s="7">
        <v>51.04</v>
      </c>
      <c r="AO292" s="7">
        <v>75.175381213845654</v>
      </c>
      <c r="AP292" s="7">
        <v>65.481416963860781</v>
      </c>
      <c r="AQ292" s="7">
        <v>61.755927971026537</v>
      </c>
      <c r="AR292" s="19"/>
      <c r="AS292" s="5">
        <v>13.86</v>
      </c>
      <c r="AT292" s="10">
        <v>9.8361179941002952</v>
      </c>
      <c r="AU292" s="10">
        <v>5.37</v>
      </c>
      <c r="AV292" s="9">
        <v>8.0299997329711914</v>
      </c>
      <c r="AW292" s="9">
        <v>5.2522123893805093</v>
      </c>
      <c r="AX292" s="9">
        <v>0</v>
      </c>
      <c r="AY292" s="10">
        <v>3.77</v>
      </c>
      <c r="AZ292" s="10">
        <v>2.6877109144542528</v>
      </c>
      <c r="BA292" s="10">
        <v>0</v>
      </c>
      <c r="BB292" s="12">
        <v>0.51069350599999996</v>
      </c>
      <c r="BC292" s="12">
        <v>0.522448723</v>
      </c>
      <c r="BD292" s="12">
        <v>0.50293792100000001</v>
      </c>
    </row>
    <row r="293" spans="1:56" x14ac:dyDescent="0.2">
      <c r="A293" s="1" t="s">
        <v>287</v>
      </c>
      <c r="B293" s="7"/>
      <c r="C293" s="7"/>
      <c r="D293" s="7"/>
      <c r="E293" s="7"/>
      <c r="F293" s="7"/>
      <c r="G293" s="7"/>
      <c r="H293" s="7"/>
      <c r="I293" s="7"/>
      <c r="J293" s="7"/>
      <c r="K293" s="7">
        <v>0.19</v>
      </c>
      <c r="L293" s="7">
        <v>0.31</v>
      </c>
      <c r="M293" s="7">
        <v>0.21</v>
      </c>
      <c r="N293" s="7">
        <v>0.18</v>
      </c>
      <c r="O293" s="7">
        <v>0.32</v>
      </c>
      <c r="P293" s="19"/>
      <c r="Q293" s="19"/>
      <c r="R293" s="19"/>
      <c r="S293" s="19"/>
      <c r="T293" s="19"/>
      <c r="U293" s="19"/>
      <c r="V293" s="19"/>
      <c r="W293" s="19"/>
      <c r="X293" s="19"/>
      <c r="Y293" s="19">
        <v>1.9001518499999999</v>
      </c>
      <c r="Z293" s="19">
        <v>2.3045835349999999</v>
      </c>
      <c r="AA293" s="19">
        <v>2.3771025399999997</v>
      </c>
      <c r="AB293" s="19">
        <v>2.4406222500000001</v>
      </c>
      <c r="AC293" s="19">
        <v>2.8511250500000003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>
        <v>45.2</v>
      </c>
      <c r="AN293" s="7">
        <v>52.15</v>
      </c>
      <c r="AO293" s="7">
        <v>56.368576837577358</v>
      </c>
      <c r="AP293" s="7">
        <v>65.105261644482951</v>
      </c>
      <c r="AQ293" s="7">
        <v>53.870766052394039</v>
      </c>
      <c r="AR293" s="19"/>
      <c r="AS293" s="5">
        <v>50.71</v>
      </c>
      <c r="AT293" s="10">
        <v>14.564468988954941</v>
      </c>
      <c r="AU293" s="10">
        <v>7.07</v>
      </c>
      <c r="AV293" s="9">
        <v>7.4899997711181641</v>
      </c>
      <c r="AW293" s="9">
        <v>4.2048513169074075</v>
      </c>
      <c r="AX293" s="9">
        <v>0</v>
      </c>
      <c r="AY293" s="10">
        <v>4.28</v>
      </c>
      <c r="AZ293" s="10">
        <v>2.0528207306711854</v>
      </c>
      <c r="BA293" s="10">
        <v>0</v>
      </c>
      <c r="BB293" s="12">
        <v>0.88703692800000011</v>
      </c>
      <c r="BC293" s="12">
        <v>0.89570880499999994</v>
      </c>
      <c r="BD293" s="12">
        <v>0.81749762800000014</v>
      </c>
    </row>
    <row r="294" spans="1:56" x14ac:dyDescent="0.2">
      <c r="A294" s="1" t="s">
        <v>288</v>
      </c>
      <c r="B294" s="7">
        <v>5</v>
      </c>
      <c r="C294" s="7">
        <v>6</v>
      </c>
      <c r="D294" s="7">
        <v>10</v>
      </c>
      <c r="E294" s="7">
        <v>10</v>
      </c>
      <c r="F294" s="7">
        <v>11</v>
      </c>
      <c r="G294" s="7">
        <v>12</v>
      </c>
      <c r="H294" s="7">
        <v>12</v>
      </c>
      <c r="I294" s="7">
        <v>12</v>
      </c>
      <c r="J294" s="7">
        <v>12</v>
      </c>
      <c r="K294" s="7">
        <v>12</v>
      </c>
      <c r="L294" s="7">
        <v>12</v>
      </c>
      <c r="M294" s="7">
        <v>12</v>
      </c>
      <c r="N294" s="7">
        <v>12</v>
      </c>
      <c r="O294" s="7">
        <v>12</v>
      </c>
      <c r="P294" s="19">
        <v>78.672000000000011</v>
      </c>
      <c r="Q294" s="19">
        <v>95.664000000000001</v>
      </c>
      <c r="R294" s="19">
        <v>109.97458333333333</v>
      </c>
      <c r="S294" s="19">
        <v>79.356333333333339</v>
      </c>
      <c r="T294" s="19">
        <v>99.99966666666667</v>
      </c>
      <c r="U294" s="19">
        <v>126.71566666666666</v>
      </c>
      <c r="V294" s="19">
        <v>158.01283333333333</v>
      </c>
      <c r="W294" s="19">
        <v>189.47772000000001</v>
      </c>
      <c r="X294" s="19">
        <v>245.77160999999998</v>
      </c>
      <c r="Y294" s="19">
        <v>267.5554416666667</v>
      </c>
      <c r="Z294" s="19">
        <v>378.39136108333332</v>
      </c>
      <c r="AA294" s="19">
        <v>423.48864858333332</v>
      </c>
      <c r="AB294" s="19">
        <v>557.81686166666668</v>
      </c>
      <c r="AC294" s="19">
        <v>618.55038908333324</v>
      </c>
      <c r="AD294" s="7">
        <v>36.61</v>
      </c>
      <c r="AE294" s="7">
        <v>40.130000000000003</v>
      </c>
      <c r="AF294" s="7">
        <v>41.94</v>
      </c>
      <c r="AG294" s="7">
        <v>52.15</v>
      </c>
      <c r="AH294" s="7">
        <v>34.270000000000003</v>
      </c>
      <c r="AI294" s="7">
        <v>40.590000000000003</v>
      </c>
      <c r="AJ294" s="7">
        <v>32.770000000000003</v>
      </c>
      <c r="AK294" s="7">
        <v>31.82</v>
      </c>
      <c r="AL294" s="7">
        <v>20.12</v>
      </c>
      <c r="AM294" s="7">
        <v>15.74</v>
      </c>
      <c r="AN294" s="7">
        <v>12.65</v>
      </c>
      <c r="AO294" s="7">
        <v>16.287680873876067</v>
      </c>
      <c r="AP294" s="7">
        <v>14.254554367241568</v>
      </c>
      <c r="AQ294" s="7">
        <v>14.141766465431788</v>
      </c>
      <c r="AR294" s="19"/>
      <c r="AS294" s="5">
        <v>33.33</v>
      </c>
      <c r="AT294" s="10">
        <v>18.554759825327309</v>
      </c>
      <c r="AU294" s="10">
        <v>10.220000000000001</v>
      </c>
      <c r="AV294" s="9">
        <v>2.4800000190734863</v>
      </c>
      <c r="AW294" s="9">
        <v>1.4294454148471836</v>
      </c>
      <c r="AX294" s="9">
        <v>0.43000000715255737</v>
      </c>
      <c r="AY294" s="10">
        <v>6.34</v>
      </c>
      <c r="AZ294" s="10">
        <v>3.8213973799126766</v>
      </c>
      <c r="BA294" s="10">
        <v>2.5</v>
      </c>
      <c r="BB294" s="12">
        <v>0.56093941899999999</v>
      </c>
      <c r="BC294" s="12">
        <v>0.51092720200000008</v>
      </c>
      <c r="BD294" s="12">
        <v>0.51709595900000005</v>
      </c>
    </row>
    <row r="295" spans="1:56" x14ac:dyDescent="0.2">
      <c r="A295" s="1" t="s">
        <v>289</v>
      </c>
      <c r="B295" s="7">
        <v>1.5</v>
      </c>
      <c r="C295" s="7">
        <v>1.75</v>
      </c>
      <c r="D295" s="7">
        <v>2</v>
      </c>
      <c r="E295" s="7">
        <v>2</v>
      </c>
      <c r="F295" s="7">
        <v>2.1</v>
      </c>
      <c r="G295" s="7">
        <v>2.1</v>
      </c>
      <c r="H295" s="7">
        <v>2.2000000000000002</v>
      </c>
      <c r="I295" s="7">
        <v>2.25</v>
      </c>
      <c r="J295" s="7">
        <v>2.25</v>
      </c>
      <c r="K295" s="7">
        <v>2.25</v>
      </c>
      <c r="L295" s="7">
        <v>1.17</v>
      </c>
      <c r="M295" s="7">
        <v>2.27</v>
      </c>
      <c r="N295" s="7">
        <v>2.27</v>
      </c>
      <c r="O295" s="7">
        <v>2.27</v>
      </c>
      <c r="P295" s="19">
        <v>15.568378620689655</v>
      </c>
      <c r="Q295" s="19">
        <v>17.059297241379308</v>
      </c>
      <c r="R295" s="19">
        <v>19.633108965517241</v>
      </c>
      <c r="S295" s="19">
        <v>21.716804137931035</v>
      </c>
      <c r="T295" s="19">
        <v>23.927863448275861</v>
      </c>
      <c r="U295" s="19">
        <v>25.84813931034483</v>
      </c>
      <c r="V295" s="19">
        <v>28.25830275862069</v>
      </c>
      <c r="W295" s="19">
        <v>30.706299999999999</v>
      </c>
      <c r="X295" s="19">
        <v>32.069611248275862</v>
      </c>
      <c r="Y295" s="19">
        <v>33.046446565517243</v>
      </c>
      <c r="Z295" s="19">
        <v>36.528268955862075</v>
      </c>
      <c r="AA295" s="19">
        <v>37.724815808275856</v>
      </c>
      <c r="AB295" s="19">
        <v>41.918396246896549</v>
      </c>
      <c r="AC295" s="19">
        <v>41.510013578620693</v>
      </c>
      <c r="AD295" s="7">
        <v>45.99</v>
      </c>
      <c r="AE295" s="7">
        <v>46.78</v>
      </c>
      <c r="AF295" s="7">
        <v>44.7</v>
      </c>
      <c r="AG295" s="7">
        <v>47.8</v>
      </c>
      <c r="AH295" s="7">
        <v>49.87</v>
      </c>
      <c r="AI295" s="7">
        <v>52.24</v>
      </c>
      <c r="AJ295" s="7">
        <v>49.13</v>
      </c>
      <c r="AK295" s="7">
        <v>48.41</v>
      </c>
      <c r="AL295" s="7">
        <v>62.5</v>
      </c>
      <c r="AM295" s="7">
        <v>67.400000000000006</v>
      </c>
      <c r="AN295" s="7">
        <v>21.96</v>
      </c>
      <c r="AO295" s="7">
        <v>53.201549004436941</v>
      </c>
      <c r="AP295" s="7">
        <v>52.420477852013583</v>
      </c>
      <c r="AQ295" s="7">
        <v>103.2508556526864</v>
      </c>
      <c r="AR295" s="19"/>
      <c r="AS295" s="5">
        <v>31.45</v>
      </c>
      <c r="AT295" s="10">
        <v>11.89083406113541</v>
      </c>
      <c r="AU295" s="10">
        <v>6.57</v>
      </c>
      <c r="AV295" s="9">
        <v>7.570000171661377</v>
      </c>
      <c r="AW295" s="9">
        <v>4.9340174672489141</v>
      </c>
      <c r="AX295" s="9">
        <v>3.5299999713897705</v>
      </c>
      <c r="AY295" s="10">
        <v>2.06</v>
      </c>
      <c r="AZ295" s="10">
        <v>1.3999257641921374</v>
      </c>
      <c r="BA295" s="10">
        <v>1.02</v>
      </c>
      <c r="BB295" s="12">
        <v>0.55674977500000011</v>
      </c>
      <c r="BC295" s="12">
        <v>0.59705945400000004</v>
      </c>
      <c r="BD295" s="12">
        <v>0.62231637699999998</v>
      </c>
    </row>
    <row r="296" spans="1:56" x14ac:dyDescent="0.2">
      <c r="A296" s="1" t="s">
        <v>290</v>
      </c>
      <c r="B296" s="7">
        <v>0</v>
      </c>
      <c r="C296" s="7">
        <v>9.0080000000000007E-2</v>
      </c>
      <c r="D296" s="7">
        <v>0.18016000000000001</v>
      </c>
      <c r="E296" s="7">
        <v>4.5040000000000004E-2</v>
      </c>
      <c r="F296" s="7">
        <v>9.0080000000000007E-2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 t="s">
        <v>698</v>
      </c>
      <c r="N296" s="7" t="s">
        <v>698</v>
      </c>
      <c r="O296" s="7" t="s">
        <v>698</v>
      </c>
      <c r="P296" s="19">
        <v>1.7386058513446252</v>
      </c>
      <c r="Q296" s="19">
        <v>2.258390797341693</v>
      </c>
      <c r="R296" s="19">
        <v>2.4613852612007081</v>
      </c>
      <c r="S296" s="19">
        <v>2.6313297820635881</v>
      </c>
      <c r="T296" s="19">
        <v>2.7290608510326479</v>
      </c>
      <c r="U296" s="19">
        <v>2.4258790003528956</v>
      </c>
      <c r="V296" s="19">
        <v>1.9770922451421671</v>
      </c>
      <c r="W296" s="19">
        <v>1.6161453653110733</v>
      </c>
      <c r="X296" s="19">
        <v>1.257925055618978</v>
      </c>
      <c r="Y296" s="19">
        <v>0.83425640039440563</v>
      </c>
      <c r="Z296" s="19">
        <v>0.77364960638904012</v>
      </c>
      <c r="AA296" s="19">
        <v>1.2676154555756622</v>
      </c>
      <c r="AB296" s="19">
        <v>1.5928135301815773</v>
      </c>
      <c r="AC296" s="19">
        <v>1.6724916155588894</v>
      </c>
      <c r="AD296" s="7"/>
      <c r="AE296" s="7">
        <v>14.34</v>
      </c>
      <c r="AF296" s="7">
        <v>32.11</v>
      </c>
      <c r="AG296" s="7">
        <v>12.4</v>
      </c>
      <c r="AH296" s="7">
        <v>31.47</v>
      </c>
      <c r="AI296" s="7"/>
      <c r="AJ296" s="7"/>
      <c r="AK296" s="7"/>
      <c r="AL296" s="7"/>
      <c r="AM296" s="7"/>
      <c r="AN296" s="7"/>
      <c r="AO296" s="7" t="s">
        <v>698</v>
      </c>
      <c r="AP296" s="7" t="s">
        <v>698</v>
      </c>
      <c r="AQ296" s="7" t="s">
        <v>698</v>
      </c>
      <c r="AR296" s="19"/>
      <c r="AS296" s="5">
        <v>149905.4</v>
      </c>
      <c r="AT296" s="10">
        <v>3349.3406331877727</v>
      </c>
      <c r="AU296" s="10">
        <v>0</v>
      </c>
      <c r="AV296" s="9">
        <v>9.8000001907348633</v>
      </c>
      <c r="AW296" s="9">
        <v>0.74766375545851538</v>
      </c>
      <c r="AX296" s="9">
        <v>0</v>
      </c>
      <c r="AY296" s="10">
        <v>8.2899999999999991</v>
      </c>
      <c r="AZ296" s="10">
        <v>1.7684017467248916</v>
      </c>
      <c r="BA296" s="10">
        <v>0.17</v>
      </c>
      <c r="BB296" s="12">
        <v>1.4335824600000002</v>
      </c>
      <c r="BC296" s="12">
        <v>1.2512299</v>
      </c>
      <c r="BD296" s="12">
        <v>1.1098330999999999</v>
      </c>
    </row>
    <row r="297" spans="1:56" x14ac:dyDescent="0.2">
      <c r="A297" s="1" t="s">
        <v>291</v>
      </c>
      <c r="B297" s="7">
        <v>0.4</v>
      </c>
      <c r="C297" s="7">
        <v>0.45</v>
      </c>
      <c r="D297" s="7">
        <v>2</v>
      </c>
      <c r="E297" s="7">
        <v>2.5</v>
      </c>
      <c r="F297" s="7">
        <v>1.5</v>
      </c>
      <c r="G297" s="7">
        <v>1.5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 t="s">
        <v>698</v>
      </c>
      <c r="N297" s="7">
        <v>0.1</v>
      </c>
      <c r="O297" s="7">
        <v>0.05</v>
      </c>
      <c r="P297" s="19">
        <v>9.4837737556561077</v>
      </c>
      <c r="Q297" s="19">
        <v>10.318523378582201</v>
      </c>
      <c r="R297" s="19">
        <v>16.313135746606335</v>
      </c>
      <c r="S297" s="19">
        <v>21.590604826546006</v>
      </c>
      <c r="T297" s="19">
        <v>22.2009592760181</v>
      </c>
      <c r="U297" s="19">
        <v>25.440292609351435</v>
      </c>
      <c r="V297" s="19">
        <v>23.685060437405731</v>
      </c>
      <c r="W297" s="19">
        <v>17.386825037707389</v>
      </c>
      <c r="X297" s="19">
        <v>15.895633532428354</v>
      </c>
      <c r="Y297" s="19">
        <v>15.470688530920059</v>
      </c>
      <c r="Z297" s="19">
        <v>12.928615384615384</v>
      </c>
      <c r="AA297" s="19">
        <v>11.198729475716439</v>
      </c>
      <c r="AB297" s="19">
        <v>11.722026001809954</v>
      </c>
      <c r="AC297" s="19">
        <v>12.95557253453997</v>
      </c>
      <c r="AD297" s="7">
        <v>21.62</v>
      </c>
      <c r="AE297" s="7">
        <v>37.71</v>
      </c>
      <c r="AF297" s="7">
        <v>36.06</v>
      </c>
      <c r="AG297" s="7">
        <v>34.53</v>
      </c>
      <c r="AH297" s="7">
        <v>32.369999999999997</v>
      </c>
      <c r="AI297" s="7">
        <v>26.06</v>
      </c>
      <c r="AJ297" s="7"/>
      <c r="AK297" s="7"/>
      <c r="AL297" s="7"/>
      <c r="AM297" s="7"/>
      <c r="AN297" s="7"/>
      <c r="AO297" s="7" t="s">
        <v>698</v>
      </c>
      <c r="AP297" s="7">
        <v>22.92054163832713</v>
      </c>
      <c r="AQ297" s="7">
        <v>9.384912080852672</v>
      </c>
      <c r="AR297" s="19"/>
      <c r="AS297" s="5">
        <v>199.71</v>
      </c>
      <c r="AT297" s="10">
        <v>6.1574454148471611</v>
      </c>
      <c r="AU297" s="10">
        <v>0</v>
      </c>
      <c r="AV297" s="9">
        <v>29.129999160766602</v>
      </c>
      <c r="AW297" s="9">
        <v>2.6292838427947633</v>
      </c>
      <c r="AX297" s="9">
        <v>0</v>
      </c>
      <c r="AY297" s="10">
        <v>1.69</v>
      </c>
      <c r="AZ297" s="10">
        <v>0.67748034934497381</v>
      </c>
      <c r="BA297" s="10">
        <v>0.2</v>
      </c>
      <c r="BB297" s="12">
        <v>1.0563309200000002</v>
      </c>
      <c r="BC297" s="12">
        <v>1.01711649</v>
      </c>
      <c r="BD297" s="12">
        <v>0.91744869699999998</v>
      </c>
    </row>
    <row r="298" spans="1:56" x14ac:dyDescent="0.2">
      <c r="A298" s="1" t="s">
        <v>292</v>
      </c>
      <c r="B298" s="7"/>
      <c r="C298" s="7"/>
      <c r="D298" s="7"/>
      <c r="E298" s="7"/>
      <c r="F298" s="7">
        <v>1.7449667000000004E-3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 t="s">
        <v>698</v>
      </c>
      <c r="N298" s="7" t="s">
        <v>698</v>
      </c>
      <c r="O298" s="7" t="s">
        <v>698</v>
      </c>
      <c r="P298" s="19"/>
      <c r="Q298" s="19"/>
      <c r="R298" s="19"/>
      <c r="S298" s="19"/>
      <c r="T298" s="19">
        <v>2.5880403812382005E-2</v>
      </c>
      <c r="U298" s="19">
        <v>0.42013074645224002</v>
      </c>
      <c r="V298" s="19">
        <v>0.85962272080000002</v>
      </c>
      <c r="W298" s="19">
        <v>0.87400892659999996</v>
      </c>
      <c r="X298" s="19">
        <v>0.9532211468559999</v>
      </c>
      <c r="Y298" s="19">
        <v>0.73241155906200006</v>
      </c>
      <c r="Z298" s="19">
        <v>0.49870143993694421</v>
      </c>
      <c r="AA298" s="19">
        <v>0.19199269556746276</v>
      </c>
      <c r="AB298" s="19">
        <v>0.43448647500000004</v>
      </c>
      <c r="AC298" s="19">
        <v>0.36567399583333332</v>
      </c>
      <c r="AD298" s="7"/>
      <c r="AE298" s="7"/>
      <c r="AF298" s="7"/>
      <c r="AG298" s="7"/>
      <c r="AH298" s="7">
        <v>61.26</v>
      </c>
      <c r="AI298" s="7"/>
      <c r="AJ298" s="7"/>
      <c r="AK298" s="7"/>
      <c r="AL298" s="7"/>
      <c r="AM298" s="7"/>
      <c r="AN298" s="7"/>
      <c r="AO298" s="7" t="s">
        <v>698</v>
      </c>
      <c r="AP298" s="7" t="s">
        <v>698</v>
      </c>
      <c r="AQ298" s="7" t="s">
        <v>698</v>
      </c>
      <c r="AR298" s="19"/>
      <c r="AS298" s="5">
        <v>198.72</v>
      </c>
      <c r="AT298" s="10">
        <v>8.3882925764192517</v>
      </c>
      <c r="AU298" s="10">
        <v>0</v>
      </c>
      <c r="AV298" s="9">
        <v>4.809999942779541</v>
      </c>
      <c r="AW298" s="9">
        <v>0.19117030567685594</v>
      </c>
      <c r="AX298" s="9">
        <v>0</v>
      </c>
      <c r="AY298" s="10">
        <v>55.66</v>
      </c>
      <c r="AZ298" s="10">
        <v>3.3145589519650644</v>
      </c>
      <c r="BA298" s="10">
        <v>0.31</v>
      </c>
      <c r="BB298" s="12">
        <v>1.45939957</v>
      </c>
      <c r="BC298" s="12">
        <v>1.38566272</v>
      </c>
      <c r="BD298" s="12">
        <v>1.15555725</v>
      </c>
    </row>
    <row r="299" spans="1:56" x14ac:dyDescent="0.2">
      <c r="A299" s="1" t="s">
        <v>293</v>
      </c>
      <c r="B299" s="7">
        <v>0</v>
      </c>
      <c r="C299" s="7">
        <v>0</v>
      </c>
      <c r="D299" s="7">
        <v>4.3371599999999996E-2</v>
      </c>
      <c r="E299" s="7">
        <v>5.2189950157833863E-2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 t="s">
        <v>698</v>
      </c>
      <c r="N299" s="7" t="s">
        <v>698</v>
      </c>
      <c r="O299" s="7">
        <v>5.5E-2</v>
      </c>
      <c r="P299" s="19">
        <v>-0.47862063964168866</v>
      </c>
      <c r="Q299" s="19">
        <v>0.59133570099491373</v>
      </c>
      <c r="R299" s="19">
        <v>0.88231796602981727</v>
      </c>
      <c r="S299" s="19">
        <v>0.96313218245664056</v>
      </c>
      <c r="T299" s="19">
        <v>0.83109739965668505</v>
      </c>
      <c r="U299" s="19">
        <v>0.83412154259315163</v>
      </c>
      <c r="V299" s="19">
        <v>0.8902393848032969</v>
      </c>
      <c r="W299" s="19">
        <v>0.7217786783128558</v>
      </c>
      <c r="X299" s="19">
        <v>0.77796401267495285</v>
      </c>
      <c r="Y299" s="19">
        <v>0.18423348777795412</v>
      </c>
      <c r="Z299" s="19">
        <v>0.4339456997986218</v>
      </c>
      <c r="AA299" s="19">
        <v>0.64385648234109849</v>
      </c>
      <c r="AB299" s="19">
        <v>0.99041862453171203</v>
      </c>
      <c r="AC299" s="19">
        <v>1.2441450804839334</v>
      </c>
      <c r="AD299" s="7"/>
      <c r="AE299" s="7"/>
      <c r="AF299" s="7">
        <v>19.940000000000001</v>
      </c>
      <c r="AG299" s="7">
        <v>47.4</v>
      </c>
      <c r="AH299" s="7"/>
      <c r="AI299" s="7"/>
      <c r="AJ299" s="7"/>
      <c r="AK299" s="7"/>
      <c r="AL299" s="7"/>
      <c r="AM299" s="7"/>
      <c r="AN299" s="7"/>
      <c r="AO299" s="7" t="s">
        <v>698</v>
      </c>
      <c r="AP299" s="7" t="s">
        <v>698</v>
      </c>
      <c r="AQ299" s="7">
        <v>21.828393589144486</v>
      </c>
      <c r="AR299" s="19"/>
      <c r="AS299" s="5">
        <v>160.07</v>
      </c>
      <c r="AT299" s="10">
        <v>11.634532751091731</v>
      </c>
      <c r="AU299" s="10">
        <v>0</v>
      </c>
      <c r="AV299" s="9">
        <v>5.4699997901916504</v>
      </c>
      <c r="AW299" s="9">
        <v>0.48851091703056798</v>
      </c>
      <c r="AX299" s="9">
        <v>0</v>
      </c>
      <c r="AY299" s="10">
        <v>11.46</v>
      </c>
      <c r="AZ299" s="10">
        <v>2.2418689956331947</v>
      </c>
      <c r="BA299" s="10">
        <v>0.17</v>
      </c>
      <c r="BB299" s="12">
        <v>0.94442169100000006</v>
      </c>
      <c r="BC299" s="12">
        <v>1.0055536300000001</v>
      </c>
      <c r="BD299" s="12">
        <v>1.22148257</v>
      </c>
    </row>
    <row r="300" spans="1:56" x14ac:dyDescent="0.2">
      <c r="A300" s="1" t="s">
        <v>294</v>
      </c>
      <c r="B300" s="7">
        <v>0</v>
      </c>
      <c r="C300" s="7">
        <v>0</v>
      </c>
      <c r="D300" s="7">
        <v>0</v>
      </c>
      <c r="E300" s="7">
        <v>0</v>
      </c>
      <c r="F300" s="7">
        <v>0.31999999999999995</v>
      </c>
      <c r="G300" s="7">
        <v>0.4</v>
      </c>
      <c r="H300" s="7">
        <v>0.3979127747148779</v>
      </c>
      <c r="I300" s="7">
        <v>0.4174417939769573</v>
      </c>
      <c r="J300" s="7">
        <v>0.61795125449843225</v>
      </c>
      <c r="K300" s="7">
        <v>0.65000000000000013</v>
      </c>
      <c r="L300" s="7">
        <v>0.90000000000000013</v>
      </c>
      <c r="M300" s="7">
        <v>0.9</v>
      </c>
      <c r="N300" s="7">
        <v>0.9</v>
      </c>
      <c r="O300" s="7">
        <v>1</v>
      </c>
      <c r="P300" s="19">
        <v>1.1331773144887749</v>
      </c>
      <c r="Q300" s="19">
        <v>1.6849036527867767</v>
      </c>
      <c r="R300" s="19">
        <v>2.0718002382820395</v>
      </c>
      <c r="S300" s="19">
        <v>2.8384463148401178</v>
      </c>
      <c r="T300" s="19">
        <v>4.5281092950607462</v>
      </c>
      <c r="U300" s="19">
        <v>4.9863642793017409</v>
      </c>
      <c r="V300" s="19">
        <v>5.4910690748012341</v>
      </c>
      <c r="W300" s="19">
        <v>5.9981211208909748</v>
      </c>
      <c r="X300" s="19">
        <v>7.1698043024973668</v>
      </c>
      <c r="Y300" s="19">
        <v>7.8682692050231307</v>
      </c>
      <c r="Z300" s="19">
        <v>9.0615864460974169</v>
      </c>
      <c r="AA300" s="19">
        <v>10.21261880782858</v>
      </c>
      <c r="AB300" s="19">
        <v>11.043842262552641</v>
      </c>
      <c r="AC300" s="19">
        <v>12.121837417353831</v>
      </c>
      <c r="AD300" s="7"/>
      <c r="AE300" s="7"/>
      <c r="AF300" s="7"/>
      <c r="AG300" s="7"/>
      <c r="AH300" s="7">
        <v>13.35</v>
      </c>
      <c r="AI300" s="7">
        <v>51.4</v>
      </c>
      <c r="AJ300" s="7">
        <v>43.33</v>
      </c>
      <c r="AK300" s="7">
        <v>45.75</v>
      </c>
      <c r="AL300" s="7">
        <v>40.21</v>
      </c>
      <c r="AM300" s="7">
        <v>49.69</v>
      </c>
      <c r="AN300" s="7">
        <v>48.45</v>
      </c>
      <c r="AO300" s="7">
        <v>50.339490373513563</v>
      </c>
      <c r="AP300" s="7">
        <v>51.859980473136268</v>
      </c>
      <c r="AQ300" s="7">
        <v>51.585791099272967</v>
      </c>
      <c r="AR300" s="19"/>
      <c r="AS300" s="5">
        <v>48.96</v>
      </c>
      <c r="AT300" s="10">
        <v>21.970187772925762</v>
      </c>
      <c r="AU300" s="10">
        <v>4.03</v>
      </c>
      <c r="AV300" s="9">
        <v>8</v>
      </c>
      <c r="AW300" s="9">
        <v>2.5210524017467351</v>
      </c>
      <c r="AX300" s="9">
        <v>0</v>
      </c>
      <c r="AY300" s="10">
        <v>9.08</v>
      </c>
      <c r="AZ300" s="10">
        <v>3.9184628820960774</v>
      </c>
      <c r="BA300" s="10">
        <v>0.98</v>
      </c>
      <c r="BB300" s="12">
        <v>0.96336795100000017</v>
      </c>
      <c r="BC300" s="12">
        <v>0.90905145300000001</v>
      </c>
      <c r="BD300" s="12">
        <v>1.04533823</v>
      </c>
    </row>
    <row r="301" spans="1:56" x14ac:dyDescent="0.2">
      <c r="A301" s="1" t="s">
        <v>295</v>
      </c>
      <c r="B301" s="7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0.30375000000000002</v>
      </c>
      <c r="H301" s="7">
        <v>0.15187500000000001</v>
      </c>
      <c r="I301" s="7">
        <v>0</v>
      </c>
      <c r="J301" s="7">
        <v>0.60750000000000004</v>
      </c>
      <c r="K301" s="7">
        <v>0</v>
      </c>
      <c r="L301" s="7">
        <v>0.30375000000000002</v>
      </c>
      <c r="M301" s="7" t="s">
        <v>698</v>
      </c>
      <c r="N301" s="7" t="s">
        <v>698</v>
      </c>
      <c r="O301" s="7">
        <v>0.5</v>
      </c>
      <c r="P301" s="19">
        <v>5.5317735000000008</v>
      </c>
      <c r="Q301" s="19">
        <v>10.322518500000001</v>
      </c>
      <c r="R301" s="19">
        <v>10.3268925</v>
      </c>
      <c r="S301" s="19">
        <v>12.000312000000001</v>
      </c>
      <c r="T301" s="19">
        <v>11.565099</v>
      </c>
      <c r="U301" s="19">
        <v>13.646515500000001</v>
      </c>
      <c r="V301" s="19">
        <v>14.785031250000003</v>
      </c>
      <c r="W301" s="19">
        <v>14.181054750000001</v>
      </c>
      <c r="X301" s="19">
        <v>17.453452522500005</v>
      </c>
      <c r="Y301" s="19">
        <v>12.363015015000002</v>
      </c>
      <c r="Z301" s="19">
        <v>17.660177360999999</v>
      </c>
      <c r="AA301" s="19">
        <v>19.86156815</v>
      </c>
      <c r="AB301" s="19">
        <v>19.348495499999999</v>
      </c>
      <c r="AC301" s="19">
        <v>22.7353065</v>
      </c>
      <c r="AD301" s="7"/>
      <c r="AE301" s="7"/>
      <c r="AF301" s="7"/>
      <c r="AG301" s="7"/>
      <c r="AH301" s="7"/>
      <c r="AI301" s="7">
        <v>14.6</v>
      </c>
      <c r="AJ301" s="7">
        <v>10.51</v>
      </c>
      <c r="AK301" s="7"/>
      <c r="AL301" s="7">
        <v>17.71</v>
      </c>
      <c r="AM301" s="7"/>
      <c r="AN301" s="7">
        <v>5.62</v>
      </c>
      <c r="AO301" s="7" t="s">
        <v>698</v>
      </c>
      <c r="AP301" s="7" t="s">
        <v>698</v>
      </c>
      <c r="AQ301" s="7">
        <v>25.598925254722111</v>
      </c>
      <c r="AR301" s="19"/>
      <c r="AS301" s="5">
        <v>78.06</v>
      </c>
      <c r="AT301" s="10">
        <v>10.902493449781655</v>
      </c>
      <c r="AU301" s="10">
        <v>0</v>
      </c>
      <c r="AV301" s="9">
        <v>4.9000000953674316</v>
      </c>
      <c r="AW301" s="9">
        <v>1.1226375545851519</v>
      </c>
      <c r="AX301" s="9">
        <v>0</v>
      </c>
      <c r="AY301" s="10">
        <v>2.0699999999999998</v>
      </c>
      <c r="AZ301" s="10">
        <v>1.0529519650655126</v>
      </c>
      <c r="BA301" s="10">
        <v>0.43</v>
      </c>
      <c r="BB301" s="12">
        <v>0.27370355820000003</v>
      </c>
      <c r="BC301" s="12">
        <v>0.3534974628</v>
      </c>
      <c r="BD301" s="12">
        <v>0.36722779290000002</v>
      </c>
    </row>
    <row r="302" spans="1:56" x14ac:dyDescent="0.2">
      <c r="A302" s="1" t="s">
        <v>296</v>
      </c>
      <c r="B302" s="7">
        <v>1.81</v>
      </c>
      <c r="C302" s="7">
        <v>0.86</v>
      </c>
      <c r="D302" s="7">
        <v>2.2999999999999994</v>
      </c>
      <c r="E302" s="7">
        <v>2.5299999999999998</v>
      </c>
      <c r="F302" s="7">
        <v>2.62</v>
      </c>
      <c r="G302" s="7">
        <v>1.74</v>
      </c>
      <c r="H302" s="7">
        <v>0.8</v>
      </c>
      <c r="I302" s="7">
        <v>0</v>
      </c>
      <c r="J302" s="7">
        <v>0</v>
      </c>
      <c r="K302" s="7">
        <v>0</v>
      </c>
      <c r="L302" s="7">
        <v>0.6</v>
      </c>
      <c r="M302" s="7">
        <v>0.6</v>
      </c>
      <c r="N302" s="7" t="s">
        <v>698</v>
      </c>
      <c r="O302" s="7" t="s">
        <v>698</v>
      </c>
      <c r="P302" s="19">
        <v>13.338997333333333</v>
      </c>
      <c r="Q302" s="19">
        <v>12.476618666666667</v>
      </c>
      <c r="R302" s="19">
        <v>14.170581333333333</v>
      </c>
      <c r="S302" s="19">
        <v>14.683893333333334</v>
      </c>
      <c r="T302" s="19">
        <v>15.427488</v>
      </c>
      <c r="U302" s="19">
        <v>13.746015999999999</v>
      </c>
      <c r="V302" s="19">
        <v>15.881610666666667</v>
      </c>
      <c r="W302" s="19">
        <v>13.549408000000001</v>
      </c>
      <c r="X302" s="19">
        <v>11.064736</v>
      </c>
      <c r="Y302" s="19">
        <v>9.1361600000000003</v>
      </c>
      <c r="Z302" s="19">
        <v>8.5536640000000013</v>
      </c>
      <c r="AA302" s="19">
        <v>9.3028494186666677</v>
      </c>
      <c r="AB302" s="19">
        <v>7.1641472000000004</v>
      </c>
      <c r="AC302" s="19">
        <v>8.0512640000000015</v>
      </c>
      <c r="AD302" s="7">
        <v>89.99</v>
      </c>
      <c r="AE302" s="7">
        <v>90.75</v>
      </c>
      <c r="AF302" s="7">
        <v>90.06</v>
      </c>
      <c r="AG302" s="7">
        <v>89.93</v>
      </c>
      <c r="AH302" s="7">
        <v>80.03</v>
      </c>
      <c r="AI302" s="7">
        <v>68.55</v>
      </c>
      <c r="AJ302" s="7">
        <v>35.159999999999997</v>
      </c>
      <c r="AK302" s="7"/>
      <c r="AL302" s="7"/>
      <c r="AM302" s="7"/>
      <c r="AN302" s="7">
        <v>-103</v>
      </c>
      <c r="AO302" s="7">
        <v>-390.6590741525788</v>
      </c>
      <c r="AP302" s="7" t="s">
        <v>698</v>
      </c>
      <c r="AQ302" s="7" t="s">
        <v>698</v>
      </c>
      <c r="AR302" s="19"/>
      <c r="AS302" s="5">
        <v>165.91</v>
      </c>
      <c r="AT302" s="10">
        <v>11.959838427947631</v>
      </c>
      <c r="AU302" s="10">
        <v>0</v>
      </c>
      <c r="AV302" s="9">
        <v>7.6500000953674316</v>
      </c>
      <c r="AW302" s="9">
        <v>2.213641921397373</v>
      </c>
      <c r="AX302" s="9">
        <v>0</v>
      </c>
      <c r="AY302" s="10">
        <v>4.2699999999999996</v>
      </c>
      <c r="AZ302" s="10">
        <v>2.5138165938864439</v>
      </c>
      <c r="BA302" s="10">
        <v>1.48</v>
      </c>
      <c r="BB302" s="12">
        <v>0.42249095400000003</v>
      </c>
      <c r="BC302" s="12">
        <v>0.35565972030000004</v>
      </c>
      <c r="BD302" s="12">
        <v>0.209345529</v>
      </c>
    </row>
    <row r="303" spans="1:56" x14ac:dyDescent="0.2">
      <c r="A303" s="1" t="s">
        <v>297</v>
      </c>
      <c r="B303" s="7">
        <v>0.19298193600000002</v>
      </c>
      <c r="C303" s="7">
        <v>0.28947290399999998</v>
      </c>
      <c r="D303" s="7">
        <v>0.49320211594958346</v>
      </c>
      <c r="E303" s="7">
        <v>0.78843337106265188</v>
      </c>
      <c r="F303" s="7">
        <v>0.96205576634232648</v>
      </c>
      <c r="G303" s="7">
        <v>0.97406289511729771</v>
      </c>
      <c r="H303" s="7">
        <v>0.25970937723752396</v>
      </c>
      <c r="I303" s="7">
        <v>0.53011164948181888</v>
      </c>
      <c r="J303" s="7">
        <v>0.66967273849168363</v>
      </c>
      <c r="K303" s="7">
        <v>0.1927399308107276</v>
      </c>
      <c r="L303" s="7">
        <v>0.30005087606267467</v>
      </c>
      <c r="M303" s="7">
        <v>0.3</v>
      </c>
      <c r="N303" s="7">
        <v>0.02</v>
      </c>
      <c r="O303" s="7">
        <v>0.45</v>
      </c>
      <c r="P303" s="19">
        <v>4.0789273102424008</v>
      </c>
      <c r="Q303" s="19">
        <v>4.4897054428464003</v>
      </c>
      <c r="R303" s="19">
        <v>5.1183721001027829</v>
      </c>
      <c r="S303" s="19">
        <v>5.2337654362642922</v>
      </c>
      <c r="T303" s="19">
        <v>5.4819546278355578</v>
      </c>
      <c r="U303" s="19">
        <v>5.6805159499473916</v>
      </c>
      <c r="V303" s="19">
        <v>6.0230422779072192</v>
      </c>
      <c r="W303" s="19">
        <v>5.8168240397586519</v>
      </c>
      <c r="X303" s="19">
        <v>5.8490013800159391</v>
      </c>
      <c r="Y303" s="19">
        <v>3.7885636318047893</v>
      </c>
      <c r="Z303" s="19">
        <v>4.6705542895729257</v>
      </c>
      <c r="AA303" s="19">
        <v>4.5301386098365901</v>
      </c>
      <c r="AB303" s="19">
        <v>5.547552275957794</v>
      </c>
      <c r="AC303" s="19">
        <v>6.0481369382158494</v>
      </c>
      <c r="AD303" s="7">
        <v>46.16</v>
      </c>
      <c r="AE303" s="7">
        <v>47.95</v>
      </c>
      <c r="AF303" s="7">
        <v>60.2</v>
      </c>
      <c r="AG303" s="7">
        <v>74.52</v>
      </c>
      <c r="AH303" s="7">
        <v>75.52</v>
      </c>
      <c r="AI303" s="7">
        <v>83.42</v>
      </c>
      <c r="AJ303" s="7">
        <v>37.270000000000003</v>
      </c>
      <c r="AK303" s="7">
        <v>65.239999999999995</v>
      </c>
      <c r="AL303" s="7">
        <v>72.33</v>
      </c>
      <c r="AM303" s="7">
        <v>-41.85</v>
      </c>
      <c r="AN303" s="7">
        <v>35.76</v>
      </c>
      <c r="AO303" s="7">
        <v>76.703210151625839</v>
      </c>
      <c r="AP303" s="7">
        <v>4.8448205509773565</v>
      </c>
      <c r="AQ303" s="7">
        <v>126.98813533274078</v>
      </c>
      <c r="AR303" s="19"/>
      <c r="AS303" s="5">
        <v>182.07</v>
      </c>
      <c r="AT303" s="10">
        <v>21.80522707423577</v>
      </c>
      <c r="AU303" s="10">
        <v>0</v>
      </c>
      <c r="AV303" s="9">
        <v>27.370000839233398</v>
      </c>
      <c r="AW303" s="9">
        <v>5.0831659388646333</v>
      </c>
      <c r="AX303" s="9">
        <v>0.20000000298023224</v>
      </c>
      <c r="AY303" s="10">
        <v>3.6</v>
      </c>
      <c r="AZ303" s="10">
        <v>1.7971703056768498</v>
      </c>
      <c r="BA303" s="10">
        <v>0.48</v>
      </c>
      <c r="BB303" s="12">
        <v>1.0178555</v>
      </c>
      <c r="BC303" s="12">
        <v>1.1127087400000002</v>
      </c>
      <c r="BD303" s="12">
        <v>0.96118529200000014</v>
      </c>
    </row>
    <row r="304" spans="1:56" x14ac:dyDescent="0.2">
      <c r="A304" s="1" t="s">
        <v>298</v>
      </c>
      <c r="B304" s="7"/>
      <c r="C304" s="7">
        <v>2.1155890983261871E-2</v>
      </c>
      <c r="D304" s="7">
        <v>0.43835999999999997</v>
      </c>
      <c r="E304" s="7">
        <v>0.3018874801588744</v>
      </c>
      <c r="F304" s="7">
        <v>0.29373059019031356</v>
      </c>
      <c r="G304" s="7">
        <v>0.34899698189380624</v>
      </c>
      <c r="H304" s="7">
        <v>0.13067753742207319</v>
      </c>
      <c r="I304" s="7">
        <v>0</v>
      </c>
      <c r="J304" s="7">
        <v>0.10116</v>
      </c>
      <c r="K304" s="7">
        <v>4.215E-2</v>
      </c>
      <c r="L304" s="7">
        <v>0</v>
      </c>
      <c r="M304" s="7" t="s">
        <v>698</v>
      </c>
      <c r="N304" s="7" t="s">
        <v>698</v>
      </c>
      <c r="O304" s="7" t="s">
        <v>698</v>
      </c>
      <c r="P304" s="19"/>
      <c r="Q304" s="19">
        <v>0.22550535376464795</v>
      </c>
      <c r="R304" s="19">
        <v>1.8174167113464084</v>
      </c>
      <c r="S304" s="19">
        <v>1.903576361101164</v>
      </c>
      <c r="T304" s="19">
        <v>1.9015716653735202</v>
      </c>
      <c r="U304" s="19">
        <v>2.3448394342607988</v>
      </c>
      <c r="V304" s="19">
        <v>1.2296734357574182</v>
      </c>
      <c r="W304" s="19">
        <v>1.7597718818054222</v>
      </c>
      <c r="X304" s="19">
        <v>2.19287829337549</v>
      </c>
      <c r="Y304" s="19">
        <v>2.4521372812776008</v>
      </c>
      <c r="Z304" s="19">
        <v>1.4076857313661226</v>
      </c>
      <c r="AA304" s="19">
        <v>1.170653167528273</v>
      </c>
      <c r="AB304" s="19">
        <v>0.96402591739847232</v>
      </c>
      <c r="AC304" s="19">
        <v>1.0439207102441022</v>
      </c>
      <c r="AD304" s="7"/>
      <c r="AE304" s="7">
        <v>35.26</v>
      </c>
      <c r="AF304" s="7">
        <v>63.66</v>
      </c>
      <c r="AG304" s="7">
        <v>51.02</v>
      </c>
      <c r="AH304" s="7">
        <v>99.99</v>
      </c>
      <c r="AI304" s="7">
        <v>54.75</v>
      </c>
      <c r="AJ304" s="7">
        <v>-16.28</v>
      </c>
      <c r="AK304" s="7"/>
      <c r="AL304" s="7">
        <v>31.87</v>
      </c>
      <c r="AM304" s="7">
        <v>15.52</v>
      </c>
      <c r="AN304" s="7"/>
      <c r="AO304" s="7" t="s">
        <v>698</v>
      </c>
      <c r="AP304" s="7" t="s">
        <v>698</v>
      </c>
      <c r="AQ304" s="7" t="s">
        <v>698</v>
      </c>
      <c r="AR304" s="19"/>
      <c r="AS304" s="5">
        <v>78.94</v>
      </c>
      <c r="AT304" s="10">
        <v>5.7252314410480416</v>
      </c>
      <c r="AU304" s="10">
        <v>0</v>
      </c>
      <c r="AV304" s="9">
        <v>90.379997253417969</v>
      </c>
      <c r="AW304" s="9">
        <v>10.238698689956331</v>
      </c>
      <c r="AX304" s="9">
        <v>0</v>
      </c>
      <c r="AY304" s="10">
        <v>3.02</v>
      </c>
      <c r="AZ304" s="10">
        <v>1.1707598253275127</v>
      </c>
      <c r="BA304" s="10">
        <v>0.36</v>
      </c>
      <c r="BB304" s="12">
        <v>0.98696823200000017</v>
      </c>
      <c r="BC304" s="12">
        <v>1.0383434300000001</v>
      </c>
      <c r="BD304" s="12">
        <v>1.2381709300000001</v>
      </c>
    </row>
    <row r="305" spans="1:56" x14ac:dyDescent="0.2">
      <c r="A305" s="1" t="s">
        <v>299</v>
      </c>
      <c r="B305" s="7"/>
      <c r="C305" s="7">
        <v>0</v>
      </c>
      <c r="D305" s="7">
        <v>0</v>
      </c>
      <c r="E305" s="7">
        <v>0</v>
      </c>
      <c r="F305" s="7">
        <v>0.15</v>
      </c>
      <c r="G305" s="7">
        <v>0</v>
      </c>
      <c r="H305" s="7">
        <v>0</v>
      </c>
      <c r="I305" s="7">
        <v>0</v>
      </c>
      <c r="J305" s="7">
        <v>0.18698495832595458</v>
      </c>
      <c r="K305" s="7">
        <v>0.15000000000000005</v>
      </c>
      <c r="L305" s="7">
        <v>0.24491147895654505</v>
      </c>
      <c r="M305" s="7">
        <v>0.35</v>
      </c>
      <c r="N305" s="7">
        <v>0.3</v>
      </c>
      <c r="O305" s="7">
        <v>0.1</v>
      </c>
      <c r="P305" s="19"/>
      <c r="Q305" s="19">
        <v>0.4291014047160136</v>
      </c>
      <c r="R305" s="19">
        <v>0.39190698220102221</v>
      </c>
      <c r="S305" s="19">
        <v>1.3639699999999999</v>
      </c>
      <c r="T305" s="19">
        <v>1.5849157142857142</v>
      </c>
      <c r="U305" s="19">
        <v>1.2605214285714286</v>
      </c>
      <c r="V305" s="19">
        <v>0.69128000000000001</v>
      </c>
      <c r="W305" s="19">
        <v>0.7756116428571429</v>
      </c>
      <c r="X305" s="19">
        <v>1.2334525479714584</v>
      </c>
      <c r="Y305" s="19">
        <v>1.3147041165696163</v>
      </c>
      <c r="Z305" s="19">
        <v>1.4048780943883923</v>
      </c>
      <c r="AA305" s="19">
        <v>1.6162552967374382</v>
      </c>
      <c r="AB305" s="19">
        <v>1.6906926737407268</v>
      </c>
      <c r="AC305" s="19">
        <v>1.6999568109970227</v>
      </c>
      <c r="AD305" s="7"/>
      <c r="AE305" s="7"/>
      <c r="AF305" s="7"/>
      <c r="AG305" s="7"/>
      <c r="AH305" s="7">
        <v>67.89</v>
      </c>
      <c r="AI305" s="7"/>
      <c r="AJ305" s="7"/>
      <c r="AK305" s="7"/>
      <c r="AL305" s="7">
        <v>41.81</v>
      </c>
      <c r="AM305" s="7">
        <v>63.24</v>
      </c>
      <c r="AN305" s="7">
        <v>77.67</v>
      </c>
      <c r="AO305" s="7">
        <v>86.032505626628563</v>
      </c>
      <c r="AP305" s="7">
        <v>82.679130060310257</v>
      </c>
      <c r="AQ305" s="7">
        <v>83.030539202370917</v>
      </c>
      <c r="AR305" s="19"/>
      <c r="AS305" s="5">
        <v>165.81</v>
      </c>
      <c r="AT305" s="10">
        <v>20.831515283842769</v>
      </c>
      <c r="AU305" s="10">
        <v>0</v>
      </c>
      <c r="AV305" s="9">
        <v>6.0500001907348633</v>
      </c>
      <c r="AW305" s="9">
        <v>2.2447379912663674</v>
      </c>
      <c r="AX305" s="9">
        <v>0</v>
      </c>
      <c r="AY305" s="10">
        <v>12.58</v>
      </c>
      <c r="AZ305" s="10">
        <v>4.0008602620087315</v>
      </c>
      <c r="BA305" s="10">
        <v>1.07</v>
      </c>
      <c r="BB305" s="12">
        <v>1.1547740200000001</v>
      </c>
      <c r="BC305" s="12">
        <v>1.1145499000000001</v>
      </c>
      <c r="BD305" s="12">
        <v>1.1039953899999999</v>
      </c>
    </row>
    <row r="306" spans="1:56" x14ac:dyDescent="0.2">
      <c r="A306" s="1" t="s">
        <v>300</v>
      </c>
      <c r="B306" s="7">
        <v>0.36654579999999998</v>
      </c>
      <c r="C306" s="7">
        <v>0.43985496000000002</v>
      </c>
      <c r="D306" s="7">
        <v>0.49080000000000001</v>
      </c>
      <c r="E306" s="7">
        <v>0.49080000000000001</v>
      </c>
      <c r="F306" s="7">
        <v>0.53508923532502728</v>
      </c>
      <c r="G306" s="7">
        <v>0.61620773189497657</v>
      </c>
      <c r="H306" s="7">
        <v>0.82736387388452359</v>
      </c>
      <c r="I306" s="7">
        <v>0.81799999999999995</v>
      </c>
      <c r="J306" s="7">
        <v>0.89980000000000004</v>
      </c>
      <c r="K306" s="7">
        <v>1</v>
      </c>
      <c r="L306" s="7">
        <v>0.8</v>
      </c>
      <c r="M306" s="7">
        <v>0.8</v>
      </c>
      <c r="N306" s="7">
        <v>0.85</v>
      </c>
      <c r="O306" s="7">
        <v>1</v>
      </c>
      <c r="P306" s="19">
        <v>5.4998822743249995</v>
      </c>
      <c r="Q306" s="19">
        <v>6.3984418120899997</v>
      </c>
      <c r="R306" s="19">
        <v>9.6754675999999993</v>
      </c>
      <c r="S306" s="19">
        <v>10.1965336</v>
      </c>
      <c r="T306" s="19">
        <v>10.792888733922966</v>
      </c>
      <c r="U306" s="19">
        <v>11.767099212155181</v>
      </c>
      <c r="V306" s="19">
        <v>12.666911820973729</v>
      </c>
      <c r="W306" s="19">
        <v>13.87905552242793</v>
      </c>
      <c r="X306" s="19">
        <v>15.250426023365311</v>
      </c>
      <c r="Y306" s="19">
        <v>17.544665330601656</v>
      </c>
      <c r="Z306" s="19">
        <v>21.991313407540176</v>
      </c>
      <c r="AA306" s="19">
        <v>19.133320013413119</v>
      </c>
      <c r="AB306" s="19">
        <v>21.303016334972817</v>
      </c>
      <c r="AC306" s="19">
        <v>21.362963732848858</v>
      </c>
      <c r="AD306" s="7">
        <v>40.61</v>
      </c>
      <c r="AE306" s="7">
        <v>39.58</v>
      </c>
      <c r="AF306" s="7">
        <v>53.16</v>
      </c>
      <c r="AG306" s="7">
        <v>51.46</v>
      </c>
      <c r="AH306" s="7">
        <v>50.48</v>
      </c>
      <c r="AI306" s="7">
        <v>47.95</v>
      </c>
      <c r="AJ306" s="7">
        <v>54.35</v>
      </c>
      <c r="AK306" s="7">
        <v>46.22</v>
      </c>
      <c r="AL306" s="7">
        <v>39.17</v>
      </c>
      <c r="AM306" s="7">
        <v>53.09</v>
      </c>
      <c r="AN306" s="7">
        <v>48.93</v>
      </c>
      <c r="AO306" s="7">
        <v>53.30607567290383</v>
      </c>
      <c r="AP306" s="7">
        <v>58.672275880917525</v>
      </c>
      <c r="AQ306" s="7">
        <v>59.243571524169759</v>
      </c>
      <c r="AR306" s="19"/>
      <c r="AS306" s="5">
        <v>15.51</v>
      </c>
      <c r="AT306" s="10">
        <v>10.304248908296996</v>
      </c>
      <c r="AU306" s="10">
        <v>6.49</v>
      </c>
      <c r="AV306" s="9">
        <v>8.380000114440918</v>
      </c>
      <c r="AW306" s="9">
        <v>4.960860262008735</v>
      </c>
      <c r="AX306" s="9">
        <v>2.7000000476837158</v>
      </c>
      <c r="AY306" s="10">
        <v>2.14</v>
      </c>
      <c r="AZ306" s="10">
        <v>1.0367772925764376</v>
      </c>
      <c r="BA306" s="10">
        <v>0.72</v>
      </c>
      <c r="BB306" s="12">
        <v>0.25005030700000003</v>
      </c>
      <c r="BC306" s="12">
        <v>0.3966862055</v>
      </c>
      <c r="BD306" s="12">
        <v>0.5912787610000001</v>
      </c>
    </row>
    <row r="307" spans="1:56" x14ac:dyDescent="0.2">
      <c r="A307" s="1" t="s">
        <v>301</v>
      </c>
      <c r="B307" s="7"/>
      <c r="C307" s="7"/>
      <c r="D307" s="7"/>
      <c r="E307" s="7"/>
      <c r="F307" s="7"/>
      <c r="G307" s="7"/>
      <c r="H307" s="7">
        <v>0.12999999999999998</v>
      </c>
      <c r="I307" s="7">
        <v>6.6000000000000003E-2</v>
      </c>
      <c r="J307" s="7">
        <v>0.25999999999999995</v>
      </c>
      <c r="K307" s="7">
        <v>3.0000000000000002E-2</v>
      </c>
      <c r="L307" s="7">
        <v>0.115</v>
      </c>
      <c r="M307" s="7">
        <v>0.13</v>
      </c>
      <c r="N307" s="7">
        <v>0.17</v>
      </c>
      <c r="O307" s="7">
        <v>0.19</v>
      </c>
      <c r="P307" s="19"/>
      <c r="Q307" s="19"/>
      <c r="R307" s="19"/>
      <c r="S307" s="19"/>
      <c r="T307" s="19"/>
      <c r="U307" s="19"/>
      <c r="V307" s="19">
        <v>3.6747482014388488</v>
      </c>
      <c r="W307" s="19">
        <v>3.7616874532374101</v>
      </c>
      <c r="X307" s="19">
        <v>3.6828978417266187</v>
      </c>
      <c r="Y307" s="19">
        <v>3.564050330935252</v>
      </c>
      <c r="Z307" s="19">
        <v>3.7536560060431654</v>
      </c>
      <c r="AA307" s="19">
        <v>4.2367875355395679</v>
      </c>
      <c r="AB307" s="19">
        <v>4.5072205467625892</v>
      </c>
      <c r="AC307" s="19">
        <v>4.7871319424460435</v>
      </c>
      <c r="AD307" s="7"/>
      <c r="AE307" s="7"/>
      <c r="AF307" s="7"/>
      <c r="AG307" s="7"/>
      <c r="AH307" s="7"/>
      <c r="AI307" s="7"/>
      <c r="AJ307" s="7">
        <v>25.06</v>
      </c>
      <c r="AK307" s="7">
        <v>37.82</v>
      </c>
      <c r="AL307" s="7">
        <v>173.57</v>
      </c>
      <c r="AM307" s="7">
        <v>16.600000000000001</v>
      </c>
      <c r="AN307" s="7">
        <v>43.25</v>
      </c>
      <c r="AO307" s="7">
        <v>38.562265676760738</v>
      </c>
      <c r="AP307" s="7">
        <v>40.209895997435822</v>
      </c>
      <c r="AQ307" s="7">
        <v>39.883793636509765</v>
      </c>
      <c r="AR307" s="19"/>
      <c r="AS307" s="5">
        <v>148.87</v>
      </c>
      <c r="AT307" s="10">
        <v>81.266312020460106</v>
      </c>
      <c r="AU307" s="10">
        <v>22.94</v>
      </c>
      <c r="AV307" s="9">
        <v>2.2799999713897705</v>
      </c>
      <c r="AW307" s="9">
        <v>0.66172378516623465</v>
      </c>
      <c r="AX307" s="9">
        <v>0</v>
      </c>
      <c r="AY307" s="10">
        <v>6.7</v>
      </c>
      <c r="AZ307" s="10">
        <v>5.2494987212276225</v>
      </c>
      <c r="BA307" s="10">
        <v>0</v>
      </c>
      <c r="BB307" s="12">
        <v>0.44979365500000001</v>
      </c>
      <c r="BC307" s="12">
        <v>0.41812154900000004</v>
      </c>
      <c r="BD307" s="12">
        <v>0.403366206</v>
      </c>
    </row>
    <row r="308" spans="1:56" x14ac:dyDescent="0.2">
      <c r="A308" s="1" t="s">
        <v>302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 t="s">
        <v>698</v>
      </c>
      <c r="N308" s="7" t="s">
        <v>698</v>
      </c>
      <c r="O308" s="7" t="s">
        <v>698</v>
      </c>
      <c r="P308" s="19">
        <v>6.4716100000000001</v>
      </c>
      <c r="Q308" s="19">
        <v>5.18879</v>
      </c>
      <c r="R308" s="19">
        <v>4.5875500000000002</v>
      </c>
      <c r="S308" s="19">
        <v>2.21116</v>
      </c>
      <c r="T308" s="19">
        <v>-0.35717500000000002</v>
      </c>
      <c r="U308" s="19">
        <v>-2.0223400000000002</v>
      </c>
      <c r="V308" s="19">
        <v>-2.8805074500000001</v>
      </c>
      <c r="W308" s="19">
        <v>-2.9764549999999996</v>
      </c>
      <c r="X308" s="19">
        <v>5.3360266500000009</v>
      </c>
      <c r="Y308" s="19">
        <v>5.2905810500000001</v>
      </c>
      <c r="Z308" s="19">
        <v>5.9702703430000001</v>
      </c>
      <c r="AA308" s="19">
        <v>6.9303887412499998</v>
      </c>
      <c r="AB308" s="19">
        <v>6.9006788323000006</v>
      </c>
      <c r="AC308" s="19">
        <v>1.1919562546829092</v>
      </c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 t="s">
        <v>698</v>
      </c>
      <c r="AP308" s="7" t="s">
        <v>698</v>
      </c>
      <c r="AQ308" s="7" t="s">
        <v>698</v>
      </c>
      <c r="AR308" s="19"/>
      <c r="AS308" s="5">
        <v>196.46</v>
      </c>
      <c r="AT308" s="10">
        <v>11.007400581959264</v>
      </c>
      <c r="AU308" s="10">
        <v>0</v>
      </c>
      <c r="AV308" s="9">
        <v>0</v>
      </c>
      <c r="AW308" s="9">
        <v>0</v>
      </c>
      <c r="AX308" s="9">
        <v>0</v>
      </c>
      <c r="AY308" s="10">
        <v>3.53</v>
      </c>
      <c r="AZ308" s="10">
        <v>0.30460232783705504</v>
      </c>
      <c r="BA308" s="10">
        <v>0</v>
      </c>
      <c r="BB308" s="12" t="e">
        <v>#N/A</v>
      </c>
      <c r="BC308" s="12" t="e">
        <v>#N/A</v>
      </c>
      <c r="BD308" s="12" t="e">
        <v>#N/A</v>
      </c>
    </row>
    <row r="309" spans="1:56" x14ac:dyDescent="0.2">
      <c r="A309" s="1" t="s">
        <v>303</v>
      </c>
      <c r="B309" s="7"/>
      <c r="C309" s="7"/>
      <c r="D309" s="7"/>
      <c r="E309" s="7">
        <v>4.7348128995617304E-3</v>
      </c>
      <c r="F309" s="7">
        <v>1.231599833490625E-2</v>
      </c>
      <c r="G309" s="7">
        <v>0</v>
      </c>
      <c r="H309" s="7">
        <v>1.3366986132500001E-2</v>
      </c>
      <c r="I309" s="7">
        <v>2.7775555599999995E-2</v>
      </c>
      <c r="J309" s="7">
        <v>5.2079166749999989E-2</v>
      </c>
      <c r="K309" s="7">
        <v>3.2908788662765809E-2</v>
      </c>
      <c r="L309" s="7">
        <v>2.2953024758949996E-2</v>
      </c>
      <c r="M309" s="7">
        <v>2.223E-2</v>
      </c>
      <c r="N309" s="7">
        <v>0.35</v>
      </c>
      <c r="O309" s="7">
        <v>0.02</v>
      </c>
      <c r="P309" s="19"/>
      <c r="Q309" s="19"/>
      <c r="R309" s="19"/>
      <c r="S309" s="19">
        <v>0.14600312595597972</v>
      </c>
      <c r="T309" s="19">
        <v>0.30327146717207754</v>
      </c>
      <c r="U309" s="19">
        <v>0.31633421069500905</v>
      </c>
      <c r="V309" s="19">
        <v>0.34581975402030235</v>
      </c>
      <c r="W309" s="19">
        <v>0.36862458121475222</v>
      </c>
      <c r="X309" s="19">
        <v>0.40567068427293235</v>
      </c>
      <c r="Y309" s="19">
        <v>0.370949749987249</v>
      </c>
      <c r="Z309" s="19">
        <v>0.46105194450255915</v>
      </c>
      <c r="AA309" s="19">
        <v>0.46124905684392348</v>
      </c>
      <c r="AB309" s="19">
        <v>0.52962221502211748</v>
      </c>
      <c r="AC309" s="19">
        <v>0.80907720501021396</v>
      </c>
      <c r="AD309" s="7"/>
      <c r="AE309" s="7"/>
      <c r="AF309" s="7"/>
      <c r="AG309" s="7">
        <v>29.88</v>
      </c>
      <c r="AH309" s="7">
        <v>38.97</v>
      </c>
      <c r="AI309" s="7"/>
      <c r="AJ309" s="7">
        <v>45.33</v>
      </c>
      <c r="AK309" s="7">
        <v>40.03</v>
      </c>
      <c r="AL309" s="7">
        <v>78.959999999999994</v>
      </c>
      <c r="AM309" s="7">
        <v>73.66</v>
      </c>
      <c r="AN309" s="7">
        <v>20.8</v>
      </c>
      <c r="AO309" s="7">
        <v>18.803594696131498</v>
      </c>
      <c r="AP309" s="7">
        <v>458.57730478926288</v>
      </c>
      <c r="AQ309" s="7">
        <v>92.905051203715018</v>
      </c>
      <c r="AR309" s="19"/>
      <c r="AS309" s="5">
        <v>196.47</v>
      </c>
      <c r="AT309" s="10">
        <v>27.998672489083056</v>
      </c>
      <c r="AU309" s="10">
        <v>4.8899999999999997</v>
      </c>
      <c r="AV309" s="9">
        <v>18.719999313354492</v>
      </c>
      <c r="AW309" s="9">
        <v>4.2057161572052379</v>
      </c>
      <c r="AX309" s="9">
        <v>0</v>
      </c>
      <c r="AY309" s="10">
        <v>6.4</v>
      </c>
      <c r="AZ309" s="10">
        <v>2.4082794759825252</v>
      </c>
      <c r="BA309" s="10">
        <v>0.42</v>
      </c>
      <c r="BB309" s="12">
        <v>0.96971827799999999</v>
      </c>
      <c r="BC309" s="12">
        <v>0.98293550200000013</v>
      </c>
      <c r="BD309" s="12">
        <v>0.84719986700000005</v>
      </c>
    </row>
    <row r="310" spans="1:56" x14ac:dyDescent="0.2">
      <c r="A310" s="1" t="s">
        <v>304</v>
      </c>
      <c r="B310" s="7"/>
      <c r="C310" s="7"/>
      <c r="D310" s="7">
        <v>0</v>
      </c>
      <c r="E310" s="7">
        <v>0</v>
      </c>
      <c r="F310" s="7">
        <v>0</v>
      </c>
      <c r="G310" s="7">
        <v>0</v>
      </c>
      <c r="H310" s="7">
        <v>9.0000000000000011E-2</v>
      </c>
      <c r="I310" s="7">
        <v>0</v>
      </c>
      <c r="J310" s="7">
        <v>0</v>
      </c>
      <c r="K310" s="7">
        <v>0</v>
      </c>
      <c r="L310" s="7">
        <v>0.19</v>
      </c>
      <c r="M310" s="7">
        <v>0.1</v>
      </c>
      <c r="N310" s="7" t="s">
        <v>698</v>
      </c>
      <c r="O310" s="7" t="s">
        <v>698</v>
      </c>
      <c r="P310" s="19"/>
      <c r="Q310" s="19"/>
      <c r="R310" s="19">
        <v>0.2077465882352941</v>
      </c>
      <c r="S310" s="19">
        <v>3.5793054545454548</v>
      </c>
      <c r="T310" s="19">
        <v>2.3386411764705883</v>
      </c>
      <c r="U310" s="19">
        <v>2.2519858823529413</v>
      </c>
      <c r="V310" s="19">
        <v>2.0827752941176469</v>
      </c>
      <c r="W310" s="19">
        <v>2.0892529411764706</v>
      </c>
      <c r="X310" s="19">
        <v>2.1237219647058825</v>
      </c>
      <c r="Y310" s="19">
        <v>2.141170605183794</v>
      </c>
      <c r="Z310" s="19">
        <v>2.0277396063788182</v>
      </c>
      <c r="AA310" s="19">
        <v>2.0194818711141593</v>
      </c>
      <c r="AB310" s="19">
        <v>2.0072203650458134</v>
      </c>
      <c r="AC310" s="19">
        <v>1.9509832746021341</v>
      </c>
      <c r="AD310" s="7"/>
      <c r="AE310" s="7"/>
      <c r="AF310" s="7"/>
      <c r="AG310" s="7"/>
      <c r="AH310" s="7"/>
      <c r="AI310" s="7"/>
      <c r="AJ310" s="7">
        <v>-113.58</v>
      </c>
      <c r="AK310" s="7"/>
      <c r="AL310" s="7"/>
      <c r="AM310" s="7"/>
      <c r="AN310" s="7">
        <v>113.07</v>
      </c>
      <c r="AO310" s="7">
        <v>80.305313545243507</v>
      </c>
      <c r="AP310" s="7" t="s">
        <v>698</v>
      </c>
      <c r="AQ310" s="7" t="s">
        <v>698</v>
      </c>
      <c r="AR310" s="19"/>
      <c r="AS310" s="5">
        <v>172.16</v>
      </c>
      <c r="AT310" s="10">
        <v>21.338969432314368</v>
      </c>
      <c r="AU310" s="10">
        <v>0</v>
      </c>
      <c r="AV310" s="9">
        <v>17.649999618530273</v>
      </c>
      <c r="AW310" s="9">
        <v>3.0281659388646394</v>
      </c>
      <c r="AX310" s="9">
        <v>0</v>
      </c>
      <c r="AY310" s="10">
        <v>4.21</v>
      </c>
      <c r="AZ310" s="10">
        <v>0.76516157205240032</v>
      </c>
      <c r="BA310" s="10">
        <v>0.19</v>
      </c>
      <c r="BB310" s="12">
        <v>0.85071368200000008</v>
      </c>
      <c r="BC310" s="12">
        <v>1.0056641800000001</v>
      </c>
      <c r="BD310" s="12">
        <v>1.17185366</v>
      </c>
    </row>
    <row r="311" spans="1:56" x14ac:dyDescent="0.2">
      <c r="A311" s="1" t="s">
        <v>305</v>
      </c>
      <c r="B311" s="7">
        <v>0</v>
      </c>
      <c r="C311" s="7">
        <v>0</v>
      </c>
      <c r="D311" s="7">
        <v>0</v>
      </c>
      <c r="E311" s="7">
        <v>0.29996724693369275</v>
      </c>
      <c r="F311" s="7">
        <v>0.41735753746061238</v>
      </c>
      <c r="G311" s="7">
        <v>0.36</v>
      </c>
      <c r="H311" s="7">
        <v>9.6292897588090551E-2</v>
      </c>
      <c r="I311" s="7">
        <v>0.24022866211419597</v>
      </c>
      <c r="J311" s="7">
        <v>0.393444580251189</v>
      </c>
      <c r="K311" s="7">
        <v>0.51148826535117298</v>
      </c>
      <c r="L311" s="7">
        <v>0.39999999999999997</v>
      </c>
      <c r="M311" s="7">
        <v>0.8</v>
      </c>
      <c r="N311" s="7">
        <v>0.85</v>
      </c>
      <c r="O311" s="7">
        <v>0.5</v>
      </c>
      <c r="P311" s="19">
        <v>-0.84944812956283711</v>
      </c>
      <c r="Q311" s="19">
        <v>1.8354318170554498</v>
      </c>
      <c r="R311" s="19">
        <v>2.3430677240376321</v>
      </c>
      <c r="S311" s="19">
        <v>2.8395444722224359</v>
      </c>
      <c r="T311" s="19">
        <v>3.9667336604990489</v>
      </c>
      <c r="U311" s="19">
        <v>4.0204252740780113</v>
      </c>
      <c r="V311" s="19">
        <v>3.752555378912922</v>
      </c>
      <c r="W311" s="19">
        <v>3.990110605176036</v>
      </c>
      <c r="X311" s="19">
        <v>4.4757781396124914</v>
      </c>
      <c r="Y311" s="19">
        <v>4.7621214955426296</v>
      </c>
      <c r="Z311" s="19">
        <v>5.4564640713086803</v>
      </c>
      <c r="AA311" s="19">
        <v>6.2912232562649608</v>
      </c>
      <c r="AB311" s="19">
        <v>5.8214067653249355</v>
      </c>
      <c r="AC311" s="19">
        <v>5.9703305077076161</v>
      </c>
      <c r="AD311" s="7"/>
      <c r="AE311" s="7"/>
      <c r="AF311" s="7"/>
      <c r="AG311" s="7">
        <v>49.5</v>
      </c>
      <c r="AH311" s="7">
        <v>20.47</v>
      </c>
      <c r="AI311" s="7">
        <v>61.28</v>
      </c>
      <c r="AJ311" s="7">
        <v>35.93</v>
      </c>
      <c r="AK311" s="7">
        <v>51.58</v>
      </c>
      <c r="AL311" s="7">
        <v>61.4</v>
      </c>
      <c r="AM311" s="7">
        <v>60.32</v>
      </c>
      <c r="AN311" s="7">
        <v>36.99</v>
      </c>
      <c r="AO311" s="7">
        <v>54.604640667426295</v>
      </c>
      <c r="AP311" s="7">
        <v>57.644766240618814</v>
      </c>
      <c r="AQ311" s="7">
        <v>62.307717212587036</v>
      </c>
      <c r="AR311" s="19"/>
      <c r="AS311" s="5">
        <v>40.81</v>
      </c>
      <c r="AT311" s="10">
        <v>15.442235807860259</v>
      </c>
      <c r="AU311" s="10">
        <v>4.13</v>
      </c>
      <c r="AV311" s="9">
        <v>7.369999885559082</v>
      </c>
      <c r="AW311" s="9">
        <v>4.1666812227074281</v>
      </c>
      <c r="AX311" s="9">
        <v>1.7899999618530273</v>
      </c>
      <c r="AY311" s="10">
        <v>8.14</v>
      </c>
      <c r="AZ311" s="10">
        <v>2.505262008733625</v>
      </c>
      <c r="BA311" s="10">
        <v>1.19</v>
      </c>
      <c r="BB311" s="12">
        <v>1.3540179500000002</v>
      </c>
      <c r="BC311" s="12">
        <v>1.3684276400000002</v>
      </c>
      <c r="BD311" s="12">
        <v>1.4406221500000003</v>
      </c>
    </row>
    <row r="312" spans="1:56" x14ac:dyDescent="0.2">
      <c r="A312" s="1" t="s">
        <v>306</v>
      </c>
      <c r="B312" s="7">
        <v>0.11558400000000001</v>
      </c>
      <c r="C312" s="7">
        <v>0.14448</v>
      </c>
      <c r="D312" s="7">
        <v>8.6687999999999987E-2</v>
      </c>
      <c r="E312" s="7">
        <v>9.6319999999999989E-2</v>
      </c>
      <c r="F312" s="7">
        <v>4.8159999999999994E-2</v>
      </c>
      <c r="G312" s="7">
        <v>5.7791999999999996E-2</v>
      </c>
      <c r="H312" s="7">
        <v>6.7423999999999998E-2</v>
      </c>
      <c r="I312" s="7">
        <v>9.6319999999999989E-2</v>
      </c>
      <c r="J312" s="7">
        <v>9.6319999999999989E-2</v>
      </c>
      <c r="K312" s="7">
        <v>1.9263999999999996E-2</v>
      </c>
      <c r="L312" s="7">
        <v>5.2392030222222219E-2</v>
      </c>
      <c r="M312" s="7">
        <v>7.0000000000000007E-2</v>
      </c>
      <c r="N312" s="7">
        <v>0.15</v>
      </c>
      <c r="O312" s="7">
        <v>0.12</v>
      </c>
      <c r="P312" s="19">
        <v>3.1348350008888892</v>
      </c>
      <c r="Q312" s="19">
        <v>3.3505532728888889</v>
      </c>
      <c r="R312" s="19">
        <v>3.3472398648888886</v>
      </c>
      <c r="S312" s="19">
        <v>3.4264127644444442</v>
      </c>
      <c r="T312" s="19">
        <v>3.409128675555555</v>
      </c>
      <c r="U312" s="19">
        <v>3.4655229653333333</v>
      </c>
      <c r="V312" s="19">
        <v>3.6207651199999997</v>
      </c>
      <c r="W312" s="19">
        <v>3.7817458062222218</v>
      </c>
      <c r="X312" s="19">
        <v>3.8763662933333327</v>
      </c>
      <c r="Y312" s="19">
        <v>3.7933277511111108</v>
      </c>
      <c r="Z312" s="19">
        <v>4.0172155555555555</v>
      </c>
      <c r="AA312" s="19">
        <v>3.7232003021867586</v>
      </c>
      <c r="AB312" s="19">
        <v>3.8226892185162549</v>
      </c>
      <c r="AC312" s="19">
        <v>3.8791170714785896</v>
      </c>
      <c r="AD312" s="7">
        <v>53.34</v>
      </c>
      <c r="AE312" s="7">
        <v>43.61</v>
      </c>
      <c r="AF312" s="7">
        <v>61.41</v>
      </c>
      <c r="AG312" s="7">
        <v>58.07</v>
      </c>
      <c r="AH312" s="7">
        <v>60.94</v>
      </c>
      <c r="AI312" s="7">
        <v>55.27</v>
      </c>
      <c r="AJ312" s="7">
        <v>44.85</v>
      </c>
      <c r="AK312" s="7">
        <v>42.17</v>
      </c>
      <c r="AL312" s="7">
        <v>50.45</v>
      </c>
      <c r="AM312" s="7">
        <v>145.04</v>
      </c>
      <c r="AN312" s="7">
        <v>52.94</v>
      </c>
      <c r="AO312" s="7">
        <v>39.817384261465286</v>
      </c>
      <c r="AP312" s="7">
        <v>88.501449001867115</v>
      </c>
      <c r="AQ312" s="7">
        <v>58.138936633435513</v>
      </c>
      <c r="AR312" s="19"/>
      <c r="AS312" s="5">
        <v>203.06</v>
      </c>
      <c r="AT312" s="10">
        <v>23.792855895196578</v>
      </c>
      <c r="AU312" s="10">
        <v>0</v>
      </c>
      <c r="AV312" s="9">
        <v>6.3600001335144043</v>
      </c>
      <c r="AW312" s="9">
        <v>3.1100829694323204</v>
      </c>
      <c r="AX312" s="9">
        <v>0.55000001192092896</v>
      </c>
      <c r="AY312" s="10">
        <v>1.91</v>
      </c>
      <c r="AZ312" s="10">
        <v>0.66721834061135521</v>
      </c>
      <c r="BA312" s="10">
        <v>0.28000000000000003</v>
      </c>
      <c r="BB312" s="12">
        <v>1.0422140200000001</v>
      </c>
      <c r="BC312" s="12">
        <v>0.98361454700000017</v>
      </c>
      <c r="BD312" s="12">
        <v>0.81609484899999996</v>
      </c>
    </row>
    <row r="313" spans="1:56" x14ac:dyDescent="0.2">
      <c r="A313" s="1" t="s">
        <v>307</v>
      </c>
      <c r="B313" s="7">
        <v>0</v>
      </c>
      <c r="C313" s="7">
        <v>0</v>
      </c>
      <c r="D313" s="7">
        <v>2.5868158618242359E-2</v>
      </c>
      <c r="E313" s="7">
        <v>0.27999999999999997</v>
      </c>
      <c r="F313" s="7">
        <v>0.32</v>
      </c>
      <c r="G313" s="7">
        <v>0.1</v>
      </c>
      <c r="H313" s="7">
        <v>0.1</v>
      </c>
      <c r="I313" s="7">
        <v>0.24999492394234929</v>
      </c>
      <c r="J313" s="7">
        <v>0.39962897185340862</v>
      </c>
      <c r="K313" s="7">
        <v>0.65992946004344599</v>
      </c>
      <c r="L313" s="7">
        <v>0.69961468972383023</v>
      </c>
      <c r="M313" s="7">
        <v>0.75</v>
      </c>
      <c r="N313" s="7">
        <v>0.65</v>
      </c>
      <c r="O313" s="7">
        <v>0.4</v>
      </c>
      <c r="P313" s="19">
        <v>0.20670930490931219</v>
      </c>
      <c r="Q313" s="19">
        <v>0.22168680292774492</v>
      </c>
      <c r="R313" s="19">
        <v>0.24136666788269123</v>
      </c>
      <c r="S313" s="19">
        <v>1.9991483333333333</v>
      </c>
      <c r="T313" s="19">
        <v>2.2514266666666667</v>
      </c>
      <c r="U313" s="19">
        <v>2.1147783333333336</v>
      </c>
      <c r="V313" s="19">
        <v>2.2496999999999998</v>
      </c>
      <c r="W313" s="19">
        <v>2.6172452817628065</v>
      </c>
      <c r="X313" s="19">
        <v>3.008265051833718</v>
      </c>
      <c r="Y313" s="19">
        <v>3.6882183422037671</v>
      </c>
      <c r="Z313" s="19">
        <v>4.4293679764348255</v>
      </c>
      <c r="AA313" s="19">
        <v>5.1477592489334389</v>
      </c>
      <c r="AB313" s="19">
        <v>5.6249189320388346</v>
      </c>
      <c r="AC313" s="19">
        <v>5.604671181229774</v>
      </c>
      <c r="AD313" s="7"/>
      <c r="AE313" s="7"/>
      <c r="AF313" s="7">
        <v>91.4</v>
      </c>
      <c r="AG313" s="7">
        <v>67.709999999999994</v>
      </c>
      <c r="AH313" s="7">
        <v>57.94</v>
      </c>
      <c r="AI313" s="7">
        <v>53.61</v>
      </c>
      <c r="AJ313" s="7">
        <v>54.09</v>
      </c>
      <c r="AK313" s="7">
        <v>49.69</v>
      </c>
      <c r="AL313" s="7">
        <v>59.38</v>
      </c>
      <c r="AM313" s="7">
        <v>50.57</v>
      </c>
      <c r="AN313" s="7">
        <v>52.62</v>
      </c>
      <c r="AO313" s="7">
        <v>54.021596870100055</v>
      </c>
      <c r="AP313" s="7">
        <v>56.992113721584182</v>
      </c>
      <c r="AQ313" s="7">
        <v>61.440510039744709</v>
      </c>
      <c r="AR313" s="19"/>
      <c r="AS313" s="5">
        <v>52.06</v>
      </c>
      <c r="AT313" s="10">
        <v>20.598689956331921</v>
      </c>
      <c r="AU313" s="10">
        <v>8.4499999999999993</v>
      </c>
      <c r="AV313" s="9">
        <v>5.9099998474121094</v>
      </c>
      <c r="AW313" s="9">
        <v>3.1647423580786023</v>
      </c>
      <c r="AX313" s="9">
        <v>1.190000057220459</v>
      </c>
      <c r="AY313" s="10">
        <v>5.88</v>
      </c>
      <c r="AZ313" s="10">
        <v>3.5828165938864722</v>
      </c>
      <c r="BA313" s="10">
        <v>2.27</v>
      </c>
      <c r="BB313" s="12">
        <v>1.13641401</v>
      </c>
      <c r="BC313" s="12">
        <v>1.2319982200000001</v>
      </c>
      <c r="BD313" s="12">
        <v>1.21065537</v>
      </c>
    </row>
    <row r="314" spans="1:56" x14ac:dyDescent="0.2">
      <c r="A314" s="1" t="s">
        <v>308</v>
      </c>
      <c r="B314" s="7"/>
      <c r="C314" s="7"/>
      <c r="D314" s="7"/>
      <c r="E314" s="7">
        <v>0.31771874458250932</v>
      </c>
      <c r="F314" s="7">
        <v>0.35302082731389922</v>
      </c>
      <c r="G314" s="7">
        <v>0.49422915823945884</v>
      </c>
      <c r="H314" s="7">
        <v>0.21181249638833952</v>
      </c>
      <c r="I314" s="7">
        <v>0</v>
      </c>
      <c r="J314" s="7">
        <v>0.68241666185111938</v>
      </c>
      <c r="K314" s="7">
        <v>0.35999999999999993</v>
      </c>
      <c r="L314" s="7">
        <v>0.57600000000000007</v>
      </c>
      <c r="M314" s="7">
        <v>0.75</v>
      </c>
      <c r="N314" s="7">
        <v>0.6</v>
      </c>
      <c r="O314" s="7">
        <v>0.60000000000000009</v>
      </c>
      <c r="P314" s="19"/>
      <c r="Q314" s="19"/>
      <c r="R314" s="19"/>
      <c r="S314" s="19">
        <v>3.7966236776240634</v>
      </c>
      <c r="T314" s="19">
        <v>4.4599074496476021</v>
      </c>
      <c r="U314" s="19">
        <v>5.3049381109332474</v>
      </c>
      <c r="V314" s="19">
        <v>6.0268704097345358</v>
      </c>
      <c r="W314" s="19">
        <v>6.7501731353874552</v>
      </c>
      <c r="X314" s="19">
        <v>9.8261766690906338</v>
      </c>
      <c r="Y314" s="19">
        <v>9.842850572341046</v>
      </c>
      <c r="Z314" s="19">
        <v>11.370154518422272</v>
      </c>
      <c r="AA314" s="19">
        <v>11.466656409990772</v>
      </c>
      <c r="AB314" s="19">
        <v>12.270817981219645</v>
      </c>
      <c r="AC314" s="19">
        <v>13.007790276499126</v>
      </c>
      <c r="AD314" s="7"/>
      <c r="AE314" s="7"/>
      <c r="AF314" s="7"/>
      <c r="AG314" s="7">
        <v>30.6</v>
      </c>
      <c r="AH314" s="7">
        <v>33.89</v>
      </c>
      <c r="AI314" s="7">
        <v>35.520000000000003</v>
      </c>
      <c r="AJ314" s="7">
        <v>14.18</v>
      </c>
      <c r="AK314" s="7"/>
      <c r="AL314" s="7">
        <v>37.590000000000003</v>
      </c>
      <c r="AM314" s="7">
        <v>37.479999999999997</v>
      </c>
      <c r="AN314" s="7">
        <v>30</v>
      </c>
      <c r="AO314" s="7">
        <v>32.989324772787874</v>
      </c>
      <c r="AP314" s="7">
        <v>39.258634603797944</v>
      </c>
      <c r="AQ314" s="7">
        <v>39.766363399107099</v>
      </c>
      <c r="AR314" s="19"/>
      <c r="AS314" s="5">
        <v>27.46</v>
      </c>
      <c r="AT314" s="10">
        <v>10.630545851528403</v>
      </c>
      <c r="AU314" s="10">
        <v>1.51</v>
      </c>
      <c r="AV314" s="9">
        <v>21.209999084472656</v>
      </c>
      <c r="AW314" s="9">
        <v>3.7135676855895139</v>
      </c>
      <c r="AX314" s="9">
        <v>0</v>
      </c>
      <c r="AY314" s="10">
        <v>3.22</v>
      </c>
      <c r="AZ314" s="10">
        <v>1.647449781659394</v>
      </c>
      <c r="BA314" s="10">
        <v>0.39</v>
      </c>
      <c r="BB314" s="12">
        <v>0.76848230400000006</v>
      </c>
      <c r="BC314" s="12">
        <v>0.79184486900000006</v>
      </c>
      <c r="BD314" s="12">
        <v>0.918518151</v>
      </c>
    </row>
    <row r="315" spans="1:56" x14ac:dyDescent="0.2">
      <c r="A315" s="1" t="s">
        <v>309</v>
      </c>
      <c r="B315" s="7">
        <v>0.52500000000000002</v>
      </c>
      <c r="C315" s="7">
        <v>0.84500000000000008</v>
      </c>
      <c r="D315" s="7">
        <v>0.84500000000000008</v>
      </c>
      <c r="E315" s="7">
        <v>0.8</v>
      </c>
      <c r="F315" s="7">
        <v>0.85</v>
      </c>
      <c r="G315" s="7">
        <v>0.87200000000000011</v>
      </c>
      <c r="H315" s="7">
        <v>0.875</v>
      </c>
      <c r="I315" s="7">
        <v>1.01</v>
      </c>
      <c r="J315" s="7">
        <v>1.05</v>
      </c>
      <c r="K315" s="7">
        <v>1.22</v>
      </c>
      <c r="L315" s="7">
        <v>1.33</v>
      </c>
      <c r="M315" s="7">
        <v>1.35</v>
      </c>
      <c r="N315" s="7">
        <v>1.1000000000000001</v>
      </c>
      <c r="O315" s="7">
        <v>1.1499999999999999</v>
      </c>
      <c r="P315" s="19">
        <v>4.9878833333333334</v>
      </c>
      <c r="Q315" s="19">
        <v>5.4028388888888887</v>
      </c>
      <c r="R315" s="19">
        <v>5.4123222222222225</v>
      </c>
      <c r="S315" s="19">
        <v>5.3230694444444442</v>
      </c>
      <c r="T315" s="19">
        <v>5.4093361111111111</v>
      </c>
      <c r="U315" s="19">
        <v>5.6209083333333334</v>
      </c>
      <c r="V315" s="19">
        <v>5.7913944444444452</v>
      </c>
      <c r="W315" s="19">
        <v>6.1105083333333337</v>
      </c>
      <c r="X315" s="19">
        <v>6.2633350833333337</v>
      </c>
      <c r="Y315" s="19">
        <v>6.4523678055555562</v>
      </c>
      <c r="Z315" s="19">
        <v>6.8193539305555557</v>
      </c>
      <c r="AA315" s="19">
        <v>6.9746185499999998</v>
      </c>
      <c r="AB315" s="19">
        <v>6.6574276944444453</v>
      </c>
      <c r="AC315" s="19">
        <v>6.6486703055555552</v>
      </c>
      <c r="AD315" s="7">
        <v>60.91</v>
      </c>
      <c r="AE315" s="7">
        <v>89.9</v>
      </c>
      <c r="AF315" s="7">
        <v>98.89</v>
      </c>
      <c r="AG315" s="7">
        <v>105.86</v>
      </c>
      <c r="AH315" s="7">
        <v>95.91</v>
      </c>
      <c r="AI315" s="7">
        <v>82.14</v>
      </c>
      <c r="AJ315" s="7">
        <v>83.94</v>
      </c>
      <c r="AK315" s="7">
        <v>84.56</v>
      </c>
      <c r="AL315" s="7">
        <v>90.34</v>
      </c>
      <c r="AM315" s="7">
        <v>91.81</v>
      </c>
      <c r="AN315" s="7">
        <v>83.84</v>
      </c>
      <c r="AO315" s="7">
        <v>97.139695676923765</v>
      </c>
      <c r="AP315" s="7">
        <v>107.60813714254908</v>
      </c>
      <c r="AQ315" s="7">
        <v>105.65581983773767</v>
      </c>
      <c r="AR315" s="19"/>
      <c r="AS315" s="5">
        <v>25.43</v>
      </c>
      <c r="AT315" s="10">
        <v>17.009816593886473</v>
      </c>
      <c r="AU315" s="10">
        <v>10.26</v>
      </c>
      <c r="AV315" s="9">
        <v>8.630000114440918</v>
      </c>
      <c r="AW315" s="9">
        <v>5.5895938864628913</v>
      </c>
      <c r="AX315" s="9">
        <v>3.5399999618530273</v>
      </c>
      <c r="AY315" s="10">
        <v>5.64</v>
      </c>
      <c r="AZ315" s="10">
        <v>3.2632576419213932</v>
      </c>
      <c r="BA315" s="10">
        <v>1.75</v>
      </c>
      <c r="BB315" s="12">
        <v>0.413809027</v>
      </c>
      <c r="BC315" s="12">
        <v>0.38315013520000002</v>
      </c>
      <c r="BD315" s="12">
        <v>0.43802738299999999</v>
      </c>
    </row>
    <row r="316" spans="1:56" x14ac:dyDescent="0.2">
      <c r="A316" s="1" t="s">
        <v>310</v>
      </c>
      <c r="B316" s="7">
        <v>0.6</v>
      </c>
      <c r="C316" s="7">
        <v>0.7</v>
      </c>
      <c r="D316" s="7">
        <v>1.3</v>
      </c>
      <c r="E316" s="7">
        <v>1</v>
      </c>
      <c r="F316" s="7"/>
      <c r="G316" s="7">
        <v>0</v>
      </c>
      <c r="H316" s="7">
        <v>0</v>
      </c>
      <c r="I316" s="7">
        <v>0.5</v>
      </c>
      <c r="J316" s="7">
        <v>0</v>
      </c>
      <c r="K316" s="7">
        <v>0.5</v>
      </c>
      <c r="L316" s="7">
        <v>0.25</v>
      </c>
      <c r="M316" s="7" t="s">
        <v>698</v>
      </c>
      <c r="N316" s="7" t="s">
        <v>698</v>
      </c>
      <c r="O316" s="7" t="s">
        <v>698</v>
      </c>
      <c r="P316" s="19">
        <v>33.784500000000001</v>
      </c>
      <c r="Q316" s="19">
        <v>34.245291666666667</v>
      </c>
      <c r="R316" s="19">
        <v>35.974958333333333</v>
      </c>
      <c r="S316" s="19">
        <v>35.218249999999998</v>
      </c>
      <c r="T316" s="19"/>
      <c r="U316" s="19">
        <v>25.332458333333332</v>
      </c>
      <c r="V316" s="19">
        <v>22.887125000000001</v>
      </c>
      <c r="W316" s="19">
        <v>22.223541666666666</v>
      </c>
      <c r="X316" s="19">
        <v>22.011624999999999</v>
      </c>
      <c r="Y316" s="19">
        <v>22.6770675</v>
      </c>
      <c r="Z316" s="19">
        <v>22.629778625000004</v>
      </c>
      <c r="AA316" s="19">
        <v>22.510188416666669</v>
      </c>
      <c r="AB316" s="19">
        <v>21.54549875</v>
      </c>
      <c r="AC316" s="19">
        <v>21.420303958333331</v>
      </c>
      <c r="AD316" s="7">
        <v>51.63</v>
      </c>
      <c r="AE316" s="7">
        <v>65.989999999999995</v>
      </c>
      <c r="AF316" s="7">
        <v>53.51</v>
      </c>
      <c r="AG316" s="7">
        <v>184.05</v>
      </c>
      <c r="AH316" s="7"/>
      <c r="AI316" s="7"/>
      <c r="AJ316" s="7"/>
      <c r="AK316" s="7">
        <v>-75.349999999999994</v>
      </c>
      <c r="AL316" s="7"/>
      <c r="AM316" s="7">
        <v>58.04</v>
      </c>
      <c r="AN316" s="7">
        <v>55.22</v>
      </c>
      <c r="AO316" s="7" t="s">
        <v>698</v>
      </c>
      <c r="AP316" s="7" t="s">
        <v>698</v>
      </c>
      <c r="AQ316" s="7" t="s">
        <v>698</v>
      </c>
      <c r="AR316" s="19"/>
      <c r="AS316" s="5">
        <v>167</v>
      </c>
      <c r="AT316" s="10">
        <v>12.848960698689961</v>
      </c>
      <c r="AU316" s="10">
        <v>0</v>
      </c>
      <c r="AV316" s="9">
        <v>10.100000381469727</v>
      </c>
      <c r="AW316" s="9">
        <v>2.6114061135371318</v>
      </c>
      <c r="AX316" s="9">
        <v>0</v>
      </c>
      <c r="AY316" s="10">
        <v>0.89</v>
      </c>
      <c r="AZ316" s="10">
        <v>0.46927510917030918</v>
      </c>
      <c r="BA316" s="10">
        <v>0.15</v>
      </c>
      <c r="BB316" s="12">
        <v>0.51003683900000008</v>
      </c>
      <c r="BC316" s="12">
        <v>0.6164082500000001</v>
      </c>
      <c r="BD316" s="12">
        <v>0.81412578599999996</v>
      </c>
    </row>
    <row r="317" spans="1:56" x14ac:dyDescent="0.2">
      <c r="A317" s="1" t="s">
        <v>311</v>
      </c>
      <c r="B317" s="7"/>
      <c r="C317" s="7">
        <v>0</v>
      </c>
      <c r="D317" s="7">
        <v>3.9392725246752046E-2</v>
      </c>
      <c r="E317" s="7">
        <v>3.1605728400000005E-2</v>
      </c>
      <c r="F317" s="7">
        <v>3.5556444450000009E-2</v>
      </c>
      <c r="G317" s="7">
        <v>5.1359308650000011E-2</v>
      </c>
      <c r="H317" s="7">
        <v>5.5310024700000002E-2</v>
      </c>
      <c r="I317" s="7">
        <v>7.1112888900000018E-2</v>
      </c>
      <c r="J317" s="7">
        <v>0.11146190858358265</v>
      </c>
      <c r="K317" s="7">
        <v>0.10283168281938952</v>
      </c>
      <c r="L317" s="7">
        <v>2.5641250262341628E-2</v>
      </c>
      <c r="M317" s="7">
        <v>0.12</v>
      </c>
      <c r="N317" s="7">
        <v>0.08</v>
      </c>
      <c r="O317" s="7">
        <v>0.18</v>
      </c>
      <c r="P317" s="19"/>
      <c r="Q317" s="19">
        <v>0.92141817833771389</v>
      </c>
      <c r="R317" s="19">
        <v>1.0251052308130557</v>
      </c>
      <c r="S317" s="19">
        <v>1.0949176920321591</v>
      </c>
      <c r="T317" s="19">
        <v>1.1454290120969721</v>
      </c>
      <c r="U317" s="19">
        <v>1.2655859177362991</v>
      </c>
      <c r="V317" s="19">
        <v>1.386871423568103</v>
      </c>
      <c r="W317" s="19">
        <v>1.519622128912486</v>
      </c>
      <c r="X317" s="19">
        <v>2.1437462149523743</v>
      </c>
      <c r="Y317" s="19">
        <v>2.2578408892988215</v>
      </c>
      <c r="Z317" s="19">
        <v>2.4162877697635015</v>
      </c>
      <c r="AA317" s="19">
        <v>2.5205274243159739</v>
      </c>
      <c r="AB317" s="19">
        <v>2.7842928725257758</v>
      </c>
      <c r="AC317" s="19">
        <v>3.1643709573748984</v>
      </c>
      <c r="AD317" s="7"/>
      <c r="AE317" s="7"/>
      <c r="AF317" s="7">
        <v>37.99</v>
      </c>
      <c r="AG317" s="7">
        <v>29.72</v>
      </c>
      <c r="AH317" s="7">
        <v>43.3</v>
      </c>
      <c r="AI317" s="7">
        <v>32.99</v>
      </c>
      <c r="AJ317" s="7">
        <v>34.549999999999997</v>
      </c>
      <c r="AK317" s="7">
        <v>37.81</v>
      </c>
      <c r="AL317" s="7">
        <v>39.42</v>
      </c>
      <c r="AM317" s="7">
        <v>39.61</v>
      </c>
      <c r="AN317" s="7">
        <v>9.65</v>
      </c>
      <c r="AO317" s="7">
        <v>46.337904031331981</v>
      </c>
      <c r="AP317" s="7">
        <v>21.457981382453696</v>
      </c>
      <c r="AQ317" s="7">
        <v>39.692268750554696</v>
      </c>
      <c r="AR317" s="19"/>
      <c r="AS317" s="5">
        <v>35.49</v>
      </c>
      <c r="AT317" s="10">
        <v>8.5166288209606602</v>
      </c>
      <c r="AU317" s="10">
        <v>2.39</v>
      </c>
      <c r="AV317" s="9">
        <v>14.319999694824219</v>
      </c>
      <c r="AW317" s="9">
        <v>4.816938864628832</v>
      </c>
      <c r="AX317" s="9">
        <v>0.40999999642372131</v>
      </c>
      <c r="AY317" s="10">
        <v>2.58</v>
      </c>
      <c r="AZ317" s="10">
        <v>0.94332314410480411</v>
      </c>
      <c r="BA317" s="10">
        <v>0.28000000000000003</v>
      </c>
      <c r="BB317" s="12">
        <v>0.83174913100000003</v>
      </c>
      <c r="BC317" s="12">
        <v>0.90087256199999999</v>
      </c>
      <c r="BD317" s="12">
        <v>1.1833991000000001</v>
      </c>
    </row>
    <row r="318" spans="1:56" x14ac:dyDescent="0.2">
      <c r="A318" s="1" t="s">
        <v>596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0.75</v>
      </c>
      <c r="H318" s="7">
        <v>0</v>
      </c>
      <c r="I318" s="7">
        <v>0</v>
      </c>
      <c r="J318" s="7">
        <v>0</v>
      </c>
      <c r="K318" s="7">
        <v>0</v>
      </c>
      <c r="L318" s="7"/>
      <c r="M318" s="7" t="s">
        <v>698</v>
      </c>
      <c r="N318" s="7" t="s">
        <v>698</v>
      </c>
      <c r="O318" s="7" t="s">
        <v>698</v>
      </c>
      <c r="P318" s="19">
        <v>13.552016666666667</v>
      </c>
      <c r="Q318" s="19">
        <v>14.518549999999999</v>
      </c>
      <c r="R318" s="19">
        <v>14.187883333333334</v>
      </c>
      <c r="S318" s="19">
        <v>13.650433333333334</v>
      </c>
      <c r="T318" s="19">
        <v>13.604583333333332</v>
      </c>
      <c r="U318" s="19">
        <v>15.170100000000001</v>
      </c>
      <c r="V318" s="19">
        <v>14.100700000000002</v>
      </c>
      <c r="W318" s="19">
        <v>12.13425</v>
      </c>
      <c r="X318" s="19">
        <v>2.4368946666666664</v>
      </c>
      <c r="Y318" s="19">
        <v>-4.7683557333333333</v>
      </c>
      <c r="Z318" s="19"/>
      <c r="AA318" s="19"/>
      <c r="AB318" s="19"/>
      <c r="AC318" s="19"/>
      <c r="AD318" s="7"/>
      <c r="AE318" s="7"/>
      <c r="AF318" s="7"/>
      <c r="AG318" s="7"/>
      <c r="AH318" s="7"/>
      <c r="AI318" s="7">
        <v>24.47</v>
      </c>
      <c r="AJ318" s="7"/>
      <c r="AK318" s="7"/>
      <c r="AL318" s="7"/>
      <c r="AM318" s="7"/>
      <c r="AN318" s="7"/>
      <c r="AO318" s="7" t="s">
        <v>698</v>
      </c>
      <c r="AP318" s="7" t="s">
        <v>698</v>
      </c>
      <c r="AQ318" s="7" t="s">
        <v>698</v>
      </c>
      <c r="AR318" s="19"/>
      <c r="AS318" s="5">
        <v>2.5</v>
      </c>
      <c r="AT318" s="10">
        <v>0.19505819592628498</v>
      </c>
      <c r="AU318" s="10">
        <v>0</v>
      </c>
      <c r="AV318" s="9">
        <v>60</v>
      </c>
      <c r="AW318" s="9">
        <v>4.8293113482056347</v>
      </c>
      <c r="AX318" s="9">
        <v>0</v>
      </c>
      <c r="AY318" s="10">
        <v>2.0499999999999998</v>
      </c>
      <c r="AZ318" s="10">
        <v>0.44094568380212956</v>
      </c>
      <c r="BA318" s="10">
        <v>0</v>
      </c>
      <c r="BB318" s="12" t="s">
        <v>526</v>
      </c>
      <c r="BC318" s="12" t="s">
        <v>526</v>
      </c>
      <c r="BD318" s="12" t="s">
        <v>526</v>
      </c>
    </row>
    <row r="319" spans="1:56" x14ac:dyDescent="0.2">
      <c r="A319" s="1" t="s">
        <v>312</v>
      </c>
      <c r="B319" s="7">
        <v>0</v>
      </c>
      <c r="C319" s="7">
        <v>1.4402786836025516</v>
      </c>
      <c r="D319" s="7">
        <v>2.0158673698774656</v>
      </c>
      <c r="E319" s="7">
        <v>3</v>
      </c>
      <c r="F319" s="7">
        <v>2</v>
      </c>
      <c r="G319" s="7">
        <v>2</v>
      </c>
      <c r="H319" s="7">
        <v>2</v>
      </c>
      <c r="I319" s="7">
        <v>2.5</v>
      </c>
      <c r="J319" s="7">
        <v>2.9999104266617924</v>
      </c>
      <c r="K319" s="7">
        <v>3.4999024090816522</v>
      </c>
      <c r="L319" s="7">
        <v>3.5</v>
      </c>
      <c r="M319" s="7">
        <v>5.25</v>
      </c>
      <c r="N319" s="7">
        <v>6</v>
      </c>
      <c r="O319" s="7">
        <v>5.5</v>
      </c>
      <c r="P319" s="19">
        <v>43.177958159835342</v>
      </c>
      <c r="Q319" s="19">
        <v>53.97353698789037</v>
      </c>
      <c r="R319" s="19">
        <v>48.173512131789217</v>
      </c>
      <c r="S319" s="19">
        <v>51.916906288653557</v>
      </c>
      <c r="T319" s="19">
        <v>52.520449188098034</v>
      </c>
      <c r="U319" s="19">
        <v>58.351062401579291</v>
      </c>
      <c r="V319" s="19">
        <v>51.154075421201512</v>
      </c>
      <c r="W319" s="19">
        <v>41.571595849762147</v>
      </c>
      <c r="X319" s="19">
        <v>45.484232181838614</v>
      </c>
      <c r="Y319" s="19">
        <v>54.775085722354135</v>
      </c>
      <c r="Z319" s="19">
        <v>64.117122232290967</v>
      </c>
      <c r="AA319" s="19">
        <v>72.559331710275345</v>
      </c>
      <c r="AB319" s="19">
        <v>84.060974601563828</v>
      </c>
      <c r="AC319" s="19">
        <v>90.57698095821074</v>
      </c>
      <c r="AD319" s="7"/>
      <c r="AE319" s="7">
        <v>16.170000000000002</v>
      </c>
      <c r="AF319" s="7">
        <v>18.57</v>
      </c>
      <c r="AG319" s="7">
        <v>29.9</v>
      </c>
      <c r="AH319" s="7">
        <v>28.52</v>
      </c>
      <c r="AI319" s="7">
        <v>21.9</v>
      </c>
      <c r="AJ319" s="7">
        <v>23.23</v>
      </c>
      <c r="AK319" s="7">
        <v>40.85</v>
      </c>
      <c r="AL319" s="7">
        <v>42.05</v>
      </c>
      <c r="AM319" s="7">
        <v>32.74</v>
      </c>
      <c r="AN319" s="7">
        <v>29.53</v>
      </c>
      <c r="AO319" s="7">
        <v>35.472679805223635</v>
      </c>
      <c r="AP319" s="7">
        <v>38.185526152495733</v>
      </c>
      <c r="AQ319" s="7">
        <v>39.569192750256178</v>
      </c>
      <c r="AR319" s="19"/>
      <c r="AS319" s="5">
        <v>25.03</v>
      </c>
      <c r="AT319" s="10">
        <v>13.277471615720465</v>
      </c>
      <c r="AU319" s="10">
        <v>6.54</v>
      </c>
      <c r="AV319" s="9">
        <v>6.0199999809265137</v>
      </c>
      <c r="AW319" s="9">
        <v>2.8524672489082974</v>
      </c>
      <c r="AX319" s="9">
        <v>1.6000000238418579</v>
      </c>
      <c r="AY319" s="10">
        <v>3.18</v>
      </c>
      <c r="AZ319" s="10">
        <v>2.2150742358078568</v>
      </c>
      <c r="BA319" s="10">
        <v>1.1599999999999999</v>
      </c>
      <c r="BB319" s="12">
        <v>1.3056513200000002</v>
      </c>
      <c r="BC319" s="12">
        <v>1.18511564</v>
      </c>
      <c r="BD319" s="12">
        <v>1.2328960200000001</v>
      </c>
    </row>
    <row r="320" spans="1:56" x14ac:dyDescent="0.2">
      <c r="A320" s="1" t="s">
        <v>313</v>
      </c>
      <c r="B320" s="7">
        <v>3</v>
      </c>
      <c r="C320" s="7">
        <v>6</v>
      </c>
      <c r="D320" s="7">
        <v>15</v>
      </c>
      <c r="E320" s="7">
        <v>15</v>
      </c>
      <c r="F320" s="7">
        <v>15</v>
      </c>
      <c r="G320" s="7">
        <v>15</v>
      </c>
      <c r="H320" s="7">
        <v>7.5</v>
      </c>
      <c r="I320" s="7">
        <v>8.5</v>
      </c>
      <c r="J320" s="7">
        <v>12.5</v>
      </c>
      <c r="K320" s="7">
        <v>12.5</v>
      </c>
      <c r="L320" s="7">
        <v>11</v>
      </c>
      <c r="M320" s="7">
        <v>15.5</v>
      </c>
      <c r="N320" s="7">
        <v>12.5</v>
      </c>
      <c r="O320" s="7">
        <v>16</v>
      </c>
      <c r="P320" s="19">
        <v>63.019745</v>
      </c>
      <c r="Q320" s="19">
        <v>87.480769999999993</v>
      </c>
      <c r="R320" s="19">
        <v>107.60857416666667</v>
      </c>
      <c r="S320" s="19">
        <v>53.289202500000002</v>
      </c>
      <c r="T320" s="19">
        <v>62.519125833333327</v>
      </c>
      <c r="U320" s="19">
        <v>71.775914999999998</v>
      </c>
      <c r="V320" s="19">
        <v>72.683122499999996</v>
      </c>
      <c r="W320" s="19">
        <v>87.091655833333334</v>
      </c>
      <c r="X320" s="19">
        <v>110.93425583333332</v>
      </c>
      <c r="Y320" s="19">
        <v>116.8324475</v>
      </c>
      <c r="Z320" s="19">
        <v>119.321755</v>
      </c>
      <c r="AA320" s="19">
        <v>134.82646</v>
      </c>
      <c r="AB320" s="19">
        <v>147.73587499999999</v>
      </c>
      <c r="AC320" s="19">
        <v>171.80085583333332</v>
      </c>
      <c r="AD320" s="7">
        <v>24.65</v>
      </c>
      <c r="AE320" s="7">
        <v>36.08</v>
      </c>
      <c r="AF320" s="7">
        <v>49.34</v>
      </c>
      <c r="AG320" s="7">
        <v>55.84</v>
      </c>
      <c r="AH320" s="7">
        <v>61.12</v>
      </c>
      <c r="AI320" s="7">
        <v>59.3</v>
      </c>
      <c r="AJ320" s="7">
        <v>53.67</v>
      </c>
      <c r="AK320" s="7">
        <v>41.9</v>
      </c>
      <c r="AL320" s="7">
        <v>40.130000000000003</v>
      </c>
      <c r="AM320" s="7">
        <v>54.98</v>
      </c>
      <c r="AN320" s="7">
        <v>55.98</v>
      </c>
      <c r="AO320" s="7">
        <v>50.927860439262659</v>
      </c>
      <c r="AP320" s="7">
        <v>44.622502110421237</v>
      </c>
      <c r="AQ320" s="7">
        <v>42.291017176496631</v>
      </c>
      <c r="AR320" s="19"/>
      <c r="AS320" s="5">
        <v>28.75</v>
      </c>
      <c r="AT320" s="10">
        <v>13.554489082969416</v>
      </c>
      <c r="AU320" s="10">
        <v>4.08</v>
      </c>
      <c r="AV320" s="9">
        <v>16.950000762939453</v>
      </c>
      <c r="AW320" s="9">
        <v>4.4421615720523917</v>
      </c>
      <c r="AX320" s="9">
        <v>1.5900000333786011</v>
      </c>
      <c r="AY320" s="10">
        <v>4.54</v>
      </c>
      <c r="AZ320" s="10">
        <v>3.052694323144105</v>
      </c>
      <c r="BA320" s="10">
        <v>1.17</v>
      </c>
      <c r="BB320" s="12">
        <v>1.02947129</v>
      </c>
      <c r="BC320" s="12">
        <v>0.97854371900000015</v>
      </c>
      <c r="BD320" s="12">
        <v>0.96409108200000015</v>
      </c>
    </row>
    <row r="321" spans="1:56" x14ac:dyDescent="0.2">
      <c r="A321" s="1" t="s">
        <v>314</v>
      </c>
      <c r="B321" s="7">
        <v>8</v>
      </c>
      <c r="C321" s="7">
        <v>9</v>
      </c>
      <c r="D321" s="7">
        <v>12.35</v>
      </c>
      <c r="E321" s="7">
        <v>13.299999999999999</v>
      </c>
      <c r="F321" s="7">
        <v>12.9513414</v>
      </c>
      <c r="G321" s="7">
        <v>13.557894736842105</v>
      </c>
      <c r="H321" s="7">
        <v>10.652631578947368</v>
      </c>
      <c r="I321" s="7">
        <v>10.652631578947368</v>
      </c>
      <c r="J321" s="7">
        <v>11</v>
      </c>
      <c r="K321" s="7">
        <v>13</v>
      </c>
      <c r="L321" s="7">
        <v>13</v>
      </c>
      <c r="M321" s="7">
        <v>15</v>
      </c>
      <c r="N321" s="7">
        <v>15</v>
      </c>
      <c r="O321" s="7">
        <v>15</v>
      </c>
      <c r="P321" s="19">
        <v>65.515368000000009</v>
      </c>
      <c r="Q321" s="19">
        <v>69.669172000000003</v>
      </c>
      <c r="R321" s="19">
        <v>63.751004000000002</v>
      </c>
      <c r="S321" s="19">
        <v>67.215704000000002</v>
      </c>
      <c r="T321" s="19">
        <v>62.616060000000004</v>
      </c>
      <c r="U321" s="19">
        <v>66.905776842105254</v>
      </c>
      <c r="V321" s="19">
        <v>66.702505263157889</v>
      </c>
      <c r="W321" s="19">
        <v>68.937004842105267</v>
      </c>
      <c r="X321" s="19">
        <v>71.900734956521731</v>
      </c>
      <c r="Y321" s="19">
        <v>73.924696043478264</v>
      </c>
      <c r="Z321" s="19">
        <v>76.721742186956533</v>
      </c>
      <c r="AA321" s="19">
        <v>83.643702743478272</v>
      </c>
      <c r="AB321" s="19">
        <v>90.853832182608684</v>
      </c>
      <c r="AC321" s="19">
        <v>96.051663360869568</v>
      </c>
      <c r="AD321" s="7">
        <v>76.94</v>
      </c>
      <c r="AE321" s="7">
        <v>68.42</v>
      </c>
      <c r="AF321" s="7">
        <v>74.55</v>
      </c>
      <c r="AG321" s="7">
        <v>81.64</v>
      </c>
      <c r="AH321" s="7">
        <v>83.98</v>
      </c>
      <c r="AI321" s="7">
        <v>99.68</v>
      </c>
      <c r="AJ321" s="7">
        <v>79.739999999999995</v>
      </c>
      <c r="AK321" s="7">
        <v>85.87</v>
      </c>
      <c r="AL321" s="7">
        <v>93.68</v>
      </c>
      <c r="AM321" s="7">
        <v>90.79</v>
      </c>
      <c r="AN321" s="7">
        <v>82.24</v>
      </c>
      <c r="AO321" s="7">
        <v>71.936075901509341</v>
      </c>
      <c r="AP321" s="7">
        <v>67.88073220141662</v>
      </c>
      <c r="AQ321" s="7">
        <v>75.340561925694331</v>
      </c>
      <c r="AR321" s="19"/>
      <c r="AS321" s="5">
        <v>33.119999999999997</v>
      </c>
      <c r="AT321" s="10">
        <v>18.103397379912625</v>
      </c>
      <c r="AU321" s="10">
        <v>8.06</v>
      </c>
      <c r="AV321" s="9">
        <v>13.729999542236328</v>
      </c>
      <c r="AW321" s="9">
        <v>4.9524716157205333</v>
      </c>
      <c r="AX321" s="9">
        <v>2.5999999046325684</v>
      </c>
      <c r="AY321" s="10">
        <v>6.52</v>
      </c>
      <c r="AZ321" s="10">
        <v>3.7359825327510894</v>
      </c>
      <c r="BA321" s="10">
        <v>1.53</v>
      </c>
      <c r="BB321" s="12">
        <v>0.90600516399999997</v>
      </c>
      <c r="BC321" s="12">
        <v>0.82853882599999995</v>
      </c>
      <c r="BD321" s="12">
        <v>0.90016866000000006</v>
      </c>
    </row>
    <row r="322" spans="1:56" x14ac:dyDescent="0.2">
      <c r="A322" s="1" t="s">
        <v>315</v>
      </c>
      <c r="B322" s="7"/>
      <c r="C322" s="7"/>
      <c r="D322" s="7">
        <v>0.3</v>
      </c>
      <c r="E322" s="7">
        <v>0.3</v>
      </c>
      <c r="F322" s="7">
        <v>0.3</v>
      </c>
      <c r="G322" s="7">
        <v>0.3</v>
      </c>
      <c r="H322" s="7">
        <v>0.15</v>
      </c>
      <c r="I322" s="7">
        <v>0.17</v>
      </c>
      <c r="J322" s="7">
        <v>0.18000000000000002</v>
      </c>
      <c r="K322" s="7">
        <v>0.15</v>
      </c>
      <c r="L322" s="7">
        <v>0.18000000000000002</v>
      </c>
      <c r="M322" s="7">
        <v>0.2</v>
      </c>
      <c r="N322" s="7">
        <v>0.18</v>
      </c>
      <c r="O322" s="7">
        <v>0.1</v>
      </c>
      <c r="P322" s="19"/>
      <c r="Q322" s="19"/>
      <c r="R322" s="19">
        <v>1.7158952879581151</v>
      </c>
      <c r="S322" s="19">
        <v>1.7685392670157067</v>
      </c>
      <c r="T322" s="19">
        <v>1.9538994764397906</v>
      </c>
      <c r="U322" s="19">
        <v>1.9801842931937175</v>
      </c>
      <c r="V322" s="19">
        <v>1.9536335078534033</v>
      </c>
      <c r="W322" s="19">
        <v>2.0808638743455496</v>
      </c>
      <c r="X322" s="19">
        <v>2.1753324607329843</v>
      </c>
      <c r="Y322" s="19">
        <v>2.2683791308900525</v>
      </c>
      <c r="Z322" s="19">
        <v>2.4002553717277486</v>
      </c>
      <c r="AA322" s="19">
        <v>2.5495497382198953</v>
      </c>
      <c r="AB322" s="19">
        <v>2.5804293193717278</v>
      </c>
      <c r="AC322" s="19">
        <v>2.4650649214659683</v>
      </c>
      <c r="AD322" s="7"/>
      <c r="AE322" s="7"/>
      <c r="AF322" s="7">
        <v>88.9</v>
      </c>
      <c r="AG322" s="7">
        <v>91.56</v>
      </c>
      <c r="AH322" s="7">
        <v>77.849999999999994</v>
      </c>
      <c r="AI322" s="7">
        <v>91.94</v>
      </c>
      <c r="AJ322" s="7">
        <v>54.85</v>
      </c>
      <c r="AK322" s="7">
        <v>61.18</v>
      </c>
      <c r="AL322" s="7">
        <v>68.12</v>
      </c>
      <c r="AM322" s="7">
        <v>57.03</v>
      </c>
      <c r="AN322" s="7">
        <v>63.48</v>
      </c>
      <c r="AO322" s="7">
        <v>60.635498115855079</v>
      </c>
      <c r="AP322" s="7">
        <v>78.022521684269762</v>
      </c>
      <c r="AQ322" s="7">
        <v>153.93294648613795</v>
      </c>
      <c r="AR322" s="19"/>
      <c r="AS322" s="5">
        <v>106.29</v>
      </c>
      <c r="AT322" s="10">
        <v>20.889956331877706</v>
      </c>
      <c r="AU322" s="10">
        <v>9.6999999999999993</v>
      </c>
      <c r="AV322" s="9">
        <v>7.7300000190734863</v>
      </c>
      <c r="AW322" s="9">
        <v>4.481999999999994</v>
      </c>
      <c r="AX322" s="9">
        <v>1.940000057220459</v>
      </c>
      <c r="AY322" s="10">
        <v>3.3</v>
      </c>
      <c r="AZ322" s="10">
        <v>2.1073318777292593</v>
      </c>
      <c r="BA322" s="10">
        <v>1.53</v>
      </c>
      <c r="BB322" s="12">
        <v>0.54603989200000003</v>
      </c>
      <c r="BC322" s="12">
        <v>0.51044734800000002</v>
      </c>
      <c r="BD322" s="12">
        <v>0.55525507200000002</v>
      </c>
    </row>
    <row r="323" spans="1:56" x14ac:dyDescent="0.2">
      <c r="A323" s="1" t="s">
        <v>316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0.02</v>
      </c>
      <c r="H323" s="7">
        <v>2.5000000000000001E-2</v>
      </c>
      <c r="I323" s="7">
        <v>1.5000000000000001E-2</v>
      </c>
      <c r="J323" s="7">
        <v>2.1999999999999999E-2</v>
      </c>
      <c r="K323" s="7">
        <v>0.04</v>
      </c>
      <c r="L323" s="7">
        <v>0.11000000000000003</v>
      </c>
      <c r="M323" s="7">
        <v>0.3</v>
      </c>
      <c r="N323" s="7">
        <v>0.4</v>
      </c>
      <c r="O323" s="7">
        <v>0.4</v>
      </c>
      <c r="P323" s="19">
        <v>0.20082333333333333</v>
      </c>
      <c r="Q323" s="19">
        <v>0.3692333333333333</v>
      </c>
      <c r="R323" s="19">
        <v>0.50908666666666669</v>
      </c>
      <c r="S323" s="19">
        <v>0.63202333333333338</v>
      </c>
      <c r="T323" s="19">
        <v>0.83006333333333326</v>
      </c>
      <c r="U323" s="19">
        <v>0.97047666666666665</v>
      </c>
      <c r="V323" s="19">
        <v>1.0224200000000001</v>
      </c>
      <c r="W323" s="19">
        <v>1.2573133333333333</v>
      </c>
      <c r="X323" s="19">
        <v>1.4757965333333334</v>
      </c>
      <c r="Y323" s="19">
        <v>1.5958768333333333</v>
      </c>
      <c r="Z323" s="19">
        <v>2.3811245066666666</v>
      </c>
      <c r="AA323" s="19">
        <v>3.8588264666666663</v>
      </c>
      <c r="AB323" s="19">
        <v>4.70455457</v>
      </c>
      <c r="AC323" s="19">
        <v>5.2500032666666669</v>
      </c>
      <c r="AD323" s="7"/>
      <c r="AE323" s="7"/>
      <c r="AF323" s="7"/>
      <c r="AG323" s="7"/>
      <c r="AH323" s="7"/>
      <c r="AI323" s="7">
        <v>12.48</v>
      </c>
      <c r="AJ323" s="7">
        <v>13.09</v>
      </c>
      <c r="AK323" s="7">
        <v>12.87</v>
      </c>
      <c r="AL323" s="7">
        <v>14.56</v>
      </c>
      <c r="AM323" s="7">
        <v>14.05</v>
      </c>
      <c r="AN323" s="7">
        <v>15.02</v>
      </c>
      <c r="AO323" s="7">
        <v>21.854702217662197</v>
      </c>
      <c r="AP323" s="7">
        <v>36.132629296278019</v>
      </c>
      <c r="AQ323" s="7">
        <v>40.959710595068827</v>
      </c>
      <c r="AR323" s="19"/>
      <c r="AS323" s="5">
        <v>18.12</v>
      </c>
      <c r="AT323" s="10">
        <v>6.7792620087336051</v>
      </c>
      <c r="AU323" s="10">
        <v>0</v>
      </c>
      <c r="AV323" s="9">
        <v>6.5799999237060547</v>
      </c>
      <c r="AW323" s="9">
        <v>2.2553449781659429</v>
      </c>
      <c r="AX323" s="9">
        <v>0</v>
      </c>
      <c r="AY323" s="10">
        <v>3.94</v>
      </c>
      <c r="AZ323" s="10">
        <v>1.4281615720524052</v>
      </c>
      <c r="BA323" s="10">
        <v>0.34</v>
      </c>
      <c r="BB323" s="12">
        <v>0.87174799699999994</v>
      </c>
      <c r="BC323" s="12">
        <v>1.0708846600000002</v>
      </c>
      <c r="BD323" s="12">
        <v>1.2722913499999999</v>
      </c>
    </row>
    <row r="324" spans="1:56" x14ac:dyDescent="0.2">
      <c r="A324" s="1" t="s">
        <v>317</v>
      </c>
      <c r="B324" s="7"/>
      <c r="C324" s="7"/>
      <c r="D324" s="7">
        <v>0.12365493816558139</v>
      </c>
      <c r="E324" s="7">
        <v>0.10304578180465115</v>
      </c>
      <c r="F324" s="7">
        <v>0.25259249802097528</v>
      </c>
      <c r="G324" s="7">
        <v>3.5166417599999999E-2</v>
      </c>
      <c r="H324" s="7">
        <v>0</v>
      </c>
      <c r="I324" s="7">
        <v>3.5166417599999999E-2</v>
      </c>
      <c r="J324" s="7">
        <v>0</v>
      </c>
      <c r="K324" s="7">
        <v>0</v>
      </c>
      <c r="L324" s="7">
        <v>1.9536893196335038E-2</v>
      </c>
      <c r="M324" s="7">
        <v>0.2</v>
      </c>
      <c r="N324" s="7">
        <v>0.29000000000000004</v>
      </c>
      <c r="O324" s="7">
        <v>0.25</v>
      </c>
      <c r="P324" s="19"/>
      <c r="Q324" s="19"/>
      <c r="R324" s="19">
        <v>1.5328894223580278</v>
      </c>
      <c r="S324" s="19">
        <v>1.6292650343499906</v>
      </c>
      <c r="T324" s="19">
        <v>2.0336496662134853</v>
      </c>
      <c r="U324" s="19">
        <v>1.9663752204055811</v>
      </c>
      <c r="V324" s="19">
        <v>1.9720672731147904</v>
      </c>
      <c r="W324" s="19">
        <v>2.1394888625427351</v>
      </c>
      <c r="X324" s="19">
        <v>1.9112567186901519</v>
      </c>
      <c r="Y324" s="19">
        <v>1.6492240536100999</v>
      </c>
      <c r="Z324" s="19">
        <v>2.1014133171460552</v>
      </c>
      <c r="AA324" s="19">
        <v>2.4875766429571859</v>
      </c>
      <c r="AB324" s="19">
        <v>2.9557484008481767</v>
      </c>
      <c r="AC324" s="19">
        <v>3.2094536643854243</v>
      </c>
      <c r="AD324" s="7"/>
      <c r="AE324" s="7"/>
      <c r="AF324" s="7">
        <v>46.86</v>
      </c>
      <c r="AG324" s="7">
        <v>46.83</v>
      </c>
      <c r="AH324" s="7">
        <v>46.7</v>
      </c>
      <c r="AI324" s="7">
        <v>47.29</v>
      </c>
      <c r="AJ324" s="7"/>
      <c r="AK324" s="7">
        <v>20.87</v>
      </c>
      <c r="AL324" s="7"/>
      <c r="AM324" s="7"/>
      <c r="AN324" s="7">
        <v>4.32</v>
      </c>
      <c r="AO324" s="7">
        <v>44.227716212276626</v>
      </c>
      <c r="AP324" s="7">
        <v>42.11655602348128</v>
      </c>
      <c r="AQ324" s="7">
        <v>49.867225426249632</v>
      </c>
      <c r="AR324" s="19"/>
      <c r="AS324" s="5">
        <v>89.48</v>
      </c>
      <c r="AT324" s="10">
        <v>16.323497816593907</v>
      </c>
      <c r="AU324" s="10">
        <v>0</v>
      </c>
      <c r="AV324" s="9">
        <v>7.2100000381469727</v>
      </c>
      <c r="AW324" s="9">
        <v>1.5885938864628883</v>
      </c>
      <c r="AX324" s="9">
        <v>0</v>
      </c>
      <c r="AY324" s="10">
        <v>4.4800000000000004</v>
      </c>
      <c r="AZ324" s="10">
        <v>2.009672489082968</v>
      </c>
      <c r="BA324" s="10">
        <v>0.5</v>
      </c>
      <c r="BB324" s="12">
        <v>0.92276983700000015</v>
      </c>
      <c r="BC324" s="12">
        <v>1.1798534600000001</v>
      </c>
      <c r="BD324" s="12">
        <v>1.25877477</v>
      </c>
    </row>
    <row r="325" spans="1:56" x14ac:dyDescent="0.2">
      <c r="A325" s="1" t="s">
        <v>318</v>
      </c>
      <c r="B325" s="7">
        <v>0.37688367824859076</v>
      </c>
      <c r="C325" s="7">
        <v>0.37495304238820482</v>
      </c>
      <c r="D325" s="7">
        <v>0.23157862128299711</v>
      </c>
      <c r="E325" s="7">
        <v>0.49236553184560133</v>
      </c>
      <c r="F325" s="7">
        <v>0.48229790116763177</v>
      </c>
      <c r="G325" s="7">
        <v>0.46285704103489472</v>
      </c>
      <c r="H325" s="7">
        <v>0.48761305789999998</v>
      </c>
      <c r="I325" s="7">
        <v>0.54546545459999995</v>
      </c>
      <c r="J325" s="7">
        <v>0.60331785130000004</v>
      </c>
      <c r="K325" s="7">
        <v>0.33977539044719995</v>
      </c>
      <c r="L325" s="7">
        <v>0.36548465443162154</v>
      </c>
      <c r="M325" s="7">
        <v>0.18</v>
      </c>
      <c r="N325" s="7">
        <v>0.18</v>
      </c>
      <c r="O325" s="7">
        <v>0.12</v>
      </c>
      <c r="P325" s="19">
        <v>2.0510650306402578</v>
      </c>
      <c r="Q325" s="19">
        <v>1.8340552819553773</v>
      </c>
      <c r="R325" s="19">
        <v>1.3550476456156899</v>
      </c>
      <c r="S325" s="19">
        <v>1.5734651916732909</v>
      </c>
      <c r="T325" s="19">
        <v>1.6509892993519848</v>
      </c>
      <c r="U325" s="19">
        <v>1.7029126761890472</v>
      </c>
      <c r="V325" s="19">
        <v>1.6685091046684728</v>
      </c>
      <c r="W325" s="19">
        <v>1.759360503397787</v>
      </c>
      <c r="X325" s="19">
        <v>1.850779111025425</v>
      </c>
      <c r="Y325" s="19">
        <v>1.7049575642290666</v>
      </c>
      <c r="Z325" s="19">
        <v>2.2281354894547283</v>
      </c>
      <c r="AA325" s="19">
        <v>2.3214038399699826</v>
      </c>
      <c r="AB325" s="19">
        <v>2.3481012810341899</v>
      </c>
      <c r="AC325" s="19">
        <v>2.3535405471701347</v>
      </c>
      <c r="AD325" s="7">
        <v>94.09</v>
      </c>
      <c r="AE325" s="7">
        <v>73.87</v>
      </c>
      <c r="AF325" s="7">
        <v>75.260000000000005</v>
      </c>
      <c r="AG325" s="7">
        <v>102.13</v>
      </c>
      <c r="AH325" s="7">
        <v>92.87</v>
      </c>
      <c r="AI325" s="7">
        <v>98.65</v>
      </c>
      <c r="AJ325" s="7">
        <v>98.19</v>
      </c>
      <c r="AK325" s="7">
        <v>98.71</v>
      </c>
      <c r="AL325" s="7">
        <v>97.28</v>
      </c>
      <c r="AM325" s="7">
        <v>59.13</v>
      </c>
      <c r="AN325" s="7">
        <v>70.41</v>
      </c>
      <c r="AO325" s="7">
        <v>97.593014746644428</v>
      </c>
      <c r="AP325" s="7">
        <v>86.807557708880779</v>
      </c>
      <c r="AQ325" s="7">
        <v>66.359555226344412</v>
      </c>
      <c r="AR325" s="19"/>
      <c r="AS325" s="5">
        <v>71.31</v>
      </c>
      <c r="AT325" s="10">
        <v>16.97378165938856</v>
      </c>
      <c r="AU325" s="10">
        <v>7.71</v>
      </c>
      <c r="AV325" s="9">
        <v>10.760000228881836</v>
      </c>
      <c r="AW325" s="9">
        <v>5.9282358078602657</v>
      </c>
      <c r="AX325" s="9">
        <v>2.4900000095367432</v>
      </c>
      <c r="AY325" s="10">
        <v>6.67</v>
      </c>
      <c r="AZ325" s="10">
        <v>3.6869694323144087</v>
      </c>
      <c r="BA325" s="10">
        <v>1.8</v>
      </c>
      <c r="BB325" s="12">
        <v>0.493669476</v>
      </c>
      <c r="BC325" s="12">
        <v>0.50827688300000007</v>
      </c>
      <c r="BD325" s="12">
        <v>0.58758217000000001</v>
      </c>
    </row>
    <row r="326" spans="1:56" x14ac:dyDescent="0.2">
      <c r="A326" s="1" t="s">
        <v>319</v>
      </c>
      <c r="B326" s="7"/>
      <c r="C326" s="7"/>
      <c r="D326" s="7"/>
      <c r="E326" s="7"/>
      <c r="F326" s="7"/>
      <c r="G326" s="7"/>
      <c r="H326" s="7"/>
      <c r="I326" s="7">
        <v>0.12153286944955487</v>
      </c>
      <c r="J326" s="7">
        <v>0.13520621777292507</v>
      </c>
      <c r="K326" s="7">
        <v>0.13615715664472952</v>
      </c>
      <c r="L326" s="7">
        <v>0.12586547964375</v>
      </c>
      <c r="M326" s="7">
        <v>0.151</v>
      </c>
      <c r="N326" s="7">
        <v>2.3810015899999998E-2</v>
      </c>
      <c r="O326" s="7">
        <v>0.100883</v>
      </c>
      <c r="P326" s="19"/>
      <c r="Q326" s="19"/>
      <c r="R326" s="19"/>
      <c r="S326" s="19"/>
      <c r="T326" s="19"/>
      <c r="U326" s="19"/>
      <c r="V326" s="19"/>
      <c r="W326" s="19">
        <v>1.6319797329073009</v>
      </c>
      <c r="X326" s="19">
        <v>1.8238433262436349</v>
      </c>
      <c r="Y326" s="19">
        <v>2.0987642152770114</v>
      </c>
      <c r="Z326" s="19">
        <v>2.3799699170213389</v>
      </c>
      <c r="AA326" s="19">
        <v>2.565373463404673</v>
      </c>
      <c r="AB326" s="19">
        <v>2.9479080736080698</v>
      </c>
      <c r="AC326" s="19">
        <v>3.0898440445891495</v>
      </c>
      <c r="AD326" s="7"/>
      <c r="AE326" s="7"/>
      <c r="AF326" s="7"/>
      <c r="AG326" s="7"/>
      <c r="AH326" s="7"/>
      <c r="AI326" s="7"/>
      <c r="AJ326" s="7"/>
      <c r="AK326" s="7">
        <v>40.08</v>
      </c>
      <c r="AL326" s="7">
        <v>40</v>
      </c>
      <c r="AM326" s="7">
        <v>30.51</v>
      </c>
      <c r="AN326" s="7">
        <v>40.1</v>
      </c>
      <c r="AO326" s="7">
        <v>52.447864147986344</v>
      </c>
      <c r="AP326" s="7">
        <v>5.1359068142257707</v>
      </c>
      <c r="AQ326" s="7">
        <v>45.306829899062436</v>
      </c>
      <c r="AR326" s="19"/>
      <c r="AS326" s="5">
        <v>13.74</v>
      </c>
      <c r="AT326" s="10">
        <v>6.2779302045727805</v>
      </c>
      <c r="AU326" s="10">
        <v>2.95</v>
      </c>
      <c r="AV326" s="9">
        <v>9.5900001525878906</v>
      </c>
      <c r="AW326" s="9">
        <v>5.2105655836341951</v>
      </c>
      <c r="AX326" s="9">
        <v>0</v>
      </c>
      <c r="AY326" s="10">
        <v>1.38</v>
      </c>
      <c r="AZ326" s="10">
        <v>0.87894705174489152</v>
      </c>
      <c r="BA326" s="10">
        <v>0</v>
      </c>
      <c r="BB326" s="12">
        <v>1.1432071400000001</v>
      </c>
      <c r="BC326" s="12">
        <v>1.05088114</v>
      </c>
      <c r="BD326" s="12">
        <v>0.92145556500000003</v>
      </c>
    </row>
    <row r="327" spans="1:56" x14ac:dyDescent="0.2">
      <c r="A327" s="1" t="s">
        <v>320</v>
      </c>
      <c r="B327" s="7"/>
      <c r="C327" s="7"/>
      <c r="D327" s="7">
        <v>0.11149635104742053</v>
      </c>
      <c r="E327" s="7">
        <v>3.7165450349140185E-2</v>
      </c>
      <c r="F327" s="7">
        <v>0.13693975810294831</v>
      </c>
      <c r="G327" s="7">
        <v>9.804730535293156E-2</v>
      </c>
      <c r="H327" s="7">
        <v>0</v>
      </c>
      <c r="I327" s="7">
        <v>7.0233020503702531E-2</v>
      </c>
      <c r="J327" s="7">
        <v>8.7898566276593232E-2</v>
      </c>
      <c r="K327" s="7">
        <v>8.1428949117058128E-3</v>
      </c>
      <c r="L327" s="7">
        <v>9.1455418194437733E-3</v>
      </c>
      <c r="M327" s="7">
        <v>1.389E-2</v>
      </c>
      <c r="N327" s="7">
        <v>2.223E-2</v>
      </c>
      <c r="O327" s="7">
        <v>0.15</v>
      </c>
      <c r="P327" s="19"/>
      <c r="Q327" s="19"/>
      <c r="R327" s="19">
        <v>0.68200152758869814</v>
      </c>
      <c r="S327" s="19">
        <v>0.66378691749813235</v>
      </c>
      <c r="T327" s="19">
        <v>1.1906081460861682</v>
      </c>
      <c r="U327" s="19">
        <v>1.2902385747453486</v>
      </c>
      <c r="V327" s="19">
        <v>1.376999572311995</v>
      </c>
      <c r="W327" s="19">
        <v>1.5080611649956186</v>
      </c>
      <c r="X327" s="19">
        <v>2.0247453816726932</v>
      </c>
      <c r="Y327" s="19">
        <v>2.3417832691439786</v>
      </c>
      <c r="Z327" s="19">
        <v>3.1232901688965313</v>
      </c>
      <c r="AA327" s="19">
        <v>3.4023893238610818</v>
      </c>
      <c r="AB327" s="19">
        <v>3.7873500752052482</v>
      </c>
      <c r="AC327" s="19">
        <v>4.5612747627079893</v>
      </c>
      <c r="AD327" s="7"/>
      <c r="AE327" s="7"/>
      <c r="AF327" s="7">
        <v>60.19</v>
      </c>
      <c r="AG327" s="7">
        <v>39.43</v>
      </c>
      <c r="AH327" s="7">
        <v>43.99</v>
      </c>
      <c r="AI327" s="7">
        <v>41.45</v>
      </c>
      <c r="AJ327" s="7"/>
      <c r="AK327" s="7">
        <v>66.25</v>
      </c>
      <c r="AL327" s="7">
        <v>29.9</v>
      </c>
      <c r="AM327" s="7">
        <v>2.0299999999999998</v>
      </c>
      <c r="AN327" s="7">
        <v>1.1599999999999999</v>
      </c>
      <c r="AO327" s="7">
        <v>4.8212221577088012</v>
      </c>
      <c r="AP327" s="7">
        <v>5.6403797684977466</v>
      </c>
      <c r="AQ327" s="7">
        <v>18.929196374895209</v>
      </c>
      <c r="AR327" s="19"/>
      <c r="AS327" s="5">
        <v>30.56</v>
      </c>
      <c r="AT327" s="10">
        <v>13.967786026200853</v>
      </c>
      <c r="AU327" s="10">
        <v>4.63</v>
      </c>
      <c r="AV327" s="9">
        <v>10.359999656677246</v>
      </c>
      <c r="AW327" s="9">
        <v>1.5475240174672278</v>
      </c>
      <c r="AX327" s="9">
        <v>0</v>
      </c>
      <c r="AY327" s="10">
        <v>4.53</v>
      </c>
      <c r="AZ327" s="10">
        <v>1.8437903930131019</v>
      </c>
      <c r="BA327" s="10">
        <v>0.6</v>
      </c>
      <c r="BB327" s="12">
        <v>0.86793207900000002</v>
      </c>
      <c r="BC327" s="12">
        <v>1.0146401700000001</v>
      </c>
      <c r="BD327" s="12">
        <v>1.07843087</v>
      </c>
    </row>
    <row r="328" spans="1:56" x14ac:dyDescent="0.2">
      <c r="A328" s="1" t="s">
        <v>321</v>
      </c>
      <c r="B328" s="7">
        <v>5</v>
      </c>
      <c r="C328" s="7">
        <v>4.5</v>
      </c>
      <c r="D328" s="7">
        <v>0.75</v>
      </c>
      <c r="E328" s="7">
        <v>2.5</v>
      </c>
      <c r="F328" s="7">
        <v>0.3</v>
      </c>
      <c r="G328" s="7">
        <v>0</v>
      </c>
      <c r="H328" s="7">
        <v>10</v>
      </c>
      <c r="I328" s="7">
        <v>4</v>
      </c>
      <c r="J328" s="7">
        <v>0</v>
      </c>
      <c r="K328" s="7">
        <v>4</v>
      </c>
      <c r="L328" s="7">
        <v>8</v>
      </c>
      <c r="M328" s="7">
        <v>15</v>
      </c>
      <c r="N328" s="7" t="s">
        <v>698</v>
      </c>
      <c r="O328" s="7" t="s">
        <v>698</v>
      </c>
      <c r="P328" s="19">
        <v>95.986333333333334</v>
      </c>
      <c r="Q328" s="19">
        <v>100.19957142857143</v>
      </c>
      <c r="R328" s="19">
        <v>97.20280952380952</v>
      </c>
      <c r="S328" s="19">
        <v>100.91600000000001</v>
      </c>
      <c r="T328" s="19">
        <v>99.036857142857144</v>
      </c>
      <c r="U328" s="19">
        <v>96.474095238095231</v>
      </c>
      <c r="V328" s="19">
        <v>105.62247619047619</v>
      </c>
      <c r="W328" s="19">
        <v>108.38804761904763</v>
      </c>
      <c r="X328" s="19">
        <v>103.76927047619048</v>
      </c>
      <c r="Y328" s="19">
        <v>111.77074666666667</v>
      </c>
      <c r="Z328" s="19">
        <v>110.23914638095238</v>
      </c>
      <c r="AA328" s="19">
        <v>128.10887409523809</v>
      </c>
      <c r="AB328" s="19">
        <v>113.93456476190475</v>
      </c>
      <c r="AC328" s="19">
        <v>108.10238028571429</v>
      </c>
      <c r="AD328" s="7">
        <v>43.71</v>
      </c>
      <c r="AE328" s="7">
        <v>45.97</v>
      </c>
      <c r="AF328" s="7">
        <v>51.51</v>
      </c>
      <c r="AG328" s="7">
        <v>56.16</v>
      </c>
      <c r="AH328" s="7">
        <v>47.62</v>
      </c>
      <c r="AI328" s="7"/>
      <c r="AJ328" s="7">
        <v>70.680000000000007</v>
      </c>
      <c r="AK328" s="7">
        <v>51.51</v>
      </c>
      <c r="AL328" s="7"/>
      <c r="AM328" s="7">
        <v>50.98</v>
      </c>
      <c r="AN328" s="7">
        <v>324.10000000000002</v>
      </c>
      <c r="AO328" s="7">
        <v>61.670864230411837</v>
      </c>
      <c r="AP328" s="7" t="s">
        <v>698</v>
      </c>
      <c r="AQ328" s="7" t="s">
        <v>698</v>
      </c>
      <c r="AR328" s="19"/>
      <c r="AS328" s="5">
        <v>247.89</v>
      </c>
      <c r="AT328" s="10">
        <v>28.450689956331896</v>
      </c>
      <c r="AU328" s="10">
        <v>0</v>
      </c>
      <c r="AV328" s="9">
        <v>19.610000610351562</v>
      </c>
      <c r="AW328" s="9">
        <v>3.7003886462882094</v>
      </c>
      <c r="AX328" s="9">
        <v>0</v>
      </c>
      <c r="AY328" s="10">
        <v>3.59</v>
      </c>
      <c r="AZ328" s="10">
        <v>1.2493537117903895</v>
      </c>
      <c r="BA328" s="10">
        <v>0.47</v>
      </c>
      <c r="BB328" s="12">
        <v>0.26188398099999999</v>
      </c>
      <c r="BC328" s="12">
        <v>0.60413324700000004</v>
      </c>
      <c r="BD328" s="12">
        <v>0.82469979300000007</v>
      </c>
    </row>
    <row r="329" spans="1:56" x14ac:dyDescent="0.2">
      <c r="A329" s="1" t="s">
        <v>322</v>
      </c>
      <c r="B329" s="7">
        <v>0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 t="s">
        <v>698</v>
      </c>
      <c r="N329" s="7" t="s">
        <v>698</v>
      </c>
      <c r="O329" s="7" t="s">
        <v>698</v>
      </c>
      <c r="P329" s="19">
        <v>8.2551735690453154E-2</v>
      </c>
      <c r="Q329" s="19">
        <v>0.13718943609061537</v>
      </c>
      <c r="R329" s="19">
        <v>0.20845376930862244</v>
      </c>
      <c r="S329" s="19">
        <v>0.23491425521187348</v>
      </c>
      <c r="T329" s="19">
        <v>-0.13700670471202739</v>
      </c>
      <c r="U329" s="19">
        <v>-0.14244947464428212</v>
      </c>
      <c r="V329" s="19">
        <v>1.6099610084507304E-2</v>
      </c>
      <c r="W329" s="19">
        <v>4.2157216308891056E-2</v>
      </c>
      <c r="X329" s="19">
        <v>3.9688080183554412E-3</v>
      </c>
      <c r="Y329" s="19">
        <v>4.2561466814624166E-2</v>
      </c>
      <c r="Z329" s="19">
        <v>5.5247782782042613E-2</v>
      </c>
      <c r="AA329" s="19">
        <v>8.1247113285901756E-2</v>
      </c>
      <c r="AB329" s="19">
        <v>9.8759473131831935E-2</v>
      </c>
      <c r="AC329" s="19">
        <v>5.3699999389312976E-2</v>
      </c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 t="s">
        <v>698</v>
      </c>
      <c r="AP329" s="7" t="s">
        <v>698</v>
      </c>
      <c r="AQ329" s="7" t="s">
        <v>698</v>
      </c>
      <c r="AR329" s="19"/>
      <c r="AS329" s="5">
        <v>95.88</v>
      </c>
      <c r="AT329" s="10">
        <v>7.812890397672235</v>
      </c>
      <c r="AU329" s="10">
        <v>0</v>
      </c>
      <c r="AV329" s="9">
        <v>0</v>
      </c>
      <c r="AW329" s="9">
        <v>0</v>
      </c>
      <c r="AX329" s="9">
        <v>0</v>
      </c>
      <c r="AY329" s="10">
        <v>124.6</v>
      </c>
      <c r="AZ329" s="10">
        <v>3.8001745877788351</v>
      </c>
      <c r="BA329" s="10">
        <v>0</v>
      </c>
      <c r="BB329" s="12" t="e">
        <v>#N/A</v>
      </c>
      <c r="BC329" s="12" t="e">
        <v>#N/A</v>
      </c>
      <c r="BD329" s="12" t="e">
        <v>#N/A</v>
      </c>
    </row>
    <row r="330" spans="1:56" x14ac:dyDescent="0.2">
      <c r="A330" s="1" t="s">
        <v>323</v>
      </c>
      <c r="B330" s="7"/>
      <c r="C330" s="7"/>
      <c r="D330" s="7"/>
      <c r="E330" s="7"/>
      <c r="F330" s="7"/>
      <c r="G330" s="7"/>
      <c r="H330" s="7">
        <v>0.4</v>
      </c>
      <c r="I330" s="7">
        <v>0.48364815789473681</v>
      </c>
      <c r="J330" s="7">
        <v>0.48364815789473681</v>
      </c>
      <c r="K330" s="7">
        <v>0.43528334210526315</v>
      </c>
      <c r="L330" s="7">
        <v>0.38691852631578943</v>
      </c>
      <c r="M330" s="7">
        <v>0.6</v>
      </c>
      <c r="N330" s="7">
        <v>0.35</v>
      </c>
      <c r="O330" s="7">
        <v>0.5</v>
      </c>
      <c r="P330" s="19"/>
      <c r="Q330" s="19"/>
      <c r="R330" s="19"/>
      <c r="S330" s="19"/>
      <c r="T330" s="19"/>
      <c r="U330" s="19"/>
      <c r="V330" s="19">
        <v>4.3136263157894739</v>
      </c>
      <c r="W330" s="19">
        <v>4.9393751684210523</v>
      </c>
      <c r="X330" s="19">
        <v>6.351786568421053</v>
      </c>
      <c r="Y330" s="19">
        <v>7.1308702421052637</v>
      </c>
      <c r="Z330" s="19">
        <v>7.4198946368421055</v>
      </c>
      <c r="AA330" s="19">
        <v>9.7673743984181627</v>
      </c>
      <c r="AB330" s="19">
        <v>8.9861131651271062</v>
      </c>
      <c r="AC330" s="19">
        <v>10.508121159194131</v>
      </c>
      <c r="AD330" s="7"/>
      <c r="AE330" s="7"/>
      <c r="AF330" s="7"/>
      <c r="AG330" s="7"/>
      <c r="AH330" s="7"/>
      <c r="AI330" s="7"/>
      <c r="AJ330" s="7">
        <v>34.700000000000003</v>
      </c>
      <c r="AK330" s="7">
        <v>36.619999999999997</v>
      </c>
      <c r="AL330" s="7">
        <v>25.07</v>
      </c>
      <c r="AM330" s="7">
        <v>41.59</v>
      </c>
      <c r="AN330" s="7">
        <v>44.99</v>
      </c>
      <c r="AO330" s="7">
        <v>34.411258890074031</v>
      </c>
      <c r="AP330" s="7">
        <v>-62.536190912675096</v>
      </c>
      <c r="AQ330" s="7">
        <v>41.173547999880185</v>
      </c>
      <c r="AR330" s="19"/>
      <c r="AS330" s="5">
        <v>403.12</v>
      </c>
      <c r="AT330" s="10">
        <v>30.022444673185809</v>
      </c>
      <c r="AU330" s="10">
        <v>0</v>
      </c>
      <c r="AV330" s="9">
        <v>9.4799995422363281</v>
      </c>
      <c r="AW330" s="9">
        <v>3.5549768399382375</v>
      </c>
      <c r="AX330" s="9">
        <v>0</v>
      </c>
      <c r="AY330" s="10">
        <v>3.82</v>
      </c>
      <c r="AZ330" s="10">
        <v>1.7158775090066907</v>
      </c>
      <c r="BA330" s="10">
        <v>0</v>
      </c>
      <c r="BB330" s="12">
        <v>1.1402021900000001</v>
      </c>
      <c r="BC330" s="12">
        <v>1.1378404400000002</v>
      </c>
      <c r="BD330" s="12">
        <v>1.0084862200000002</v>
      </c>
    </row>
    <row r="331" spans="1:56" x14ac:dyDescent="0.2">
      <c r="A331" s="1" t="s">
        <v>324</v>
      </c>
      <c r="B331" s="7">
        <v>1</v>
      </c>
      <c r="C331" s="7">
        <v>1</v>
      </c>
      <c r="D331" s="7">
        <v>1.5</v>
      </c>
      <c r="E331" s="7">
        <v>2.5</v>
      </c>
      <c r="F331" s="7">
        <v>2</v>
      </c>
      <c r="G331" s="7">
        <v>2</v>
      </c>
      <c r="H331" s="7">
        <v>1</v>
      </c>
      <c r="I331" s="7">
        <v>0.75</v>
      </c>
      <c r="J331" s="7">
        <v>0.75</v>
      </c>
      <c r="K331" s="7">
        <v>0.75</v>
      </c>
      <c r="L331" s="7">
        <v>0.75</v>
      </c>
      <c r="M331" s="7">
        <v>3</v>
      </c>
      <c r="N331" s="7">
        <v>0.75</v>
      </c>
      <c r="O331" s="7">
        <v>2</v>
      </c>
      <c r="P331" s="19">
        <v>31.990415384615382</v>
      </c>
      <c r="Q331" s="19">
        <v>33.237423076923072</v>
      </c>
      <c r="R331" s="19">
        <v>37.438646153846157</v>
      </c>
      <c r="S331" s="19">
        <v>41.19292307692308</v>
      </c>
      <c r="T331" s="19">
        <v>44.301153846153845</v>
      </c>
      <c r="U331" s="19">
        <v>47.033899999999996</v>
      </c>
      <c r="V331" s="19">
        <v>42.079469230769234</v>
      </c>
      <c r="W331" s="19">
        <v>41.670784615384612</v>
      </c>
      <c r="X331" s="19">
        <v>41.117561538461537</v>
      </c>
      <c r="Y331" s="19">
        <v>36.371753846153851</v>
      </c>
      <c r="Z331" s="19">
        <v>37.145940899999999</v>
      </c>
      <c r="AA331" s="19">
        <v>52.091347300000002</v>
      </c>
      <c r="AB331" s="19">
        <v>55.228055761538464</v>
      </c>
      <c r="AC331" s="19">
        <v>59.950670892307691</v>
      </c>
      <c r="AD331" s="7">
        <v>30.25</v>
      </c>
      <c r="AE331" s="7">
        <v>55.55</v>
      </c>
      <c r="AF331" s="7">
        <v>45.18</v>
      </c>
      <c r="AG331" s="7">
        <v>67.069999999999993</v>
      </c>
      <c r="AH331" s="7">
        <v>47.13</v>
      </c>
      <c r="AI331" s="7">
        <v>52.94</v>
      </c>
      <c r="AJ331" s="7">
        <v>42.45</v>
      </c>
      <c r="AK331" s="7">
        <v>-66.22</v>
      </c>
      <c r="AL331" s="7">
        <v>-65.959999999999994</v>
      </c>
      <c r="AM331" s="7">
        <v>-43.15</v>
      </c>
      <c r="AN331" s="7">
        <v>97.64</v>
      </c>
      <c r="AO331" s="7">
        <v>19.01679068907189</v>
      </c>
      <c r="AP331" s="7">
        <v>11.062086527924464</v>
      </c>
      <c r="AQ331" s="7">
        <v>39.071091120103489</v>
      </c>
      <c r="AR331" s="19"/>
      <c r="AS331" s="5">
        <v>70.3</v>
      </c>
      <c r="AT331" s="10">
        <v>8.1302052401747016</v>
      </c>
      <c r="AU331" s="10">
        <v>0</v>
      </c>
      <c r="AV331" s="9">
        <v>7.0199999809265137</v>
      </c>
      <c r="AW331" s="9">
        <v>3.0180043668122525</v>
      </c>
      <c r="AX331" s="9">
        <v>1</v>
      </c>
      <c r="AY331" s="10">
        <v>1.45</v>
      </c>
      <c r="AZ331" s="10">
        <v>0.96938864628820709</v>
      </c>
      <c r="BA331" s="10">
        <v>0.62</v>
      </c>
      <c r="BB331" s="12">
        <v>0.54409736100000006</v>
      </c>
      <c r="BC331" s="12">
        <v>0.47032928900000004</v>
      </c>
      <c r="BD331" s="12">
        <v>0.63819062000000004</v>
      </c>
    </row>
    <row r="332" spans="1:56" x14ac:dyDescent="0.2">
      <c r="A332" s="1" t="s">
        <v>325</v>
      </c>
      <c r="B332" s="7">
        <v>0</v>
      </c>
      <c r="C332" s="7">
        <v>0</v>
      </c>
      <c r="D332" s="7">
        <v>0</v>
      </c>
      <c r="E332" s="7">
        <v>0</v>
      </c>
      <c r="F332" s="7">
        <v>0.40000000000000008</v>
      </c>
      <c r="G332" s="7">
        <v>0.11</v>
      </c>
      <c r="H332" s="7">
        <v>0.18</v>
      </c>
      <c r="I332" s="7">
        <v>0.04</v>
      </c>
      <c r="J332" s="7">
        <v>0.02</v>
      </c>
      <c r="K332" s="7">
        <v>0.16</v>
      </c>
      <c r="L332" s="7">
        <v>0.18999999999999997</v>
      </c>
      <c r="M332" s="7" t="s">
        <v>698</v>
      </c>
      <c r="N332" s="7" t="s">
        <v>698</v>
      </c>
      <c r="O332" s="7">
        <v>1.2E-2</v>
      </c>
      <c r="P332" s="19">
        <v>-6.1097403922417932</v>
      </c>
      <c r="Q332" s="19">
        <v>-0.50707055600665518</v>
      </c>
      <c r="R332" s="19">
        <v>0.45125244440380058</v>
      </c>
      <c r="S332" s="19">
        <v>2.0697816526961041</v>
      </c>
      <c r="T332" s="19">
        <v>3.4855705639630621</v>
      </c>
      <c r="U332" s="19">
        <v>3.4156140782190056</v>
      </c>
      <c r="V332" s="19">
        <v>3.8807143608404764</v>
      </c>
      <c r="W332" s="19">
        <v>3.7845762476624079</v>
      </c>
      <c r="X332" s="19">
        <v>4.5839462309456689</v>
      </c>
      <c r="Y332" s="19">
        <v>4.1056801083710655</v>
      </c>
      <c r="Z332" s="19">
        <v>4.4475367317872534</v>
      </c>
      <c r="AA332" s="19">
        <v>4.2274839382358467</v>
      </c>
      <c r="AB332" s="19">
        <v>3.9409022620425365</v>
      </c>
      <c r="AC332" s="19">
        <v>3.9374105915926791</v>
      </c>
      <c r="AD332" s="7"/>
      <c r="AE332" s="7"/>
      <c r="AF332" s="7"/>
      <c r="AG332" s="7"/>
      <c r="AH332" s="7">
        <v>27.74</v>
      </c>
      <c r="AI332" s="7">
        <v>33.33</v>
      </c>
      <c r="AJ332" s="7">
        <v>31.3</v>
      </c>
      <c r="AK332" s="7">
        <v>47.7</v>
      </c>
      <c r="AL332" s="7">
        <v>17.95</v>
      </c>
      <c r="AM332" s="7">
        <v>30.82</v>
      </c>
      <c r="AN332" s="7">
        <v>32.54</v>
      </c>
      <c r="AO332" s="7" t="s">
        <v>698</v>
      </c>
      <c r="AP332" s="7" t="s">
        <v>698</v>
      </c>
      <c r="AQ332" s="7">
        <v>12.396172192904542</v>
      </c>
      <c r="AR332" s="19"/>
      <c r="AS332" s="5">
        <v>31.48</v>
      </c>
      <c r="AT332" s="10">
        <v>6.4316943231441099</v>
      </c>
      <c r="AU332" s="10">
        <v>0</v>
      </c>
      <c r="AV332" s="9">
        <v>15.649999618530273</v>
      </c>
      <c r="AW332" s="9">
        <v>3.5274148471615665</v>
      </c>
      <c r="AX332" s="9">
        <v>0</v>
      </c>
      <c r="AY332" s="10">
        <v>1.6</v>
      </c>
      <c r="AZ332" s="10">
        <v>0.75471615720524032</v>
      </c>
      <c r="BA332" s="10">
        <v>0.28999999999999998</v>
      </c>
      <c r="BB332" s="12">
        <v>1.02205506</v>
      </c>
      <c r="BC332" s="12">
        <v>0.92421911400000001</v>
      </c>
      <c r="BD332" s="12">
        <v>0.82230126000000014</v>
      </c>
    </row>
    <row r="333" spans="1:56" x14ac:dyDescent="0.2">
      <c r="A333" s="1" t="s">
        <v>326</v>
      </c>
      <c r="B333" s="7"/>
      <c r="C333" s="7">
        <v>3.4990235283176791E-3</v>
      </c>
      <c r="D333" s="7">
        <v>5.4984655444992106E-3</v>
      </c>
      <c r="E333" s="7">
        <v>4.6986887380265968E-3</v>
      </c>
      <c r="F333" s="7">
        <v>6.1982702501627452E-3</v>
      </c>
      <c r="G333" s="7">
        <v>6.1982702501627452E-3</v>
      </c>
      <c r="H333" s="7">
        <v>4.5000000000000005E-2</v>
      </c>
      <c r="I333" s="7">
        <v>0.02</v>
      </c>
      <c r="J333" s="7">
        <v>0.02</v>
      </c>
      <c r="K333" s="7">
        <v>0.01</v>
      </c>
      <c r="L333" s="7">
        <v>2.520295380854962E-2</v>
      </c>
      <c r="M333" s="7">
        <v>0.11</v>
      </c>
      <c r="N333" s="7">
        <v>0.09</v>
      </c>
      <c r="O333" s="7">
        <v>1.4999999999999999E-2</v>
      </c>
      <c r="P333" s="19"/>
      <c r="Q333" s="19">
        <v>4.2266809262531388E-2</v>
      </c>
      <c r="R333" s="19">
        <v>4.8684948386496792E-2</v>
      </c>
      <c r="S333" s="19">
        <v>4.9457965219008644E-2</v>
      </c>
      <c r="T333" s="19">
        <v>5.5606970147865711E-2</v>
      </c>
      <c r="U333" s="19">
        <v>5.6517901980842555E-2</v>
      </c>
      <c r="V333" s="19">
        <v>0.52781651162790699</v>
      </c>
      <c r="W333" s="19">
        <v>0.54277651162790697</v>
      </c>
      <c r="X333" s="19">
        <v>0.55509659870271777</v>
      </c>
      <c r="Y333" s="19">
        <v>0.55123683537535162</v>
      </c>
      <c r="Z333" s="19">
        <v>0.58334500869553096</v>
      </c>
      <c r="AA333" s="19">
        <v>0.71988009521043939</v>
      </c>
      <c r="AB333" s="19">
        <v>0.7563438986421227</v>
      </c>
      <c r="AC333" s="19">
        <v>0.70888994943469119</v>
      </c>
      <c r="AD333" s="7"/>
      <c r="AE333" s="7">
        <v>62.82</v>
      </c>
      <c r="AF333" s="7">
        <v>55.35</v>
      </c>
      <c r="AG333" s="7">
        <v>53.77</v>
      </c>
      <c r="AH333" s="7">
        <v>54.62</v>
      </c>
      <c r="AI333" s="7">
        <v>83.02</v>
      </c>
      <c r="AJ333" s="7">
        <v>169.64</v>
      </c>
      <c r="AK333" s="7">
        <v>74.42</v>
      </c>
      <c r="AL333" s="7">
        <v>63.83</v>
      </c>
      <c r="AM333" s="7">
        <v>51.41</v>
      </c>
      <c r="AN333" s="7">
        <v>65.42</v>
      </c>
      <c r="AO333" s="7">
        <v>59.649146517317007</v>
      </c>
      <c r="AP333" s="7">
        <v>55.75505234911904</v>
      </c>
      <c r="AQ333" s="7">
        <v>177.60608669913623</v>
      </c>
      <c r="AR333" s="19"/>
      <c r="AS333" s="5">
        <v>1460.23</v>
      </c>
      <c r="AT333" s="10">
        <v>92.32820960698696</v>
      </c>
      <c r="AU333" s="10">
        <v>0</v>
      </c>
      <c r="AV333" s="9">
        <v>9.7799997329711914</v>
      </c>
      <c r="AW333" s="9">
        <v>2.3509344978166085</v>
      </c>
      <c r="AX333" s="9">
        <v>0.37999999523162842</v>
      </c>
      <c r="AY333" s="10">
        <v>7.47</v>
      </c>
      <c r="AZ333" s="10">
        <v>3.5833668122270694</v>
      </c>
      <c r="BA333" s="10">
        <v>1.23</v>
      </c>
      <c r="BB333" s="12">
        <v>1.3332392400000002</v>
      </c>
      <c r="BC333" s="12">
        <v>1.2981500000000001</v>
      </c>
      <c r="BD333" s="12">
        <v>1.20850199</v>
      </c>
    </row>
    <row r="334" spans="1:56" x14ac:dyDescent="0.2">
      <c r="A334" s="1" t="s">
        <v>327</v>
      </c>
      <c r="B334" s="7"/>
      <c r="C334" s="7"/>
      <c r="D334" s="7"/>
      <c r="E334" s="7"/>
      <c r="F334" s="7"/>
      <c r="G334" s="7">
        <v>3.1302559781544947E-2</v>
      </c>
      <c r="H334" s="7">
        <v>3.2950062927942052E-2</v>
      </c>
      <c r="I334" s="7">
        <v>2.00799470474625E-2</v>
      </c>
      <c r="J334" s="7">
        <v>6.02398411423875E-2</v>
      </c>
      <c r="K334" s="7">
        <v>6.942287604000002E-3</v>
      </c>
      <c r="L334" s="7">
        <v>2.750629279523982E-2</v>
      </c>
      <c r="M334" s="7">
        <v>1.112E-2</v>
      </c>
      <c r="N334" s="7" t="s">
        <v>698</v>
      </c>
      <c r="O334" s="7" t="s">
        <v>698</v>
      </c>
      <c r="P334" s="19"/>
      <c r="Q334" s="19"/>
      <c r="R334" s="19"/>
      <c r="S334" s="19"/>
      <c r="T334" s="19"/>
      <c r="U334" s="19">
        <v>0.35571350267402935</v>
      </c>
      <c r="V334" s="19">
        <v>0.34439186105198849</v>
      </c>
      <c r="W334" s="19">
        <v>0.90868989170704906</v>
      </c>
      <c r="X334" s="19">
        <v>1.1010714037692384</v>
      </c>
      <c r="Y334" s="19">
        <v>1.2813198172733191</v>
      </c>
      <c r="Z334" s="19">
        <v>1.569066966469868</v>
      </c>
      <c r="AA334" s="19">
        <v>1.9329417840762961</v>
      </c>
      <c r="AB334" s="19">
        <v>1.7077063590584325</v>
      </c>
      <c r="AC334" s="19">
        <v>1.6611881212410389</v>
      </c>
      <c r="AD334" s="7"/>
      <c r="AE334" s="7"/>
      <c r="AF334" s="7"/>
      <c r="AG334" s="7"/>
      <c r="AH334" s="7"/>
      <c r="AI334" s="7">
        <v>46.33</v>
      </c>
      <c r="AJ334" s="7">
        <v>90.41</v>
      </c>
      <c r="AK334" s="7">
        <v>17.07</v>
      </c>
      <c r="AL334" s="7">
        <v>35.96</v>
      </c>
      <c r="AM334" s="7">
        <v>3.94</v>
      </c>
      <c r="AN334" s="7">
        <v>9.81</v>
      </c>
      <c r="AO334" s="7">
        <v>10.216573879430076</v>
      </c>
      <c r="AP334" s="7" t="s">
        <v>698</v>
      </c>
      <c r="AQ334" s="7" t="s">
        <v>698</v>
      </c>
      <c r="AR334" s="19"/>
      <c r="AS334" s="5">
        <v>71.45</v>
      </c>
      <c r="AT334" s="10">
        <v>13.023869713174536</v>
      </c>
      <c r="AU334" s="10">
        <v>0</v>
      </c>
      <c r="AV334" s="9">
        <v>10.989999771118164</v>
      </c>
      <c r="AW334" s="9">
        <v>2.513150218765186</v>
      </c>
      <c r="AX334" s="9">
        <v>0</v>
      </c>
      <c r="AY334" s="10">
        <v>7.18</v>
      </c>
      <c r="AZ334" s="10">
        <v>2.0555323286339329</v>
      </c>
      <c r="BA334" s="10">
        <v>0</v>
      </c>
      <c r="BB334" s="12">
        <v>0.74578739399999994</v>
      </c>
      <c r="BC334" s="12">
        <v>0.85788683600000004</v>
      </c>
      <c r="BD334" s="12">
        <v>1.03804729</v>
      </c>
    </row>
    <row r="335" spans="1:56" x14ac:dyDescent="0.2">
      <c r="A335" s="1" t="s">
        <v>328</v>
      </c>
      <c r="B335" s="7">
        <v>0.41</v>
      </c>
      <c r="C335" s="7">
        <v>0.5</v>
      </c>
      <c r="D335" s="7">
        <v>0.35</v>
      </c>
      <c r="E335" s="7">
        <v>0.1</v>
      </c>
      <c r="F335" s="7">
        <v>0</v>
      </c>
      <c r="G335" s="7">
        <v>0</v>
      </c>
      <c r="H335" s="7">
        <v>0</v>
      </c>
      <c r="I335" s="7">
        <v>0</v>
      </c>
      <c r="J335" s="7">
        <v>0.1</v>
      </c>
      <c r="K335" s="7">
        <v>0.2</v>
      </c>
      <c r="L335" s="7">
        <v>0.3</v>
      </c>
      <c r="M335" s="7">
        <v>0.45</v>
      </c>
      <c r="N335" s="7">
        <v>0.53</v>
      </c>
      <c r="O335" s="7">
        <v>0.3</v>
      </c>
      <c r="P335" s="19">
        <v>7.9765296296296295</v>
      </c>
      <c r="Q335" s="19">
        <v>8.4305444444444451</v>
      </c>
      <c r="R335" s="19">
        <v>8.4784000000000006</v>
      </c>
      <c r="S335" s="19">
        <v>8.5130888888888876</v>
      </c>
      <c r="T335" s="19">
        <v>3.946285185185185</v>
      </c>
      <c r="U335" s="19">
        <v>2.312788888888889</v>
      </c>
      <c r="V335" s="19">
        <v>1.8885024074074075</v>
      </c>
      <c r="W335" s="19">
        <v>1.9798851851851851</v>
      </c>
      <c r="X335" s="19">
        <v>3.1395986296296297</v>
      </c>
      <c r="Y335" s="19">
        <v>3.6331032222222222</v>
      </c>
      <c r="Z335" s="19">
        <v>4.4175216740740737</v>
      </c>
      <c r="AA335" s="19">
        <v>5.3048029111111106</v>
      </c>
      <c r="AB335" s="19">
        <v>5.8443856999999992</v>
      </c>
      <c r="AC335" s="19">
        <v>5.8445798888888891</v>
      </c>
      <c r="AD335" s="7">
        <v>56.19</v>
      </c>
      <c r="AE335" s="7">
        <v>56.23</v>
      </c>
      <c r="AF335" s="7">
        <v>51.31</v>
      </c>
      <c r="AG335" s="7">
        <v>30.69</v>
      </c>
      <c r="AH335" s="7"/>
      <c r="AI335" s="7"/>
      <c r="AJ335" s="7"/>
      <c r="AK335" s="7"/>
      <c r="AL335" s="7">
        <v>30.21</v>
      </c>
      <c r="AM335" s="7">
        <v>37.909999999999997</v>
      </c>
      <c r="AN335" s="7">
        <v>35.81</v>
      </c>
      <c r="AO335" s="7">
        <v>37.9017191514804</v>
      </c>
      <c r="AP335" s="7">
        <v>59.271844274748034</v>
      </c>
      <c r="AQ335" s="7">
        <v>56.582990901455062</v>
      </c>
      <c r="AR335" s="19"/>
      <c r="AS335" s="5">
        <v>33.119999999999997</v>
      </c>
      <c r="AT335" s="10">
        <v>11.745262008733651</v>
      </c>
      <c r="AU335" s="10">
        <v>0</v>
      </c>
      <c r="AV335" s="9">
        <v>7.1100001335144043</v>
      </c>
      <c r="AW335" s="9">
        <v>1.4696113537117914</v>
      </c>
      <c r="AX335" s="9">
        <v>0</v>
      </c>
      <c r="AY335" s="10">
        <v>6.28</v>
      </c>
      <c r="AZ335" s="10">
        <v>1.9854279475982586</v>
      </c>
      <c r="BA335" s="10">
        <v>0.34</v>
      </c>
      <c r="BB335" s="12">
        <v>1.0373149800000001</v>
      </c>
      <c r="BC335" s="12">
        <v>0.91016137499999994</v>
      </c>
      <c r="BD335" s="12">
        <v>1.0126589800000001</v>
      </c>
    </row>
    <row r="336" spans="1:56" x14ac:dyDescent="0.2">
      <c r="A336" s="1" t="s">
        <v>329</v>
      </c>
      <c r="B336" s="7">
        <v>0</v>
      </c>
      <c r="C336" s="7">
        <v>2.1721072820624999E-2</v>
      </c>
      <c r="D336" s="7">
        <v>3.0687608400000004E-2</v>
      </c>
      <c r="E336" s="7">
        <v>4.219546155E-2</v>
      </c>
      <c r="F336" s="7">
        <v>2.4933681825000002E-2</v>
      </c>
      <c r="G336" s="7">
        <v>4.4113437075000012E-2</v>
      </c>
      <c r="H336" s="7">
        <v>5.7539265749999999E-2</v>
      </c>
      <c r="I336" s="7">
        <v>9.9734727300000006E-2</v>
      </c>
      <c r="J336" s="7">
        <v>2.284812990018175E-2</v>
      </c>
      <c r="K336" s="7">
        <v>0.1261254942443665</v>
      </c>
      <c r="L336" s="7">
        <v>0.15246041221054762</v>
      </c>
      <c r="M336" s="7">
        <v>0.1</v>
      </c>
      <c r="N336" s="7">
        <v>0.12</v>
      </c>
      <c r="O336" s="7">
        <v>0.12</v>
      </c>
      <c r="P336" s="19">
        <v>0.53851611852320536</v>
      </c>
      <c r="Q336" s="19">
        <v>0.63988893535678371</v>
      </c>
      <c r="R336" s="19">
        <v>0.92756142130922048</v>
      </c>
      <c r="S336" s="19">
        <v>1.0142593595076206</v>
      </c>
      <c r="T336" s="19">
        <v>1.0243153894826444</v>
      </c>
      <c r="U336" s="19">
        <v>1.0922477030246249</v>
      </c>
      <c r="V336" s="19">
        <v>1.1666095867459434</v>
      </c>
      <c r="W336" s="19">
        <v>1.3185270544529646</v>
      </c>
      <c r="X336" s="19">
        <v>1.2149539763574175</v>
      </c>
      <c r="Y336" s="19">
        <v>1.4438460075868247</v>
      </c>
      <c r="Z336" s="19">
        <v>1.5906072683022845</v>
      </c>
      <c r="AA336" s="19">
        <v>1.5975949597646877</v>
      </c>
      <c r="AB336" s="19">
        <v>1.8003316183032341</v>
      </c>
      <c r="AC336" s="19">
        <v>1.9038610928631416</v>
      </c>
      <c r="AD336" s="7"/>
      <c r="AE336" s="7">
        <v>22.87</v>
      </c>
      <c r="AF336" s="7">
        <v>47.28</v>
      </c>
      <c r="AG336" s="7">
        <v>35.880000000000003</v>
      </c>
      <c r="AH336" s="7">
        <v>47.39</v>
      </c>
      <c r="AI336" s="7">
        <v>47.88</v>
      </c>
      <c r="AJ336" s="7">
        <v>48.39</v>
      </c>
      <c r="AK336" s="7">
        <v>47.67</v>
      </c>
      <c r="AL336" s="7">
        <v>9.36</v>
      </c>
      <c r="AM336" s="7">
        <v>49.32</v>
      </c>
      <c r="AN336" s="7">
        <v>47.11</v>
      </c>
      <c r="AO336" s="7">
        <v>55.362895016842032</v>
      </c>
      <c r="AP336" s="7">
        <v>48.746291341750926</v>
      </c>
      <c r="AQ336" s="7">
        <v>48.896147237739441</v>
      </c>
      <c r="AR336" s="19"/>
      <c r="AS336" s="5">
        <v>22.37</v>
      </c>
      <c r="AT336" s="10">
        <v>7.9878689956331836</v>
      </c>
      <c r="AU336" s="10">
        <v>2.38</v>
      </c>
      <c r="AV336" s="9">
        <v>18.870000839233398</v>
      </c>
      <c r="AW336" s="9">
        <v>6.4336462882095899</v>
      </c>
      <c r="AX336" s="9">
        <v>1.2799999713897705</v>
      </c>
      <c r="AY336" s="10">
        <v>3.42</v>
      </c>
      <c r="AZ336" s="10">
        <v>1.0005109170305686</v>
      </c>
      <c r="BA336" s="10">
        <v>0.26</v>
      </c>
      <c r="BB336" s="12">
        <v>0.9499282200000001</v>
      </c>
      <c r="BC336" s="12">
        <v>1.10796045</v>
      </c>
      <c r="BD336" s="12">
        <v>1.3186901900000001</v>
      </c>
    </row>
    <row r="337" spans="1:56" x14ac:dyDescent="0.2">
      <c r="A337" s="1" t="s">
        <v>330</v>
      </c>
      <c r="B337" s="7"/>
      <c r="C337" s="7"/>
      <c r="D337" s="7">
        <v>5.4927043284921692E-2</v>
      </c>
      <c r="E337" s="7">
        <v>7.6364399999999999E-2</v>
      </c>
      <c r="F337" s="7">
        <v>0.10691016000000002</v>
      </c>
      <c r="G337" s="7">
        <v>0.19091100000000003</v>
      </c>
      <c r="H337" s="7">
        <v>0.26727539999999994</v>
      </c>
      <c r="I337" s="7">
        <v>0.30545759999999994</v>
      </c>
      <c r="J337" s="7">
        <v>0.38182199999999994</v>
      </c>
      <c r="K337" s="7">
        <v>0.11454659999999998</v>
      </c>
      <c r="L337" s="7">
        <v>0</v>
      </c>
      <c r="M337" s="7">
        <v>0.2</v>
      </c>
      <c r="N337" s="7">
        <v>0.2</v>
      </c>
      <c r="O337" s="7">
        <v>0.3</v>
      </c>
      <c r="P337" s="19"/>
      <c r="Q337" s="19"/>
      <c r="R337" s="19">
        <v>1.5237091369496987</v>
      </c>
      <c r="S337" s="19">
        <v>1.8670690760110586</v>
      </c>
      <c r="T337" s="19">
        <v>2.1433364252067064</v>
      </c>
      <c r="U337" s="19">
        <v>2.5254675927164749</v>
      </c>
      <c r="V337" s="19">
        <v>3.114640197682677</v>
      </c>
      <c r="W337" s="19">
        <v>3.7559163337801418</v>
      </c>
      <c r="X337" s="19">
        <v>4.5482916390755053</v>
      </c>
      <c r="Y337" s="19">
        <v>4.6269241167349024</v>
      </c>
      <c r="Z337" s="19">
        <v>1.8571399139154317</v>
      </c>
      <c r="AA337" s="19">
        <v>3.9103719573109155</v>
      </c>
      <c r="AB337" s="19">
        <v>4.2488084370284067</v>
      </c>
      <c r="AC337" s="19">
        <v>4.5309654316062407</v>
      </c>
      <c r="AD337" s="7"/>
      <c r="AE337" s="7"/>
      <c r="AF337" s="7">
        <v>19.899999999999999</v>
      </c>
      <c r="AG337" s="7">
        <v>22.79</v>
      </c>
      <c r="AH337" s="7">
        <v>30.34</v>
      </c>
      <c r="AI337" s="7">
        <v>38.9</v>
      </c>
      <c r="AJ337" s="7">
        <v>34.42</v>
      </c>
      <c r="AK337" s="7">
        <v>33.619999999999997</v>
      </c>
      <c r="AL337" s="7">
        <v>35.31</v>
      </c>
      <c r="AM337" s="7">
        <v>22.07</v>
      </c>
      <c r="AN337" s="7"/>
      <c r="AO337" s="7">
        <v>36.829288441111821</v>
      </c>
      <c r="AP337" s="7">
        <v>38.0456348387237</v>
      </c>
      <c r="AQ337" s="7">
        <v>62.220298665687501</v>
      </c>
      <c r="AR337" s="19"/>
      <c r="AS337" s="5">
        <v>30.12</v>
      </c>
      <c r="AT337" s="10">
        <v>7.1325676855895406</v>
      </c>
      <c r="AU337" s="10">
        <v>0</v>
      </c>
      <c r="AV337" s="9">
        <v>9.4099998474121094</v>
      </c>
      <c r="AW337" s="9">
        <v>3.9355938864628839</v>
      </c>
      <c r="AX337" s="9">
        <v>0</v>
      </c>
      <c r="AY337" s="10">
        <v>4.4800000000000004</v>
      </c>
      <c r="AZ337" s="10">
        <v>1.4915720524017426</v>
      </c>
      <c r="BA337" s="10">
        <v>0.82</v>
      </c>
      <c r="BB337" s="12">
        <v>0.70381450700000014</v>
      </c>
      <c r="BC337" s="12">
        <v>0.867274608</v>
      </c>
      <c r="BD337" s="12">
        <v>0.90976681199999998</v>
      </c>
    </row>
    <row r="338" spans="1:56" x14ac:dyDescent="0.2">
      <c r="A338" s="1" t="s">
        <v>331</v>
      </c>
      <c r="B338" s="7">
        <v>0</v>
      </c>
      <c r="C338" s="7">
        <v>3.0000000000000002E-2</v>
      </c>
      <c r="D338" s="7">
        <v>0.05</v>
      </c>
      <c r="E338" s="7">
        <v>4.7423333952576661E-2</v>
      </c>
      <c r="F338" s="7">
        <v>7.1135000928864989E-2</v>
      </c>
      <c r="G338" s="7">
        <v>4.7423333952576661E-2</v>
      </c>
      <c r="H338" s="7">
        <v>3.5000000000000003E-2</v>
      </c>
      <c r="I338" s="7">
        <v>3.5000000000000003E-2</v>
      </c>
      <c r="J338" s="7">
        <v>6.0000000000000005E-2</v>
      </c>
      <c r="K338" s="7">
        <v>7.4999999999999997E-2</v>
      </c>
      <c r="L338" s="7">
        <v>0.10999999999999999</v>
      </c>
      <c r="M338" s="7">
        <v>1</v>
      </c>
      <c r="N338" s="7">
        <v>0.1</v>
      </c>
      <c r="O338" s="7">
        <v>0.1</v>
      </c>
      <c r="P338" s="19">
        <v>1.3916671986083327</v>
      </c>
      <c r="Q338" s="19">
        <v>1.4448055985551942</v>
      </c>
      <c r="R338" s="19">
        <v>1.537558048462442</v>
      </c>
      <c r="S338" s="19">
        <v>1.5446325984553675</v>
      </c>
      <c r="T338" s="19">
        <v>1.663213998336786</v>
      </c>
      <c r="U338" s="19">
        <v>1.684894048315106</v>
      </c>
      <c r="V338" s="19">
        <v>1.7694304242717309</v>
      </c>
      <c r="W338" s="19">
        <v>1.7607227383043125</v>
      </c>
      <c r="X338" s="19">
        <v>1.8262254083612088</v>
      </c>
      <c r="Y338" s="19">
        <v>1.4317122874574784</v>
      </c>
      <c r="Z338" s="19">
        <v>1.560544857516766</v>
      </c>
      <c r="AA338" s="19">
        <v>1.5999157416895238</v>
      </c>
      <c r="AB338" s="19">
        <v>1.6629506689681499</v>
      </c>
      <c r="AC338" s="19">
        <v>1.7389428743031858</v>
      </c>
      <c r="AD338" s="7"/>
      <c r="AE338" s="7">
        <v>53.9</v>
      </c>
      <c r="AF338" s="7">
        <v>45.44</v>
      </c>
      <c r="AG338" s="7">
        <v>51.34</v>
      </c>
      <c r="AH338" s="7">
        <v>51.27</v>
      </c>
      <c r="AI338" s="7">
        <v>77.69</v>
      </c>
      <c r="AJ338" s="7">
        <v>96.59</v>
      </c>
      <c r="AK338" s="7">
        <v>164.2</v>
      </c>
      <c r="AL338" s="7">
        <v>60.68</v>
      </c>
      <c r="AM338" s="7">
        <v>72.069999999999993</v>
      </c>
      <c r="AN338" s="7">
        <v>55.01</v>
      </c>
      <c r="AO338" s="7">
        <v>556.48508942951514</v>
      </c>
      <c r="AP338" s="7">
        <v>57.650557272841382</v>
      </c>
      <c r="AQ338" s="7">
        <v>60.894845233178984</v>
      </c>
      <c r="AR338" s="19"/>
      <c r="AS338" s="5">
        <v>82.34</v>
      </c>
      <c r="AT338" s="10">
        <v>14.588711790393084</v>
      </c>
      <c r="AU338" s="10">
        <v>0</v>
      </c>
      <c r="AV338" s="9">
        <v>10.789999961853027</v>
      </c>
      <c r="AW338" s="9">
        <v>5.8705720524017364</v>
      </c>
      <c r="AX338" s="9">
        <v>2.2400000095367432</v>
      </c>
      <c r="AY338" s="10">
        <v>2.27</v>
      </c>
      <c r="AZ338" s="10">
        <v>0.88161135371179078</v>
      </c>
      <c r="BA338" s="10">
        <v>0.26</v>
      </c>
      <c r="BB338" s="12">
        <v>0.8247481000000001</v>
      </c>
      <c r="BC338" s="12">
        <v>0.85167640500000008</v>
      </c>
      <c r="BD338" s="12">
        <v>0.81958159600000002</v>
      </c>
    </row>
    <row r="339" spans="1:56" x14ac:dyDescent="0.2">
      <c r="A339" s="1" t="s">
        <v>332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8.6319999999999994E-2</v>
      </c>
      <c r="I339" s="7">
        <v>0.41955533880000001</v>
      </c>
      <c r="J339" s="7">
        <v>0.40570400000000001</v>
      </c>
      <c r="K339" s="7">
        <v>0.48684480000000002</v>
      </c>
      <c r="L339" s="7">
        <v>0.61144728839999996</v>
      </c>
      <c r="M339" s="7">
        <v>0.8</v>
      </c>
      <c r="N339" s="7">
        <v>0.85</v>
      </c>
      <c r="O339" s="7">
        <v>0.65</v>
      </c>
      <c r="P339" s="19">
        <v>1.4049826844444444</v>
      </c>
      <c r="Q339" s="19">
        <v>3.4306675520000001</v>
      </c>
      <c r="R339" s="19">
        <v>3.8498720000000004</v>
      </c>
      <c r="S339" s="19">
        <v>4.8076614559999999</v>
      </c>
      <c r="T339" s="19">
        <v>5.3953625440000001</v>
      </c>
      <c r="U339" s="19">
        <v>6.0311438720000003</v>
      </c>
      <c r="V339" s="19">
        <v>6.8928764320000004</v>
      </c>
      <c r="W339" s="19">
        <v>7.5041601440000001</v>
      </c>
      <c r="X339" s="19">
        <v>8.7766850090400013</v>
      </c>
      <c r="Y339" s="19">
        <v>9.1872116211199994</v>
      </c>
      <c r="Z339" s="19">
        <v>9.7859161525840008</v>
      </c>
      <c r="AA339" s="19">
        <v>11.630567957736</v>
      </c>
      <c r="AB339" s="19">
        <v>14.378727416666667</v>
      </c>
      <c r="AC339" s="19">
        <v>15.948337791666667</v>
      </c>
      <c r="AD339" s="7"/>
      <c r="AE339" s="7"/>
      <c r="AF339" s="7"/>
      <c r="AG339" s="7"/>
      <c r="AH339" s="7"/>
      <c r="AI339" s="7"/>
      <c r="AJ339" s="7">
        <v>10.01</v>
      </c>
      <c r="AK339" s="7">
        <v>42.17</v>
      </c>
      <c r="AL339" s="7">
        <v>33.06</v>
      </c>
      <c r="AM339" s="7">
        <v>50.67</v>
      </c>
      <c r="AN339" s="7">
        <v>58.78</v>
      </c>
      <c r="AO339" s="7">
        <v>62.334540200079012</v>
      </c>
      <c r="AP339" s="7">
        <v>64.528716417547855</v>
      </c>
      <c r="AQ339" s="7">
        <v>67.518883083938491</v>
      </c>
      <c r="AR339" s="19"/>
      <c r="AS339" s="5">
        <v>71.41</v>
      </c>
      <c r="AT339" s="10">
        <v>23.18697816593885</v>
      </c>
      <c r="AU339" s="10">
        <v>6.33</v>
      </c>
      <c r="AV339" s="9">
        <v>6.4499998092651367</v>
      </c>
      <c r="AW339" s="9">
        <v>2.3288384279475878</v>
      </c>
      <c r="AX339" s="9">
        <v>0</v>
      </c>
      <c r="AY339" s="10">
        <v>6.64</v>
      </c>
      <c r="AZ339" s="10">
        <v>2.3966244541484731</v>
      </c>
      <c r="BA339" s="10">
        <v>1.08</v>
      </c>
      <c r="BB339" s="12">
        <v>0.3938510335</v>
      </c>
      <c r="BC339" s="12">
        <v>0.43771569900000001</v>
      </c>
      <c r="BD339" s="12">
        <v>0.49533858000000003</v>
      </c>
    </row>
    <row r="340" spans="1:56" x14ac:dyDescent="0.2">
      <c r="A340" s="1" t="s">
        <v>333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/>
      <c r="M340" s="7" t="s">
        <v>698</v>
      </c>
      <c r="N340" s="7" t="s">
        <v>698</v>
      </c>
      <c r="O340" s="7" t="s">
        <v>698</v>
      </c>
      <c r="P340" s="19">
        <v>1.5636723042297627</v>
      </c>
      <c r="Q340" s="19">
        <v>1.9399771064582636</v>
      </c>
      <c r="R340" s="19">
        <v>2.7647647577275638</v>
      </c>
      <c r="S340" s="19">
        <v>2.3835694067443418</v>
      </c>
      <c r="T340" s="19">
        <v>2.1487593874974853</v>
      </c>
      <c r="U340" s="19">
        <v>2.1097199028200415</v>
      </c>
      <c r="V340" s="19">
        <v>1.4626688875871199</v>
      </c>
      <c r="W340" s="19">
        <v>1.7376476328037429</v>
      </c>
      <c r="X340" s="19">
        <v>0.4355206065564225</v>
      </c>
      <c r="Y340" s="19">
        <v>-0.46444393603114686</v>
      </c>
      <c r="Z340" s="19"/>
      <c r="AA340" s="19"/>
      <c r="AB340" s="19"/>
      <c r="AC340" s="19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 t="s">
        <v>698</v>
      </c>
      <c r="AP340" s="7" t="s">
        <v>698</v>
      </c>
      <c r="AQ340" s="7" t="s">
        <v>698</v>
      </c>
      <c r="AR340" s="19"/>
      <c r="AS340" s="5">
        <v>45.19</v>
      </c>
      <c r="AT340" s="10">
        <v>2.5824151309408361</v>
      </c>
      <c r="AU340" s="10">
        <v>0</v>
      </c>
      <c r="AV340" s="9">
        <v>0</v>
      </c>
      <c r="AW340" s="9">
        <v>0</v>
      </c>
      <c r="AX340" s="9">
        <v>0</v>
      </c>
      <c r="AY340" s="10">
        <v>8.6</v>
      </c>
      <c r="AZ340" s="10">
        <v>0.82098448108631705</v>
      </c>
      <c r="BA340" s="10">
        <v>0</v>
      </c>
      <c r="BB340" s="12" t="s">
        <v>526</v>
      </c>
      <c r="BC340" s="12" t="s">
        <v>526</v>
      </c>
      <c r="BD340" s="12" t="s">
        <v>526</v>
      </c>
    </row>
    <row r="341" spans="1:56" x14ac:dyDescent="0.2">
      <c r="A341" s="1" t="s">
        <v>334</v>
      </c>
      <c r="B341" s="7"/>
      <c r="C341" s="7"/>
      <c r="D341" s="7"/>
      <c r="E341" s="7">
        <v>0.12000000000000001</v>
      </c>
      <c r="F341" s="7">
        <v>0.12000000000000001</v>
      </c>
      <c r="G341" s="7">
        <v>0.13999999999999999</v>
      </c>
      <c r="H341" s="7">
        <v>0.11</v>
      </c>
      <c r="I341" s="7">
        <v>0.05</v>
      </c>
      <c r="J341" s="7">
        <v>0.18709433962264152</v>
      </c>
      <c r="K341" s="7">
        <v>0.215747320754717</v>
      </c>
      <c r="L341" s="7">
        <v>0.32</v>
      </c>
      <c r="M341" s="7">
        <v>0.26</v>
      </c>
      <c r="N341" s="7">
        <v>0.22</v>
      </c>
      <c r="O341" s="7">
        <v>0.26</v>
      </c>
      <c r="P341" s="19"/>
      <c r="Q341" s="19"/>
      <c r="R341" s="19"/>
      <c r="S341" s="19">
        <v>2.1138283018867923</v>
      </c>
      <c r="T341" s="19">
        <v>2.2978641509433966</v>
      </c>
      <c r="U341" s="19">
        <v>2.4918792452830187</v>
      </c>
      <c r="V341" s="19">
        <v>2.6209490566037736</v>
      </c>
      <c r="W341" s="19">
        <v>2.5866910188679246</v>
      </c>
      <c r="X341" s="19">
        <v>2.8895111509433962</v>
      </c>
      <c r="Y341" s="19">
        <v>2.9957838113207544</v>
      </c>
      <c r="Z341" s="19">
        <v>3.3863172916792452</v>
      </c>
      <c r="AA341" s="19">
        <v>3.6109862474716983</v>
      </c>
      <c r="AB341" s="19">
        <v>3.7226584905660376</v>
      </c>
      <c r="AC341" s="19">
        <v>3.888335283018868</v>
      </c>
      <c r="AD341" s="7"/>
      <c r="AE341" s="7"/>
      <c r="AF341" s="7"/>
      <c r="AG341" s="7">
        <v>40.94</v>
      </c>
      <c r="AH341" s="7">
        <v>39.47</v>
      </c>
      <c r="AI341" s="7">
        <v>44.58</v>
      </c>
      <c r="AJ341" s="7">
        <v>40.880000000000003</v>
      </c>
      <c r="AK341" s="7">
        <v>66.03</v>
      </c>
      <c r="AL341" s="7">
        <v>49.52</v>
      </c>
      <c r="AM341" s="7">
        <v>51.54</v>
      </c>
      <c r="AN341" s="7">
        <v>55.93</v>
      </c>
      <c r="AO341" s="7">
        <v>52.164584683889046</v>
      </c>
      <c r="AP341" s="7">
        <v>59.968241518749721</v>
      </c>
      <c r="AQ341" s="7">
        <v>86.546057387447107</v>
      </c>
      <c r="AR341" s="19"/>
      <c r="AS341" s="5">
        <v>21.53</v>
      </c>
      <c r="AT341" s="10">
        <v>9.5196375545851222</v>
      </c>
      <c r="AU341" s="10">
        <v>4.1900000000000004</v>
      </c>
      <c r="AV341" s="9">
        <v>11.569999694824219</v>
      </c>
      <c r="AW341" s="9">
        <v>5.9078253275109223</v>
      </c>
      <c r="AX341" s="9">
        <v>1.7899999618530273</v>
      </c>
      <c r="AY341" s="10">
        <v>2.4700000000000002</v>
      </c>
      <c r="AZ341" s="10">
        <v>1.017362445414846</v>
      </c>
      <c r="BA341" s="10">
        <v>0.48</v>
      </c>
      <c r="BB341" s="12">
        <v>0.46091665999999998</v>
      </c>
      <c r="BC341" s="12">
        <v>0.46977225100000003</v>
      </c>
      <c r="BD341" s="12">
        <v>0.54442961400000001</v>
      </c>
    </row>
    <row r="342" spans="1:56" x14ac:dyDescent="0.2">
      <c r="A342" s="1" t="s">
        <v>335</v>
      </c>
      <c r="B342" s="7">
        <v>2</v>
      </c>
      <c r="C342" s="7">
        <v>2.2000000000000002</v>
      </c>
      <c r="D342" s="7">
        <v>2.4</v>
      </c>
      <c r="E342" s="7">
        <v>2.7</v>
      </c>
      <c r="F342" s="7">
        <v>3</v>
      </c>
      <c r="G342" s="7">
        <v>3.5</v>
      </c>
      <c r="H342" s="7">
        <v>2.85</v>
      </c>
      <c r="I342" s="7">
        <v>4.5</v>
      </c>
      <c r="J342" s="7">
        <v>8</v>
      </c>
      <c r="K342" s="7">
        <v>9</v>
      </c>
      <c r="L342" s="7">
        <v>11</v>
      </c>
      <c r="M342" s="7">
        <v>14.75</v>
      </c>
      <c r="N342" s="7">
        <v>17.03</v>
      </c>
      <c r="O342" s="7">
        <v>17.28</v>
      </c>
      <c r="P342" s="19">
        <v>45.424999999999997</v>
      </c>
      <c r="Q342" s="19">
        <v>67.514499999999998</v>
      </c>
      <c r="R342" s="19">
        <v>55.480549999999994</v>
      </c>
      <c r="S342" s="19">
        <v>56.449750000000002</v>
      </c>
      <c r="T342" s="19">
        <v>55.709150000000001</v>
      </c>
      <c r="U342" s="19">
        <v>66.933599999999998</v>
      </c>
      <c r="V342" s="19">
        <v>66.052899999999994</v>
      </c>
      <c r="W342" s="19">
        <v>80.300266000000008</v>
      </c>
      <c r="X342" s="19">
        <v>100.7343</v>
      </c>
      <c r="Y342" s="19">
        <v>111.74669750000001</v>
      </c>
      <c r="Z342" s="19">
        <v>144.93824999999998</v>
      </c>
      <c r="AA342" s="19">
        <v>163.01004999999998</v>
      </c>
      <c r="AB342" s="19">
        <v>201.2587</v>
      </c>
      <c r="AC342" s="19">
        <v>218.97635</v>
      </c>
      <c r="AD342" s="7">
        <v>56.07</v>
      </c>
      <c r="AE342" s="7">
        <v>53.03</v>
      </c>
      <c r="AF342" s="7">
        <v>53.03</v>
      </c>
      <c r="AG342" s="7">
        <v>52.57</v>
      </c>
      <c r="AH342" s="7">
        <v>50.29</v>
      </c>
      <c r="AI342" s="7">
        <v>43.39</v>
      </c>
      <c r="AJ342" s="7">
        <v>43.25</v>
      </c>
      <c r="AK342" s="7">
        <v>37.159999999999997</v>
      </c>
      <c r="AL342" s="7">
        <v>33.22</v>
      </c>
      <c r="AM342" s="7">
        <v>39.5</v>
      </c>
      <c r="AN342" s="7">
        <v>35.08</v>
      </c>
      <c r="AO342" s="7">
        <v>33.909215260296335</v>
      </c>
      <c r="AP342" s="7">
        <v>34.991544908555568</v>
      </c>
      <c r="AQ342" s="7">
        <v>38.990049414472352</v>
      </c>
      <c r="AR342" s="19"/>
      <c r="AS342" s="5">
        <v>17.57</v>
      </c>
      <c r="AT342" s="10">
        <v>9.6618471615720267</v>
      </c>
      <c r="AU342" s="10">
        <v>5.38</v>
      </c>
      <c r="AV342" s="9">
        <v>7.690000057220459</v>
      </c>
      <c r="AW342" s="9">
        <v>4.022314410480341</v>
      </c>
      <c r="AX342" s="9">
        <v>2.119999885559082</v>
      </c>
      <c r="AY342" s="10">
        <v>3.35</v>
      </c>
      <c r="AZ342" s="10">
        <v>1.8305021834061113</v>
      </c>
      <c r="BA342" s="10">
        <v>0.7</v>
      </c>
      <c r="BB342" s="12">
        <v>0.46271735200000003</v>
      </c>
      <c r="BC342" s="12">
        <v>0.47111895100000001</v>
      </c>
      <c r="BD342" s="12">
        <v>0.55058054899999997</v>
      </c>
    </row>
    <row r="343" spans="1:56" x14ac:dyDescent="0.2">
      <c r="A343" s="1" t="s">
        <v>336</v>
      </c>
      <c r="B343" s="7"/>
      <c r="C343" s="7"/>
      <c r="D343" s="7"/>
      <c r="E343" s="7">
        <v>3.7499999999999999E-2</v>
      </c>
      <c r="F343" s="7">
        <v>0</v>
      </c>
      <c r="G343" s="7">
        <v>0</v>
      </c>
      <c r="H343" s="7">
        <v>0</v>
      </c>
      <c r="I343" s="7">
        <v>0</v>
      </c>
      <c r="J343" s="7">
        <v>1.8749999999999999E-2</v>
      </c>
      <c r="K343" s="7">
        <v>1.8753906484375003E-2</v>
      </c>
      <c r="L343" s="7">
        <v>6.9882328605236086E-3</v>
      </c>
      <c r="M343" s="7">
        <v>0.02</v>
      </c>
      <c r="N343" s="7" t="s">
        <v>698</v>
      </c>
      <c r="O343" s="7" t="s">
        <v>698</v>
      </c>
      <c r="P343" s="19"/>
      <c r="Q343" s="19"/>
      <c r="R343" s="19"/>
      <c r="S343" s="19">
        <v>1.9999726562500002</v>
      </c>
      <c r="T343" s="19">
        <v>1.819203125</v>
      </c>
      <c r="U343" s="19">
        <v>1.72011328125</v>
      </c>
      <c r="V343" s="19">
        <v>1.3116796874999999</v>
      </c>
      <c r="W343" s="19">
        <v>1.41408203125</v>
      </c>
      <c r="X343" s="19">
        <v>1.4710390624999998</v>
      </c>
      <c r="Y343" s="19">
        <v>1.45434765625</v>
      </c>
      <c r="Z343" s="19">
        <v>1.6088195707616808</v>
      </c>
      <c r="AA343" s="19">
        <v>1.7369915190612601</v>
      </c>
      <c r="AB343" s="19">
        <v>1.6626560614596735</v>
      </c>
      <c r="AC343" s="19">
        <v>1.6005873155578538</v>
      </c>
      <c r="AD343" s="7"/>
      <c r="AE343" s="7"/>
      <c r="AF343" s="7"/>
      <c r="AG343" s="7">
        <v>22.19</v>
      </c>
      <c r="AH343" s="7"/>
      <c r="AI343" s="7"/>
      <c r="AJ343" s="7"/>
      <c r="AK343" s="7"/>
      <c r="AL343" s="7">
        <v>32.51</v>
      </c>
      <c r="AM343" s="7">
        <v>62.62</v>
      </c>
      <c r="AN343" s="7">
        <v>5.36</v>
      </c>
      <c r="AO343" s="7">
        <v>30.752505138878966</v>
      </c>
      <c r="AP343" s="7" t="s">
        <v>698</v>
      </c>
      <c r="AQ343" s="7" t="s">
        <v>698</v>
      </c>
      <c r="AR343" s="19"/>
      <c r="AS343" s="5">
        <v>176.83</v>
      </c>
      <c r="AT343" s="10">
        <v>11.567965065502195</v>
      </c>
      <c r="AU343" s="10">
        <v>0</v>
      </c>
      <c r="AV343" s="9">
        <v>5.880000114440918</v>
      </c>
      <c r="AW343" s="9">
        <v>0.67081222707423127</v>
      </c>
      <c r="AX343" s="9">
        <v>0</v>
      </c>
      <c r="AY343" s="10">
        <v>1.91</v>
      </c>
      <c r="AZ343" s="10">
        <v>0.75044541484716099</v>
      </c>
      <c r="BA343" s="10">
        <v>0.31</v>
      </c>
      <c r="BB343" s="12">
        <v>0.89589734300000012</v>
      </c>
      <c r="BC343" s="12">
        <v>1.0777293800000001</v>
      </c>
      <c r="BD343" s="12">
        <v>0.95795394899999997</v>
      </c>
    </row>
    <row r="344" spans="1:56" x14ac:dyDescent="0.2">
      <c r="A344" s="1" t="s">
        <v>337</v>
      </c>
      <c r="B344" s="7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 t="s">
        <v>698</v>
      </c>
      <c r="N344" s="7">
        <v>0.9</v>
      </c>
      <c r="O344" s="7">
        <v>0.44</v>
      </c>
      <c r="P344" s="19">
        <v>0.37378985750000004</v>
      </c>
      <c r="Q344" s="19">
        <v>-4.3949216025000011</v>
      </c>
      <c r="R344" s="19">
        <v>-4.3185206475000006</v>
      </c>
      <c r="S344" s="19">
        <v>-4.2726015550000005</v>
      </c>
      <c r="T344" s="19">
        <v>-3.8584963787500008</v>
      </c>
      <c r="U344" s="19">
        <v>-3.798451183750001</v>
      </c>
      <c r="V344" s="19">
        <v>-1.7295183286129587</v>
      </c>
      <c r="W344" s="19">
        <v>-0.44620225528005647</v>
      </c>
      <c r="X344" s="19">
        <v>-0.10585177505787517</v>
      </c>
      <c r="Y344" s="19">
        <v>0.21443600456858541</v>
      </c>
      <c r="Z344" s="19">
        <v>0.68326921495600512</v>
      </c>
      <c r="AA344" s="19">
        <v>0.96707256215380999</v>
      </c>
      <c r="AB344" s="19">
        <v>1.4239427441816741</v>
      </c>
      <c r="AC344" s="19">
        <v>2.0225864378726923</v>
      </c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 t="s">
        <v>698</v>
      </c>
      <c r="AP344" s="7">
        <v>171.89349527207577</v>
      </c>
      <c r="AQ344" s="7">
        <v>51.858715090520768</v>
      </c>
      <c r="AR344" s="19"/>
      <c r="AS344" s="5">
        <v>19.72</v>
      </c>
      <c r="AT344" s="10">
        <v>3.333689956331868</v>
      </c>
      <c r="AU344" s="10">
        <v>0</v>
      </c>
      <c r="AV344" s="9">
        <v>5.3000001907348633</v>
      </c>
      <c r="AW344" s="9">
        <v>0.47299563318777288</v>
      </c>
      <c r="AX344" s="9">
        <v>0</v>
      </c>
      <c r="AY344" s="10">
        <v>7.16</v>
      </c>
      <c r="AZ344" s="10">
        <v>1.1592707423580779</v>
      </c>
      <c r="BA344" s="10">
        <v>0</v>
      </c>
      <c r="BB344" s="12">
        <v>1.1494609200000001</v>
      </c>
      <c r="BC344" s="12">
        <v>0.96430534800000012</v>
      </c>
      <c r="BD344" s="12">
        <v>0.94504539400000009</v>
      </c>
    </row>
    <row r="345" spans="1:56" x14ac:dyDescent="0.2">
      <c r="A345" s="1" t="s">
        <v>338</v>
      </c>
      <c r="B345" s="7"/>
      <c r="C345" s="7"/>
      <c r="D345" s="7"/>
      <c r="E345" s="7"/>
      <c r="F345" s="7"/>
      <c r="G345" s="7"/>
      <c r="H345" s="7"/>
      <c r="I345" s="7">
        <v>0.14192654635857693</v>
      </c>
      <c r="J345" s="7">
        <v>0.34330287604464277</v>
      </c>
      <c r="K345" s="7">
        <v>9.9836701537417707E-2</v>
      </c>
      <c r="L345" s="7">
        <v>0</v>
      </c>
      <c r="M345" s="7" t="s">
        <v>698</v>
      </c>
      <c r="N345" s="7" t="s">
        <v>698</v>
      </c>
      <c r="O345" s="7" t="s">
        <v>698</v>
      </c>
      <c r="P345" s="19"/>
      <c r="Q345" s="19"/>
      <c r="R345" s="19"/>
      <c r="S345" s="19"/>
      <c r="T345" s="19"/>
      <c r="U345" s="19"/>
      <c r="V345" s="19"/>
      <c r="W345" s="19">
        <v>2.2597373952511788</v>
      </c>
      <c r="X345" s="19">
        <v>2.7955888775199944</v>
      </c>
      <c r="Y345" s="19">
        <v>1.2215389896941993</v>
      </c>
      <c r="Z345" s="19">
        <v>2.1137493768691153</v>
      </c>
      <c r="AA345" s="19">
        <v>2.2728537834471227</v>
      </c>
      <c r="AB345" s="19">
        <v>2.1401928910889949</v>
      </c>
      <c r="AC345" s="19">
        <v>2.0859483474986056</v>
      </c>
      <c r="AD345" s="7"/>
      <c r="AE345" s="7"/>
      <c r="AF345" s="7"/>
      <c r="AG345" s="7"/>
      <c r="AH345" s="7"/>
      <c r="AI345" s="7"/>
      <c r="AJ345" s="7"/>
      <c r="AK345" s="7">
        <v>39.94</v>
      </c>
      <c r="AL345" s="7">
        <v>48.95</v>
      </c>
      <c r="AM345" s="7">
        <v>-5.54</v>
      </c>
      <c r="AN345" s="7"/>
      <c r="AO345" s="7" t="s">
        <v>698</v>
      </c>
      <c r="AP345" s="7" t="s">
        <v>698</v>
      </c>
      <c r="AQ345" s="7" t="s">
        <v>698</v>
      </c>
      <c r="AR345" s="19"/>
      <c r="AS345" s="5">
        <v>21.89</v>
      </c>
      <c r="AT345" s="10">
        <v>5.7678668310727543</v>
      </c>
      <c r="AU345" s="10">
        <v>0</v>
      </c>
      <c r="AV345" s="9">
        <v>10.340000152587891</v>
      </c>
      <c r="AW345" s="9">
        <v>1.5100493218249085</v>
      </c>
      <c r="AX345" s="9">
        <v>0</v>
      </c>
      <c r="AY345" s="10">
        <v>4.45</v>
      </c>
      <c r="AZ345" s="10">
        <v>2.1668927250308299</v>
      </c>
      <c r="BA345" s="10">
        <v>0</v>
      </c>
      <c r="BB345" s="12">
        <v>1.2270027000000001</v>
      </c>
      <c r="BC345" s="12">
        <v>1.1055477800000002</v>
      </c>
      <c r="BD345" s="12">
        <v>1.01136454</v>
      </c>
    </row>
    <row r="346" spans="1:56" x14ac:dyDescent="0.2">
      <c r="A346" s="1" t="s">
        <v>339</v>
      </c>
      <c r="B346" s="7"/>
      <c r="C346" s="7"/>
      <c r="D346" s="7">
        <v>0.19906886269394072</v>
      </c>
      <c r="E346" s="7">
        <v>0.26542515025858765</v>
      </c>
      <c r="F346" s="7">
        <v>0.45000000000000007</v>
      </c>
      <c r="G346" s="7">
        <v>0.45046556865302956</v>
      </c>
      <c r="H346" s="7">
        <v>0.44661498329153659</v>
      </c>
      <c r="I346" s="7">
        <v>0.28643753791909315</v>
      </c>
      <c r="J346" s="7">
        <v>0.95479179306364381</v>
      </c>
      <c r="K346" s="7">
        <v>1.5276668689018302</v>
      </c>
      <c r="L346" s="7">
        <v>1.5999999999999999</v>
      </c>
      <c r="M346" s="7">
        <v>1</v>
      </c>
      <c r="N346" s="7">
        <v>0.65999999999999992</v>
      </c>
      <c r="O346" s="7">
        <v>0.9</v>
      </c>
      <c r="P346" s="19"/>
      <c r="Q346" s="19"/>
      <c r="R346" s="19">
        <v>1.3756321975026951</v>
      </c>
      <c r="S346" s="19">
        <v>1.5486694885850247</v>
      </c>
      <c r="T346" s="19">
        <v>2.7679247005555854</v>
      </c>
      <c r="U346" s="19">
        <v>6.1194266064274112</v>
      </c>
      <c r="V346" s="19">
        <v>5.8901589972627999</v>
      </c>
      <c r="W346" s="19">
        <v>5.6396949005581192</v>
      </c>
      <c r="X346" s="19">
        <v>5.9977806011567116</v>
      </c>
      <c r="Y346" s="19">
        <v>6.4332600951245906</v>
      </c>
      <c r="Z346" s="19">
        <v>6.7934212429422738</v>
      </c>
      <c r="AA346" s="19">
        <v>7.0906644007852204</v>
      </c>
      <c r="AB346" s="19">
        <v>7.7019680482902801</v>
      </c>
      <c r="AC346" s="19">
        <v>8.2451541745613266</v>
      </c>
      <c r="AD346" s="7"/>
      <c r="AE346" s="7"/>
      <c r="AF346" s="7">
        <v>76.37</v>
      </c>
      <c r="AG346" s="7">
        <v>65.489999999999995</v>
      </c>
      <c r="AH346" s="7">
        <v>55.5</v>
      </c>
      <c r="AI346" s="7">
        <v>65.87</v>
      </c>
      <c r="AJ346" s="7">
        <v>136.37</v>
      </c>
      <c r="AK346" s="7">
        <v>62.23</v>
      </c>
      <c r="AL346" s="7">
        <v>75.47</v>
      </c>
      <c r="AM346" s="7">
        <v>88.59</v>
      </c>
      <c r="AN346" s="7">
        <v>93.24</v>
      </c>
      <c r="AO346" s="7">
        <v>67.999117737669366</v>
      </c>
      <c r="AP346" s="7">
        <v>50.331592440571946</v>
      </c>
      <c r="AQ346" s="7">
        <v>63.191912107050349</v>
      </c>
      <c r="AR346" s="19"/>
      <c r="AS346" s="5">
        <v>28.88</v>
      </c>
      <c r="AT346" s="10">
        <v>13.762502183406124</v>
      </c>
      <c r="AU346" s="10">
        <v>5.79</v>
      </c>
      <c r="AV346" s="9">
        <v>13.569999694824219</v>
      </c>
      <c r="AW346" s="9">
        <v>6.2803755458515464</v>
      </c>
      <c r="AX346" s="9">
        <v>2.309999942779541</v>
      </c>
      <c r="AY346" s="10">
        <v>6.33</v>
      </c>
      <c r="AZ346" s="10">
        <v>2.4588864628820883</v>
      </c>
      <c r="BA346" s="10">
        <v>0.55000000000000004</v>
      </c>
      <c r="BB346" s="12">
        <v>0.88200382100000008</v>
      </c>
      <c r="BC346" s="12">
        <v>0.81036728700000005</v>
      </c>
      <c r="BD346" s="12">
        <v>0.74983995600000009</v>
      </c>
    </row>
    <row r="347" spans="1:56" x14ac:dyDescent="0.2">
      <c r="A347" s="1" t="s">
        <v>340</v>
      </c>
      <c r="B347" s="7"/>
      <c r="C347" s="7"/>
      <c r="D347" s="7"/>
      <c r="E347" s="7">
        <v>0.108394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4.9270000000000001E-2</v>
      </c>
      <c r="M347" s="7">
        <v>0.05</v>
      </c>
      <c r="N347" s="7">
        <v>2.5000000000000001E-2</v>
      </c>
      <c r="O347" s="7" t="s">
        <v>698</v>
      </c>
      <c r="P347" s="19"/>
      <c r="Q347" s="19"/>
      <c r="R347" s="19"/>
      <c r="S347" s="19">
        <v>3.1148099839999999</v>
      </c>
      <c r="T347" s="19">
        <v>3.174360990666667</v>
      </c>
      <c r="U347" s="19">
        <v>2.8754661780000004</v>
      </c>
      <c r="V347" s="19">
        <v>2.8826924446666666</v>
      </c>
      <c r="W347" s="19">
        <v>2.6307486573333332</v>
      </c>
      <c r="X347" s="19">
        <v>2.48857843</v>
      </c>
      <c r="Y347" s="19">
        <v>2.4210483394952944</v>
      </c>
      <c r="Z347" s="19">
        <v>2.7037222259730833</v>
      </c>
      <c r="AA347" s="19">
        <v>3.0046438988481379</v>
      </c>
      <c r="AB347" s="19">
        <v>3.0229882649375779</v>
      </c>
      <c r="AC347" s="19">
        <v>3.74223699995341</v>
      </c>
      <c r="AD347" s="7"/>
      <c r="AE347" s="7"/>
      <c r="AF347" s="7"/>
      <c r="AG347" s="7">
        <v>24.02</v>
      </c>
      <c r="AH347" s="7"/>
      <c r="AI347" s="7"/>
      <c r="AJ347" s="7"/>
      <c r="AK347" s="7"/>
      <c r="AL347" s="7"/>
      <c r="AM347" s="7"/>
      <c r="AN347" s="7">
        <v>13.12</v>
      </c>
      <c r="AO347" s="7">
        <v>20.695687605978559</v>
      </c>
      <c r="AP347" s="7">
        <v>36.974391030186595</v>
      </c>
      <c r="AQ347" s="7" t="s">
        <v>698</v>
      </c>
      <c r="AR347" s="19"/>
      <c r="AS347" s="5">
        <v>272.52999999999997</v>
      </c>
      <c r="AT347" s="10">
        <v>24.220305676855894</v>
      </c>
      <c r="AU347" s="10">
        <v>0</v>
      </c>
      <c r="AV347" s="9">
        <v>3.369999885559082</v>
      </c>
      <c r="AW347" s="9">
        <v>0.21448471615720513</v>
      </c>
      <c r="AX347" s="9">
        <v>0</v>
      </c>
      <c r="AY347" s="10">
        <v>6.1</v>
      </c>
      <c r="AZ347" s="10">
        <v>1.6143318777292557</v>
      </c>
      <c r="BA347" s="10">
        <v>0.17</v>
      </c>
      <c r="BB347" s="12">
        <v>0.76889991499999999</v>
      </c>
      <c r="BC347" s="12">
        <v>0.91641280999999997</v>
      </c>
      <c r="BD347" s="12">
        <v>1.22806331</v>
      </c>
    </row>
    <row r="348" spans="1:56" x14ac:dyDescent="0.2">
      <c r="A348" s="1" t="s">
        <v>341</v>
      </c>
      <c r="B348" s="7">
        <v>0.23821257714327276</v>
      </c>
      <c r="C348" s="7">
        <v>5.9553144285818191E-2</v>
      </c>
      <c r="D348" s="7">
        <v>0.29776572142909091</v>
      </c>
      <c r="E348" s="7">
        <v>2.8585509257192727E-2</v>
      </c>
      <c r="F348" s="7">
        <v>0.1513230264</v>
      </c>
      <c r="G348" s="7">
        <v>0.15888599999999997</v>
      </c>
      <c r="H348" s="7">
        <v>0.23832899999999999</v>
      </c>
      <c r="I348" s="7">
        <v>0.39721499999999998</v>
      </c>
      <c r="J348" s="7">
        <v>0.47665799999999997</v>
      </c>
      <c r="K348" s="7">
        <v>0.95331599999999994</v>
      </c>
      <c r="L348" s="7">
        <v>1.8954000000000004</v>
      </c>
      <c r="M348" s="7">
        <v>2.4300000000000002</v>
      </c>
      <c r="N348" s="7">
        <v>2.75</v>
      </c>
      <c r="O348" s="7">
        <v>2.75</v>
      </c>
      <c r="P348" s="19">
        <v>5.9218285463091069</v>
      </c>
      <c r="Q348" s="19">
        <v>3.8068411649584784</v>
      </c>
      <c r="R348" s="19">
        <v>4.8107370257765565</v>
      </c>
      <c r="S348" s="19">
        <v>7.7937710382372707</v>
      </c>
      <c r="T348" s="19">
        <v>8.4837191255345452</v>
      </c>
      <c r="U348" s="19">
        <v>8.1099659220779206</v>
      </c>
      <c r="V348" s="19">
        <v>8.364183522077921</v>
      </c>
      <c r="W348" s="19">
        <v>9.6254062441558439</v>
      </c>
      <c r="X348" s="19">
        <v>11.574289932467531</v>
      </c>
      <c r="Y348" s="19">
        <v>12.951267738077922</v>
      </c>
      <c r="Z348" s="19">
        <v>18.767334278293134</v>
      </c>
      <c r="AA348" s="19">
        <v>19.647283584415582</v>
      </c>
      <c r="AB348" s="19">
        <v>21.327855151515156</v>
      </c>
      <c r="AC348" s="19">
        <v>22.50365017687075</v>
      </c>
      <c r="AD348" s="7">
        <v>-354.25</v>
      </c>
      <c r="AE348" s="7">
        <v>-15.08</v>
      </c>
      <c r="AF348" s="7">
        <v>43.63</v>
      </c>
      <c r="AG348" s="7">
        <v>4.58</v>
      </c>
      <c r="AH348" s="7">
        <v>15.96</v>
      </c>
      <c r="AI348" s="7">
        <v>-60.35</v>
      </c>
      <c r="AJ348" s="7">
        <v>63.95</v>
      </c>
      <c r="AK348" s="7">
        <v>27.41</v>
      </c>
      <c r="AL348" s="7">
        <v>24.38</v>
      </c>
      <c r="AM348" s="7">
        <v>47.72</v>
      </c>
      <c r="AN348" s="7">
        <v>63.31</v>
      </c>
      <c r="AO348" s="7">
        <v>82.494670443836483</v>
      </c>
      <c r="AP348" s="7">
        <v>76.94567430205808</v>
      </c>
      <c r="AQ348" s="7">
        <v>69.248011226394297</v>
      </c>
      <c r="AR348" s="19"/>
      <c r="AS348" s="5">
        <v>33.79</v>
      </c>
      <c r="AT348" s="10">
        <v>13.156925764192133</v>
      </c>
      <c r="AU348" s="10">
        <v>0</v>
      </c>
      <c r="AV348" s="9">
        <v>7.6500000953674316</v>
      </c>
      <c r="AW348" s="9">
        <v>3.2207598253275238</v>
      </c>
      <c r="AX348" s="9">
        <v>0.52999997138977051</v>
      </c>
      <c r="AY348" s="10">
        <v>5.57</v>
      </c>
      <c r="AZ348" s="10">
        <v>1.8549082969432324</v>
      </c>
      <c r="BA348" s="10">
        <v>0.28999999999999998</v>
      </c>
      <c r="BB348" s="12">
        <v>0.49848670900000003</v>
      </c>
      <c r="BC348" s="12">
        <v>0.55164792600000001</v>
      </c>
      <c r="BD348" s="12">
        <v>0.55104526100000006</v>
      </c>
    </row>
    <row r="349" spans="1:56" x14ac:dyDescent="0.2">
      <c r="A349" s="1" t="s">
        <v>342</v>
      </c>
      <c r="B349" s="7"/>
      <c r="C349" s="7"/>
      <c r="D349" s="7">
        <v>4.1999999999999996E-2</v>
      </c>
      <c r="E349" s="7">
        <v>0.25</v>
      </c>
      <c r="F349" s="7">
        <v>0.3</v>
      </c>
      <c r="G349" s="7">
        <v>0.32</v>
      </c>
      <c r="H349" s="7">
        <v>0.36000000000000004</v>
      </c>
      <c r="I349" s="7">
        <v>0.4</v>
      </c>
      <c r="J349" s="7">
        <v>0.12999999999999998</v>
      </c>
      <c r="K349" s="7">
        <v>0.23499999999999999</v>
      </c>
      <c r="L349" s="7">
        <v>0.17</v>
      </c>
      <c r="M349" s="7">
        <v>2.7E-2</v>
      </c>
      <c r="N349" s="7">
        <v>1.4E-2</v>
      </c>
      <c r="O349" s="7">
        <v>2.8000000000000001E-2</v>
      </c>
      <c r="P349" s="19"/>
      <c r="Q349" s="19"/>
      <c r="R349" s="19">
        <v>0.48386333333333331</v>
      </c>
      <c r="S349" s="19">
        <v>2.4984000000000002</v>
      </c>
      <c r="T349" s="19">
        <v>2.64418</v>
      </c>
      <c r="U349" s="19">
        <v>2.7146966666666668</v>
      </c>
      <c r="V349" s="19">
        <v>2.8681266666666665</v>
      </c>
      <c r="W349" s="19">
        <v>2.8858933333333332</v>
      </c>
      <c r="X349" s="19">
        <v>2.48516</v>
      </c>
      <c r="Y349" s="19">
        <v>2.4509366666666668</v>
      </c>
      <c r="Z349" s="19">
        <v>2.3002733333333336</v>
      </c>
      <c r="AA349" s="19">
        <v>2.1371370422666667</v>
      </c>
      <c r="AB349" s="19">
        <v>1.8363561741333336</v>
      </c>
      <c r="AC349" s="19">
        <v>1.6888366666666668</v>
      </c>
      <c r="AD349" s="7"/>
      <c r="AE349" s="7"/>
      <c r="AF349" s="7">
        <v>63.07</v>
      </c>
      <c r="AG349" s="7">
        <v>80.08</v>
      </c>
      <c r="AH349" s="7">
        <v>69.540000000000006</v>
      </c>
      <c r="AI349" s="7">
        <v>70.430000000000007</v>
      </c>
      <c r="AJ349" s="7">
        <v>86</v>
      </c>
      <c r="AK349" s="7">
        <v>95.75</v>
      </c>
      <c r="AL349" s="7">
        <v>31.01</v>
      </c>
      <c r="AM349" s="7">
        <v>95.62</v>
      </c>
      <c r="AN349" s="7">
        <v>162.93</v>
      </c>
      <c r="AO349" s="7">
        <v>-16.729742014361985</v>
      </c>
      <c r="AP349" s="7">
        <v>-4.6138757593687822</v>
      </c>
      <c r="AQ349" s="7">
        <v>-23.280951193148749</v>
      </c>
      <c r="AR349" s="19"/>
      <c r="AS349" s="5">
        <v>34.89</v>
      </c>
      <c r="AT349" s="10">
        <v>6.554484716157174</v>
      </c>
      <c r="AU349" s="10">
        <v>0</v>
      </c>
      <c r="AV349" s="9">
        <v>25</v>
      </c>
      <c r="AW349" s="9">
        <v>8.6623187772926009</v>
      </c>
      <c r="AX349" s="9">
        <v>0.40000000596046448</v>
      </c>
      <c r="AY349" s="10">
        <v>1.91</v>
      </c>
      <c r="AZ349" s="10">
        <v>1.2504978165938898</v>
      </c>
      <c r="BA349" s="10">
        <v>0.77</v>
      </c>
      <c r="BB349" s="12">
        <v>0.78747030500000004</v>
      </c>
      <c r="BC349" s="12">
        <v>0.88048680700000004</v>
      </c>
      <c r="BD349" s="12">
        <v>0.66850584200000007</v>
      </c>
    </row>
    <row r="350" spans="1:56" x14ac:dyDescent="0.2">
      <c r="A350" s="1" t="s">
        <v>343</v>
      </c>
      <c r="B350" s="7">
        <v>0</v>
      </c>
      <c r="C350" s="7">
        <v>0.5</v>
      </c>
      <c r="D350" s="7">
        <v>0.2</v>
      </c>
      <c r="E350" s="7">
        <v>0.25</v>
      </c>
      <c r="F350" s="7">
        <v>0.26949310885268074</v>
      </c>
      <c r="G350" s="7">
        <v>0.24971034892359861</v>
      </c>
      <c r="H350" s="7">
        <v>0.13951387030347812</v>
      </c>
      <c r="I350" s="7">
        <v>0.58252311717246352</v>
      </c>
      <c r="J350" s="7">
        <v>0.6</v>
      </c>
      <c r="K350" s="7">
        <v>0.65</v>
      </c>
      <c r="L350" s="7">
        <v>0.65</v>
      </c>
      <c r="M350" s="7">
        <v>0.7</v>
      </c>
      <c r="N350" s="7">
        <v>1</v>
      </c>
      <c r="O350" s="7">
        <v>1</v>
      </c>
      <c r="P350" s="19">
        <v>2.7646018921160271</v>
      </c>
      <c r="Q350" s="19">
        <v>4.3117804044667194</v>
      </c>
      <c r="R350" s="19">
        <v>2.3372175629162788</v>
      </c>
      <c r="S350" s="19">
        <v>2.7693070793210985</v>
      </c>
      <c r="T350" s="19">
        <v>2.6787052231014439</v>
      </c>
      <c r="U350" s="19">
        <v>2.9518510453857187</v>
      </c>
      <c r="V350" s="19">
        <v>2.9306250784417114</v>
      </c>
      <c r="W350" s="19">
        <v>4.3999963324178823</v>
      </c>
      <c r="X350" s="19">
        <v>5.2445127322700369</v>
      </c>
      <c r="Y350" s="19">
        <v>6.2623492316724514</v>
      </c>
      <c r="Z350" s="19">
        <v>7.2617123921216615</v>
      </c>
      <c r="AA350" s="19">
        <v>8.3024403748048261</v>
      </c>
      <c r="AB350" s="19">
        <v>10.151536301103119</v>
      </c>
      <c r="AC350" s="19">
        <v>11.553066461266532</v>
      </c>
      <c r="AD350" s="7"/>
      <c r="AE350" s="7">
        <v>29.83</v>
      </c>
      <c r="AF350" s="7">
        <v>50.59</v>
      </c>
      <c r="AG350" s="7">
        <v>37.54</v>
      </c>
      <c r="AH350" s="7">
        <v>48.09</v>
      </c>
      <c r="AI350" s="7">
        <v>46.82</v>
      </c>
      <c r="AJ350" s="7">
        <v>22.41</v>
      </c>
      <c r="AK350" s="7">
        <v>40.380000000000003</v>
      </c>
      <c r="AL350" s="7">
        <v>40.17</v>
      </c>
      <c r="AM350" s="7">
        <v>43.45</v>
      </c>
      <c r="AN350" s="7">
        <v>40.67</v>
      </c>
      <c r="AO350" s="7">
        <v>41.689760305626372</v>
      </c>
      <c r="AP350" s="7">
        <v>38.332107067755679</v>
      </c>
      <c r="AQ350" s="7">
        <v>39.472564954425366</v>
      </c>
      <c r="AR350" s="19"/>
      <c r="AS350" s="5">
        <v>25.13</v>
      </c>
      <c r="AT350" s="10">
        <v>8.4819650655022194</v>
      </c>
      <c r="AU350" s="10">
        <v>2.2400000000000002</v>
      </c>
      <c r="AV350" s="9">
        <v>16.540000915527344</v>
      </c>
      <c r="AW350" s="9">
        <v>5.7517947598253194</v>
      </c>
      <c r="AX350" s="9">
        <v>2.5499999523162842</v>
      </c>
      <c r="AY350" s="10">
        <v>3.43</v>
      </c>
      <c r="AZ350" s="10">
        <v>1.9044454148471632</v>
      </c>
      <c r="BA350" s="10">
        <v>0.48</v>
      </c>
      <c r="BB350" s="12">
        <v>0.83564558300000003</v>
      </c>
      <c r="BC350" s="12">
        <v>0.95317403499999998</v>
      </c>
      <c r="BD350" s="12">
        <v>1.0781427699999999</v>
      </c>
    </row>
    <row r="351" spans="1:56" x14ac:dyDescent="0.2">
      <c r="A351" s="1" t="s">
        <v>344</v>
      </c>
      <c r="B351" s="7">
        <v>0.19538</v>
      </c>
      <c r="C351" s="7">
        <v>0.19538</v>
      </c>
      <c r="D351" s="7">
        <v>0.34191499999999997</v>
      </c>
      <c r="E351" s="7">
        <v>0.48845000000000011</v>
      </c>
      <c r="F351" s="7">
        <v>0.48845000000000011</v>
      </c>
      <c r="G351" s="7">
        <v>0.53729500000000008</v>
      </c>
      <c r="H351" s="7">
        <v>0.6</v>
      </c>
      <c r="I351" s="7">
        <v>0.65000000000000013</v>
      </c>
      <c r="J351" s="7">
        <v>0.75</v>
      </c>
      <c r="K351" s="7">
        <v>0.89999999999999991</v>
      </c>
      <c r="L351" s="7">
        <v>1</v>
      </c>
      <c r="M351" s="7">
        <v>1</v>
      </c>
      <c r="N351" s="7">
        <v>1</v>
      </c>
      <c r="O351" s="7">
        <v>1.1000000000000001</v>
      </c>
      <c r="P351" s="19">
        <v>8.2770733224704554</v>
      </c>
      <c r="Q351" s="19">
        <v>11.396673038385602</v>
      </c>
      <c r="R351" s="19">
        <v>13.262513577872788</v>
      </c>
      <c r="S351" s="19">
        <v>14.99648737734133</v>
      </c>
      <c r="T351" s="19">
        <v>16.640655532361503</v>
      </c>
      <c r="U351" s="19">
        <v>17.312673425444512</v>
      </c>
      <c r="V351" s="19">
        <v>18.465325232353756</v>
      </c>
      <c r="W351" s="19">
        <v>20.321962588107514</v>
      </c>
      <c r="X351" s="19">
        <v>23.064635349534985</v>
      </c>
      <c r="Y351" s="19">
        <v>25.901292914514112</v>
      </c>
      <c r="Z351" s="19">
        <v>30.469217168769951</v>
      </c>
      <c r="AA351" s="19">
        <v>30.115253303249744</v>
      </c>
      <c r="AB351" s="19">
        <v>34.955281692913573</v>
      </c>
      <c r="AC351" s="19">
        <v>37.102142424242423</v>
      </c>
      <c r="AD351" s="7">
        <v>39.68</v>
      </c>
      <c r="AE351" s="7">
        <v>40.409999999999997</v>
      </c>
      <c r="AF351" s="7">
        <v>28.14</v>
      </c>
      <c r="AG351" s="7">
        <v>33.36</v>
      </c>
      <c r="AH351" s="7">
        <v>37.299999999999997</v>
      </c>
      <c r="AI351" s="7">
        <v>31.71</v>
      </c>
      <c r="AJ351" s="7">
        <v>33.32</v>
      </c>
      <c r="AK351" s="7">
        <v>29.2</v>
      </c>
      <c r="AL351" s="7">
        <v>31.74</v>
      </c>
      <c r="AM351" s="7">
        <v>30.81</v>
      </c>
      <c r="AN351" s="7">
        <v>32.78</v>
      </c>
      <c r="AO351" s="7">
        <v>31.218861989366264</v>
      </c>
      <c r="AP351" s="7">
        <v>26.609610109153198</v>
      </c>
      <c r="AQ351" s="7">
        <v>25.929590091039294</v>
      </c>
      <c r="AR351" s="19"/>
      <c r="AS351" s="5">
        <v>18.63</v>
      </c>
      <c r="AT351" s="10">
        <v>12.158004366812303</v>
      </c>
      <c r="AU351" s="10">
        <v>8.11</v>
      </c>
      <c r="AV351" s="9">
        <v>3.4900000095367432</v>
      </c>
      <c r="AW351" s="9">
        <v>2.5170917030567472</v>
      </c>
      <c r="AX351" s="9">
        <v>1.5800000429153442</v>
      </c>
      <c r="AY351" s="10">
        <v>2.13</v>
      </c>
      <c r="AZ351" s="10">
        <v>1.2513886462882122</v>
      </c>
      <c r="BA351" s="10">
        <v>0.92</v>
      </c>
      <c r="BB351" s="12">
        <v>0.41440995000000003</v>
      </c>
      <c r="BC351" s="12">
        <v>0.39077060800000002</v>
      </c>
      <c r="BD351" s="12">
        <v>0.439336697</v>
      </c>
    </row>
    <row r="352" spans="1:56" x14ac:dyDescent="0.2">
      <c r="A352" s="1" t="s">
        <v>493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>
        <v>0</v>
      </c>
      <c r="M352" s="7" t="s">
        <v>698</v>
      </c>
      <c r="N352" s="7">
        <v>0.85000000000000009</v>
      </c>
      <c r="O352" s="7">
        <v>1.25</v>
      </c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>
        <v>3.2760964285714285</v>
      </c>
      <c r="AA352" s="19">
        <v>3.1422477730976959</v>
      </c>
      <c r="AB352" s="19">
        <v>6.2620580309310707</v>
      </c>
      <c r="AC352" s="19">
        <v>7.7604865853526555</v>
      </c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 t="s">
        <v>698</v>
      </c>
      <c r="AP352" s="7">
        <v>47.438194985534039</v>
      </c>
      <c r="AQ352" s="7">
        <v>52.735182052493755</v>
      </c>
      <c r="AR352" s="19"/>
      <c r="AS352" s="5">
        <v>5241.76</v>
      </c>
      <c r="AT352" s="10">
        <v>297.57112227074077</v>
      </c>
      <c r="AU352" s="10">
        <v>0</v>
      </c>
      <c r="AV352" s="9">
        <v>20.149999618530273</v>
      </c>
      <c r="AW352" s="9">
        <v>5.6043755458515356</v>
      </c>
      <c r="AX352" s="9">
        <v>0</v>
      </c>
      <c r="AY352" s="10">
        <v>139.57</v>
      </c>
      <c r="AZ352" s="10">
        <v>7.0907816593886288</v>
      </c>
      <c r="BA352" s="10">
        <v>0.66</v>
      </c>
      <c r="BB352" s="12">
        <v>0.81202198599999997</v>
      </c>
      <c r="BC352" s="12">
        <v>0.81133208700000004</v>
      </c>
      <c r="BD352" s="12">
        <v>1.02993091</v>
      </c>
    </row>
    <row r="353" spans="1:56" x14ac:dyDescent="0.2">
      <c r="A353" s="1" t="s">
        <v>345</v>
      </c>
      <c r="B353" s="7">
        <v>0.32500000000000001</v>
      </c>
      <c r="C353" s="7">
        <v>0.32500000000000001</v>
      </c>
      <c r="D353" s="7">
        <v>0.23</v>
      </c>
      <c r="E353" s="7">
        <v>0.2</v>
      </c>
      <c r="F353" s="7">
        <v>0.25</v>
      </c>
      <c r="G353" s="7">
        <v>0.38</v>
      </c>
      <c r="H353" s="7">
        <v>0.42000000000000004</v>
      </c>
      <c r="I353" s="7">
        <v>0.5</v>
      </c>
      <c r="J353" s="7">
        <v>0.5</v>
      </c>
      <c r="K353" s="7">
        <v>0.5</v>
      </c>
      <c r="L353" s="7">
        <v>0.9</v>
      </c>
      <c r="M353" s="7">
        <v>0.9</v>
      </c>
      <c r="N353" s="7">
        <v>0.7</v>
      </c>
      <c r="O353" s="7">
        <v>0.7</v>
      </c>
      <c r="P353" s="19">
        <v>5.1873304347826084</v>
      </c>
      <c r="Q353" s="19">
        <v>5.6167304347826086</v>
      </c>
      <c r="R353" s="19">
        <v>5.7562521739130439</v>
      </c>
      <c r="S353" s="19">
        <v>5.9275826086956522</v>
      </c>
      <c r="T353" s="19">
        <v>6.296402898550725</v>
      </c>
      <c r="U353" s="19">
        <v>6.9855999999999998</v>
      </c>
      <c r="V353" s="19">
        <v>7.654660869565217</v>
      </c>
      <c r="W353" s="19">
        <v>8.4666869565217393</v>
      </c>
      <c r="X353" s="19">
        <v>9.19076231884058</v>
      </c>
      <c r="Y353" s="19">
        <v>9.5670695652173912</v>
      </c>
      <c r="Z353" s="19">
        <v>10.810536231884058</v>
      </c>
      <c r="AA353" s="19">
        <v>11.397733333333333</v>
      </c>
      <c r="AB353" s="19">
        <v>12.182527536231884</v>
      </c>
      <c r="AC353" s="19">
        <v>12.554860869565218</v>
      </c>
      <c r="AD353" s="7">
        <v>43.18</v>
      </c>
      <c r="AE353" s="7">
        <v>43.14</v>
      </c>
      <c r="AF353" s="7">
        <v>49.47</v>
      </c>
      <c r="AG353" s="7">
        <v>49.84</v>
      </c>
      <c r="AH353" s="7">
        <v>43.94</v>
      </c>
      <c r="AI353" s="7">
        <v>40.479999999999997</v>
      </c>
      <c r="AJ353" s="7">
        <v>40</v>
      </c>
      <c r="AK353" s="7">
        <v>40.64</v>
      </c>
      <c r="AL353" s="7">
        <v>40.85</v>
      </c>
      <c r="AM353" s="7">
        <v>51.9</v>
      </c>
      <c r="AN353" s="7">
        <v>51.62</v>
      </c>
      <c r="AO353" s="7">
        <v>47.689772271738015</v>
      </c>
      <c r="AP353" s="7">
        <v>54.483433877641254</v>
      </c>
      <c r="AQ353" s="7">
        <v>49.503225396487011</v>
      </c>
      <c r="AR353" s="19"/>
      <c r="AS353" s="5">
        <v>27.05</v>
      </c>
      <c r="AT353" s="10">
        <v>9.8450218340611162</v>
      </c>
      <c r="AU353" s="10">
        <v>3.53</v>
      </c>
      <c r="AV353" s="9">
        <v>10.430000305175781</v>
      </c>
      <c r="AW353" s="9">
        <v>5.384218340611393</v>
      </c>
      <c r="AX353" s="9">
        <v>1.940000057220459</v>
      </c>
      <c r="AY353" s="10">
        <v>4</v>
      </c>
      <c r="AZ353" s="10">
        <v>1.2492969432314467</v>
      </c>
      <c r="BA353" s="10">
        <v>0.52</v>
      </c>
      <c r="BB353" s="12">
        <v>1.0689081600000001</v>
      </c>
      <c r="BC353" s="12">
        <v>0.475691902</v>
      </c>
      <c r="BD353" s="12">
        <v>0.54883359100000007</v>
      </c>
    </row>
    <row r="354" spans="1:56" x14ac:dyDescent="0.2">
      <c r="A354" s="1" t="s">
        <v>346</v>
      </c>
      <c r="B354" s="7">
        <v>0.2</v>
      </c>
      <c r="C354" s="7">
        <v>0.2</v>
      </c>
      <c r="D354" s="7">
        <v>0.2</v>
      </c>
      <c r="E354" s="7">
        <v>0.2</v>
      </c>
      <c r="F354" s="7">
        <v>0.2</v>
      </c>
      <c r="G354" s="7">
        <v>0.2</v>
      </c>
      <c r="H354" s="7">
        <v>0.2</v>
      </c>
      <c r="I354" s="7">
        <v>0.2</v>
      </c>
      <c r="J354" s="7">
        <v>0.22</v>
      </c>
      <c r="K354" s="7">
        <v>0.22999999999999998</v>
      </c>
      <c r="L354" s="7">
        <v>0.22999999999999998</v>
      </c>
      <c r="M354" s="7">
        <v>0.23</v>
      </c>
      <c r="N354" s="7">
        <v>0.23</v>
      </c>
      <c r="O354" s="7">
        <v>0.23</v>
      </c>
      <c r="P354" s="19">
        <v>12.775473281915851</v>
      </c>
      <c r="Q354" s="19">
        <v>15.640331045840339</v>
      </c>
      <c r="R354" s="19">
        <v>17.429589403002989</v>
      </c>
      <c r="S354" s="19">
        <v>19.253636842624086</v>
      </c>
      <c r="T354" s="19">
        <v>20.562444753329881</v>
      </c>
      <c r="U354" s="19">
        <v>21.57897741108259</v>
      </c>
      <c r="V354" s="19">
        <v>22.887024241029419</v>
      </c>
      <c r="W354" s="19">
        <v>25.433960759404762</v>
      </c>
      <c r="X354" s="19">
        <v>27.999533797552115</v>
      </c>
      <c r="Y354" s="19">
        <v>30.211615792668649</v>
      </c>
      <c r="Z354" s="19">
        <v>35.276143781919593</v>
      </c>
      <c r="AA354" s="19">
        <v>34.99293222788377</v>
      </c>
      <c r="AB354" s="19">
        <v>39.174688882937879</v>
      </c>
      <c r="AC354" s="19">
        <v>41.206143702977705</v>
      </c>
      <c r="AD354" s="7">
        <v>14.28</v>
      </c>
      <c r="AE354" s="7">
        <v>17.059999999999999</v>
      </c>
      <c r="AF354" s="7">
        <v>12.77</v>
      </c>
      <c r="AG354" s="7">
        <v>11.75</v>
      </c>
      <c r="AH354" s="7">
        <v>13.71</v>
      </c>
      <c r="AI354" s="7">
        <v>16.690000000000001</v>
      </c>
      <c r="AJ354" s="7">
        <v>10.7</v>
      </c>
      <c r="AK354" s="7">
        <v>9.85</v>
      </c>
      <c r="AL354" s="7">
        <v>10.64</v>
      </c>
      <c r="AM354" s="7">
        <v>11.12</v>
      </c>
      <c r="AN354" s="7">
        <v>8.6999999999999993</v>
      </c>
      <c r="AO354" s="7">
        <v>8.7407999093786888</v>
      </c>
      <c r="AP354" s="7">
        <v>9.8794661007075657</v>
      </c>
      <c r="AQ354" s="7">
        <v>8.6272096085227101</v>
      </c>
      <c r="AR354" s="19"/>
      <c r="AS354" s="5">
        <v>16.7</v>
      </c>
      <c r="AT354" s="10">
        <v>11.011489082969488</v>
      </c>
      <c r="AU354" s="10">
        <v>7.67</v>
      </c>
      <c r="AV354" s="9">
        <v>1.2599999904632568</v>
      </c>
      <c r="AW354" s="9">
        <v>0.9973537117903869</v>
      </c>
      <c r="AX354" s="9">
        <v>0.70999997854232788</v>
      </c>
      <c r="AY354" s="10">
        <v>1.1000000000000001</v>
      </c>
      <c r="AZ354" s="10">
        <v>0.76536244541485499</v>
      </c>
      <c r="BA354" s="10">
        <v>0.53</v>
      </c>
      <c r="BB354" s="12">
        <v>0.450145874</v>
      </c>
      <c r="BC354" s="12">
        <v>0.436751636</v>
      </c>
      <c r="BD354" s="12">
        <v>0.48230848700000006</v>
      </c>
    </row>
    <row r="355" spans="1:56" x14ac:dyDescent="0.2">
      <c r="A355" s="1" t="s">
        <v>347</v>
      </c>
      <c r="B355" s="7">
        <v>0</v>
      </c>
      <c r="C355" s="7">
        <v>0.2941389188188101</v>
      </c>
      <c r="D355" s="7">
        <v>0.23655465397428535</v>
      </c>
      <c r="E355" s="7">
        <v>0.1</v>
      </c>
      <c r="F355" s="7">
        <v>0.22714370720245902</v>
      </c>
      <c r="G355" s="7">
        <v>0.1</v>
      </c>
      <c r="H355" s="7">
        <v>9.9993722461685697E-2</v>
      </c>
      <c r="I355" s="7">
        <v>0.15973770097376766</v>
      </c>
      <c r="J355" s="7">
        <v>0.15974044584545105</v>
      </c>
      <c r="K355" s="7">
        <v>0.11817231192015282</v>
      </c>
      <c r="L355" s="7">
        <v>9.9477452401382213E-2</v>
      </c>
      <c r="M355" s="7">
        <v>7.0000000000000007E-2</v>
      </c>
      <c r="N355" s="7" t="s">
        <v>698</v>
      </c>
      <c r="O355" s="7" t="s">
        <v>698</v>
      </c>
      <c r="P355" s="19">
        <v>1.0805809523809524</v>
      </c>
      <c r="Q355" s="19">
        <v>1.1619124233180569</v>
      </c>
      <c r="R355" s="19">
        <v>2.3027296784262066</v>
      </c>
      <c r="S355" s="19">
        <v>2.3670216829597548</v>
      </c>
      <c r="T355" s="19">
        <v>2.4174384640762168</v>
      </c>
      <c r="U355" s="19">
        <v>2.1586417722724875</v>
      </c>
      <c r="V355" s="19">
        <v>2.1409729054430282</v>
      </c>
      <c r="W355" s="19">
        <v>2.1619026578101028</v>
      </c>
      <c r="X355" s="19">
        <v>2.1108422407780023</v>
      </c>
      <c r="Y355" s="19">
        <v>2.0958280550789041</v>
      </c>
      <c r="Z355" s="19">
        <v>2.0720744567600442</v>
      </c>
      <c r="AA355" s="19">
        <v>2.0751746011953913</v>
      </c>
      <c r="AB355" s="19">
        <v>1.5957518076232327</v>
      </c>
      <c r="AC355" s="19">
        <v>1.5170819491513439</v>
      </c>
      <c r="AD355" s="7"/>
      <c r="AE355" s="7">
        <v>92.01</v>
      </c>
      <c r="AF355" s="7">
        <v>70.02</v>
      </c>
      <c r="AG355" s="7">
        <v>69.64</v>
      </c>
      <c r="AH355" s="7">
        <v>73.290000000000006</v>
      </c>
      <c r="AI355" s="7">
        <v>-1062.53</v>
      </c>
      <c r="AJ355" s="7">
        <v>120.67</v>
      </c>
      <c r="AK355" s="7">
        <v>121.87</v>
      </c>
      <c r="AL355" s="7">
        <v>107.08</v>
      </c>
      <c r="AM355" s="7">
        <v>89.93</v>
      </c>
      <c r="AN355" s="7">
        <v>100.51</v>
      </c>
      <c r="AO355" s="7">
        <v>173.701065416407</v>
      </c>
      <c r="AP355" s="7" t="s">
        <v>698</v>
      </c>
      <c r="AQ355" s="7" t="s">
        <v>698</v>
      </c>
      <c r="AR355" s="19"/>
      <c r="AS355" s="5">
        <v>289.72000000000003</v>
      </c>
      <c r="AT355" s="10">
        <v>39.201039301310047</v>
      </c>
      <c r="AU355" s="10">
        <v>0</v>
      </c>
      <c r="AV355" s="9">
        <v>9.5399999618530273</v>
      </c>
      <c r="AW355" s="9">
        <v>3.9611484716157301</v>
      </c>
      <c r="AX355" s="9">
        <v>0</v>
      </c>
      <c r="AY355" s="10">
        <v>2.36</v>
      </c>
      <c r="AZ355" s="10">
        <v>1.3495152838428075</v>
      </c>
      <c r="BA355" s="10">
        <v>0.64</v>
      </c>
      <c r="BB355" s="12">
        <v>1.0907628900000002</v>
      </c>
      <c r="BC355" s="12">
        <v>1.058826</v>
      </c>
      <c r="BD355" s="12">
        <v>0.78316381300000004</v>
      </c>
    </row>
    <row r="356" spans="1:56" x14ac:dyDescent="0.2">
      <c r="A356" s="1" t="s">
        <v>348</v>
      </c>
      <c r="B356" s="7"/>
      <c r="C356" s="7"/>
      <c r="D356" s="7"/>
      <c r="E356" s="7">
        <v>0.33288783932877841</v>
      </c>
      <c r="F356" s="7">
        <v>0.35246947693635367</v>
      </c>
      <c r="G356" s="7">
        <v>0.27999999999999997</v>
      </c>
      <c r="H356" s="7">
        <v>0.18987744997151695</v>
      </c>
      <c r="I356" s="7">
        <v>9.9999999999999992E-2</v>
      </c>
      <c r="J356" s="7">
        <v>0.26858461717223064</v>
      </c>
      <c r="K356" s="7">
        <v>0.15000000000000002</v>
      </c>
      <c r="L356" s="7">
        <v>0.1980007468393076</v>
      </c>
      <c r="M356" s="7">
        <v>0.05</v>
      </c>
      <c r="N356" s="7" t="s">
        <v>698</v>
      </c>
      <c r="O356" s="7" t="s">
        <v>698</v>
      </c>
      <c r="P356" s="19"/>
      <c r="Q356" s="19"/>
      <c r="R356" s="19"/>
      <c r="S356" s="19">
        <v>1.8981695394554314</v>
      </c>
      <c r="T356" s="19">
        <v>2.2019512326443098</v>
      </c>
      <c r="U356" s="19">
        <v>2.2704560000000003</v>
      </c>
      <c r="V356" s="19">
        <v>2.2365993250847227</v>
      </c>
      <c r="W356" s="19">
        <v>2.3326797695802868</v>
      </c>
      <c r="X356" s="19">
        <v>2.4159600746672329</v>
      </c>
      <c r="Y356" s="19">
        <v>1.4562080917553548</v>
      </c>
      <c r="Z356" s="19">
        <v>2.0818269020353952</v>
      </c>
      <c r="AA356" s="19">
        <v>2.3349313506174436</v>
      </c>
      <c r="AB356" s="19">
        <v>2.1752754466498567</v>
      </c>
      <c r="AC356" s="19">
        <v>2.0673091959225016</v>
      </c>
      <c r="AD356" s="7"/>
      <c r="AE356" s="7"/>
      <c r="AF356" s="7"/>
      <c r="AG356" s="7">
        <v>52.05</v>
      </c>
      <c r="AH356" s="7">
        <v>55.36</v>
      </c>
      <c r="AI356" s="7">
        <v>77.459999999999994</v>
      </c>
      <c r="AJ356" s="7">
        <v>76.73</v>
      </c>
      <c r="AK356" s="7">
        <v>44.25</v>
      </c>
      <c r="AL356" s="7">
        <v>80.400000000000006</v>
      </c>
      <c r="AM356" s="7">
        <v>-19.62</v>
      </c>
      <c r="AN356" s="7">
        <v>14.85</v>
      </c>
      <c r="AO356" s="7">
        <v>70.492542657399767</v>
      </c>
      <c r="AP356" s="7" t="s">
        <v>698</v>
      </c>
      <c r="AQ356" s="7" t="s">
        <v>698</v>
      </c>
      <c r="AR356" s="19"/>
      <c r="AS356" s="5">
        <v>879.8</v>
      </c>
      <c r="AT356" s="10">
        <v>36.423873362445363</v>
      </c>
      <c r="AU356" s="10">
        <v>0</v>
      </c>
      <c r="AV356" s="9">
        <v>12.550000190734863</v>
      </c>
      <c r="AW356" s="9">
        <v>5.5523144104803217</v>
      </c>
      <c r="AX356" s="9">
        <v>0</v>
      </c>
      <c r="AY356" s="10">
        <v>2.71</v>
      </c>
      <c r="AZ356" s="10">
        <v>1.4661921397379913</v>
      </c>
      <c r="BA356" s="10">
        <v>0.92</v>
      </c>
      <c r="BB356" s="12">
        <v>0.80068498300000002</v>
      </c>
      <c r="BC356" s="12">
        <v>0.78106028100000002</v>
      </c>
      <c r="BD356" s="12">
        <v>0.76338025400000009</v>
      </c>
    </row>
    <row r="357" spans="1:56" x14ac:dyDescent="0.2">
      <c r="A357" s="1" t="s">
        <v>349</v>
      </c>
      <c r="B357" s="7">
        <v>0.9</v>
      </c>
      <c r="C357" s="7">
        <v>1.4</v>
      </c>
      <c r="D357" s="7">
        <v>0.9</v>
      </c>
      <c r="E357" s="7">
        <v>1</v>
      </c>
      <c r="F357" s="7">
        <v>1</v>
      </c>
      <c r="G357" s="7">
        <v>0.89929072581487635</v>
      </c>
      <c r="H357" s="7">
        <v>0.75</v>
      </c>
      <c r="I357" s="7">
        <v>2</v>
      </c>
      <c r="J357" s="7">
        <v>1.25</v>
      </c>
      <c r="K357" s="7">
        <v>0.75</v>
      </c>
      <c r="L357" s="7">
        <v>2.5</v>
      </c>
      <c r="M357" s="7" t="s">
        <v>698</v>
      </c>
      <c r="N357" s="7" t="s">
        <v>698</v>
      </c>
      <c r="O357" s="7" t="s">
        <v>698</v>
      </c>
      <c r="P357" s="19">
        <v>19.638072637409035</v>
      </c>
      <c r="Q357" s="19">
        <v>21.134125749492995</v>
      </c>
      <c r="R357" s="19">
        <v>21.649293481767497</v>
      </c>
      <c r="S357" s="19">
        <v>22.626123130464752</v>
      </c>
      <c r="T357" s="19">
        <v>23.550225642704305</v>
      </c>
      <c r="U357" s="19">
        <v>23.791441245543428</v>
      </c>
      <c r="V357" s="19">
        <v>23.419558724834815</v>
      </c>
      <c r="W357" s="19">
        <v>24.024157097811074</v>
      </c>
      <c r="X357" s="19">
        <v>37.629239516540331</v>
      </c>
      <c r="Y357" s="19">
        <v>32.999208305314703</v>
      </c>
      <c r="Z357" s="19">
        <v>34.530903053941039</v>
      </c>
      <c r="AA357" s="19">
        <v>31.600525304045703</v>
      </c>
      <c r="AB357" s="19">
        <v>32.887006531360804</v>
      </c>
      <c r="AC357" s="19">
        <v>31.769172281762376</v>
      </c>
      <c r="AD357" s="7">
        <v>40.880000000000003</v>
      </c>
      <c r="AE357" s="7">
        <v>61.32</v>
      </c>
      <c r="AF357" s="7">
        <v>44.5</v>
      </c>
      <c r="AG357" s="7">
        <v>51.84</v>
      </c>
      <c r="AH357" s="7">
        <v>50.92</v>
      </c>
      <c r="AI357" s="7">
        <v>72.209999999999994</v>
      </c>
      <c r="AJ357" s="7">
        <v>142.88</v>
      </c>
      <c r="AK357" s="7">
        <v>150.37</v>
      </c>
      <c r="AL357" s="7">
        <v>71.03</v>
      </c>
      <c r="AM357" s="7">
        <v>361.73</v>
      </c>
      <c r="AN357" s="7">
        <v>110.68</v>
      </c>
      <c r="AO357" s="7" t="s">
        <v>698</v>
      </c>
      <c r="AP357" s="7" t="s">
        <v>698</v>
      </c>
      <c r="AQ357" s="7" t="s">
        <v>698</v>
      </c>
      <c r="AR357" s="19"/>
      <c r="AS357" s="5">
        <v>311.08999999999997</v>
      </c>
      <c r="AT357" s="10">
        <v>37.052170305676846</v>
      </c>
      <c r="AU357" s="10">
        <v>0</v>
      </c>
      <c r="AV357" s="9">
        <v>12.300000190734863</v>
      </c>
      <c r="AW357" s="9">
        <v>3.2678689956331946</v>
      </c>
      <c r="AX357" s="9">
        <v>0</v>
      </c>
      <c r="AY357" s="10">
        <v>7.9</v>
      </c>
      <c r="AZ357" s="10">
        <v>1.9422227074235838</v>
      </c>
      <c r="BA357" s="10">
        <v>0.31</v>
      </c>
      <c r="BB357" s="12">
        <v>0.66661590600000009</v>
      </c>
      <c r="BC357" s="12">
        <v>0.696966906</v>
      </c>
      <c r="BD357" s="12">
        <v>0.67653284400000002</v>
      </c>
    </row>
    <row r="358" spans="1:56" x14ac:dyDescent="0.2">
      <c r="A358" s="1" t="s">
        <v>350</v>
      </c>
      <c r="B358" s="7">
        <v>0.28330499999999997</v>
      </c>
      <c r="C358" s="7">
        <v>0</v>
      </c>
      <c r="D358" s="7">
        <v>0.18999999999999997</v>
      </c>
      <c r="E358" s="7">
        <v>0.13</v>
      </c>
      <c r="F358" s="7">
        <v>0.15999999999999998</v>
      </c>
      <c r="G358" s="7">
        <v>0.18000000000000002</v>
      </c>
      <c r="H358" s="7">
        <v>0.3</v>
      </c>
      <c r="I358" s="7">
        <v>0.56000000000000005</v>
      </c>
      <c r="J358" s="7">
        <v>0.2</v>
      </c>
      <c r="K358" s="7">
        <v>0.56999999999999995</v>
      </c>
      <c r="L358" s="7">
        <v>0.52</v>
      </c>
      <c r="M358" s="7">
        <v>0.35</v>
      </c>
      <c r="N358" s="7">
        <v>0.27</v>
      </c>
      <c r="O358" s="7">
        <v>0.43</v>
      </c>
      <c r="P358" s="19">
        <v>4.1560843499999995</v>
      </c>
      <c r="Q358" s="19">
        <v>3.7587879955110943</v>
      </c>
      <c r="R358" s="19">
        <v>4.1415560798373328</v>
      </c>
      <c r="S358" s="19">
        <v>4.1616783765865799</v>
      </c>
      <c r="T358" s="19">
        <v>4.3617717102655931</v>
      </c>
      <c r="U358" s="19">
        <v>4.5037759399108888</v>
      </c>
      <c r="V358" s="19">
        <v>4.9504294460349847</v>
      </c>
      <c r="W358" s="19">
        <v>5.6552727973066563</v>
      </c>
      <c r="X358" s="19">
        <v>5.2880640298667769</v>
      </c>
      <c r="Y358" s="19">
        <v>5.8244141644969059</v>
      </c>
      <c r="Z358" s="19">
        <v>6.5570687298841843</v>
      </c>
      <c r="AA358" s="19">
        <v>5.8593846643876457</v>
      </c>
      <c r="AB358" s="19">
        <v>6.1531760117630068</v>
      </c>
      <c r="AC358" s="19">
        <v>6.6445264056533553</v>
      </c>
      <c r="AD358" s="7">
        <v>-415.83</v>
      </c>
      <c r="AE358" s="7"/>
      <c r="AF358" s="7">
        <v>49.64</v>
      </c>
      <c r="AG358" s="7">
        <v>51.16</v>
      </c>
      <c r="AH358" s="7">
        <v>62.53</v>
      </c>
      <c r="AI358" s="7">
        <v>65.680000000000007</v>
      </c>
      <c r="AJ358" s="7">
        <v>46.76</v>
      </c>
      <c r="AK358" s="7">
        <v>55.73</v>
      </c>
      <c r="AL358" s="7">
        <v>103.74</v>
      </c>
      <c r="AM358" s="7">
        <v>55.1</v>
      </c>
      <c r="AN358" s="7">
        <v>47.47</v>
      </c>
      <c r="AO358" s="7">
        <v>-1239.9901587718145</v>
      </c>
      <c r="AP358" s="7">
        <v>42.308667035668478</v>
      </c>
      <c r="AQ358" s="7">
        <v>67.506030023176749</v>
      </c>
      <c r="AR358" s="19"/>
      <c r="AS358" s="5">
        <v>139.26</v>
      </c>
      <c r="AT358" s="10">
        <v>16.809235807860279</v>
      </c>
      <c r="AU358" s="10">
        <v>0</v>
      </c>
      <c r="AV358" s="9">
        <v>12.199999809265137</v>
      </c>
      <c r="AW358" s="9">
        <v>5.6009868995633187</v>
      </c>
      <c r="AX358" s="9">
        <v>1.559999942779541</v>
      </c>
      <c r="AY358" s="10">
        <v>2.9</v>
      </c>
      <c r="AZ358" s="10">
        <v>1.2512183406113475</v>
      </c>
      <c r="BA358" s="10">
        <v>0.37</v>
      </c>
      <c r="BB358" s="12">
        <v>0.62239336000000001</v>
      </c>
      <c r="BC358" s="12">
        <v>0.5837810590000001</v>
      </c>
      <c r="BD358" s="12">
        <v>0.53710966300000007</v>
      </c>
    </row>
    <row r="359" spans="1:56" x14ac:dyDescent="0.2">
      <c r="A359" s="1" t="s">
        <v>351</v>
      </c>
      <c r="B359" s="7">
        <v>0</v>
      </c>
      <c r="C359" s="7">
        <v>0</v>
      </c>
      <c r="D359" s="7">
        <v>0.14739000000000002</v>
      </c>
      <c r="E359" s="7">
        <v>0</v>
      </c>
      <c r="F359" s="7">
        <v>2.4565000000000003E-2</v>
      </c>
      <c r="G359" s="7">
        <v>4.9130000000000007E-2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 t="s">
        <v>698</v>
      </c>
      <c r="N359" s="7" t="s">
        <v>698</v>
      </c>
      <c r="O359" s="7" t="s">
        <v>698</v>
      </c>
      <c r="P359" s="19">
        <v>1.0310851471512312</v>
      </c>
      <c r="Q359" s="19">
        <v>1.1826567893976772</v>
      </c>
      <c r="R359" s="19">
        <v>1.4508116810113212</v>
      </c>
      <c r="S359" s="19">
        <v>1.2621402379614819</v>
      </c>
      <c r="T359" s="19">
        <v>1.4446094557631013</v>
      </c>
      <c r="U359" s="19">
        <v>1.6992369923091486</v>
      </c>
      <c r="V359" s="19">
        <v>1.201057795555091</v>
      </c>
      <c r="W359" s="19">
        <v>1.2719678279679543</v>
      </c>
      <c r="X359" s="19">
        <v>1.4275119451619998</v>
      </c>
      <c r="Y359" s="19">
        <v>1.3250997821065269</v>
      </c>
      <c r="Z359" s="19">
        <v>0.51665598961948533</v>
      </c>
      <c r="AA359" s="19">
        <v>0.30447202280244934</v>
      </c>
      <c r="AB359" s="19">
        <v>0.144870188880413</v>
      </c>
      <c r="AC359" s="19">
        <v>-1.148585734039453</v>
      </c>
      <c r="AD359" s="7"/>
      <c r="AE359" s="7"/>
      <c r="AF359" s="7">
        <v>36.85</v>
      </c>
      <c r="AG359" s="7"/>
      <c r="AH359" s="7">
        <v>12.18</v>
      </c>
      <c r="AI359" s="7">
        <v>71.5</v>
      </c>
      <c r="AJ359" s="7"/>
      <c r="AK359" s="7"/>
      <c r="AL359" s="7"/>
      <c r="AM359" s="7"/>
      <c r="AN359" s="7"/>
      <c r="AO359" s="7" t="s">
        <v>698</v>
      </c>
      <c r="AP359" s="7" t="s">
        <v>698</v>
      </c>
      <c r="AQ359" s="7" t="s">
        <v>698</v>
      </c>
      <c r="AR359" s="19"/>
      <c r="AS359" s="5">
        <v>19.02</v>
      </c>
      <c r="AT359" s="10">
        <v>3.4020087336244478</v>
      </c>
      <c r="AU359" s="10">
        <v>0</v>
      </c>
      <c r="AV359" s="9">
        <v>16.129999160766602</v>
      </c>
      <c r="AW359" s="9">
        <v>1.1491921397379932</v>
      </c>
      <c r="AX359" s="9">
        <v>0</v>
      </c>
      <c r="AY359" s="10">
        <v>4.0199999999999996</v>
      </c>
      <c r="AZ359" s="10">
        <v>0.88011790393013323</v>
      </c>
      <c r="BA359" s="10">
        <v>0</v>
      </c>
      <c r="BB359" s="12">
        <v>0.93677089400000013</v>
      </c>
      <c r="BC359" s="12">
        <v>0.91279313500000003</v>
      </c>
      <c r="BD359" s="12">
        <v>0.85799698399999991</v>
      </c>
    </row>
    <row r="360" spans="1:56" x14ac:dyDescent="0.2">
      <c r="A360" s="1" t="s">
        <v>352</v>
      </c>
      <c r="B360" s="7">
        <v>0</v>
      </c>
      <c r="C360" s="7">
        <v>0</v>
      </c>
      <c r="D360" s="7">
        <v>0</v>
      </c>
      <c r="E360" s="7">
        <v>0.17500932971840466</v>
      </c>
      <c r="F360" s="7">
        <v>3.15</v>
      </c>
      <c r="G360" s="7">
        <v>2.25</v>
      </c>
      <c r="H360" s="7">
        <v>1.1775000000000002</v>
      </c>
      <c r="I360" s="7">
        <v>0.75</v>
      </c>
      <c r="J360" s="7">
        <v>2.6000000000000005</v>
      </c>
      <c r="K360" s="7">
        <v>2.6000000000000005</v>
      </c>
      <c r="L360" s="7">
        <v>3.6000000000000005</v>
      </c>
      <c r="M360" s="7">
        <v>3.8</v>
      </c>
      <c r="N360" s="7">
        <v>2.6</v>
      </c>
      <c r="O360" s="7">
        <v>1.6</v>
      </c>
      <c r="P360" s="19">
        <v>0.93151840909222994</v>
      </c>
      <c r="Q360" s="19">
        <v>2.1559977483831658</v>
      </c>
      <c r="R360" s="19">
        <v>4.8859010915786154</v>
      </c>
      <c r="S360" s="19">
        <v>7.7149972227251737</v>
      </c>
      <c r="T360" s="19">
        <v>21.549566540543726</v>
      </c>
      <c r="U360" s="19">
        <v>22.863394911886548</v>
      </c>
      <c r="V360" s="19">
        <v>27.762208330414062</v>
      </c>
      <c r="W360" s="19">
        <v>28.464156787519361</v>
      </c>
      <c r="X360" s="19">
        <v>27.473919132357125</v>
      </c>
      <c r="Y360" s="19">
        <v>29.271628056017935</v>
      </c>
      <c r="Z360" s="19">
        <v>33.970613433907005</v>
      </c>
      <c r="AA360" s="19">
        <v>38.204767615792726</v>
      </c>
      <c r="AB360" s="19">
        <v>39.435172425883657</v>
      </c>
      <c r="AC360" s="19">
        <v>39.95575447843671</v>
      </c>
      <c r="AD360" s="7"/>
      <c r="AE360" s="7"/>
      <c r="AF360" s="7"/>
      <c r="AG360" s="7">
        <v>5.7</v>
      </c>
      <c r="AH360" s="7">
        <v>48.44</v>
      </c>
      <c r="AI360" s="7">
        <v>50.2</v>
      </c>
      <c r="AJ360" s="7">
        <v>16.440000000000001</v>
      </c>
      <c r="AK360" s="7">
        <v>39.92</v>
      </c>
      <c r="AL360" s="7">
        <v>49.71</v>
      </c>
      <c r="AM360" s="7">
        <v>53.45</v>
      </c>
      <c r="AN360" s="7">
        <v>49.58</v>
      </c>
      <c r="AO360" s="7">
        <v>49.271923853701047</v>
      </c>
      <c r="AP360" s="7">
        <v>51.151307640018132</v>
      </c>
      <c r="AQ360" s="7">
        <v>51.851690932536663</v>
      </c>
      <c r="AR360" s="19"/>
      <c r="AS360" s="5">
        <v>122.7</v>
      </c>
      <c r="AT360" s="10">
        <v>9.9328034934497786</v>
      </c>
      <c r="AU360" s="10">
        <v>1.42</v>
      </c>
      <c r="AV360" s="9">
        <v>15.310000419616699</v>
      </c>
      <c r="AW360" s="9">
        <v>7.6295938864628807</v>
      </c>
      <c r="AX360" s="9">
        <v>1.2300000190734863</v>
      </c>
      <c r="AY360" s="10">
        <v>1.83</v>
      </c>
      <c r="AZ360" s="10">
        <v>1.0726288209606978</v>
      </c>
      <c r="BA360" s="10">
        <v>0.37</v>
      </c>
      <c r="BB360" s="12">
        <v>0.61284961199999999</v>
      </c>
      <c r="BC360" s="12">
        <v>0.53193136699999999</v>
      </c>
      <c r="BD360" s="12">
        <v>0.60963816800000004</v>
      </c>
    </row>
    <row r="361" spans="1:56" x14ac:dyDescent="0.2">
      <c r="A361" s="1" t="s">
        <v>353</v>
      </c>
      <c r="B361" s="7">
        <v>7.2725090880000023E-2</v>
      </c>
      <c r="C361" s="7">
        <v>0.10908763632000004</v>
      </c>
      <c r="D361" s="7">
        <v>0.15454081812000003</v>
      </c>
      <c r="E361" s="7">
        <v>0.18181272720000005</v>
      </c>
      <c r="F361" s="7">
        <v>0.13817767267200004</v>
      </c>
      <c r="G361" s="7">
        <v>8.3633854512000033E-2</v>
      </c>
      <c r="H361" s="7">
        <v>0.10908763632000004</v>
      </c>
      <c r="I361" s="7">
        <v>5.135886487727704E-2</v>
      </c>
      <c r="J361" s="7">
        <v>0.14144946031426756</v>
      </c>
      <c r="K361" s="7">
        <v>9.3184202540366155E-3</v>
      </c>
      <c r="L361" s="7">
        <v>1.2121333299393602E-2</v>
      </c>
      <c r="M361" s="7">
        <v>2.7777777699999999E-2</v>
      </c>
      <c r="N361" s="7">
        <v>3.7037037000000002E-2</v>
      </c>
      <c r="O361" s="7">
        <v>1.11111111E-2</v>
      </c>
      <c r="P361" s="19">
        <v>1.5604400367612303</v>
      </c>
      <c r="Q361" s="19">
        <v>1.5915585622183541</v>
      </c>
      <c r="R361" s="19">
        <v>1.5922978338033327</v>
      </c>
      <c r="S361" s="19">
        <v>1.6390432382925229</v>
      </c>
      <c r="T361" s="19">
        <v>1.6097278142621758</v>
      </c>
      <c r="U361" s="19">
        <v>1.5628682133492899</v>
      </c>
      <c r="V361" s="19">
        <v>1.6147764982571509</v>
      </c>
      <c r="W361" s="19">
        <v>1.5720339789354054</v>
      </c>
      <c r="X361" s="19">
        <v>3.4801858378343318</v>
      </c>
      <c r="Y361" s="19">
        <v>4.29233727368534</v>
      </c>
      <c r="Z361" s="19">
        <v>3.7483209637570409</v>
      </c>
      <c r="AA361" s="19">
        <v>3.4762828840091955</v>
      </c>
      <c r="AB361" s="19">
        <v>5.258922946691083</v>
      </c>
      <c r="AC361" s="19">
        <v>4.8450762221632955</v>
      </c>
      <c r="AD361" s="7">
        <v>79.680000000000007</v>
      </c>
      <c r="AE361" s="7">
        <v>107.22</v>
      </c>
      <c r="AF361" s="7">
        <v>92.62</v>
      </c>
      <c r="AG361" s="7">
        <v>124.25</v>
      </c>
      <c r="AH361" s="7">
        <v>91.01</v>
      </c>
      <c r="AI361" s="7">
        <v>91.59</v>
      </c>
      <c r="AJ361" s="7">
        <v>80.48</v>
      </c>
      <c r="AK361" s="7">
        <v>31.05</v>
      </c>
      <c r="AL361" s="7">
        <v>92.83</v>
      </c>
      <c r="AM361" s="7">
        <v>0.8</v>
      </c>
      <c r="AN361" s="7">
        <v>-2.76</v>
      </c>
      <c r="AO361" s="7">
        <v>-10.687063553241389</v>
      </c>
      <c r="AP361" s="7">
        <v>4.2510441802127348</v>
      </c>
      <c r="AQ361" s="7">
        <v>-7.1950205359780472</v>
      </c>
      <c r="AR361" s="19"/>
      <c r="AS361" s="5">
        <v>47.78</v>
      </c>
      <c r="AT361" s="10">
        <v>11.92012227074235</v>
      </c>
      <c r="AU361" s="10">
        <v>0</v>
      </c>
      <c r="AV361" s="9">
        <v>10.550000190734863</v>
      </c>
      <c r="AW361" s="9">
        <v>3.0002183406113572</v>
      </c>
      <c r="AX361" s="9">
        <v>7.0000000298023224E-2</v>
      </c>
      <c r="AY361" s="10">
        <v>6.82</v>
      </c>
      <c r="AZ361" s="10">
        <v>1.7859912663755357</v>
      </c>
      <c r="BA361" s="10">
        <v>0.76</v>
      </c>
      <c r="BB361" s="12">
        <v>0.79739776200000012</v>
      </c>
      <c r="BC361" s="12">
        <v>0.87609998199999994</v>
      </c>
      <c r="BD361" s="12">
        <v>0.97602257600000009</v>
      </c>
    </row>
    <row r="362" spans="1:56" x14ac:dyDescent="0.2">
      <c r="A362" s="1" t="s">
        <v>354</v>
      </c>
      <c r="B362" s="7">
        <v>0.16215679999999999</v>
      </c>
      <c r="C362" s="7">
        <v>0.1218125</v>
      </c>
      <c r="D362" s="7">
        <v>0.29235000000000005</v>
      </c>
      <c r="E362" s="7">
        <v>0.05</v>
      </c>
      <c r="F362" s="7">
        <v>0.3</v>
      </c>
      <c r="G362" s="7">
        <v>0.2</v>
      </c>
      <c r="H362" s="7">
        <v>0.2</v>
      </c>
      <c r="I362" s="7">
        <v>0.6</v>
      </c>
      <c r="J362" s="7">
        <v>1.6</v>
      </c>
      <c r="K362" s="7">
        <v>0.5</v>
      </c>
      <c r="L362" s="7">
        <v>0.5</v>
      </c>
      <c r="M362" s="7">
        <v>0.65</v>
      </c>
      <c r="N362" s="7">
        <v>0.4</v>
      </c>
      <c r="O362" s="7">
        <v>0.4</v>
      </c>
      <c r="P362" s="19">
        <v>4.10149680512</v>
      </c>
      <c r="Q362" s="19">
        <v>3.8986223806666667</v>
      </c>
      <c r="R362" s="19">
        <v>4.6768166032467535</v>
      </c>
      <c r="S362" s="19">
        <v>3.8552599999999999</v>
      </c>
      <c r="T362" s="19">
        <v>4.1502350000000003</v>
      </c>
      <c r="U362" s="19">
        <v>3.9928810000000001</v>
      </c>
      <c r="V362" s="19">
        <v>5.5566457300000005</v>
      </c>
      <c r="W362" s="19">
        <v>7.3325007000000006</v>
      </c>
      <c r="X362" s="19">
        <v>10.372452720000002</v>
      </c>
      <c r="Y362" s="19">
        <v>14.01285003125</v>
      </c>
      <c r="Z362" s="19">
        <v>14.728083486718752</v>
      </c>
      <c r="AA362" s="19">
        <v>15.607834427343752</v>
      </c>
      <c r="AB362" s="19">
        <v>16.009116734375002</v>
      </c>
      <c r="AC362" s="19">
        <v>16.593494132812499</v>
      </c>
      <c r="AD362" s="7">
        <v>34.4</v>
      </c>
      <c r="AE362" s="7">
        <v>50.07</v>
      </c>
      <c r="AF362" s="7">
        <v>32.43</v>
      </c>
      <c r="AG362" s="7">
        <v>-28.89</v>
      </c>
      <c r="AH362" s="7">
        <v>51.52</v>
      </c>
      <c r="AI362" s="7">
        <v>184.54</v>
      </c>
      <c r="AJ362" s="7">
        <v>31.88</v>
      </c>
      <c r="AK362" s="7">
        <v>28.01</v>
      </c>
      <c r="AL362" s="7">
        <v>41.53</v>
      </c>
      <c r="AM362" s="7">
        <v>49</v>
      </c>
      <c r="AN362" s="7">
        <v>46.41</v>
      </c>
      <c r="AO362" s="7">
        <v>45.926370818016572</v>
      </c>
      <c r="AP362" s="7">
        <v>49.336929494415301</v>
      </c>
      <c r="AQ362" s="7">
        <v>45.79463567362049</v>
      </c>
      <c r="AR362" s="19"/>
      <c r="AS362" s="5">
        <v>256.69</v>
      </c>
      <c r="AT362" s="10">
        <v>19.661227074235789</v>
      </c>
      <c r="AU362" s="10">
        <v>0</v>
      </c>
      <c r="AV362" s="9">
        <v>12.930000305175781</v>
      </c>
      <c r="AW362" s="9">
        <v>5.5244192139738066</v>
      </c>
      <c r="AX362" s="9">
        <v>1.4199999570846558</v>
      </c>
      <c r="AY362" s="10">
        <v>4.45</v>
      </c>
      <c r="AZ362" s="10">
        <v>1.0871048034934465</v>
      </c>
      <c r="BA362" s="10">
        <v>0.28999999999999998</v>
      </c>
      <c r="BB362" s="12">
        <v>0.78755646700000004</v>
      </c>
      <c r="BC362" s="12">
        <v>0.79893561300000004</v>
      </c>
      <c r="BD362" s="12">
        <v>0.89964786900000004</v>
      </c>
    </row>
    <row r="363" spans="1:56" x14ac:dyDescent="0.2">
      <c r="A363" s="1" t="s">
        <v>355</v>
      </c>
      <c r="B363" s="7">
        <v>1.45</v>
      </c>
      <c r="C363" s="7">
        <v>2.1</v>
      </c>
      <c r="D363" s="7">
        <v>3.75</v>
      </c>
      <c r="E363" s="7">
        <v>3.75</v>
      </c>
      <c r="F363" s="7">
        <v>4.5999999999999996</v>
      </c>
      <c r="G363" s="7">
        <v>4.8500000000000005</v>
      </c>
      <c r="H363" s="7">
        <v>5.3</v>
      </c>
      <c r="I363" s="7">
        <v>5</v>
      </c>
      <c r="J363" s="7">
        <v>5</v>
      </c>
      <c r="K363" s="7">
        <v>6.5</v>
      </c>
      <c r="L363" s="7">
        <v>3</v>
      </c>
      <c r="M363" s="7">
        <v>6.75</v>
      </c>
      <c r="N363" s="7">
        <v>6</v>
      </c>
      <c r="O363" s="7">
        <v>4.8</v>
      </c>
      <c r="P363" s="19">
        <v>24.433357259380095</v>
      </c>
      <c r="Q363" s="19">
        <v>29.314114192495921</v>
      </c>
      <c r="R363" s="19">
        <v>37.239451876019579</v>
      </c>
      <c r="S363" s="19">
        <v>46.387066884176178</v>
      </c>
      <c r="T363" s="19">
        <v>56.548202283849925</v>
      </c>
      <c r="U363" s="19">
        <v>66.980541598694941</v>
      </c>
      <c r="V363" s="19">
        <v>79.06816313213703</v>
      </c>
      <c r="W363" s="19">
        <v>88.204293637846661</v>
      </c>
      <c r="X363" s="19">
        <v>94.771145187601959</v>
      </c>
      <c r="Y363" s="19">
        <v>107.54169644371942</v>
      </c>
      <c r="Z363" s="19">
        <v>110.88499810766722</v>
      </c>
      <c r="AA363" s="19">
        <v>128.70424796084828</v>
      </c>
      <c r="AB363" s="19">
        <v>141.36164437194125</v>
      </c>
      <c r="AC363" s="19">
        <v>150.59487112561175</v>
      </c>
      <c r="AD363" s="7">
        <v>32.840000000000003</v>
      </c>
      <c r="AE363" s="7">
        <v>33.299999999999997</v>
      </c>
      <c r="AF363" s="7">
        <v>37.61</v>
      </c>
      <c r="AG363" s="7">
        <v>33.14</v>
      </c>
      <c r="AH363" s="7">
        <v>33.04</v>
      </c>
      <c r="AI363" s="7">
        <v>32.270000000000003</v>
      </c>
      <c r="AJ363" s="7">
        <v>31.34</v>
      </c>
      <c r="AK363" s="7">
        <v>34.56</v>
      </c>
      <c r="AL363" s="7">
        <v>40.020000000000003</v>
      </c>
      <c r="AM363" s="7">
        <v>34.89</v>
      </c>
      <c r="AN363" s="7">
        <v>31.64</v>
      </c>
      <c r="AO363" s="7">
        <v>31.869816028112446</v>
      </c>
      <c r="AP363" s="7">
        <v>30.907313688897975</v>
      </c>
      <c r="AQ363" s="7">
        <v>31.771343077812148</v>
      </c>
      <c r="AR363" s="19"/>
      <c r="AS363" s="5">
        <v>24.76</v>
      </c>
      <c r="AT363" s="10">
        <v>11.207262008733606</v>
      </c>
      <c r="AU363" s="10">
        <v>2.57</v>
      </c>
      <c r="AV363" s="9">
        <v>11.649999618530273</v>
      </c>
      <c r="AW363" s="9">
        <v>3.5276986899563232</v>
      </c>
      <c r="AX363" s="9">
        <v>1.1200000047683716</v>
      </c>
      <c r="AY363" s="10">
        <v>2.81</v>
      </c>
      <c r="AZ363" s="10">
        <v>1.5678122270742312</v>
      </c>
      <c r="BA363" s="10">
        <v>0.52</v>
      </c>
      <c r="BB363" s="12">
        <v>0.43804038100000003</v>
      </c>
      <c r="BC363" s="12">
        <v>0.45933365100000001</v>
      </c>
      <c r="BD363" s="12">
        <v>0.55280916999999996</v>
      </c>
    </row>
    <row r="364" spans="1:56" x14ac:dyDescent="0.2">
      <c r="A364" s="1" t="s">
        <v>356</v>
      </c>
      <c r="B364" s="7"/>
      <c r="C364" s="7"/>
      <c r="D364" s="7"/>
      <c r="E364" s="7">
        <v>0</v>
      </c>
      <c r="F364" s="7">
        <v>0</v>
      </c>
      <c r="G364" s="7">
        <v>0</v>
      </c>
      <c r="H364" s="7">
        <v>0.02</v>
      </c>
      <c r="I364" s="7">
        <v>6.9999999999999993E-2</v>
      </c>
      <c r="J364" s="7">
        <v>3.0000000000000002E-2</v>
      </c>
      <c r="K364" s="7">
        <v>0</v>
      </c>
      <c r="L364" s="7">
        <v>0</v>
      </c>
      <c r="M364" s="7" t="s">
        <v>698</v>
      </c>
      <c r="N364" s="7" t="s">
        <v>698</v>
      </c>
      <c r="O364" s="7" t="s">
        <v>698</v>
      </c>
      <c r="P364" s="19"/>
      <c r="Q364" s="19"/>
      <c r="R364" s="19"/>
      <c r="S364" s="19">
        <v>1.6980287750039154</v>
      </c>
      <c r="T364" s="19">
        <v>1.6784258411785449</v>
      </c>
      <c r="U364" s="19">
        <v>1.6958970588235294</v>
      </c>
      <c r="V364" s="19">
        <v>2.5835661764705882</v>
      </c>
      <c r="W364" s="19">
        <v>2.8755220588235297</v>
      </c>
      <c r="X364" s="19">
        <v>2.5288529411764706</v>
      </c>
      <c r="Y364" s="19">
        <v>2.0634485294117648</v>
      </c>
      <c r="Z364" s="19">
        <v>2.610822550353308</v>
      </c>
      <c r="AA364" s="19">
        <v>2.1483657458334338</v>
      </c>
      <c r="AB364" s="19">
        <v>1.5538817702355125</v>
      </c>
      <c r="AC364" s="19">
        <v>0.16996963813953209</v>
      </c>
      <c r="AD364" s="7"/>
      <c r="AE364" s="7"/>
      <c r="AF364" s="7"/>
      <c r="AG364" s="7"/>
      <c r="AH364" s="7"/>
      <c r="AI364" s="7"/>
      <c r="AJ364" s="7">
        <v>49.71</v>
      </c>
      <c r="AK364" s="7">
        <v>80.739999999999995</v>
      </c>
      <c r="AL364" s="7">
        <v>72.2</v>
      </c>
      <c r="AM364" s="7"/>
      <c r="AN364" s="7"/>
      <c r="AO364" s="7" t="s">
        <v>698</v>
      </c>
      <c r="AP364" s="7" t="s">
        <v>698</v>
      </c>
      <c r="AQ364" s="7" t="s">
        <v>698</v>
      </c>
      <c r="AR364" s="19"/>
      <c r="AS364" s="5">
        <v>67.040000000000006</v>
      </c>
      <c r="AT364" s="10">
        <v>11.058401746724931</v>
      </c>
      <c r="AU364" s="10">
        <v>0</v>
      </c>
      <c r="AV364" s="9">
        <v>6.0900001525878906</v>
      </c>
      <c r="AW364" s="9">
        <v>1.0934847161572081</v>
      </c>
      <c r="AX364" s="9">
        <v>0</v>
      </c>
      <c r="AY364" s="10">
        <v>124.04</v>
      </c>
      <c r="AZ364" s="10">
        <v>2.0102401746724894</v>
      </c>
      <c r="BA364" s="10">
        <v>0.23</v>
      </c>
      <c r="BB364" s="12">
        <v>0.85049733900000013</v>
      </c>
      <c r="BC364" s="12">
        <v>0.84250001799999996</v>
      </c>
      <c r="BD364" s="12">
        <v>0.79007278600000008</v>
      </c>
    </row>
    <row r="365" spans="1:56" x14ac:dyDescent="0.2">
      <c r="A365" s="1" t="s">
        <v>357</v>
      </c>
      <c r="B365" s="7">
        <v>0</v>
      </c>
      <c r="C365" s="7">
        <v>0.23334000000000002</v>
      </c>
      <c r="D365" s="7">
        <v>4.6668000000000001E-2</v>
      </c>
      <c r="E365" s="7">
        <v>0.20683284045564099</v>
      </c>
      <c r="F365" s="7">
        <v>0</v>
      </c>
      <c r="G365" s="7">
        <v>0</v>
      </c>
      <c r="H365" s="7">
        <v>0</v>
      </c>
      <c r="I365" s="7">
        <v>0.10111400000000001</v>
      </c>
      <c r="J365" s="7">
        <v>0.17111600000000002</v>
      </c>
      <c r="K365" s="7">
        <v>0.42779000000000006</v>
      </c>
      <c r="L365" s="7">
        <v>2.4695150000000003E-2</v>
      </c>
      <c r="M365" s="7">
        <v>0.5</v>
      </c>
      <c r="N365" s="7">
        <v>0.4</v>
      </c>
      <c r="O365" s="7">
        <v>0.33</v>
      </c>
      <c r="P365" s="19">
        <v>2.2555364585185185</v>
      </c>
      <c r="Q365" s="19">
        <v>2.3973623464969935</v>
      </c>
      <c r="R365" s="19">
        <v>2.3358633136350115</v>
      </c>
      <c r="S365" s="19">
        <v>3.0332189336553359</v>
      </c>
      <c r="T365" s="19">
        <v>2.4927313497461645</v>
      </c>
      <c r="U365" s="19">
        <v>2.4866344979744244</v>
      </c>
      <c r="V365" s="19">
        <v>2.793131501601406</v>
      </c>
      <c r="W365" s="19">
        <v>2.8637860726924966</v>
      </c>
      <c r="X365" s="19">
        <v>2.9387048937586591</v>
      </c>
      <c r="Y365" s="19">
        <v>3.6946183830535806</v>
      </c>
      <c r="Z365" s="19">
        <v>4.0312783885572161</v>
      </c>
      <c r="AA365" s="19">
        <v>4.9753033404472848</v>
      </c>
      <c r="AB365" s="19">
        <v>5.4756499109891692</v>
      </c>
      <c r="AC365" s="19">
        <v>6.0925321518849431</v>
      </c>
      <c r="AD365" s="7"/>
      <c r="AE365" s="7">
        <v>50.26</v>
      </c>
      <c r="AF365" s="7">
        <v>49.31</v>
      </c>
      <c r="AG365" s="7">
        <v>57.63</v>
      </c>
      <c r="AH365" s="7"/>
      <c r="AI365" s="7"/>
      <c r="AJ365" s="7"/>
      <c r="AK365" s="7">
        <v>50.59</v>
      </c>
      <c r="AL365" s="7">
        <v>58.81</v>
      </c>
      <c r="AM365" s="7">
        <v>72.209999999999994</v>
      </c>
      <c r="AN365" s="7">
        <v>3.23</v>
      </c>
      <c r="AO365" s="7">
        <v>43.996837865536037</v>
      </c>
      <c r="AP365" s="7">
        <v>40.120978529396844</v>
      </c>
      <c r="AQ365" s="7">
        <v>32.969395513232783</v>
      </c>
      <c r="AR365" s="19"/>
      <c r="AS365" s="5">
        <v>317.48</v>
      </c>
      <c r="AT365" s="10">
        <v>31.18878165938867</v>
      </c>
      <c r="AU365" s="10">
        <v>0</v>
      </c>
      <c r="AV365" s="9">
        <v>5.6599998474121094</v>
      </c>
      <c r="AW365" s="9">
        <v>1.2461266375545854</v>
      </c>
      <c r="AX365" s="9">
        <v>0</v>
      </c>
      <c r="AY365" s="10">
        <v>8</v>
      </c>
      <c r="AZ365" s="10">
        <v>3.0236026200873369</v>
      </c>
      <c r="BA365" s="10">
        <v>0.44</v>
      </c>
      <c r="BB365" s="12">
        <v>0.99252628399999998</v>
      </c>
      <c r="BC365" s="12">
        <v>1.1571619</v>
      </c>
      <c r="BD365" s="12">
        <v>1.4654523500000001</v>
      </c>
    </row>
    <row r="366" spans="1:56" x14ac:dyDescent="0.2">
      <c r="A366" s="1" t="s">
        <v>358</v>
      </c>
      <c r="B366" s="7"/>
      <c r="C366" s="7"/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 t="s">
        <v>698</v>
      </c>
      <c r="N366" s="7" t="s">
        <v>698</v>
      </c>
      <c r="O366" s="7" t="s">
        <v>698</v>
      </c>
      <c r="P366" s="19"/>
      <c r="Q366" s="19"/>
      <c r="R366" s="19">
        <v>6.6246475160616186E-2</v>
      </c>
      <c r="S366" s="19">
        <v>8.9074753515001465E-2</v>
      </c>
      <c r="T366" s="19">
        <v>3.5955745514132102E-2</v>
      </c>
      <c r="U366" s="19">
        <v>1.4579635332675799E-2</v>
      </c>
      <c r="V366" s="19">
        <v>2.4556923965375101E-2</v>
      </c>
      <c r="W366" s="19">
        <v>1.8700721727629741E-2</v>
      </c>
      <c r="X366" s="19">
        <v>5.1302917386818235E-3</v>
      </c>
      <c r="Y366" s="19">
        <v>1.2014424639589648E-3</v>
      </c>
      <c r="Z366" s="19">
        <v>-3.860804388030159E-2</v>
      </c>
      <c r="AA366" s="19">
        <v>-2.296884883534463E-2</v>
      </c>
      <c r="AB366" s="19">
        <v>-3.5034730716294503E-2</v>
      </c>
      <c r="AC366" s="19">
        <v>8.2697008804274233E-2</v>
      </c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 t="s">
        <v>698</v>
      </c>
      <c r="AP366" s="7" t="s">
        <v>698</v>
      </c>
      <c r="AQ366" s="7" t="s">
        <v>698</v>
      </c>
      <c r="AR366" s="19"/>
      <c r="AS366" s="5">
        <v>54.37</v>
      </c>
      <c r="AT366" s="10">
        <v>2.516207565470415</v>
      </c>
      <c r="AU366" s="10">
        <v>0</v>
      </c>
      <c r="AV366" s="9">
        <v>0</v>
      </c>
      <c r="AW366" s="9">
        <v>0</v>
      </c>
      <c r="AX366" s="9">
        <v>0</v>
      </c>
      <c r="AY366" s="10">
        <v>438.32</v>
      </c>
      <c r="AZ366" s="10">
        <v>21.149936954413182</v>
      </c>
      <c r="BA366" s="10">
        <v>0</v>
      </c>
      <c r="BB366" s="12" t="s">
        <v>526</v>
      </c>
      <c r="BC366" s="12" t="s">
        <v>526</v>
      </c>
      <c r="BD366" s="12" t="s">
        <v>526</v>
      </c>
    </row>
    <row r="367" spans="1:56" x14ac:dyDescent="0.2">
      <c r="A367" s="1" t="s">
        <v>359</v>
      </c>
      <c r="B367" s="7">
        <v>0</v>
      </c>
      <c r="C367" s="7">
        <v>0</v>
      </c>
      <c r="D367" s="7">
        <v>0</v>
      </c>
      <c r="E367" s="7">
        <v>0</v>
      </c>
      <c r="F367" s="7">
        <v>1.0605787875E-2</v>
      </c>
      <c r="G367" s="7">
        <v>0</v>
      </c>
      <c r="H367" s="7">
        <v>0.50855204242956953</v>
      </c>
      <c r="I367" s="7">
        <v>0.49835755046624858</v>
      </c>
      <c r="J367" s="7">
        <v>0.78558597491783044</v>
      </c>
      <c r="K367" s="7">
        <v>7.1957687420068417E-2</v>
      </c>
      <c r="L367" s="7">
        <v>0.22727499999999998</v>
      </c>
      <c r="M367" s="7">
        <v>0.34</v>
      </c>
      <c r="N367" s="7">
        <v>0.5</v>
      </c>
      <c r="O367" s="7">
        <v>0.37</v>
      </c>
      <c r="P367" s="19">
        <v>0.36215795972520004</v>
      </c>
      <c r="Q367" s="19">
        <v>0.42458617254654002</v>
      </c>
      <c r="R367" s="19">
        <v>0.38311499656620002</v>
      </c>
      <c r="S367" s="19">
        <v>0.50823529421120994</v>
      </c>
      <c r="T367" s="19">
        <v>0.71524330427061011</v>
      </c>
      <c r="U367" s="19">
        <v>0.69903002423034011</v>
      </c>
      <c r="V367" s="19">
        <v>1.49834753014365</v>
      </c>
      <c r="W367" s="19">
        <v>1.6377116741188111</v>
      </c>
      <c r="X367" s="19">
        <v>2.0020694210670671</v>
      </c>
      <c r="Y367" s="19">
        <v>1.9145378088876883</v>
      </c>
      <c r="Z367" s="19">
        <v>2.658645376845699</v>
      </c>
      <c r="AA367" s="19">
        <v>3.63702920350618</v>
      </c>
      <c r="AB367" s="19">
        <v>4.9501152215923616</v>
      </c>
      <c r="AC367" s="19">
        <v>6.0872797062482888</v>
      </c>
      <c r="AD367" s="7"/>
      <c r="AE367" s="7"/>
      <c r="AF367" s="7"/>
      <c r="AG367" s="7"/>
      <c r="AH367" s="7">
        <v>5.0999999999999996</v>
      </c>
      <c r="AI367" s="7"/>
      <c r="AJ367" s="7">
        <v>60.45</v>
      </c>
      <c r="AK367" s="7">
        <v>59.6</v>
      </c>
      <c r="AL367" s="7">
        <v>62.85</v>
      </c>
      <c r="AM367" s="7">
        <v>29.15</v>
      </c>
      <c r="AN367" s="7">
        <v>33.81</v>
      </c>
      <c r="AO367" s="7">
        <v>28.952206150501887</v>
      </c>
      <c r="AP367" s="7">
        <v>30.926821141621204</v>
      </c>
      <c r="AQ367" s="7">
        <v>23.174077793388157</v>
      </c>
      <c r="AR367" s="19"/>
      <c r="AS367" s="5">
        <v>69.44</v>
      </c>
      <c r="AT367" s="10">
        <v>12.97208296943233</v>
      </c>
      <c r="AU367" s="10">
        <v>0</v>
      </c>
      <c r="AV367" s="9">
        <v>32.549999237060547</v>
      </c>
      <c r="AW367" s="9">
        <v>5.4764192139737906</v>
      </c>
      <c r="AX367" s="9">
        <v>0</v>
      </c>
      <c r="AY367" s="10">
        <v>8.24</v>
      </c>
      <c r="AZ367" s="10">
        <v>3.0810917030567695</v>
      </c>
      <c r="BA367" s="10">
        <v>0.84</v>
      </c>
      <c r="BB367" s="12">
        <v>1.2907773200000001</v>
      </c>
      <c r="BC367" s="12">
        <v>1.260764</v>
      </c>
      <c r="BD367" s="12">
        <v>1.1011659800000002</v>
      </c>
    </row>
    <row r="368" spans="1:56" x14ac:dyDescent="0.2">
      <c r="A368" s="1" t="s">
        <v>360</v>
      </c>
      <c r="B368" s="7">
        <v>1.25</v>
      </c>
      <c r="C368" s="7">
        <v>1.25</v>
      </c>
      <c r="D368" s="7">
        <v>1.25</v>
      </c>
      <c r="E368" s="7">
        <v>1.25</v>
      </c>
      <c r="F368" s="7">
        <v>1.25</v>
      </c>
      <c r="G368" s="7">
        <v>1.25</v>
      </c>
      <c r="H368" s="7">
        <v>1</v>
      </c>
      <c r="I368" s="7">
        <v>1.5</v>
      </c>
      <c r="J368" s="7">
        <v>1.75</v>
      </c>
      <c r="K368" s="7">
        <v>1.5</v>
      </c>
      <c r="L368" s="7">
        <v>1.5</v>
      </c>
      <c r="M368" s="7">
        <v>2</v>
      </c>
      <c r="N368" s="7">
        <v>1.75</v>
      </c>
      <c r="O368" s="7">
        <v>1.5</v>
      </c>
      <c r="P368" s="19">
        <v>43.257146666666671</v>
      </c>
      <c r="Q368" s="19">
        <v>43.903463333333328</v>
      </c>
      <c r="R368" s="19">
        <v>41.664393333333336</v>
      </c>
      <c r="S368" s="19">
        <v>45.217296666666662</v>
      </c>
      <c r="T368" s="19">
        <v>45.087450000000004</v>
      </c>
      <c r="U368" s="19">
        <v>45.331933333333332</v>
      </c>
      <c r="V368" s="19">
        <v>44.175496766666662</v>
      </c>
      <c r="W368" s="19">
        <v>44.940183333333337</v>
      </c>
      <c r="X368" s="19">
        <v>48.031837700000004</v>
      </c>
      <c r="Y368" s="19">
        <v>51.360950333333328</v>
      </c>
      <c r="Z368" s="19">
        <v>53.83643</v>
      </c>
      <c r="AA368" s="19">
        <v>57.951500000000003</v>
      </c>
      <c r="AB368" s="19">
        <v>59.276376666666664</v>
      </c>
      <c r="AC368" s="19">
        <v>61.632687769999997</v>
      </c>
      <c r="AD368" s="7">
        <v>38.93</v>
      </c>
      <c r="AE368" s="7">
        <v>36.340000000000003</v>
      </c>
      <c r="AF368" s="7">
        <v>88.34</v>
      </c>
      <c r="AG368" s="7">
        <v>43.78</v>
      </c>
      <c r="AH368" s="7">
        <v>31.22</v>
      </c>
      <c r="AI368" s="7">
        <v>67.97</v>
      </c>
      <c r="AJ368" s="7">
        <v>106.58</v>
      </c>
      <c r="AK368" s="7">
        <v>45.81</v>
      </c>
      <c r="AL368" s="7">
        <v>28.79</v>
      </c>
      <c r="AM368" s="7">
        <v>60.97</v>
      </c>
      <c r="AN368" s="7">
        <v>36.61</v>
      </c>
      <c r="AO368" s="7">
        <v>63.929490034457991</v>
      </c>
      <c r="AP368" s="7">
        <v>52.329927734861705</v>
      </c>
      <c r="AQ368" s="7">
        <v>49.059130584161267</v>
      </c>
      <c r="AR368" s="19"/>
      <c r="AS368" s="5">
        <v>18.059999999999999</v>
      </c>
      <c r="AT368" s="10">
        <v>9.854524017467206</v>
      </c>
      <c r="AU368" s="10">
        <v>0</v>
      </c>
      <c r="AV368" s="9">
        <v>12.25</v>
      </c>
      <c r="AW368" s="9">
        <v>5.2991965065502242</v>
      </c>
      <c r="AX368" s="9">
        <v>3.369999885559082</v>
      </c>
      <c r="AY368" s="10">
        <v>0.86</v>
      </c>
      <c r="AZ368" s="10">
        <v>0.58228820960698491</v>
      </c>
      <c r="BA368" s="10">
        <v>0.21</v>
      </c>
      <c r="BB368" s="12">
        <v>0.45984164500000002</v>
      </c>
      <c r="BC368" s="12">
        <v>0.48030324400000002</v>
      </c>
      <c r="BD368" s="12">
        <v>0.44773695600000002</v>
      </c>
    </row>
    <row r="369" spans="1:56" x14ac:dyDescent="0.2">
      <c r="A369" s="1" t="s">
        <v>361</v>
      </c>
      <c r="B369" s="7"/>
      <c r="C369" s="7"/>
      <c r="D369" s="7"/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 t="s">
        <v>698</v>
      </c>
      <c r="N369" s="7" t="s">
        <v>698</v>
      </c>
      <c r="O369" s="7" t="s">
        <v>698</v>
      </c>
      <c r="P369" s="19"/>
      <c r="Q369" s="19"/>
      <c r="R369" s="19"/>
      <c r="S369" s="19">
        <v>0.14511838946458255</v>
      </c>
      <c r="T369" s="19">
        <v>0.11956725822813517</v>
      </c>
      <c r="U369" s="19">
        <v>9.0580452789861376E-2</v>
      </c>
      <c r="V369" s="19">
        <v>9.3055889118224461E-2</v>
      </c>
      <c r="W369" s="19">
        <v>3.0838756177428893E-2</v>
      </c>
      <c r="X369" s="19">
        <v>2.4308305485023711E-2</v>
      </c>
      <c r="Y369" s="19">
        <v>1.9462467842223028E-2</v>
      </c>
      <c r="Z369" s="19">
        <v>3.0593882349990779E-2</v>
      </c>
      <c r="AA369" s="19">
        <v>7.031973401459507E-2</v>
      </c>
      <c r="AB369" s="19">
        <v>0.20756120235696532</v>
      </c>
      <c r="AC369" s="19">
        <v>0.40523831091282747</v>
      </c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 t="s">
        <v>698</v>
      </c>
      <c r="AP369" s="7" t="s">
        <v>698</v>
      </c>
      <c r="AQ369" s="7" t="s">
        <v>698</v>
      </c>
      <c r="AR369" s="19"/>
      <c r="AS369" s="5">
        <v>173.28</v>
      </c>
      <c r="AT369" s="10">
        <v>5.8368558951965088</v>
      </c>
      <c r="AU369" s="10">
        <v>0</v>
      </c>
      <c r="AV369" s="9">
        <v>0</v>
      </c>
      <c r="AW369" s="9">
        <v>0</v>
      </c>
      <c r="AX369" s="9">
        <v>0</v>
      </c>
      <c r="AY369" s="10">
        <v>28.94</v>
      </c>
      <c r="AZ369" s="10">
        <v>3.8397161572052387</v>
      </c>
      <c r="BA369" s="10">
        <v>0.42</v>
      </c>
      <c r="BB369" s="12">
        <v>0.94622178000000012</v>
      </c>
      <c r="BC369" s="12">
        <v>1.0859496100000001</v>
      </c>
      <c r="BD369" s="12">
        <v>1.0680150500000001</v>
      </c>
    </row>
    <row r="370" spans="1:56" x14ac:dyDescent="0.2">
      <c r="A370" s="1" t="s">
        <v>362</v>
      </c>
      <c r="B370" s="7">
        <v>0</v>
      </c>
      <c r="C370" s="7">
        <v>0.05</v>
      </c>
      <c r="D370" s="7">
        <v>2.5000000000000001E-2</v>
      </c>
      <c r="E370" s="7">
        <v>3.0000000000000002E-2</v>
      </c>
      <c r="F370" s="7">
        <v>0</v>
      </c>
      <c r="G370" s="7">
        <v>0</v>
      </c>
      <c r="H370" s="7">
        <v>0</v>
      </c>
      <c r="I370" s="7">
        <v>4.7619047619047623E-2</v>
      </c>
      <c r="J370" s="7">
        <v>4.6147186147186152E-2</v>
      </c>
      <c r="K370" s="7">
        <v>7.7090909090909085E-2</v>
      </c>
      <c r="L370" s="7">
        <v>0.11563636363636363</v>
      </c>
      <c r="M370" s="7">
        <v>0.12</v>
      </c>
      <c r="N370" s="7">
        <v>0.08</v>
      </c>
      <c r="O370" s="7">
        <v>0.08</v>
      </c>
      <c r="P370" s="19">
        <v>1.0311638418079097</v>
      </c>
      <c r="Q370" s="19">
        <v>1.1359147679324895</v>
      </c>
      <c r="R370" s="19">
        <v>1.1436394957983194</v>
      </c>
      <c r="S370" s="19">
        <v>1.157698319327731</v>
      </c>
      <c r="T370" s="19">
        <v>1.1055806722689074</v>
      </c>
      <c r="U370" s="19">
        <v>1.064679831932773</v>
      </c>
      <c r="V370" s="19">
        <v>1.0442126050420169</v>
      </c>
      <c r="W370" s="19">
        <v>1.1559116883116884</v>
      </c>
      <c r="X370" s="19">
        <v>1.1617497835497836</v>
      </c>
      <c r="Y370" s="19">
        <v>1.2711354545454545</v>
      </c>
      <c r="Z370" s="19">
        <v>2.1112236363636363</v>
      </c>
      <c r="AA370" s="19">
        <v>2.4392009090909093</v>
      </c>
      <c r="AB370" s="19">
        <v>2.6880118181818178</v>
      </c>
      <c r="AC370" s="19">
        <v>2.8214945428895506</v>
      </c>
      <c r="AD370" s="7"/>
      <c r="AE370" s="7">
        <v>64.14</v>
      </c>
      <c r="AF370" s="7">
        <v>46.47</v>
      </c>
      <c r="AG370" s="7">
        <v>50.21</v>
      </c>
      <c r="AH370" s="7"/>
      <c r="AI370" s="7"/>
      <c r="AJ370" s="7"/>
      <c r="AK370" s="7">
        <v>48.05</v>
      </c>
      <c r="AL370" s="7">
        <v>67.349999999999994</v>
      </c>
      <c r="AM370" s="7">
        <v>58.93</v>
      </c>
      <c r="AN370" s="7">
        <v>12.46</v>
      </c>
      <c r="AO370" s="7">
        <v>74.207330784798728</v>
      </c>
      <c r="AP370" s="7">
        <v>25.71633133155073</v>
      </c>
      <c r="AQ370" s="7">
        <v>56.744905906628837</v>
      </c>
      <c r="AR370" s="19"/>
      <c r="AS370" s="5">
        <v>43.46</v>
      </c>
      <c r="AT370" s="10">
        <v>10.958183406113527</v>
      </c>
      <c r="AU370" s="10">
        <v>0</v>
      </c>
      <c r="AV370" s="9">
        <v>11.109999656677246</v>
      </c>
      <c r="AW370" s="9">
        <v>2.9500960698689926</v>
      </c>
      <c r="AX370" s="9">
        <v>0</v>
      </c>
      <c r="AY370" s="10">
        <v>3.23</v>
      </c>
      <c r="AZ370" s="10">
        <v>0.93505240174672288</v>
      </c>
      <c r="BA370" s="10">
        <v>0.2</v>
      </c>
      <c r="BB370" s="12">
        <v>0.97573045599999997</v>
      </c>
      <c r="BC370" s="12">
        <v>1.1536109000000001</v>
      </c>
      <c r="BD370" s="12">
        <v>1.2595184699999999</v>
      </c>
    </row>
    <row r="371" spans="1:56" x14ac:dyDescent="0.2">
      <c r="A371" s="1" t="s">
        <v>363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1</v>
      </c>
      <c r="I371" s="7">
        <v>2</v>
      </c>
      <c r="J371" s="7">
        <v>2.52</v>
      </c>
      <c r="K371" s="7">
        <v>4</v>
      </c>
      <c r="L371" s="7">
        <v>4.25</v>
      </c>
      <c r="M371" s="7">
        <v>5.5</v>
      </c>
      <c r="N371" s="7">
        <v>8</v>
      </c>
      <c r="O371" s="7">
        <v>10</v>
      </c>
      <c r="P371" s="19">
        <v>9.2894999999999985</v>
      </c>
      <c r="Q371" s="19">
        <v>8.9057300000000001</v>
      </c>
      <c r="R371" s="19">
        <v>22.884040000000002</v>
      </c>
      <c r="S371" s="19">
        <v>23.241759999999999</v>
      </c>
      <c r="T371" s="19">
        <v>25.385590000000001</v>
      </c>
      <c r="U371" s="19">
        <v>27.394880000000001</v>
      </c>
      <c r="V371" s="19">
        <v>31.894259999999999</v>
      </c>
      <c r="W371" s="19">
        <v>45.571081399999997</v>
      </c>
      <c r="X371" s="19">
        <v>48.815659199999999</v>
      </c>
      <c r="Y371" s="19">
        <v>44.844069699999999</v>
      </c>
      <c r="Z371" s="19">
        <v>50.046906909999997</v>
      </c>
      <c r="AA371" s="19">
        <v>54.877608360000004</v>
      </c>
      <c r="AB371" s="19">
        <v>67.557280789999993</v>
      </c>
      <c r="AC371" s="19">
        <v>68.227039829999995</v>
      </c>
      <c r="AD371" s="7"/>
      <c r="AE371" s="7"/>
      <c r="AF371" s="7"/>
      <c r="AG371" s="7"/>
      <c r="AH371" s="7"/>
      <c r="AI371" s="7"/>
      <c r="AJ371" s="7">
        <v>21.11</v>
      </c>
      <c r="AK371" s="7">
        <v>41.7</v>
      </c>
      <c r="AL371" s="7">
        <v>42.75</v>
      </c>
      <c r="AM371" s="7">
        <v>52.12</v>
      </c>
      <c r="AN371" s="7">
        <v>42.55</v>
      </c>
      <c r="AO371" s="7">
        <v>54.762347293825506</v>
      </c>
      <c r="AP371" s="7">
        <v>62.4439505539045</v>
      </c>
      <c r="AQ371" s="7">
        <v>73.669127865790216</v>
      </c>
      <c r="AR371" s="19"/>
      <c r="AS371" s="5">
        <v>29.61</v>
      </c>
      <c r="AT371" s="10">
        <v>20.205109170305629</v>
      </c>
      <c r="AU371" s="10">
        <v>11.65</v>
      </c>
      <c r="AV371" s="9">
        <v>3.3299999237060547</v>
      </c>
      <c r="AW371" s="9">
        <v>1.6360131004366831</v>
      </c>
      <c r="AX371" s="9">
        <v>0</v>
      </c>
      <c r="AY371" s="10">
        <v>6.03</v>
      </c>
      <c r="AZ371" s="10">
        <v>3.2337161572052509</v>
      </c>
      <c r="BA371" s="10">
        <v>1.32</v>
      </c>
      <c r="BB371" s="12">
        <v>0.39711637900000002</v>
      </c>
      <c r="BC371" s="12">
        <v>0.40250217399999999</v>
      </c>
      <c r="BD371" s="12">
        <v>0.46774744400000001</v>
      </c>
    </row>
    <row r="372" spans="1:56" x14ac:dyDescent="0.2">
      <c r="A372" s="1" t="s">
        <v>364</v>
      </c>
      <c r="B372" s="7">
        <v>0</v>
      </c>
      <c r="C372" s="7">
        <v>3.3250000000000009E-2</v>
      </c>
      <c r="D372" s="7">
        <v>0</v>
      </c>
      <c r="E372" s="7">
        <v>4.3749999999999997E-2</v>
      </c>
      <c r="F372" s="7">
        <v>5.2500000000000005E-2</v>
      </c>
      <c r="G372" s="7">
        <v>5.2500030537535283E-2</v>
      </c>
      <c r="H372" s="7">
        <v>5.2500000000000005E-2</v>
      </c>
      <c r="I372" s="7">
        <v>0.15060979092804658</v>
      </c>
      <c r="J372" s="7">
        <v>0.16373093717746673</v>
      </c>
      <c r="K372" s="7">
        <v>0</v>
      </c>
      <c r="L372" s="7">
        <v>0</v>
      </c>
      <c r="M372" s="7">
        <v>0.15000000000000002</v>
      </c>
      <c r="N372" s="7">
        <v>0.08</v>
      </c>
      <c r="O372" s="7">
        <v>0.08</v>
      </c>
      <c r="P372" s="19">
        <v>0.81986865494473027</v>
      </c>
      <c r="Q372" s="19">
        <v>0.93134497440711739</v>
      </c>
      <c r="R372" s="19">
        <v>1.0104255510274924</v>
      </c>
      <c r="S372" s="19">
        <v>1.1655248733246644</v>
      </c>
      <c r="T372" s="19">
        <v>1.2953148911770065</v>
      </c>
      <c r="U372" s="19">
        <v>1.4669675649846867</v>
      </c>
      <c r="V372" s="19">
        <v>1.7827539581390299</v>
      </c>
      <c r="W372" s="19">
        <v>1.0425437604332988</v>
      </c>
      <c r="X372" s="19">
        <v>1.2844374895451616</v>
      </c>
      <c r="Y372" s="19">
        <v>0.56095350662582821</v>
      </c>
      <c r="Z372" s="19">
        <v>1.1229700728400289</v>
      </c>
      <c r="AA372" s="19">
        <v>1.8795370600354286</v>
      </c>
      <c r="AB372" s="19">
        <v>1.610544727762192</v>
      </c>
      <c r="AC372" s="19">
        <v>2.5073035824874399</v>
      </c>
      <c r="AD372" s="7"/>
      <c r="AE372" s="7">
        <v>29.82</v>
      </c>
      <c r="AF372" s="7"/>
      <c r="AG372" s="7">
        <v>27.95</v>
      </c>
      <c r="AH372" s="7">
        <v>29.66</v>
      </c>
      <c r="AI372" s="7">
        <v>23.1</v>
      </c>
      <c r="AJ372" s="7">
        <v>13.91</v>
      </c>
      <c r="AK372" s="7">
        <v>48.95</v>
      </c>
      <c r="AL372" s="7">
        <v>49.34</v>
      </c>
      <c r="AM372" s="7"/>
      <c r="AN372" s="7"/>
      <c r="AO372" s="7">
        <v>20.891165720268578</v>
      </c>
      <c r="AP372" s="7">
        <v>-59.534546035003409</v>
      </c>
      <c r="AQ372" s="7">
        <v>8.9328020678530731</v>
      </c>
      <c r="AR372" s="19"/>
      <c r="AS372" s="5">
        <v>44.15</v>
      </c>
      <c r="AT372" s="10">
        <v>6.9104672489082883</v>
      </c>
      <c r="AU372" s="10">
        <v>0</v>
      </c>
      <c r="AV372" s="9">
        <v>52.389999389648438</v>
      </c>
      <c r="AW372" s="9">
        <v>6.3188602620087542</v>
      </c>
      <c r="AX372" s="9">
        <v>0</v>
      </c>
      <c r="AY372" s="10">
        <v>5.9</v>
      </c>
      <c r="AZ372" s="10">
        <v>2.135838427947593</v>
      </c>
      <c r="BA372" s="10">
        <v>0.41</v>
      </c>
      <c r="BB372" s="12">
        <v>0.75501383</v>
      </c>
      <c r="BC372" s="12">
        <v>0.79470509899999997</v>
      </c>
      <c r="BD372" s="12">
        <v>0.86101814800000009</v>
      </c>
    </row>
    <row r="373" spans="1:56" x14ac:dyDescent="0.2">
      <c r="A373" s="1" t="s">
        <v>365</v>
      </c>
      <c r="B373" s="7">
        <v>7.4999999999999997E-2</v>
      </c>
      <c r="C373" s="7">
        <v>7.4999999999999997E-2</v>
      </c>
      <c r="D373" s="7">
        <v>0.12000000000000001</v>
      </c>
      <c r="E373" s="7">
        <v>6.0000000000000005E-2</v>
      </c>
      <c r="F373" s="7">
        <v>0.1</v>
      </c>
      <c r="G373" s="7">
        <v>1.5000000000000001E-2</v>
      </c>
      <c r="H373" s="7">
        <v>0</v>
      </c>
      <c r="I373" s="7">
        <v>4.7999999999999994E-2</v>
      </c>
      <c r="J373" s="7">
        <v>6.2E-2</v>
      </c>
      <c r="K373" s="7">
        <v>5.2999999999999999E-2</v>
      </c>
      <c r="L373" s="7">
        <v>1.9E-2</v>
      </c>
      <c r="M373" s="7">
        <v>1.2E-2</v>
      </c>
      <c r="N373" s="7">
        <v>1.2999999999999999E-2</v>
      </c>
      <c r="O373" s="7">
        <v>5.6000000000000001E-2</v>
      </c>
      <c r="P373" s="19">
        <v>1.3765339999999999</v>
      </c>
      <c r="Q373" s="19">
        <v>1.3672972929082967</v>
      </c>
      <c r="R373" s="19">
        <v>1.6794434441515014</v>
      </c>
      <c r="S373" s="19">
        <v>1.671995370072664</v>
      </c>
      <c r="T373" s="19">
        <v>1.8250787730692559</v>
      </c>
      <c r="U373" s="19">
        <v>1.9541396051700857</v>
      </c>
      <c r="V373" s="19">
        <v>2.0928686258118447</v>
      </c>
      <c r="W373" s="19">
        <v>2.2635618288212975</v>
      </c>
      <c r="X373" s="19">
        <v>2.4126679956272912</v>
      </c>
      <c r="Y373" s="19">
        <v>2.2857401272984439</v>
      </c>
      <c r="Z373" s="19">
        <v>2.3266138613861385</v>
      </c>
      <c r="AA373" s="19">
        <v>2.4592843253182459</v>
      </c>
      <c r="AB373" s="19">
        <v>2.5313669872701556</v>
      </c>
      <c r="AC373" s="19">
        <v>2.6989731541725601</v>
      </c>
      <c r="AD373" s="7">
        <v>40.119999999999997</v>
      </c>
      <c r="AE373" s="7">
        <v>44.07</v>
      </c>
      <c r="AF373" s="7">
        <v>43.78</v>
      </c>
      <c r="AG373" s="7">
        <v>41.63</v>
      </c>
      <c r="AH373" s="7">
        <v>40.57</v>
      </c>
      <c r="AI373" s="7">
        <v>5.6</v>
      </c>
      <c r="AJ373" s="7"/>
      <c r="AK373" s="7">
        <v>28.12</v>
      </c>
      <c r="AL373" s="7">
        <v>30.56</v>
      </c>
      <c r="AM373" s="7">
        <v>30.12</v>
      </c>
      <c r="AN373" s="7">
        <v>16.98</v>
      </c>
      <c r="AO373" s="7">
        <v>14.028874711450237</v>
      </c>
      <c r="AP373" s="7">
        <v>14.746550581101694</v>
      </c>
      <c r="AQ373" s="7">
        <v>31.795360970744685</v>
      </c>
      <c r="AR373" s="19"/>
      <c r="AS373" s="5">
        <v>44.26</v>
      </c>
      <c r="AT373" s="10">
        <v>12.957724890829692</v>
      </c>
      <c r="AU373" s="10">
        <v>2.27</v>
      </c>
      <c r="AV373" s="9">
        <v>8.2600002288818359</v>
      </c>
      <c r="AW373" s="9">
        <v>2.8410655021833966</v>
      </c>
      <c r="AX373" s="9">
        <v>0</v>
      </c>
      <c r="AY373" s="10">
        <v>1.73</v>
      </c>
      <c r="AZ373" s="10">
        <v>0.78802620087336672</v>
      </c>
      <c r="BA373" s="10">
        <v>0.3</v>
      </c>
      <c r="BB373" s="12">
        <v>1.05561134</v>
      </c>
      <c r="BC373" s="12">
        <v>1.0769186799999999</v>
      </c>
      <c r="BD373" s="12">
        <v>1.22438501</v>
      </c>
    </row>
    <row r="374" spans="1:56" x14ac:dyDescent="0.2">
      <c r="A374" s="1" t="s">
        <v>366</v>
      </c>
      <c r="B374" s="7"/>
      <c r="C374" s="7"/>
      <c r="D374" s="7">
        <v>6.0000000000000005E-2</v>
      </c>
      <c r="E374" s="7">
        <v>0.19</v>
      </c>
      <c r="F374" s="7">
        <v>0.18000000000000002</v>
      </c>
      <c r="G374" s="7">
        <v>0.28999999999999998</v>
      </c>
      <c r="H374" s="7">
        <v>0.2</v>
      </c>
      <c r="I374" s="7">
        <v>0.3</v>
      </c>
      <c r="J374" s="7">
        <v>0.3</v>
      </c>
      <c r="K374" s="7">
        <v>0.31</v>
      </c>
      <c r="L374" s="7">
        <v>0.42000000000000004</v>
      </c>
      <c r="M374" s="7">
        <v>0.44</v>
      </c>
      <c r="N374" s="7">
        <v>0.4</v>
      </c>
      <c r="O374" s="7">
        <v>0.45</v>
      </c>
      <c r="P374" s="19"/>
      <c r="Q374" s="19"/>
      <c r="R374" s="19">
        <v>0.37953066666666668</v>
      </c>
      <c r="S374" s="19">
        <v>1.9626600000000003</v>
      </c>
      <c r="T374" s="19">
        <v>2.0485199999999999</v>
      </c>
      <c r="U374" s="19">
        <v>2.2492533333333333</v>
      </c>
      <c r="V374" s="19">
        <v>2.3441066666666668</v>
      </c>
      <c r="W374" s="19">
        <v>2.6642933333333336</v>
      </c>
      <c r="X374" s="19">
        <v>2.8574133333333331</v>
      </c>
      <c r="Y374" s="19">
        <v>2.9982051333333333</v>
      </c>
      <c r="Z374" s="19">
        <v>3.2586847215333332</v>
      </c>
      <c r="AA374" s="19">
        <v>3.6421939693999996</v>
      </c>
      <c r="AB374" s="19">
        <v>3.7965147333333333</v>
      </c>
      <c r="AC374" s="19">
        <v>4.1921944666666668</v>
      </c>
      <c r="AD374" s="7"/>
      <c r="AE374" s="7"/>
      <c r="AF374" s="7">
        <v>71.430000000000007</v>
      </c>
      <c r="AG374" s="7">
        <v>64.41</v>
      </c>
      <c r="AH374" s="7">
        <v>65.25</v>
      </c>
      <c r="AI374" s="7">
        <v>67.33</v>
      </c>
      <c r="AJ374" s="7">
        <v>58</v>
      </c>
      <c r="AK374" s="7">
        <v>55.44</v>
      </c>
      <c r="AL374" s="7">
        <v>58.56</v>
      </c>
      <c r="AM374" s="7">
        <v>60.28</v>
      </c>
      <c r="AN374" s="7">
        <v>64.760000000000005</v>
      </c>
      <c r="AO374" s="7">
        <v>56.086719202203682</v>
      </c>
      <c r="AP374" s="7">
        <v>68.308266097127529</v>
      </c>
      <c r="AQ374" s="7">
        <v>55.295525502460208</v>
      </c>
      <c r="AR374" s="19"/>
      <c r="AS374" s="5">
        <v>23.22</v>
      </c>
      <c r="AT374" s="10">
        <v>10.721454148471622</v>
      </c>
      <c r="AU374" s="10">
        <v>6.62</v>
      </c>
      <c r="AV374" s="9">
        <v>8.7899999618530273</v>
      </c>
      <c r="AW374" s="9">
        <v>5.5995807860262188</v>
      </c>
      <c r="AX374" s="9">
        <v>2.940000057220459</v>
      </c>
      <c r="AY374" s="10">
        <v>3.58</v>
      </c>
      <c r="AZ374" s="10">
        <v>1.8912008733624392</v>
      </c>
      <c r="BA374" s="10">
        <v>1.37</v>
      </c>
      <c r="BB374" s="12">
        <v>0.9954093610000001</v>
      </c>
      <c r="BC374" s="12">
        <v>0.90972654500000005</v>
      </c>
      <c r="BD374" s="12">
        <v>0.73418399900000009</v>
      </c>
    </row>
    <row r="375" spans="1:56" x14ac:dyDescent="0.2">
      <c r="A375" s="1" t="s">
        <v>367</v>
      </c>
      <c r="B375" s="7"/>
      <c r="C375" s="7"/>
      <c r="D375" s="7"/>
      <c r="E375" s="7"/>
      <c r="F375" s="7"/>
      <c r="G375" s="7"/>
      <c r="H375" s="7"/>
      <c r="I375" s="7"/>
      <c r="J375" s="7">
        <v>0.48924299999999998</v>
      </c>
      <c r="K375" s="7">
        <v>0.48924299999999998</v>
      </c>
      <c r="L375" s="7">
        <v>0.53539799999999993</v>
      </c>
      <c r="M375" s="7">
        <v>0.57999999999999996</v>
      </c>
      <c r="N375" s="7">
        <v>0.43000000000000005</v>
      </c>
      <c r="O375" s="7">
        <v>0.11926</v>
      </c>
      <c r="P375" s="19"/>
      <c r="Q375" s="19"/>
      <c r="R375" s="19"/>
      <c r="S375" s="19"/>
      <c r="T375" s="19"/>
      <c r="U375" s="19"/>
      <c r="V375" s="19"/>
      <c r="W375" s="19"/>
      <c r="X375" s="19">
        <v>3.4222344460299996</v>
      </c>
      <c r="Y375" s="19">
        <v>3.42345376882</v>
      </c>
      <c r="Z375" s="19">
        <v>3.6550651404979999</v>
      </c>
      <c r="AA375" s="19">
        <v>3.9116475333589991</v>
      </c>
      <c r="AB375" s="19">
        <v>3.96856018298186</v>
      </c>
      <c r="AC375" s="19">
        <v>3.9841667595339261</v>
      </c>
      <c r="AD375" s="7"/>
      <c r="AE375" s="7"/>
      <c r="AF375" s="7"/>
      <c r="AG375" s="7"/>
      <c r="AH375" s="7"/>
      <c r="AI375" s="7"/>
      <c r="AJ375" s="7"/>
      <c r="AK375" s="7"/>
      <c r="AL375" s="7">
        <v>80.180000000000007</v>
      </c>
      <c r="AM375" s="7">
        <v>74.88</v>
      </c>
      <c r="AN375" s="7">
        <v>74.28</v>
      </c>
      <c r="AO375" s="7">
        <v>76.755185409782229</v>
      </c>
      <c r="AP375" s="7">
        <v>77.001773822440839</v>
      </c>
      <c r="AQ375" s="7">
        <v>34.071017395407296</v>
      </c>
      <c r="AR375" s="19"/>
      <c r="AS375" s="5">
        <v>36.03</v>
      </c>
      <c r="AT375" s="10">
        <v>20.222844311377283</v>
      </c>
      <c r="AU375" s="10">
        <v>12.13</v>
      </c>
      <c r="AV375" s="9">
        <v>6.2699999809265137</v>
      </c>
      <c r="AW375" s="9">
        <v>3.6223053892215544</v>
      </c>
      <c r="AX375" s="9">
        <v>0</v>
      </c>
      <c r="AY375" s="10">
        <v>6.25</v>
      </c>
      <c r="AZ375" s="10">
        <v>3.3369685628742531</v>
      </c>
      <c r="BA375" s="10">
        <v>0</v>
      </c>
      <c r="BB375" s="12">
        <v>0.64378873800000003</v>
      </c>
      <c r="BC375" s="12">
        <v>0.73576875000000008</v>
      </c>
      <c r="BD375" s="12">
        <v>0.87236922100000003</v>
      </c>
    </row>
    <row r="376" spans="1:56" x14ac:dyDescent="0.2">
      <c r="A376" s="1" t="s">
        <v>368</v>
      </c>
      <c r="B376" s="7"/>
      <c r="C376" s="7"/>
      <c r="D376" s="7"/>
      <c r="E376" s="7"/>
      <c r="F376" s="7"/>
      <c r="G376" s="7"/>
      <c r="H376" s="7">
        <v>0.10674430031593253</v>
      </c>
      <c r="I376" s="7">
        <v>0.19493074837543856</v>
      </c>
      <c r="J376" s="7">
        <v>0.22328053216126684</v>
      </c>
      <c r="K376" s="7">
        <v>0.2414050513380816</v>
      </c>
      <c r="L376" s="7">
        <v>0.20000199999999999</v>
      </c>
      <c r="M376" s="7">
        <v>0.15</v>
      </c>
      <c r="N376" s="7">
        <v>0.13</v>
      </c>
      <c r="O376" s="7">
        <v>0.3</v>
      </c>
      <c r="P376" s="19"/>
      <c r="Q376" s="19"/>
      <c r="R376" s="19"/>
      <c r="S376" s="19"/>
      <c r="T376" s="19"/>
      <c r="U376" s="19"/>
      <c r="V376" s="19">
        <v>1.6019407047280687</v>
      </c>
      <c r="W376" s="19">
        <v>1.7028351409669931</v>
      </c>
      <c r="X376" s="19">
        <v>1.8851632151553206</v>
      </c>
      <c r="Y376" s="19">
        <v>2.1731426707812762</v>
      </c>
      <c r="Z376" s="19">
        <v>2.5169513068774565</v>
      </c>
      <c r="AA376" s="19">
        <v>2.670133421196438</v>
      </c>
      <c r="AB376" s="19">
        <v>2.7571711239834729</v>
      </c>
      <c r="AC376" s="19">
        <v>3.0080917579893875</v>
      </c>
      <c r="AD376" s="7"/>
      <c r="AE376" s="7"/>
      <c r="AF376" s="7"/>
      <c r="AG376" s="7"/>
      <c r="AH376" s="7"/>
      <c r="AI376" s="7"/>
      <c r="AJ376" s="7">
        <v>65.53</v>
      </c>
      <c r="AK376" s="7">
        <v>72.59</v>
      </c>
      <c r="AL376" s="7">
        <v>62.28</v>
      </c>
      <c r="AM376" s="7">
        <v>48.66</v>
      </c>
      <c r="AN376" s="7">
        <v>42</v>
      </c>
      <c r="AO376" s="7">
        <v>52.086026187119984</v>
      </c>
      <c r="AP376" s="7">
        <v>55.054419747424852</v>
      </c>
      <c r="AQ376" s="7">
        <v>64.429874583182738</v>
      </c>
      <c r="AR376" s="19"/>
      <c r="AS376" s="5">
        <v>23.81</v>
      </c>
      <c r="AT376" s="10">
        <v>10.602828335056861</v>
      </c>
      <c r="AU376" s="10">
        <v>4.3899999999999997</v>
      </c>
      <c r="AV376" s="9">
        <v>11.430000305175781</v>
      </c>
      <c r="AW376" s="9">
        <v>4.9679110651499414</v>
      </c>
      <c r="AX376" s="9">
        <v>0</v>
      </c>
      <c r="AY376" s="10">
        <v>2.99</v>
      </c>
      <c r="AZ376" s="10">
        <v>1.4879162357807698</v>
      </c>
      <c r="BA376" s="10">
        <v>0</v>
      </c>
      <c r="BB376" s="12">
        <v>1.11201529</v>
      </c>
      <c r="BC376" s="12">
        <v>0.92893899600000007</v>
      </c>
      <c r="BD376" s="12">
        <v>0.84624257100000011</v>
      </c>
    </row>
    <row r="377" spans="1:56" x14ac:dyDescent="0.2">
      <c r="A377" s="1" t="s">
        <v>369</v>
      </c>
      <c r="B377" s="7">
        <v>0</v>
      </c>
      <c r="C377" s="7"/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3.0000000000000002E-2</v>
      </c>
      <c r="J377" s="7">
        <v>3.0000000000000002E-2</v>
      </c>
      <c r="K377" s="7">
        <v>0.02</v>
      </c>
      <c r="L377" s="7">
        <v>0</v>
      </c>
      <c r="M377" s="7">
        <v>0.05</v>
      </c>
      <c r="N377" s="7">
        <v>7.0000000000000007E-2</v>
      </c>
      <c r="O377" s="7">
        <v>0.11</v>
      </c>
      <c r="P377" s="19">
        <v>7.8956220592386925E-2</v>
      </c>
      <c r="Q377" s="19"/>
      <c r="R377" s="19">
        <v>0.85272124999999999</v>
      </c>
      <c r="S377" s="19">
        <v>0.87556687499999997</v>
      </c>
      <c r="T377" s="19">
        <v>0.92526937499999995</v>
      </c>
      <c r="U377" s="19">
        <v>1.0573181249999999</v>
      </c>
      <c r="V377" s="19">
        <v>1.0774762500000001</v>
      </c>
      <c r="W377" s="19">
        <v>1.364775625</v>
      </c>
      <c r="X377" s="19">
        <v>1.4528868812499998</v>
      </c>
      <c r="Y377" s="19">
        <v>1.4287800937499999</v>
      </c>
      <c r="Z377" s="19">
        <v>1.349240646875</v>
      </c>
      <c r="AA377" s="19">
        <v>1.5466396681250001</v>
      </c>
      <c r="AB377" s="19">
        <v>1.8279943000000001</v>
      </c>
      <c r="AC377" s="19">
        <v>2.1478416250000003</v>
      </c>
      <c r="AD377" s="7"/>
      <c r="AE377" s="7"/>
      <c r="AF377" s="7"/>
      <c r="AG377" s="7"/>
      <c r="AH377" s="7"/>
      <c r="AI377" s="7"/>
      <c r="AJ377" s="7"/>
      <c r="AK377" s="7">
        <v>15.09</v>
      </c>
      <c r="AL377" s="7">
        <v>23.59</v>
      </c>
      <c r="AM377" s="7">
        <v>32.9</v>
      </c>
      <c r="AN377" s="7"/>
      <c r="AO377" s="7">
        <v>99.256266590917591</v>
      </c>
      <c r="AP377" s="7">
        <v>28.237999745152059</v>
      </c>
      <c r="AQ377" s="7">
        <v>27.490675506501638</v>
      </c>
      <c r="AR377" s="19"/>
      <c r="AS377" s="5">
        <v>345.87</v>
      </c>
      <c r="AT377" s="10">
        <v>18.449144104803494</v>
      </c>
      <c r="AU377" s="10">
        <v>0</v>
      </c>
      <c r="AV377" s="9">
        <v>4.5500001907348633</v>
      </c>
      <c r="AW377" s="9">
        <v>1.4258777292576392</v>
      </c>
      <c r="AX377" s="9">
        <v>0</v>
      </c>
      <c r="AY377" s="10">
        <v>2.04</v>
      </c>
      <c r="AZ377" s="10">
        <v>0.91659388646288265</v>
      </c>
      <c r="BA377" s="10">
        <v>0.16</v>
      </c>
      <c r="BB377" s="12">
        <v>1.1325347100000001</v>
      </c>
      <c r="BC377" s="12">
        <v>1.2272506000000001</v>
      </c>
      <c r="BD377" s="12">
        <v>1.3929958700000002</v>
      </c>
    </row>
    <row r="378" spans="1:56" x14ac:dyDescent="0.2">
      <c r="A378" s="1" t="s">
        <v>370</v>
      </c>
      <c r="B378" s="7"/>
      <c r="C378" s="7"/>
      <c r="D378" s="7"/>
      <c r="E378" s="7">
        <v>3.6016984187136114E-2</v>
      </c>
      <c r="F378" s="7">
        <v>0.10909200000000001</v>
      </c>
      <c r="G378" s="7">
        <v>5.4546000000000004E-2</v>
      </c>
      <c r="H378" s="7">
        <v>0.13636499999999999</v>
      </c>
      <c r="I378" s="7">
        <v>0.15454700000000002</v>
      </c>
      <c r="J378" s="7">
        <v>0.20909299999999997</v>
      </c>
      <c r="K378" s="7">
        <v>0.22727499999999998</v>
      </c>
      <c r="L378" s="7">
        <v>0.24306279141863421</v>
      </c>
      <c r="M378" s="7">
        <v>0.11111111100000001</v>
      </c>
      <c r="N378" s="7">
        <v>0.12</v>
      </c>
      <c r="O378" s="7">
        <v>0.1</v>
      </c>
      <c r="P378" s="19"/>
      <c r="Q378" s="19"/>
      <c r="R378" s="19"/>
      <c r="S378" s="19">
        <v>0.33714637621869292</v>
      </c>
      <c r="T378" s="19">
        <v>1.7630512271739129</v>
      </c>
      <c r="U378" s="19">
        <v>1.6909556445652174</v>
      </c>
      <c r="V378" s="19">
        <v>1.8877856760869565</v>
      </c>
      <c r="W378" s="19">
        <v>2.0580910352499999</v>
      </c>
      <c r="X378" s="19">
        <v>2.3600530469347829</v>
      </c>
      <c r="Y378" s="19">
        <v>2.5254716263564445</v>
      </c>
      <c r="Z378" s="19">
        <v>2.5955336001260365</v>
      </c>
      <c r="AA378" s="19">
        <v>2.4394558816116847</v>
      </c>
      <c r="AB378" s="19">
        <v>2.5330573460288317</v>
      </c>
      <c r="AC378" s="19">
        <v>2.5611214245011324</v>
      </c>
      <c r="AD378" s="7"/>
      <c r="AE378" s="7"/>
      <c r="AF378" s="7"/>
      <c r="AG378" s="7">
        <v>45.55</v>
      </c>
      <c r="AH378" s="7">
        <v>46.66</v>
      </c>
      <c r="AI378" s="7">
        <v>289.92</v>
      </c>
      <c r="AJ378" s="7">
        <v>54.25</v>
      </c>
      <c r="AK378" s="7">
        <v>50.4</v>
      </c>
      <c r="AL378" s="7">
        <v>45.82</v>
      </c>
      <c r="AM378" s="7">
        <v>57.88</v>
      </c>
      <c r="AN378" s="7">
        <v>54.81</v>
      </c>
      <c r="AO378" s="7">
        <v>91.23838033624277</v>
      </c>
      <c r="AP378" s="7">
        <v>55.526243215472761</v>
      </c>
      <c r="AQ378" s="7">
        <v>59.112745118960966</v>
      </c>
      <c r="AR378" s="19"/>
      <c r="AS378" s="5">
        <v>162.41999999999999</v>
      </c>
      <c r="AT378" s="10">
        <v>21.986187772925767</v>
      </c>
      <c r="AU378" s="10">
        <v>3.78</v>
      </c>
      <c r="AV378" s="9">
        <v>12.710000038146973</v>
      </c>
      <c r="AW378" s="9">
        <v>6.3392139737991151</v>
      </c>
      <c r="AX378" s="9">
        <v>0.43000000715255737</v>
      </c>
      <c r="AY378" s="10">
        <v>9.2899999999999991</v>
      </c>
      <c r="AZ378" s="10">
        <v>1.4447685589519705</v>
      </c>
      <c r="BA378" s="10">
        <v>0.55000000000000004</v>
      </c>
      <c r="BB378" s="12">
        <v>0.87318910000000005</v>
      </c>
      <c r="BC378" s="12">
        <v>0.77821331700000007</v>
      </c>
      <c r="BD378" s="12">
        <v>0.6695811920000001</v>
      </c>
    </row>
    <row r="379" spans="1:56" x14ac:dyDescent="0.2">
      <c r="A379" s="1" t="s">
        <v>371</v>
      </c>
      <c r="B379" s="7">
        <v>0</v>
      </c>
      <c r="C379" s="7">
        <v>0</v>
      </c>
      <c r="D379" s="7">
        <v>0</v>
      </c>
      <c r="E379" s="7">
        <v>7.5006917701039136E-2</v>
      </c>
      <c r="F379" s="7">
        <v>0.11499999999999999</v>
      </c>
      <c r="G379" s="7">
        <v>0.08</v>
      </c>
      <c r="H379" s="7">
        <v>0</v>
      </c>
      <c r="I379" s="7">
        <v>0</v>
      </c>
      <c r="J379" s="7">
        <v>0</v>
      </c>
      <c r="K379" s="7">
        <v>0.125</v>
      </c>
      <c r="L379" s="7">
        <v>0</v>
      </c>
      <c r="M379" s="7">
        <v>1</v>
      </c>
      <c r="N379" s="7">
        <v>2</v>
      </c>
      <c r="O379" s="7">
        <v>0.90000000000000013</v>
      </c>
      <c r="P379" s="19">
        <v>1.4327395642911265</v>
      </c>
      <c r="Q379" s="19">
        <v>1.4287827415298227</v>
      </c>
      <c r="R379" s="19">
        <v>1.4525578328042608</v>
      </c>
      <c r="S379" s="19">
        <v>1.6983676425324548</v>
      </c>
      <c r="T379" s="19">
        <v>1.8538886515194235</v>
      </c>
      <c r="U379" s="19">
        <v>1.9154475091292842</v>
      </c>
      <c r="V379" s="19">
        <v>1.1282985043173033</v>
      </c>
      <c r="W379" s="19">
        <v>1.4582222737820638</v>
      </c>
      <c r="X379" s="19">
        <v>1.9968499943522571</v>
      </c>
      <c r="Y379" s="19">
        <v>2.5237618873023027</v>
      </c>
      <c r="Z379" s="19">
        <v>2.9005067438808863</v>
      </c>
      <c r="AA379" s="19">
        <v>3.4353632068733546</v>
      </c>
      <c r="AB379" s="19">
        <v>3.8815305689331128</v>
      </c>
      <c r="AC379" s="19">
        <v>6.689935163802863</v>
      </c>
      <c r="AD379" s="7"/>
      <c r="AE379" s="7"/>
      <c r="AF379" s="7"/>
      <c r="AG379" s="7">
        <v>49.86</v>
      </c>
      <c r="AH379" s="7">
        <v>50.88</v>
      </c>
      <c r="AI379" s="7">
        <v>39.86</v>
      </c>
      <c r="AJ379" s="7"/>
      <c r="AK379" s="7"/>
      <c r="AL379" s="7"/>
      <c r="AM379" s="7">
        <v>25.92</v>
      </c>
      <c r="AN379" s="7"/>
      <c r="AO379" s="7">
        <v>183.511998931985</v>
      </c>
      <c r="AP379" s="7">
        <v>255.6194792883241</v>
      </c>
      <c r="AQ379" s="7">
        <v>27.359952401804854</v>
      </c>
      <c r="AR379" s="19"/>
      <c r="AS379" s="5">
        <v>22.42</v>
      </c>
      <c r="AT379" s="10">
        <v>10.43844104803493</v>
      </c>
      <c r="AU379" s="10">
        <v>0</v>
      </c>
      <c r="AV379" s="9">
        <v>13.909999847412109</v>
      </c>
      <c r="AW379" s="9">
        <v>1.9503886462882205</v>
      </c>
      <c r="AX379" s="9">
        <v>0</v>
      </c>
      <c r="AY379" s="10">
        <v>8.02</v>
      </c>
      <c r="AZ379" s="10">
        <v>2.2046812227074253</v>
      </c>
      <c r="BA379" s="10">
        <v>0.37</v>
      </c>
      <c r="BB379" s="12">
        <v>0.85812696399999999</v>
      </c>
      <c r="BC379" s="12">
        <v>0.94115637899999993</v>
      </c>
      <c r="BD379" s="12">
        <v>1.0741133899999999</v>
      </c>
    </row>
    <row r="380" spans="1:56" x14ac:dyDescent="0.2">
      <c r="A380" s="1" t="s">
        <v>372</v>
      </c>
      <c r="B380" s="7">
        <v>3</v>
      </c>
      <c r="C380" s="7">
        <v>4.5</v>
      </c>
      <c r="D380" s="7">
        <v>5.9</v>
      </c>
      <c r="E380" s="7">
        <v>4</v>
      </c>
      <c r="F380" s="7">
        <v>5.25</v>
      </c>
      <c r="G380" s="7">
        <v>4.75</v>
      </c>
      <c r="H380" s="7">
        <v>4.25</v>
      </c>
      <c r="I380" s="7">
        <v>4.5</v>
      </c>
      <c r="J380" s="7">
        <v>4.0999999999999996</v>
      </c>
      <c r="K380" s="7">
        <v>6</v>
      </c>
      <c r="L380" s="7">
        <v>6.5</v>
      </c>
      <c r="M380" s="7">
        <v>13</v>
      </c>
      <c r="N380" s="7">
        <v>8.5</v>
      </c>
      <c r="O380" s="7">
        <v>5.5</v>
      </c>
      <c r="P380" s="19">
        <v>43.770181818181818</v>
      </c>
      <c r="Q380" s="19">
        <v>47.422272727272727</v>
      </c>
      <c r="R380" s="19">
        <v>51.663818181818179</v>
      </c>
      <c r="S380" s="19">
        <v>51.373545454545457</v>
      </c>
      <c r="T380" s="19">
        <v>55.455545454545451</v>
      </c>
      <c r="U380" s="19">
        <v>56.960363636363638</v>
      </c>
      <c r="V380" s="19">
        <v>58.409909090909089</v>
      </c>
      <c r="W380" s="19">
        <v>60.412061818181826</v>
      </c>
      <c r="X380" s="19">
        <v>59.963184545454546</v>
      </c>
      <c r="Y380" s="19">
        <v>61.049758181818184</v>
      </c>
      <c r="Z380" s="19">
        <v>64.041131090909104</v>
      </c>
      <c r="AA380" s="19">
        <v>64.501730727272715</v>
      </c>
      <c r="AB380" s="19">
        <v>59.976626363636363</v>
      </c>
      <c r="AC380" s="19">
        <v>56.050580000000004</v>
      </c>
      <c r="AD380" s="7">
        <v>67.36</v>
      </c>
      <c r="AE380" s="7">
        <v>67.650000000000006</v>
      </c>
      <c r="AF380" s="7">
        <v>67.489999999999995</v>
      </c>
      <c r="AG380" s="7">
        <v>71.3</v>
      </c>
      <c r="AH380" s="7">
        <v>67.510000000000005</v>
      </c>
      <c r="AI380" s="7">
        <v>70.319999999999993</v>
      </c>
      <c r="AJ380" s="7">
        <v>68.55</v>
      </c>
      <c r="AK380" s="7">
        <v>71.97</v>
      </c>
      <c r="AL380" s="7">
        <v>101.21</v>
      </c>
      <c r="AM380" s="7">
        <v>71.17</v>
      </c>
      <c r="AN380" s="7">
        <v>81.37</v>
      </c>
      <c r="AO380" s="7">
        <v>186.76551750183324</v>
      </c>
      <c r="AP380" s="7">
        <v>99.960732003353101</v>
      </c>
      <c r="AQ380" s="7">
        <v>102.62760597784599</v>
      </c>
      <c r="AR380" s="19"/>
      <c r="AS380" s="5">
        <v>37.15</v>
      </c>
      <c r="AT380" s="10">
        <v>17.725589519650555</v>
      </c>
      <c r="AU380" s="10">
        <v>9.0500000000000007</v>
      </c>
      <c r="AV380" s="9">
        <v>8.3000001907348633</v>
      </c>
      <c r="AW380" s="9">
        <v>5.4265720524017915</v>
      </c>
      <c r="AX380" s="9">
        <v>3.0099999904632568</v>
      </c>
      <c r="AY380" s="10">
        <v>3.75</v>
      </c>
      <c r="AZ380" s="10">
        <v>2.0367991266375536</v>
      </c>
      <c r="BA380" s="10">
        <v>1.1599999999999999</v>
      </c>
      <c r="BB380" s="12">
        <v>0.16162142899999998</v>
      </c>
      <c r="BC380" s="12">
        <v>0.26713259350000002</v>
      </c>
      <c r="BD380" s="12">
        <v>0.35662628909999999</v>
      </c>
    </row>
    <row r="381" spans="1:56" x14ac:dyDescent="0.2">
      <c r="A381" s="1" t="s">
        <v>373</v>
      </c>
      <c r="B381" s="7">
        <v>0.05</v>
      </c>
      <c r="C381" s="7">
        <v>0.05</v>
      </c>
      <c r="D381" s="7">
        <v>0.05</v>
      </c>
      <c r="E381" s="7">
        <v>0.05</v>
      </c>
      <c r="F381" s="7">
        <v>0.05</v>
      </c>
      <c r="G381" s="7">
        <v>0.05</v>
      </c>
      <c r="H381" s="7">
        <v>0.08</v>
      </c>
      <c r="I381" s="7">
        <v>0.125</v>
      </c>
      <c r="J381" s="7">
        <v>6.0000000000000005E-2</v>
      </c>
      <c r="K381" s="7">
        <v>7.0000000000000007E-2</v>
      </c>
      <c r="L381" s="7">
        <v>0.1</v>
      </c>
      <c r="M381" s="7">
        <v>0.1</v>
      </c>
      <c r="N381" s="7">
        <v>0.15</v>
      </c>
      <c r="O381" s="7">
        <v>0.15</v>
      </c>
      <c r="P381" s="19">
        <v>4.7101424242424246</v>
      </c>
      <c r="Q381" s="19">
        <v>4.7815727272727271</v>
      </c>
      <c r="R381" s="19">
        <v>4.800369696969697</v>
      </c>
      <c r="S381" s="19">
        <v>4.8243636363636364</v>
      </c>
      <c r="T381" s="19">
        <v>4.5745757575757571</v>
      </c>
      <c r="U381" s="19">
        <v>4.3176666666666668</v>
      </c>
      <c r="V381" s="19">
        <v>4.5940636363636358</v>
      </c>
      <c r="W381" s="19">
        <v>4.9104575757575759</v>
      </c>
      <c r="X381" s="19">
        <v>4.9032636363636364</v>
      </c>
      <c r="Y381" s="19">
        <v>4.9265515151515151</v>
      </c>
      <c r="Z381" s="19">
        <v>5.1178242424242422</v>
      </c>
      <c r="AA381" s="19">
        <v>4.990240575757575</v>
      </c>
      <c r="AB381" s="19">
        <v>5.3909166666666666</v>
      </c>
      <c r="AC381" s="19">
        <v>5.7775067696969691</v>
      </c>
      <c r="AD381" s="7">
        <v>49.65</v>
      </c>
      <c r="AE381" s="7">
        <v>40.61</v>
      </c>
      <c r="AF381" s="7">
        <v>72.67</v>
      </c>
      <c r="AG381" s="7">
        <v>67.569999999999993</v>
      </c>
      <c r="AH381" s="7">
        <v>-25.03</v>
      </c>
      <c r="AI381" s="7">
        <v>-24.17</v>
      </c>
      <c r="AJ381" s="7">
        <v>24.51</v>
      </c>
      <c r="AK381" s="7">
        <v>31.53</v>
      </c>
      <c r="AL381" s="7">
        <v>50.93</v>
      </c>
      <c r="AM381" s="7">
        <v>31.75</v>
      </c>
      <c r="AN381" s="7">
        <v>34.04</v>
      </c>
      <c r="AO381" s="7">
        <v>-132.53715187058719</v>
      </c>
      <c r="AP381" s="7">
        <v>29.959489323255085</v>
      </c>
      <c r="AQ381" s="7">
        <v>27.495109078346779</v>
      </c>
      <c r="AR381" s="19"/>
      <c r="AS381" s="5">
        <v>29.45</v>
      </c>
      <c r="AT381" s="10">
        <v>6.665606986899566</v>
      </c>
      <c r="AU381" s="10">
        <v>0</v>
      </c>
      <c r="AV381" s="9">
        <v>6.4000000953674316</v>
      </c>
      <c r="AW381" s="9">
        <v>3.2496899563318746</v>
      </c>
      <c r="AX381" s="9">
        <v>1.6799999475479126</v>
      </c>
      <c r="AY381" s="10">
        <v>1.1200000000000001</v>
      </c>
      <c r="AZ381" s="10">
        <v>0.57324890829694197</v>
      </c>
      <c r="BA381" s="10">
        <v>0.24</v>
      </c>
      <c r="BB381" s="12">
        <v>0.50099853900000002</v>
      </c>
      <c r="BC381" s="12">
        <v>0.55790391699999997</v>
      </c>
      <c r="BD381" s="12">
        <v>0.48503304200000003</v>
      </c>
    </row>
    <row r="382" spans="1:56" x14ac:dyDescent="0.2">
      <c r="A382" s="1" t="s">
        <v>374</v>
      </c>
      <c r="B382" s="7">
        <v>0.50000022503371055</v>
      </c>
      <c r="C382" s="7">
        <v>0.6</v>
      </c>
      <c r="D382" s="7">
        <v>0.69999995499328582</v>
      </c>
      <c r="E382" s="7">
        <v>0.79999999324899307</v>
      </c>
      <c r="F382" s="7">
        <v>0.79999999999999993</v>
      </c>
      <c r="G382" s="7">
        <v>0.90000152572733283</v>
      </c>
      <c r="H382" s="7">
        <v>0.8751004199567024</v>
      </c>
      <c r="I382" s="7">
        <v>0.91057566493144537</v>
      </c>
      <c r="J382" s="7">
        <v>1.1502008399134047</v>
      </c>
      <c r="K382" s="7">
        <v>1.1502009340474197</v>
      </c>
      <c r="L382" s="7">
        <v>1.3999999882612242</v>
      </c>
      <c r="M382" s="7">
        <v>1.6</v>
      </c>
      <c r="N382" s="7">
        <v>1.6</v>
      </c>
      <c r="O382" s="7">
        <v>1.8</v>
      </c>
      <c r="P382" s="19">
        <v>13.569874047664557</v>
      </c>
      <c r="Q382" s="19">
        <v>14.43762046625482</v>
      </c>
      <c r="R382" s="19">
        <v>15.560500561583652</v>
      </c>
      <c r="S382" s="19">
        <v>16.981654686913551</v>
      </c>
      <c r="T382" s="19">
        <v>17.330878276143753</v>
      </c>
      <c r="U382" s="19">
        <v>19.659156459397664</v>
      </c>
      <c r="V382" s="19">
        <v>19.947014538471535</v>
      </c>
      <c r="W382" s="19">
        <v>24.995657107995125</v>
      </c>
      <c r="X382" s="19">
        <v>27.073093723421898</v>
      </c>
      <c r="Y382" s="19">
        <v>28.698142624434695</v>
      </c>
      <c r="Z382" s="19">
        <v>33.472506770469934</v>
      </c>
      <c r="AA382" s="19">
        <v>37.070188730721071</v>
      </c>
      <c r="AB382" s="19">
        <v>40.188085639628426</v>
      </c>
      <c r="AC382" s="19">
        <v>41.221692636762448</v>
      </c>
      <c r="AD382" s="7">
        <v>38.68</v>
      </c>
      <c r="AE382" s="7">
        <v>29.96</v>
      </c>
      <c r="AF382" s="7">
        <v>31.29</v>
      </c>
      <c r="AG382" s="7">
        <v>34.36</v>
      </c>
      <c r="AH382" s="7">
        <v>72.66</v>
      </c>
      <c r="AI382" s="7">
        <v>42.58</v>
      </c>
      <c r="AJ382" s="7">
        <v>42.14</v>
      </c>
      <c r="AK382" s="7">
        <v>23.76</v>
      </c>
      <c r="AL382" s="7">
        <v>27.19</v>
      </c>
      <c r="AM382" s="7">
        <v>30.65</v>
      </c>
      <c r="AN382" s="7">
        <v>32.64</v>
      </c>
      <c r="AO382" s="7">
        <v>22.14804790333536</v>
      </c>
      <c r="AP382" s="7">
        <v>39.930172375944395</v>
      </c>
      <c r="AQ382" s="7">
        <v>42.307311541802861</v>
      </c>
      <c r="AR382" s="19"/>
      <c r="AS382" s="5">
        <v>18.920000000000002</v>
      </c>
      <c r="AT382" s="10">
        <v>7.3921091703056705</v>
      </c>
      <c r="AU382" s="10">
        <v>2.0099999999999998</v>
      </c>
      <c r="AV382" s="9">
        <v>17.649999618530273</v>
      </c>
      <c r="AW382" s="9">
        <v>5.0760436681222592</v>
      </c>
      <c r="AX382" s="9">
        <v>2.2999999523162842</v>
      </c>
      <c r="AY382" s="10">
        <v>1.57</v>
      </c>
      <c r="AZ382" s="10">
        <v>0.87933187772925581</v>
      </c>
      <c r="BA382" s="10">
        <v>0.25</v>
      </c>
      <c r="BB382" s="12">
        <v>0.76506490199999999</v>
      </c>
      <c r="BC382" s="12">
        <v>0.76594682300000005</v>
      </c>
      <c r="BD382" s="12">
        <v>0.86482361400000007</v>
      </c>
    </row>
    <row r="383" spans="1:56" x14ac:dyDescent="0.2">
      <c r="A383" s="1" t="s">
        <v>375</v>
      </c>
      <c r="B383" s="7">
        <v>0.6</v>
      </c>
      <c r="C383" s="7">
        <v>0.6</v>
      </c>
      <c r="D383" s="7">
        <v>0.6</v>
      </c>
      <c r="E383" s="7">
        <v>0.6</v>
      </c>
      <c r="F383" s="7">
        <v>0.7</v>
      </c>
      <c r="G383" s="7">
        <v>0.9</v>
      </c>
      <c r="H383" s="7">
        <v>0.45</v>
      </c>
      <c r="I383" s="7">
        <v>0.6</v>
      </c>
      <c r="J383" s="7">
        <v>1</v>
      </c>
      <c r="K383" s="7">
        <v>0.8</v>
      </c>
      <c r="L383" s="7">
        <v>0.44</v>
      </c>
      <c r="M383" s="7">
        <v>0.55000000000000004</v>
      </c>
      <c r="N383" s="7" t="s">
        <v>698</v>
      </c>
      <c r="O383" s="7">
        <v>1.2</v>
      </c>
      <c r="P383" s="19">
        <v>12.79406</v>
      </c>
      <c r="Q383" s="19">
        <v>13.912043333333333</v>
      </c>
      <c r="R383" s="19">
        <v>15.275913333333333</v>
      </c>
      <c r="S383" s="19">
        <v>17.447049999999997</v>
      </c>
      <c r="T383" s="19">
        <v>19.824706666666668</v>
      </c>
      <c r="U383" s="19">
        <v>23.162443333333336</v>
      </c>
      <c r="V383" s="19">
        <v>23.898083333333332</v>
      </c>
      <c r="W383" s="19">
        <v>27.170043333333336</v>
      </c>
      <c r="X383" s="19">
        <v>30.552302299999997</v>
      </c>
      <c r="Y383" s="19">
        <v>30.958990833333331</v>
      </c>
      <c r="Z383" s="19">
        <v>33.303505166666667</v>
      </c>
      <c r="AA383" s="19">
        <v>34.410651296666671</v>
      </c>
      <c r="AB383" s="19">
        <v>37.978329033333331</v>
      </c>
      <c r="AC383" s="19">
        <v>38.272885166666669</v>
      </c>
      <c r="AD383" s="7">
        <v>28.68</v>
      </c>
      <c r="AE383" s="7">
        <v>33.25</v>
      </c>
      <c r="AF383" s="7">
        <v>28.4</v>
      </c>
      <c r="AG383" s="7">
        <v>20.29</v>
      </c>
      <c r="AH383" s="7">
        <v>22.54</v>
      </c>
      <c r="AI383" s="7">
        <v>20.81</v>
      </c>
      <c r="AJ383" s="7">
        <v>30.01</v>
      </c>
      <c r="AK383" s="7">
        <v>16.559999999999999</v>
      </c>
      <c r="AL383" s="7">
        <v>23.46</v>
      </c>
      <c r="AM383" s="7">
        <v>29.76</v>
      </c>
      <c r="AN383" s="7">
        <v>15.97</v>
      </c>
      <c r="AO383" s="7">
        <v>70.604527949679593</v>
      </c>
      <c r="AP383" s="7" t="s">
        <v>698</v>
      </c>
      <c r="AQ383" s="7">
        <v>36.235364272154278</v>
      </c>
      <c r="AR383" s="19"/>
      <c r="AS383" s="5">
        <v>80.930000000000007</v>
      </c>
      <c r="AT383" s="10">
        <v>9.1685414847161457</v>
      </c>
      <c r="AU383" s="10">
        <v>0</v>
      </c>
      <c r="AV383" s="9">
        <v>9.4700002670288086</v>
      </c>
      <c r="AW383" s="9">
        <v>2.7045807860261797</v>
      </c>
      <c r="AX383" s="9">
        <v>0.37999999523162842</v>
      </c>
      <c r="AY383" s="10">
        <v>1.41</v>
      </c>
      <c r="AZ383" s="10">
        <v>0.8162139737991323</v>
      </c>
      <c r="BA383" s="10">
        <v>0.36</v>
      </c>
      <c r="BB383" s="12">
        <v>0.49167213900000006</v>
      </c>
      <c r="BC383" s="12">
        <v>0.54453735000000003</v>
      </c>
      <c r="BD383" s="12">
        <v>0.53744050900000007</v>
      </c>
    </row>
    <row r="384" spans="1:56" x14ac:dyDescent="0.2">
      <c r="A384" s="1" t="s">
        <v>376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 t="s">
        <v>698</v>
      </c>
      <c r="N384" s="7" t="s">
        <v>698</v>
      </c>
      <c r="O384" s="7">
        <v>0.08</v>
      </c>
      <c r="P384" s="19">
        <v>1.4500331604628196</v>
      </c>
      <c r="Q384" s="19">
        <v>0.52112916784541785</v>
      </c>
      <c r="R384" s="19">
        <v>0.56209737033021989</v>
      </c>
      <c r="S384" s="19">
        <v>1.0031801404389622</v>
      </c>
      <c r="T384" s="19">
        <v>0.77982704095068478</v>
      </c>
      <c r="U384" s="19">
        <v>0.68022764094021293</v>
      </c>
      <c r="V384" s="19">
        <v>0.5252596765369909</v>
      </c>
      <c r="W384" s="19">
        <v>0.45032779959201552</v>
      </c>
      <c r="X384" s="19">
        <v>0.49989089919539847</v>
      </c>
      <c r="Y384" s="19">
        <v>0.69682922461324415</v>
      </c>
      <c r="Z384" s="19">
        <v>0.7262996013871662</v>
      </c>
      <c r="AA384" s="19">
        <v>0.70195894366151923</v>
      </c>
      <c r="AB384" s="19">
        <v>0.7223269409605293</v>
      </c>
      <c r="AC384" s="19">
        <v>0.7447771679983809</v>
      </c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 t="s">
        <v>698</v>
      </c>
      <c r="AP384" s="7" t="s">
        <v>698</v>
      </c>
      <c r="AQ384" s="7">
        <v>497.30363061351125</v>
      </c>
      <c r="AR384" s="19"/>
      <c r="AS384" s="5">
        <v>680.01</v>
      </c>
      <c r="AT384" s="10">
        <v>51.587899563318679</v>
      </c>
      <c r="AU384" s="10">
        <v>0</v>
      </c>
      <c r="AV384" s="9">
        <v>7.4099998474121094</v>
      </c>
      <c r="AW384" s="9">
        <v>0.14708296943231447</v>
      </c>
      <c r="AX384" s="9">
        <v>0</v>
      </c>
      <c r="AY384" s="10">
        <v>8.9</v>
      </c>
      <c r="AZ384" s="10">
        <v>3.1628165938864683</v>
      </c>
      <c r="BA384" s="10">
        <v>0.92</v>
      </c>
      <c r="BB384" s="12">
        <v>0.80625395600000005</v>
      </c>
      <c r="BC384" s="12">
        <v>1.0791075700000001</v>
      </c>
      <c r="BD384" s="12">
        <v>1.0298076300000001</v>
      </c>
    </row>
    <row r="385" spans="1:56" x14ac:dyDescent="0.2">
      <c r="A385" s="1" t="s">
        <v>377</v>
      </c>
      <c r="B385" s="7">
        <v>0.30000000000000004</v>
      </c>
      <c r="C385" s="7">
        <v>0.4</v>
      </c>
      <c r="D385" s="7">
        <v>0.4</v>
      </c>
      <c r="E385" s="7">
        <v>0.5</v>
      </c>
      <c r="F385" s="7">
        <v>0.60000000000000009</v>
      </c>
      <c r="G385" s="7">
        <v>0.7</v>
      </c>
      <c r="H385" s="7">
        <v>0.4</v>
      </c>
      <c r="I385" s="7">
        <v>0.9</v>
      </c>
      <c r="J385" s="7">
        <v>1.8</v>
      </c>
      <c r="K385" s="7">
        <v>1</v>
      </c>
      <c r="L385" s="7">
        <v>1.4</v>
      </c>
      <c r="M385" s="7">
        <v>2.2000000000000002</v>
      </c>
      <c r="N385" s="7">
        <v>2.2999999999999998</v>
      </c>
      <c r="O385" s="7">
        <v>1.5</v>
      </c>
      <c r="P385" s="19">
        <v>3.5383585126944475</v>
      </c>
      <c r="Q385" s="19">
        <v>4.0654708516436786</v>
      </c>
      <c r="R385" s="19">
        <v>4.6558414599321729</v>
      </c>
      <c r="S385" s="19">
        <v>5.3023591695077874</v>
      </c>
      <c r="T385" s="19">
        <v>5.6996901261489743</v>
      </c>
      <c r="U385" s="19">
        <v>6.2070167259940119</v>
      </c>
      <c r="V385" s="19">
        <v>5.7152686806912953</v>
      </c>
      <c r="W385" s="19">
        <v>6.8943492565326814</v>
      </c>
      <c r="X385" s="19">
        <v>9.0607613018813158</v>
      </c>
      <c r="Y385" s="19">
        <v>8.9900522112972308</v>
      </c>
      <c r="Z385" s="19">
        <v>10.499641339226338</v>
      </c>
      <c r="AA385" s="19">
        <v>12.881071984059052</v>
      </c>
      <c r="AB385" s="19">
        <v>14.023215519760678</v>
      </c>
      <c r="AC385" s="19">
        <v>14.061150916245785</v>
      </c>
      <c r="AD385" s="7">
        <v>60.44</v>
      </c>
      <c r="AE385" s="7">
        <v>48.36</v>
      </c>
      <c r="AF385" s="7">
        <v>40.39</v>
      </c>
      <c r="AG385" s="7">
        <v>47.78</v>
      </c>
      <c r="AH385" s="7">
        <v>66.86</v>
      </c>
      <c r="AI385" s="7">
        <v>63.22</v>
      </c>
      <c r="AJ385" s="7">
        <v>192.07</v>
      </c>
      <c r="AK385" s="7">
        <v>57</v>
      </c>
      <c r="AL385" s="7">
        <v>58.7</v>
      </c>
      <c r="AM385" s="7">
        <v>57.83</v>
      </c>
      <c r="AN385" s="7">
        <v>55.79</v>
      </c>
      <c r="AO385" s="7">
        <v>57.130781084772117</v>
      </c>
      <c r="AP385" s="7">
        <v>68.720852330150379</v>
      </c>
      <c r="AQ385" s="7">
        <v>64.264039287399982</v>
      </c>
      <c r="AR385" s="19"/>
      <c r="AS385" s="5">
        <v>27.37</v>
      </c>
      <c r="AT385" s="10">
        <v>7.5336244541484776</v>
      </c>
      <c r="AU385" s="10">
        <v>0</v>
      </c>
      <c r="AV385" s="9">
        <v>14.770000457763672</v>
      </c>
      <c r="AW385" s="9">
        <v>7.4131004366812432</v>
      </c>
      <c r="AX385" s="9">
        <v>2.8299999237060547</v>
      </c>
      <c r="AY385" s="10">
        <v>3.6</v>
      </c>
      <c r="AZ385" s="10">
        <v>1.8741091703056805</v>
      </c>
      <c r="BA385" s="10">
        <v>0.65</v>
      </c>
      <c r="BB385" s="12">
        <v>0.54609831600000003</v>
      </c>
      <c r="BC385" s="12">
        <v>0.54554482900000001</v>
      </c>
      <c r="BD385" s="12">
        <v>0.64606419200000009</v>
      </c>
    </row>
    <row r="386" spans="1:56" x14ac:dyDescent="0.2">
      <c r="A386" s="1" t="s">
        <v>378</v>
      </c>
      <c r="B386" s="7">
        <v>0</v>
      </c>
      <c r="C386" s="7">
        <v>5.4898503302160009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0.23868914479200001</v>
      </c>
      <c r="K386" s="7">
        <v>0</v>
      </c>
      <c r="L386" s="7">
        <v>4.782391200000001E-2</v>
      </c>
      <c r="M386" s="7" t="s">
        <v>698</v>
      </c>
      <c r="N386" s="7">
        <v>0.05</v>
      </c>
      <c r="O386" s="7" t="s">
        <v>698</v>
      </c>
      <c r="P386" s="19">
        <v>-9.2477722258212491</v>
      </c>
      <c r="Q386" s="19">
        <v>15.398553868321207</v>
      </c>
      <c r="R386" s="19">
        <v>10.953840885821352</v>
      </c>
      <c r="S386" s="19">
        <v>11.801390717265734</v>
      </c>
      <c r="T386" s="19">
        <v>13.055144518239906</v>
      </c>
      <c r="U386" s="19">
        <v>13.406649070480682</v>
      </c>
      <c r="V386" s="19">
        <v>11.265887874682701</v>
      </c>
      <c r="W386" s="19">
        <v>10.864872985753589</v>
      </c>
      <c r="X386" s="19">
        <v>11.300575251558783</v>
      </c>
      <c r="Y386" s="19">
        <v>11.283315372304852</v>
      </c>
      <c r="Z386" s="19">
        <v>12.519991184935963</v>
      </c>
      <c r="AA386" s="19">
        <v>13.814906789817799</v>
      </c>
      <c r="AB386" s="19">
        <v>14.606854627587778</v>
      </c>
      <c r="AC386" s="19">
        <v>15.11716213522628</v>
      </c>
      <c r="AD386" s="7"/>
      <c r="AE386" s="7">
        <v>19.39</v>
      </c>
      <c r="AF386" s="7"/>
      <c r="AG386" s="7"/>
      <c r="AH386" s="7"/>
      <c r="AI386" s="7"/>
      <c r="AJ386" s="7"/>
      <c r="AK386" s="7"/>
      <c r="AL386" s="7">
        <v>54.78</v>
      </c>
      <c r="AM386" s="7"/>
      <c r="AN386" s="7">
        <v>3.87</v>
      </c>
      <c r="AO386" s="7" t="s">
        <v>698</v>
      </c>
      <c r="AP386" s="7">
        <v>6.3955927919242388</v>
      </c>
      <c r="AQ386" s="7" t="s">
        <v>698</v>
      </c>
      <c r="AR386" s="19"/>
      <c r="AS386" s="5">
        <v>31.21</v>
      </c>
      <c r="AT386" s="10">
        <v>11.828017467248868</v>
      </c>
      <c r="AU386" s="10">
        <v>0</v>
      </c>
      <c r="AV386" s="9">
        <v>5.2899999618530273</v>
      </c>
      <c r="AW386" s="9">
        <v>0.4239519650655007</v>
      </c>
      <c r="AX386" s="9">
        <v>0</v>
      </c>
      <c r="AY386" s="10">
        <v>1.66</v>
      </c>
      <c r="AZ386" s="10">
        <v>0.62717903930130792</v>
      </c>
      <c r="BA386" s="10">
        <v>0.14000000000000001</v>
      </c>
      <c r="BB386" s="12">
        <v>0.59718822800000004</v>
      </c>
      <c r="BC386" s="12">
        <v>0.80018288500000012</v>
      </c>
      <c r="BD386" s="12">
        <v>0.87217793599999993</v>
      </c>
    </row>
    <row r="387" spans="1:56" x14ac:dyDescent="0.2">
      <c r="A387" s="1" t="s">
        <v>379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0.04</v>
      </c>
      <c r="J387" s="7">
        <v>0</v>
      </c>
      <c r="K387" s="7">
        <v>0</v>
      </c>
      <c r="L387" s="7">
        <v>0.06</v>
      </c>
      <c r="M387" s="7">
        <v>0.04</v>
      </c>
      <c r="N387" s="7" t="s">
        <v>698</v>
      </c>
      <c r="O387" s="7">
        <v>0.12</v>
      </c>
      <c r="P387" s="19">
        <v>2.0807171833542624</v>
      </c>
      <c r="Q387" s="19">
        <v>2.1392567828859459</v>
      </c>
      <c r="R387" s="19">
        <v>2.1058343831533248</v>
      </c>
      <c r="S387" s="19">
        <v>2.1264047829887618</v>
      </c>
      <c r="T387" s="19">
        <v>2.153552382771581</v>
      </c>
      <c r="U387" s="19">
        <v>2.173541955866638</v>
      </c>
      <c r="V387" s="19">
        <v>2.4962917536384994</v>
      </c>
      <c r="W387" s="19">
        <v>2.5093148834416734</v>
      </c>
      <c r="X387" s="19">
        <v>2.4874499338529028</v>
      </c>
      <c r="Y387" s="19">
        <v>1.5438318167830012</v>
      </c>
      <c r="Z387" s="19">
        <v>2.4594605776975058</v>
      </c>
      <c r="AA387" s="19">
        <v>2.4843732580066389</v>
      </c>
      <c r="AB387" s="19">
        <v>2.6987190586996901</v>
      </c>
      <c r="AC387" s="19">
        <v>3.0069028715561981</v>
      </c>
      <c r="AD387" s="7"/>
      <c r="AE387" s="7"/>
      <c r="AF387" s="7"/>
      <c r="AG387" s="7"/>
      <c r="AH387" s="7"/>
      <c r="AI387" s="7"/>
      <c r="AJ387" s="7"/>
      <c r="AK387" s="7">
        <v>39.630000000000003</v>
      </c>
      <c r="AL387" s="7"/>
      <c r="AM387" s="7"/>
      <c r="AN387" s="7">
        <v>6.55</v>
      </c>
      <c r="AO387" s="7">
        <v>64.617241739927749</v>
      </c>
      <c r="AP387" s="7" t="s">
        <v>698</v>
      </c>
      <c r="AQ387" s="7">
        <v>39.473525227893184</v>
      </c>
      <c r="AR387" s="19"/>
      <c r="AS387" s="5">
        <v>188.96</v>
      </c>
      <c r="AT387" s="10">
        <v>16.190091703056801</v>
      </c>
      <c r="AU387" s="10">
        <v>0</v>
      </c>
      <c r="AV387" s="9">
        <v>5.4099998474121094</v>
      </c>
      <c r="AW387" s="9">
        <v>0.85085152838427869</v>
      </c>
      <c r="AX387" s="9">
        <v>0</v>
      </c>
      <c r="AY387" s="10">
        <v>2.46</v>
      </c>
      <c r="AZ387" s="10">
        <v>0.79134497816594063</v>
      </c>
      <c r="BA387" s="10">
        <v>0.28000000000000003</v>
      </c>
      <c r="BB387" s="12">
        <v>1.19943957</v>
      </c>
      <c r="BC387" s="12">
        <v>1.1326171199999999</v>
      </c>
      <c r="BD387" s="12">
        <v>1.0649424300000001</v>
      </c>
    </row>
    <row r="388" spans="1:56" x14ac:dyDescent="0.2">
      <c r="A388" s="1" t="s">
        <v>380</v>
      </c>
      <c r="B388" s="7">
        <v>0</v>
      </c>
      <c r="C388" s="7">
        <v>0</v>
      </c>
      <c r="D388" s="7">
        <v>1</v>
      </c>
      <c r="E388" s="7">
        <v>0.5</v>
      </c>
      <c r="F388" s="7">
        <v>0</v>
      </c>
      <c r="G388" s="7">
        <v>1</v>
      </c>
      <c r="H388" s="7">
        <v>0.5</v>
      </c>
      <c r="I388" s="7">
        <v>1</v>
      </c>
      <c r="J388" s="7">
        <v>1</v>
      </c>
      <c r="K388" s="7">
        <v>0.5</v>
      </c>
      <c r="L388" s="7">
        <v>0.5</v>
      </c>
      <c r="M388" s="7">
        <v>0.65</v>
      </c>
      <c r="N388" s="7">
        <v>0.3</v>
      </c>
      <c r="O388" s="7">
        <v>0.75</v>
      </c>
      <c r="P388" s="19">
        <v>24.600095238095236</v>
      </c>
      <c r="Q388" s="19">
        <v>26.277904761904761</v>
      </c>
      <c r="R388" s="19">
        <v>29.692761904761905</v>
      </c>
      <c r="S388" s="19">
        <v>30.776761904761905</v>
      </c>
      <c r="T388" s="19">
        <v>31.778095238095236</v>
      </c>
      <c r="U388" s="19">
        <v>34.323047619047621</v>
      </c>
      <c r="V388" s="19">
        <v>35.00447619047619</v>
      </c>
      <c r="W388" s="19">
        <v>38.206761904761905</v>
      </c>
      <c r="X388" s="19">
        <v>39.273428571428568</v>
      </c>
      <c r="Y388" s="19">
        <v>38.54904761904762</v>
      </c>
      <c r="Z388" s="19">
        <v>39.844571428571427</v>
      </c>
      <c r="AA388" s="19">
        <v>41.452666666666666</v>
      </c>
      <c r="AB388" s="19">
        <v>40.418857142857142</v>
      </c>
      <c r="AC388" s="19">
        <v>42.677619047619046</v>
      </c>
      <c r="AD388" s="7"/>
      <c r="AE388" s="7"/>
      <c r="AF388" s="7">
        <v>29.28</v>
      </c>
      <c r="AG388" s="7">
        <v>23.99</v>
      </c>
      <c r="AH388" s="7"/>
      <c r="AI388" s="7">
        <v>39.29</v>
      </c>
      <c r="AJ388" s="7">
        <v>29.74</v>
      </c>
      <c r="AK388" s="7">
        <v>27.03</v>
      </c>
      <c r="AL388" s="7">
        <v>48.34</v>
      </c>
      <c r="AM388" s="7">
        <v>41.17</v>
      </c>
      <c r="AN388" s="7">
        <v>27.85</v>
      </c>
      <c r="AO388" s="7">
        <v>35.96837944664032</v>
      </c>
      <c r="AP388" s="7">
        <v>-78.16377171215882</v>
      </c>
      <c r="AQ388" s="7">
        <v>29.311050731380501</v>
      </c>
      <c r="AR388" s="19"/>
      <c r="AS388" s="5">
        <v>37.229999999999997</v>
      </c>
      <c r="AT388" s="10">
        <v>10.147650655021817</v>
      </c>
      <c r="AU388" s="10">
        <v>0</v>
      </c>
      <c r="AV388" s="9">
        <v>8.619999885559082</v>
      </c>
      <c r="AW388" s="9">
        <v>3.4737379912663746</v>
      </c>
      <c r="AX388" s="9">
        <v>0</v>
      </c>
      <c r="AY388" s="10">
        <v>0.71</v>
      </c>
      <c r="AZ388" s="10">
        <v>0.46041484716157371</v>
      </c>
      <c r="BA388" s="10">
        <v>0.28999999999999998</v>
      </c>
      <c r="BB388" s="12">
        <v>0.25543978700000003</v>
      </c>
      <c r="BC388" s="12">
        <v>0.50292572700000004</v>
      </c>
      <c r="BD388" s="12">
        <v>0.62359413399999997</v>
      </c>
    </row>
    <row r="389" spans="1:56" x14ac:dyDescent="0.2">
      <c r="A389" s="1" t="s">
        <v>381</v>
      </c>
      <c r="B389" s="7"/>
      <c r="C389" s="7"/>
      <c r="D389" s="7">
        <v>6.3216987891360002E-2</v>
      </c>
      <c r="E389" s="7">
        <v>9.4825481837039996E-2</v>
      </c>
      <c r="F389" s="7">
        <v>0.18973513395218042</v>
      </c>
      <c r="G389" s="7">
        <v>0.24895445516367598</v>
      </c>
      <c r="H389" s="7">
        <v>8.8889999999999997E-2</v>
      </c>
      <c r="I389" s="7">
        <v>0</v>
      </c>
      <c r="J389" s="7">
        <v>0.13333500000000001</v>
      </c>
      <c r="K389" s="7">
        <v>7.1112000000000009E-2</v>
      </c>
      <c r="L389" s="7">
        <v>4.9999999999999996E-2</v>
      </c>
      <c r="M389" s="7" t="s">
        <v>698</v>
      </c>
      <c r="N389" s="7">
        <v>0.05</v>
      </c>
      <c r="O389" s="7" t="s">
        <v>698</v>
      </c>
      <c r="P389" s="19"/>
      <c r="Q389" s="19"/>
      <c r="R389" s="19">
        <v>0.54037565164595069</v>
      </c>
      <c r="S389" s="19">
        <v>0.7481604082966673</v>
      </c>
      <c r="T389" s="19">
        <v>1.1562037436128301</v>
      </c>
      <c r="U389" s="19">
        <v>1.5001800184982399</v>
      </c>
      <c r="V389" s="19">
        <v>1.3667228959455133</v>
      </c>
      <c r="W389" s="19">
        <v>1.2358158701128823</v>
      </c>
      <c r="X389" s="19">
        <v>1.3983856968989254</v>
      </c>
      <c r="Y389" s="19">
        <v>1.3071714634948559</v>
      </c>
      <c r="Z389" s="19">
        <v>1.2831666993387163</v>
      </c>
      <c r="AA389" s="19">
        <v>1.2422067389730773</v>
      </c>
      <c r="AB389" s="19">
        <v>1.3318102515026822</v>
      </c>
      <c r="AC389" s="19">
        <v>1.1131961178399852</v>
      </c>
      <c r="AD389" s="7"/>
      <c r="AE389" s="7"/>
      <c r="AF389" s="7">
        <v>64.069999999999993</v>
      </c>
      <c r="AG389" s="7">
        <v>34.99</v>
      </c>
      <c r="AH389" s="7">
        <v>38.19</v>
      </c>
      <c r="AI389" s="7">
        <v>46.83</v>
      </c>
      <c r="AJ389" s="7">
        <v>77.209999999999994</v>
      </c>
      <c r="AK389" s="7"/>
      <c r="AL389" s="7">
        <v>79.930000000000007</v>
      </c>
      <c r="AM389" s="7">
        <v>99.54</v>
      </c>
      <c r="AN389" s="7">
        <v>106.4</v>
      </c>
      <c r="AO389" s="7" t="s">
        <v>698</v>
      </c>
      <c r="AP389" s="7">
        <v>53.133680747993083</v>
      </c>
      <c r="AQ389" s="7" t="s">
        <v>698</v>
      </c>
      <c r="AR389" s="19"/>
      <c r="AS389" s="5">
        <v>264.70999999999998</v>
      </c>
      <c r="AT389" s="10">
        <v>30.500851528384196</v>
      </c>
      <c r="AU389" s="10">
        <v>0</v>
      </c>
      <c r="AV389" s="9">
        <v>21.540000915527344</v>
      </c>
      <c r="AW389" s="9">
        <v>4.2766986899563486</v>
      </c>
      <c r="AX389" s="9">
        <v>0</v>
      </c>
      <c r="AY389" s="10">
        <v>7.36</v>
      </c>
      <c r="AZ389" s="10">
        <v>1.8105414847161561</v>
      </c>
      <c r="BA389" s="10">
        <v>0.9</v>
      </c>
      <c r="BB389" s="12">
        <v>1.1200231300000001</v>
      </c>
      <c r="BC389" s="12">
        <v>1.21875299</v>
      </c>
      <c r="BD389" s="12">
        <v>1.0320769200000002</v>
      </c>
    </row>
    <row r="390" spans="1:56" x14ac:dyDescent="0.2">
      <c r="A390" s="1" t="s">
        <v>382</v>
      </c>
      <c r="B390" s="7">
        <v>1.486</v>
      </c>
      <c r="C390" s="7">
        <v>1.2329999999999999</v>
      </c>
      <c r="D390" s="7">
        <v>1.1919999999999999</v>
      </c>
      <c r="E390" s="7">
        <v>1.5880000000000001</v>
      </c>
      <c r="F390" s="7">
        <v>2.1850000000000001</v>
      </c>
      <c r="G390" s="7">
        <v>1.3840000000000001</v>
      </c>
      <c r="H390" s="7">
        <v>1.5289999999999999</v>
      </c>
      <c r="I390" s="7">
        <v>3</v>
      </c>
      <c r="J390" s="7">
        <v>2.8319999999999999</v>
      </c>
      <c r="K390" s="7">
        <v>2.56</v>
      </c>
      <c r="L390" s="7">
        <v>3.16</v>
      </c>
      <c r="M390" s="7">
        <v>3.74</v>
      </c>
      <c r="N390" s="7">
        <v>3.7699999999999996</v>
      </c>
      <c r="O390" s="7">
        <v>4.16</v>
      </c>
      <c r="P390" s="19">
        <v>18.718361111111111</v>
      </c>
      <c r="Q390" s="19">
        <v>20.424744444444446</v>
      </c>
      <c r="R390" s="19">
        <v>22.199449999999999</v>
      </c>
      <c r="S390" s="19">
        <v>25.122522222222223</v>
      </c>
      <c r="T390" s="19">
        <v>27.520499999999998</v>
      </c>
      <c r="U390" s="19">
        <v>29.930955555555556</v>
      </c>
      <c r="V390" s="19">
        <v>32.306516666666667</v>
      </c>
      <c r="W390" s="19">
        <v>37.697011111111109</v>
      </c>
      <c r="X390" s="19">
        <v>42.551038888888883</v>
      </c>
      <c r="Y390" s="19">
        <v>43.953011111111117</v>
      </c>
      <c r="Z390" s="19">
        <v>49.14051666666667</v>
      </c>
      <c r="AA390" s="19">
        <v>54.71051666666667</v>
      </c>
      <c r="AB390" s="19">
        <v>67.786338888888892</v>
      </c>
      <c r="AC390" s="19">
        <v>76.092083333333335</v>
      </c>
      <c r="AD390" s="7">
        <v>42.45</v>
      </c>
      <c r="AE390" s="7">
        <v>44.22</v>
      </c>
      <c r="AF390" s="7">
        <v>38.35</v>
      </c>
      <c r="AG390" s="7">
        <v>39.76</v>
      </c>
      <c r="AH390" s="7">
        <v>49.45</v>
      </c>
      <c r="AI390" s="7">
        <v>35.17</v>
      </c>
      <c r="AJ390" s="7">
        <v>37.619999999999997</v>
      </c>
      <c r="AK390" s="7">
        <v>41.2</v>
      </c>
      <c r="AL390" s="7">
        <v>37.01</v>
      </c>
      <c r="AM390" s="7">
        <v>43.08</v>
      </c>
      <c r="AN390" s="7">
        <v>38.6</v>
      </c>
      <c r="AO390" s="7">
        <v>41.680003813856572</v>
      </c>
      <c r="AP390" s="7">
        <v>40.500061770651236</v>
      </c>
      <c r="AQ390" s="7">
        <v>39.176805740490288</v>
      </c>
      <c r="AR390" s="19"/>
      <c r="AS390" s="5">
        <v>27.01</v>
      </c>
      <c r="AT390" s="10">
        <v>15.971423580785988</v>
      </c>
      <c r="AU390" s="10">
        <v>9.85</v>
      </c>
      <c r="AV390" s="9">
        <v>4.4099998474121094</v>
      </c>
      <c r="AW390" s="9">
        <v>2.6126419213973655</v>
      </c>
      <c r="AX390" s="9">
        <v>1.2899999618530273</v>
      </c>
      <c r="AY390" s="10">
        <v>4.2699999999999996</v>
      </c>
      <c r="AZ390" s="10">
        <v>2.4820087336244501</v>
      </c>
      <c r="BA390" s="10">
        <v>1.27</v>
      </c>
      <c r="BB390" s="12">
        <v>0.44740436800000005</v>
      </c>
      <c r="BC390" s="12">
        <v>0.47075025000000004</v>
      </c>
      <c r="BD390" s="12">
        <v>0.477155249</v>
      </c>
    </row>
    <row r="391" spans="1:56" x14ac:dyDescent="0.2">
      <c r="A391" s="1" t="s">
        <v>383</v>
      </c>
      <c r="B391" s="7">
        <v>1.4028367009540004E-2</v>
      </c>
      <c r="C391" s="7">
        <v>0</v>
      </c>
      <c r="D391" s="7">
        <v>0</v>
      </c>
      <c r="E391" s="7">
        <v>3.5070917523849998E-2</v>
      </c>
      <c r="F391" s="7">
        <v>4.9099284533389999E-2</v>
      </c>
      <c r="G391" s="7">
        <v>3.5070917523849998E-2</v>
      </c>
      <c r="H391" s="7">
        <v>1.4028367009540001E-2</v>
      </c>
      <c r="I391" s="7">
        <v>1.0521275257155E-2</v>
      </c>
      <c r="J391" s="7">
        <v>0</v>
      </c>
      <c r="K391" s="7">
        <v>7.7155247000000012E-3</v>
      </c>
      <c r="L391" s="7">
        <v>8.7710604905528247E-2</v>
      </c>
      <c r="M391" s="7">
        <v>0.27</v>
      </c>
      <c r="N391" s="7" t="s">
        <v>698</v>
      </c>
      <c r="O391" s="7" t="s">
        <v>698</v>
      </c>
      <c r="P391" s="19">
        <v>0.92226900347043983</v>
      </c>
      <c r="Q391" s="19">
        <v>0.82668205216194657</v>
      </c>
      <c r="R391" s="19">
        <v>0.85864937643567141</v>
      </c>
      <c r="S391" s="19">
        <v>0.8829075692112629</v>
      </c>
      <c r="T391" s="19">
        <v>0.94097057835804621</v>
      </c>
      <c r="U391" s="19">
        <v>0.94157893084114919</v>
      </c>
      <c r="V391" s="19">
        <v>0.96728154822852019</v>
      </c>
      <c r="W391" s="19">
        <v>1.0075230198956164</v>
      </c>
      <c r="X391" s="19">
        <v>0.89592380200439359</v>
      </c>
      <c r="Y391" s="19">
        <v>1.0155562637054434</v>
      </c>
      <c r="Z391" s="19">
        <v>1.5051082797801298</v>
      </c>
      <c r="AA391" s="19">
        <v>1.4127526233370671</v>
      </c>
      <c r="AB391" s="19">
        <v>1.605180006016433</v>
      </c>
      <c r="AC391" s="19">
        <v>1.394448816361054</v>
      </c>
      <c r="AD391" s="7">
        <v>93.63</v>
      </c>
      <c r="AE391" s="7"/>
      <c r="AF391" s="7"/>
      <c r="AG391" s="7">
        <v>77.459999999999994</v>
      </c>
      <c r="AH391" s="7">
        <v>68.14</v>
      </c>
      <c r="AI391" s="7">
        <v>70.55</v>
      </c>
      <c r="AJ391" s="7">
        <v>23.08</v>
      </c>
      <c r="AK391" s="7">
        <v>19.39</v>
      </c>
      <c r="AL391" s="7"/>
      <c r="AM391" s="7">
        <v>4.75</v>
      </c>
      <c r="AN391" s="7">
        <v>17.28</v>
      </c>
      <c r="AO391" s="7">
        <v>195.62367520060593</v>
      </c>
      <c r="AP391" s="7" t="s">
        <v>698</v>
      </c>
      <c r="AQ391" s="7" t="s">
        <v>698</v>
      </c>
      <c r="AR391" s="19"/>
      <c r="AS391" s="5">
        <v>100.54</v>
      </c>
      <c r="AT391" s="10">
        <v>19.217200873362412</v>
      </c>
      <c r="AU391" s="10">
        <v>0</v>
      </c>
      <c r="AV391" s="9">
        <v>10.869999885559082</v>
      </c>
      <c r="AW391" s="9">
        <v>2.5781484716157164</v>
      </c>
      <c r="AX391" s="9">
        <v>0</v>
      </c>
      <c r="AY391" s="10">
        <v>11.23</v>
      </c>
      <c r="AZ391" s="10">
        <v>2.3248602620087375</v>
      </c>
      <c r="BA391" s="10">
        <v>0.33</v>
      </c>
      <c r="BB391" s="12">
        <v>1.0677269500000002</v>
      </c>
      <c r="BC391" s="12">
        <v>1.2927404200000001</v>
      </c>
      <c r="BD391" s="12">
        <v>1.39851064</v>
      </c>
    </row>
    <row r="392" spans="1:56" x14ac:dyDescent="0.2">
      <c r="A392" s="1" t="s">
        <v>384</v>
      </c>
      <c r="B392" s="7">
        <v>0</v>
      </c>
      <c r="C392" s="7">
        <v>3.1578664852549308E-2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/>
      <c r="M392" s="7" t="s">
        <v>698</v>
      </c>
      <c r="N392" s="7" t="s">
        <v>698</v>
      </c>
      <c r="O392" s="7" t="s">
        <v>698</v>
      </c>
      <c r="P392" s="19">
        <v>0.33462427632166181</v>
      </c>
      <c r="Q392" s="19">
        <v>0.33729871298590924</v>
      </c>
      <c r="R392" s="19">
        <v>0.21184266883870137</v>
      </c>
      <c r="S392" s="19">
        <v>0.16113892111796826</v>
      </c>
      <c r="T392" s="19">
        <v>2.1694357012781058</v>
      </c>
      <c r="U392" s="19">
        <v>1.27886594811831</v>
      </c>
      <c r="V392" s="19">
        <v>1.2767948829843854</v>
      </c>
      <c r="W392" s="19">
        <v>1.0578260240475492</v>
      </c>
      <c r="X392" s="19">
        <v>1.0565631314285715</v>
      </c>
      <c r="Y392" s="19">
        <v>0.97215480342857152</v>
      </c>
      <c r="Z392" s="19"/>
      <c r="AA392" s="19">
        <v>0.65450099829059827</v>
      </c>
      <c r="AB392" s="19">
        <v>0.47842584566544566</v>
      </c>
      <c r="AC392" s="19">
        <v>0.62329494993894996</v>
      </c>
      <c r="AD392" s="7"/>
      <c r="AE392" s="7">
        <v>138.13</v>
      </c>
      <c r="AF392" s="7"/>
      <c r="AG392" s="7"/>
      <c r="AH392" s="7"/>
      <c r="AI392" s="7"/>
      <c r="AJ392" s="7"/>
      <c r="AK392" s="7"/>
      <c r="AL392" s="7"/>
      <c r="AM392" s="7"/>
      <c r="AN392" s="7"/>
      <c r="AO392" s="7" t="s">
        <v>698</v>
      </c>
      <c r="AP392" s="7" t="s">
        <v>698</v>
      </c>
      <c r="AQ392" s="7" t="s">
        <v>698</v>
      </c>
      <c r="AR392" s="19"/>
      <c r="AS392" s="5">
        <v>371.82</v>
      </c>
      <c r="AT392" s="10">
        <v>8.8259257641921387</v>
      </c>
      <c r="AU392" s="10">
        <v>0</v>
      </c>
      <c r="AV392" s="9">
        <v>0</v>
      </c>
      <c r="AW392" s="9">
        <v>0</v>
      </c>
      <c r="AX392" s="9">
        <v>0</v>
      </c>
      <c r="AY392" s="10">
        <v>3.85</v>
      </c>
      <c r="AZ392" s="10">
        <v>1.6534978165938854</v>
      </c>
      <c r="BA392" s="10">
        <v>0.34</v>
      </c>
      <c r="BB392" s="12">
        <v>0.92590155099999993</v>
      </c>
      <c r="BC392" s="12">
        <v>1.0465040300000001</v>
      </c>
      <c r="BD392" s="12">
        <v>1.2449714300000001</v>
      </c>
    </row>
    <row r="393" spans="1:56" x14ac:dyDescent="0.2">
      <c r="A393" s="1" t="s">
        <v>385</v>
      </c>
      <c r="B393" s="7">
        <v>0.2</v>
      </c>
      <c r="C393" s="7">
        <v>0.4</v>
      </c>
      <c r="D393" s="7">
        <v>0</v>
      </c>
      <c r="E393" s="7">
        <v>0</v>
      </c>
      <c r="F393" s="7">
        <v>0</v>
      </c>
      <c r="G393" s="7"/>
      <c r="H393" s="7">
        <v>0</v>
      </c>
      <c r="I393" s="7">
        <v>0</v>
      </c>
      <c r="J393" s="7">
        <v>0</v>
      </c>
      <c r="K393" s="7">
        <v>0.1</v>
      </c>
      <c r="L393" s="7">
        <v>0.14000000000000001</v>
      </c>
      <c r="M393" s="7">
        <v>0.06</v>
      </c>
      <c r="N393" s="7">
        <v>0.08</v>
      </c>
      <c r="O393" s="7">
        <v>0.08</v>
      </c>
      <c r="P393" s="19">
        <v>3.6620667661013928</v>
      </c>
      <c r="Q393" s="19">
        <v>3.7067541550460086</v>
      </c>
      <c r="R393" s="19">
        <v>3.374102330664396</v>
      </c>
      <c r="S393" s="19">
        <v>3.1066667223723954</v>
      </c>
      <c r="T393" s="19">
        <v>2.2591255795769629</v>
      </c>
      <c r="U393" s="19"/>
      <c r="V393" s="19">
        <v>1.0783760423966247</v>
      </c>
      <c r="W393" s="19">
        <v>1.060749547716076</v>
      </c>
      <c r="X393" s="19">
        <v>1.3881918513318685</v>
      </c>
      <c r="Y393" s="19">
        <v>1.6455338569986964</v>
      </c>
      <c r="Z393" s="19">
        <v>1.8257224562894396</v>
      </c>
      <c r="AA393" s="19">
        <v>1.791588014969179</v>
      </c>
      <c r="AB393" s="19">
        <v>1.8946090685471535</v>
      </c>
      <c r="AC393" s="19">
        <v>1.984945878678227</v>
      </c>
      <c r="AD393" s="7">
        <v>87.14</v>
      </c>
      <c r="AE393" s="7">
        <v>89.95</v>
      </c>
      <c r="AF393" s="7"/>
      <c r="AG393" s="7"/>
      <c r="AH393" s="7"/>
      <c r="AI393" s="7"/>
      <c r="AJ393" s="7"/>
      <c r="AK393" s="7"/>
      <c r="AL393" s="7"/>
      <c r="AM393" s="7">
        <v>33.47</v>
      </c>
      <c r="AN393" s="7">
        <v>47.5</v>
      </c>
      <c r="AO393" s="7">
        <v>51.60622073351567</v>
      </c>
      <c r="AP393" s="7">
        <v>49.070869563753256</v>
      </c>
      <c r="AQ393" s="7">
        <v>47.710080936585285</v>
      </c>
      <c r="AR393" s="19"/>
      <c r="AS393" s="5">
        <v>1466.9</v>
      </c>
      <c r="AT393" s="10">
        <v>44.052170305677024</v>
      </c>
      <c r="AU393" s="10">
        <v>0</v>
      </c>
      <c r="AV393" s="9">
        <v>3.25</v>
      </c>
      <c r="AW393" s="9">
        <v>1.0682139737991307</v>
      </c>
      <c r="AX393" s="9">
        <v>0</v>
      </c>
      <c r="AY393" s="10">
        <v>4.99</v>
      </c>
      <c r="AZ393" s="10">
        <v>1.8363580786026186</v>
      </c>
      <c r="BA393" s="10">
        <v>0.43</v>
      </c>
      <c r="BB393" s="12">
        <v>0.96889437899999997</v>
      </c>
      <c r="BC393" s="12">
        <v>1.04398349</v>
      </c>
      <c r="BD393" s="12">
        <v>1.1052704</v>
      </c>
    </row>
    <row r="394" spans="1:56" x14ac:dyDescent="0.2">
      <c r="A394" s="1" t="s">
        <v>386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 t="s">
        <v>698</v>
      </c>
      <c r="N394" s="7" t="s">
        <v>698</v>
      </c>
      <c r="O394" s="7" t="s">
        <v>698</v>
      </c>
      <c r="P394" s="19">
        <v>-187.8828581942121</v>
      </c>
      <c r="Q394" s="19">
        <v>-201.03277850236927</v>
      </c>
      <c r="R394" s="19">
        <v>0.29535692554183002</v>
      </c>
      <c r="S394" s="19">
        <v>0.22317473218965314</v>
      </c>
      <c r="T394" s="19">
        <v>0.31026169484340099</v>
      </c>
      <c r="U394" s="19">
        <v>0.32677819638605154</v>
      </c>
      <c r="V394" s="19">
        <v>0.19734835460728528</v>
      </c>
      <c r="W394" s="19">
        <v>5.5471578938438883E-3</v>
      </c>
      <c r="X394" s="19">
        <v>-1.2188112259000841</v>
      </c>
      <c r="Y394" s="19">
        <v>0.10445672231889294</v>
      </c>
      <c r="Z394" s="19">
        <v>0.14860312908216938</v>
      </c>
      <c r="AA394" s="19">
        <v>0.1591885452239451</v>
      </c>
      <c r="AB394" s="19">
        <v>0.18425120879969573</v>
      </c>
      <c r="AC394" s="19">
        <v>0.20462141064034084</v>
      </c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 t="s">
        <v>698</v>
      </c>
      <c r="AP394" s="7" t="s">
        <v>698</v>
      </c>
      <c r="AQ394" s="7" t="s">
        <v>698</v>
      </c>
      <c r="AR394" s="19"/>
      <c r="AS394" s="5">
        <v>323.76</v>
      </c>
      <c r="AT394" s="10">
        <v>23.002519650654992</v>
      </c>
      <c r="AU394" s="10">
        <v>0</v>
      </c>
      <c r="AV394" s="9">
        <v>0</v>
      </c>
      <c r="AW394" s="9">
        <v>0</v>
      </c>
      <c r="AX394" s="9">
        <v>0</v>
      </c>
      <c r="AY394" s="10">
        <v>35.83</v>
      </c>
      <c r="AZ394" s="10">
        <v>2.978270742358089</v>
      </c>
      <c r="BA394" s="10">
        <v>0</v>
      </c>
      <c r="BB394" s="12">
        <v>0.80573396900000005</v>
      </c>
      <c r="BC394" s="12">
        <v>1.0383333800000001</v>
      </c>
      <c r="BD394" s="12">
        <v>1.30792463</v>
      </c>
    </row>
    <row r="395" spans="1:56" x14ac:dyDescent="0.2">
      <c r="A395" s="1" t="s">
        <v>387</v>
      </c>
      <c r="B395" s="7">
        <v>0</v>
      </c>
      <c r="C395" s="7">
        <v>0</v>
      </c>
      <c r="D395" s="7">
        <v>6.5383110000000006E-3</v>
      </c>
      <c r="E395" s="7"/>
      <c r="F395" s="7">
        <v>3.9229866E-3</v>
      </c>
      <c r="G395" s="7">
        <v>0</v>
      </c>
      <c r="H395" s="7">
        <v>1.3076622000000001E-3</v>
      </c>
      <c r="I395" s="7">
        <v>0</v>
      </c>
      <c r="J395" s="7">
        <v>0</v>
      </c>
      <c r="K395" s="7">
        <v>1.5038115300000001E-3</v>
      </c>
      <c r="L395" s="7">
        <v>0</v>
      </c>
      <c r="M395" s="7" t="s">
        <v>698</v>
      </c>
      <c r="N395" s="7" t="s">
        <v>698</v>
      </c>
      <c r="O395" s="7" t="s">
        <v>698</v>
      </c>
      <c r="P395" s="19">
        <v>0.346192670265</v>
      </c>
      <c r="Q395" s="19">
        <v>0.37105732213875003</v>
      </c>
      <c r="R395" s="19">
        <v>0.37714339996125001</v>
      </c>
      <c r="S395" s="19"/>
      <c r="T395" s="19">
        <v>0.38907036894375002</v>
      </c>
      <c r="U395" s="19">
        <v>0.38434099065375005</v>
      </c>
      <c r="V395" s="19">
        <v>0.38516645241750003</v>
      </c>
      <c r="W395" s="19">
        <v>0.38363539792500001</v>
      </c>
      <c r="X395" s="19">
        <v>0.38554785389250001</v>
      </c>
      <c r="Y395" s="19">
        <v>0.37846468364250002</v>
      </c>
      <c r="Z395" s="19">
        <v>0.91738008243243252</v>
      </c>
      <c r="AA395" s="19">
        <v>0.86298591024590166</v>
      </c>
      <c r="AB395" s="19">
        <v>1.1572067940957513</v>
      </c>
      <c r="AC395" s="19">
        <v>1.2319324590673575</v>
      </c>
      <c r="AD395" s="7"/>
      <c r="AE395" s="7"/>
      <c r="AF395" s="7">
        <v>52.55</v>
      </c>
      <c r="AG395" s="7"/>
      <c r="AH395" s="7">
        <v>58.58</v>
      </c>
      <c r="AI395" s="7"/>
      <c r="AJ395" s="7">
        <v>88.4</v>
      </c>
      <c r="AK395" s="7"/>
      <c r="AL395" s="7"/>
      <c r="AM395" s="7">
        <v>60.07</v>
      </c>
      <c r="AN395" s="7"/>
      <c r="AO395" s="7" t="s">
        <v>698</v>
      </c>
      <c r="AP395" s="7" t="s">
        <v>698</v>
      </c>
      <c r="AQ395" s="7" t="s">
        <v>698</v>
      </c>
      <c r="AR395" s="19"/>
      <c r="AS395" s="5">
        <v>113460</v>
      </c>
      <c r="AT395" s="10">
        <v>3064.6392445414804</v>
      </c>
      <c r="AU395" s="10">
        <v>0</v>
      </c>
      <c r="AV395" s="9">
        <v>2.7000000476837158</v>
      </c>
      <c r="AW395" s="9">
        <v>0.30861135371178749</v>
      </c>
      <c r="AX395" s="9">
        <v>0</v>
      </c>
      <c r="AY395" s="10">
        <v>23.35</v>
      </c>
      <c r="AZ395" s="10">
        <v>2.057371179039305</v>
      </c>
      <c r="BA395" s="10">
        <v>0.54</v>
      </c>
      <c r="BB395" s="12">
        <v>1.2108697700000002</v>
      </c>
      <c r="BC395" s="12">
        <v>1.3514002600000001</v>
      </c>
      <c r="BD395" s="12">
        <v>1.3561545800000001</v>
      </c>
    </row>
    <row r="396" spans="1:56" x14ac:dyDescent="0.2">
      <c r="A396" s="1" t="s">
        <v>388</v>
      </c>
      <c r="B396" s="7">
        <v>1.5</v>
      </c>
      <c r="C396" s="7">
        <v>2.2035714285714283</v>
      </c>
      <c r="D396" s="7">
        <v>2.504199525222552</v>
      </c>
      <c r="E396" s="7">
        <v>1.5000014126886458</v>
      </c>
      <c r="F396" s="7">
        <v>1.65</v>
      </c>
      <c r="G396" s="7">
        <v>2.2500000000000004</v>
      </c>
      <c r="H396" s="7">
        <v>0</v>
      </c>
      <c r="I396" s="7">
        <v>0.25</v>
      </c>
      <c r="J396" s="7">
        <v>1.25</v>
      </c>
      <c r="K396" s="7">
        <v>0</v>
      </c>
      <c r="L396" s="7">
        <v>0.5</v>
      </c>
      <c r="M396" s="7" t="s">
        <v>698</v>
      </c>
      <c r="N396" s="7" t="s">
        <v>698</v>
      </c>
      <c r="O396" s="7" t="s">
        <v>698</v>
      </c>
      <c r="P396" s="19">
        <v>20.163572142857145</v>
      </c>
      <c r="Q396" s="19">
        <v>27.784590714285716</v>
      </c>
      <c r="R396" s="19">
        <v>32.118317507418396</v>
      </c>
      <c r="S396" s="19">
        <v>34.725470891064845</v>
      </c>
      <c r="T396" s="19">
        <v>38.515934596708576</v>
      </c>
      <c r="U396" s="19">
        <v>39.878608073060406</v>
      </c>
      <c r="V396" s="19">
        <v>26.842543268929244</v>
      </c>
      <c r="W396" s="19">
        <v>31.165089995387902</v>
      </c>
      <c r="X396" s="19">
        <v>37.851275873822779</v>
      </c>
      <c r="Y396" s="19">
        <v>28.93978196623463</v>
      </c>
      <c r="Z396" s="19">
        <v>31.574509727852618</v>
      </c>
      <c r="AA396" s="19">
        <v>26.035539384759272</v>
      </c>
      <c r="AB396" s="19">
        <v>18.882007531802053</v>
      </c>
      <c r="AC396" s="19">
        <v>15.052396134524761</v>
      </c>
      <c r="AD396" s="7">
        <v>20.62</v>
      </c>
      <c r="AE396" s="7">
        <v>24.77</v>
      </c>
      <c r="AF396" s="7">
        <v>41.87</v>
      </c>
      <c r="AG396" s="7">
        <v>37.6</v>
      </c>
      <c r="AH396" s="7">
        <v>31.18</v>
      </c>
      <c r="AI396" s="7">
        <v>207.85</v>
      </c>
      <c r="AJ396" s="7"/>
      <c r="AK396" s="7">
        <v>5.78</v>
      </c>
      <c r="AL396" s="7">
        <v>17.78</v>
      </c>
      <c r="AM396" s="7"/>
      <c r="AN396" s="7">
        <v>17.52</v>
      </c>
      <c r="AO396" s="7" t="s">
        <v>698</v>
      </c>
      <c r="AP396" s="7" t="s">
        <v>698</v>
      </c>
      <c r="AQ396" s="7" t="s">
        <v>698</v>
      </c>
      <c r="AR396" s="19"/>
      <c r="AS396" s="5">
        <v>20.66</v>
      </c>
      <c r="AT396" s="10">
        <v>3.4527205240174634</v>
      </c>
      <c r="AU396" s="10">
        <v>0</v>
      </c>
      <c r="AV396" s="9">
        <v>7.0300002098083496</v>
      </c>
      <c r="AW396" s="9">
        <v>1.7060786026200891</v>
      </c>
      <c r="AX396" s="9">
        <v>0</v>
      </c>
      <c r="AY396" s="10">
        <v>1.59</v>
      </c>
      <c r="AZ396" s="10">
        <v>0.75314847161572829</v>
      </c>
      <c r="BA396" s="10">
        <v>0.18</v>
      </c>
      <c r="BB396" s="12">
        <v>0.92087956599999998</v>
      </c>
      <c r="BC396" s="12">
        <v>0.95988797100000012</v>
      </c>
      <c r="BD396" s="12">
        <v>1.0852595100000002</v>
      </c>
    </row>
    <row r="397" spans="1:56" x14ac:dyDescent="0.2">
      <c r="A397" s="1" t="s">
        <v>389</v>
      </c>
      <c r="B397" s="7"/>
      <c r="C397" s="7"/>
      <c r="D397" s="7"/>
      <c r="E397" s="7"/>
      <c r="F397" s="7"/>
      <c r="G397" s="7"/>
      <c r="H397" s="7"/>
      <c r="I397" s="7">
        <v>0.11990647295109814</v>
      </c>
      <c r="J397" s="7">
        <v>0.17985970942664722</v>
      </c>
      <c r="K397" s="7">
        <v>7.9937648634065439E-2</v>
      </c>
      <c r="L397" s="7">
        <v>0</v>
      </c>
      <c r="M397" s="7" t="s">
        <v>698</v>
      </c>
      <c r="N397" s="7" t="s">
        <v>698</v>
      </c>
      <c r="O397" s="7">
        <v>0.08</v>
      </c>
      <c r="P397" s="19"/>
      <c r="Q397" s="19"/>
      <c r="R397" s="19"/>
      <c r="S397" s="19"/>
      <c r="T397" s="19"/>
      <c r="U397" s="19"/>
      <c r="V397" s="19"/>
      <c r="W397" s="19">
        <v>1.4403485281480446</v>
      </c>
      <c r="X397" s="19">
        <v>1.676953096584664</v>
      </c>
      <c r="Y397" s="19">
        <v>1.5141459661464058</v>
      </c>
      <c r="Z397" s="19">
        <v>1.4457315121655181</v>
      </c>
      <c r="AA397" s="19">
        <v>1.6251633890638624</v>
      </c>
      <c r="AB397" s="19">
        <v>1.6520934750327789</v>
      </c>
      <c r="AC397" s="19">
        <v>1.7168562271930241</v>
      </c>
      <c r="AD397" s="7"/>
      <c r="AE397" s="7"/>
      <c r="AF397" s="7"/>
      <c r="AG397" s="7"/>
      <c r="AH397" s="7"/>
      <c r="AI397" s="7"/>
      <c r="AJ397" s="7"/>
      <c r="AK397" s="7">
        <v>51.65</v>
      </c>
      <c r="AL397" s="7">
        <v>41.21</v>
      </c>
      <c r="AM397" s="7">
        <v>217.01</v>
      </c>
      <c r="AN397" s="7"/>
      <c r="AO397" s="7" t="s">
        <v>698</v>
      </c>
      <c r="AP397" s="7" t="s">
        <v>698</v>
      </c>
      <c r="AQ397" s="7">
        <v>117.04634916305947</v>
      </c>
      <c r="AR397" s="19"/>
      <c r="AS397" s="5">
        <v>4145.5200000000004</v>
      </c>
      <c r="AT397" s="10">
        <v>165.663069559668</v>
      </c>
      <c r="AU397" s="10">
        <v>0</v>
      </c>
      <c r="AV397" s="9">
        <v>10.590000152587891</v>
      </c>
      <c r="AW397" s="9">
        <v>3.2226164645820075</v>
      </c>
      <c r="AX397" s="9">
        <v>0</v>
      </c>
      <c r="AY397" s="10">
        <v>2.81</v>
      </c>
      <c r="AZ397" s="10">
        <v>1.3856158264199141</v>
      </c>
      <c r="BA397" s="10">
        <v>0.95</v>
      </c>
      <c r="BB397" s="12">
        <v>0.86975669</v>
      </c>
      <c r="BC397" s="12">
        <v>0.96281747899999992</v>
      </c>
      <c r="BD397" s="12">
        <v>0.83007185299999997</v>
      </c>
    </row>
    <row r="398" spans="1:56" x14ac:dyDescent="0.2">
      <c r="A398" s="1" t="s">
        <v>390</v>
      </c>
      <c r="B398" s="7">
        <v>0</v>
      </c>
      <c r="C398" s="7">
        <v>4.0369602871203045E-2</v>
      </c>
      <c r="D398" s="7">
        <v>5.0501515191920004E-2</v>
      </c>
      <c r="E398" s="7">
        <v>3.5351060634344011E-2</v>
      </c>
      <c r="F398" s="7">
        <v>2.0200606076768001E-2</v>
      </c>
      <c r="G398" s="7">
        <v>3.0300909115152E-2</v>
      </c>
      <c r="H398" s="7">
        <v>3.2825984874748013E-2</v>
      </c>
      <c r="I398" s="7">
        <v>4.5451363672728007E-2</v>
      </c>
      <c r="J398" s="7">
        <v>1.5150454557576002E-2</v>
      </c>
      <c r="K398" s="7">
        <v>4.4440888960000008E-2</v>
      </c>
      <c r="L398" s="7">
        <v>1.6665333360000006E-2</v>
      </c>
      <c r="M398" s="7">
        <v>0.03</v>
      </c>
      <c r="N398" s="7">
        <v>0.03</v>
      </c>
      <c r="O398" s="7">
        <v>0.18</v>
      </c>
      <c r="P398" s="19">
        <v>4.3965130065440707E-2</v>
      </c>
      <c r="Q398" s="19">
        <v>0.65860204592715665</v>
      </c>
      <c r="R398" s="19">
        <v>0.67690690639289475</v>
      </c>
      <c r="S398" s="19">
        <v>0.68173643562134978</v>
      </c>
      <c r="T398" s="19">
        <v>0.64927333794596276</v>
      </c>
      <c r="U398" s="19">
        <v>0.67841766557601779</v>
      </c>
      <c r="V398" s="19">
        <v>0.70258383219835507</v>
      </c>
      <c r="W398" s="19">
        <v>0.70571570974764808</v>
      </c>
      <c r="X398" s="19">
        <v>0.78562979258523236</v>
      </c>
      <c r="Y398" s="19">
        <v>0.87821995543927944</v>
      </c>
      <c r="Z398" s="19">
        <v>1.0362888424207941</v>
      </c>
      <c r="AA398" s="19">
        <v>1.3339594418331879</v>
      </c>
      <c r="AB398" s="19">
        <v>1.6053499123365769</v>
      </c>
      <c r="AC398" s="19">
        <v>1.8890013625370115</v>
      </c>
      <c r="AD398" s="7"/>
      <c r="AE398" s="7">
        <v>72.28</v>
      </c>
      <c r="AF398" s="7">
        <v>57.92</v>
      </c>
      <c r="AG398" s="7">
        <v>61.18</v>
      </c>
      <c r="AH398" s="7">
        <v>72.86</v>
      </c>
      <c r="AI398" s="7">
        <v>61.41</v>
      </c>
      <c r="AJ398" s="7">
        <v>60.27</v>
      </c>
      <c r="AK398" s="7">
        <v>67.62</v>
      </c>
      <c r="AL398" s="7">
        <v>12.09</v>
      </c>
      <c r="AM398" s="7">
        <v>52.42</v>
      </c>
      <c r="AN398" s="7">
        <v>8.23</v>
      </c>
      <c r="AO398" s="7">
        <v>9.6109716669886343</v>
      </c>
      <c r="AP398" s="7">
        <v>10.295533457734821</v>
      </c>
      <c r="AQ398" s="7">
        <v>58.093009847726599</v>
      </c>
      <c r="AR398" s="19"/>
      <c r="AS398" s="5">
        <v>26.99</v>
      </c>
      <c r="AT398" s="10">
        <v>10.444323144104791</v>
      </c>
      <c r="AU398" s="10">
        <v>4.0199999999999996</v>
      </c>
      <c r="AV398" s="9">
        <v>12</v>
      </c>
      <c r="AW398" s="9">
        <v>3.8529956331877551</v>
      </c>
      <c r="AX398" s="9">
        <v>0.30000001192092896</v>
      </c>
      <c r="AY398" s="10">
        <v>5.27</v>
      </c>
      <c r="AZ398" s="10">
        <v>1.4339213973799096</v>
      </c>
      <c r="BA398" s="10">
        <v>0.37</v>
      </c>
      <c r="BB398" s="12">
        <v>1.2841845200000002</v>
      </c>
      <c r="BC398" s="12">
        <v>1.2149373400000001</v>
      </c>
      <c r="BD398" s="12">
        <v>1.29728972</v>
      </c>
    </row>
    <row r="399" spans="1:56" x14ac:dyDescent="0.2">
      <c r="A399" s="1" t="s">
        <v>391</v>
      </c>
      <c r="B399" s="7">
        <v>0</v>
      </c>
      <c r="C399" s="7">
        <v>0.25021758478149875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0.4</v>
      </c>
      <c r="M399" s="7">
        <v>0.45</v>
      </c>
      <c r="N399" s="7">
        <v>0.65</v>
      </c>
      <c r="O399" s="7">
        <v>0.65</v>
      </c>
      <c r="P399" s="19">
        <v>8.2134891428571439</v>
      </c>
      <c r="Q399" s="19">
        <v>9.2318400130185179</v>
      </c>
      <c r="R399" s="19">
        <v>10.364406443457863</v>
      </c>
      <c r="S399" s="19">
        <v>12.400775670993884</v>
      </c>
      <c r="T399" s="19">
        <v>12.393114335153939</v>
      </c>
      <c r="U399" s="19">
        <v>15.237242361786135</v>
      </c>
      <c r="V399" s="19">
        <v>14.652773003833776</v>
      </c>
      <c r="W399" s="19">
        <v>14.218600450532975</v>
      </c>
      <c r="X399" s="19">
        <v>13.352671631268329</v>
      </c>
      <c r="Y399" s="19">
        <v>12.901619192641217</v>
      </c>
      <c r="Z399" s="19">
        <v>12.959384796691971</v>
      </c>
      <c r="AA399" s="19">
        <v>14.182442954732622</v>
      </c>
      <c r="AB399" s="19">
        <v>15.409055044323056</v>
      </c>
      <c r="AC399" s="19">
        <v>16.13579638580498</v>
      </c>
      <c r="AD399" s="7"/>
      <c r="AE399" s="7">
        <v>20.27</v>
      </c>
      <c r="AF399" s="7"/>
      <c r="AG399" s="7"/>
      <c r="AH399" s="7"/>
      <c r="AI399" s="7"/>
      <c r="AJ399" s="7"/>
      <c r="AK399" s="7"/>
      <c r="AL399" s="7"/>
      <c r="AM399" s="7"/>
      <c r="AN399" s="7">
        <v>252.08</v>
      </c>
      <c r="AO399" s="7">
        <v>43.735583849747556</v>
      </c>
      <c r="AP399" s="7">
        <v>44.497881821337195</v>
      </c>
      <c r="AQ399" s="7">
        <v>33.567861878090063</v>
      </c>
      <c r="AR399" s="19"/>
      <c r="AS399" s="5">
        <v>239.48</v>
      </c>
      <c r="AT399" s="10">
        <v>21.879720524017404</v>
      </c>
      <c r="AU399" s="10">
        <v>0</v>
      </c>
      <c r="AV399" s="9">
        <v>2.6500000953674316</v>
      </c>
      <c r="AW399" s="9">
        <v>0.52595633187772872</v>
      </c>
      <c r="AX399" s="9">
        <v>0</v>
      </c>
      <c r="AY399" s="10">
        <v>3.12</v>
      </c>
      <c r="AZ399" s="10">
        <v>1.2884410480349338</v>
      </c>
      <c r="BA399" s="10">
        <v>0.14000000000000001</v>
      </c>
      <c r="BB399" s="12">
        <v>0.88765158600000005</v>
      </c>
      <c r="BC399" s="12">
        <v>0.88093758300000014</v>
      </c>
      <c r="BD399" s="12">
        <v>0.97820543600000009</v>
      </c>
    </row>
    <row r="400" spans="1:56" x14ac:dyDescent="0.2">
      <c r="A400" s="1" t="s">
        <v>392</v>
      </c>
      <c r="B400" s="7">
        <v>1</v>
      </c>
      <c r="C400" s="7">
        <v>0.75</v>
      </c>
      <c r="D400" s="7">
        <v>1</v>
      </c>
      <c r="E400" s="7">
        <v>1.5</v>
      </c>
      <c r="F400" s="7">
        <v>1</v>
      </c>
      <c r="G400" s="7">
        <v>1</v>
      </c>
      <c r="H400" s="7">
        <v>0.5</v>
      </c>
      <c r="I400" s="7">
        <v>2</v>
      </c>
      <c r="J400" s="7">
        <v>2</v>
      </c>
      <c r="K400" s="7">
        <v>2.5</v>
      </c>
      <c r="L400" s="7">
        <v>3.5</v>
      </c>
      <c r="M400" s="7">
        <v>4.5</v>
      </c>
      <c r="N400" s="7">
        <v>5.25</v>
      </c>
      <c r="O400" s="7">
        <v>10.5</v>
      </c>
      <c r="P400" s="19">
        <v>55.127124999999999</v>
      </c>
      <c r="Q400" s="19">
        <v>54.51925</v>
      </c>
      <c r="R400" s="19">
        <v>52.144000000000005</v>
      </c>
      <c r="S400" s="19">
        <v>62.784000000000006</v>
      </c>
      <c r="T400" s="19">
        <v>64.678375000000003</v>
      </c>
      <c r="U400" s="19">
        <v>68.208124999999995</v>
      </c>
      <c r="V400" s="19">
        <v>68.558250000000001</v>
      </c>
      <c r="W400" s="19">
        <v>76.195875000000001</v>
      </c>
      <c r="X400" s="19">
        <v>80.846872500000003</v>
      </c>
      <c r="Y400" s="19">
        <v>84.99893625</v>
      </c>
      <c r="Z400" s="19">
        <v>93.878731875</v>
      </c>
      <c r="AA400" s="19">
        <v>104.560592875</v>
      </c>
      <c r="AB400" s="19">
        <v>114.03569625</v>
      </c>
      <c r="AC400" s="19">
        <v>138.68028500000003</v>
      </c>
      <c r="AD400" s="7">
        <v>26.48</v>
      </c>
      <c r="AE400" s="7">
        <v>191.27</v>
      </c>
      <c r="AF400" s="7">
        <v>-61.52</v>
      </c>
      <c r="AG400" s="7">
        <v>12.89</v>
      </c>
      <c r="AH400" s="7">
        <v>29.46</v>
      </c>
      <c r="AI400" s="7">
        <v>22.08</v>
      </c>
      <c r="AJ400" s="7">
        <v>37.450000000000003</v>
      </c>
      <c r="AK400" s="7">
        <v>24.58</v>
      </c>
      <c r="AL400" s="7">
        <v>30.04</v>
      </c>
      <c r="AM400" s="7">
        <v>32.85</v>
      </c>
      <c r="AN400" s="7">
        <v>30.76</v>
      </c>
      <c r="AO400" s="7">
        <v>32.469094134911806</v>
      </c>
      <c r="AP400" s="7">
        <v>34.986970269155599</v>
      </c>
      <c r="AQ400" s="7">
        <v>34.791220783347526</v>
      </c>
      <c r="AR400" s="19"/>
      <c r="AS400" s="5">
        <v>14.98</v>
      </c>
      <c r="AT400" s="10">
        <v>6.9389781659388605</v>
      </c>
      <c r="AU400" s="10">
        <v>3.66</v>
      </c>
      <c r="AV400" s="9">
        <v>7.1399998664855957</v>
      </c>
      <c r="AW400" s="9">
        <v>4.1217510917030529</v>
      </c>
      <c r="AX400" s="9">
        <v>1.3999999761581421</v>
      </c>
      <c r="AY400" s="10">
        <v>2.2200000000000002</v>
      </c>
      <c r="AZ400" s="10">
        <v>0.72179039301310544</v>
      </c>
      <c r="BA400" s="10">
        <v>0.2</v>
      </c>
      <c r="BB400" s="12">
        <v>0.55960484600000004</v>
      </c>
      <c r="BC400" s="12">
        <v>0.46430471600000001</v>
      </c>
      <c r="BD400" s="12">
        <v>0.62211785600000002</v>
      </c>
    </row>
    <row r="401" spans="1:56" x14ac:dyDescent="0.2">
      <c r="A401" s="1" t="s">
        <v>597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 t="s">
        <v>698</v>
      </c>
      <c r="N401" s="7" t="s">
        <v>698</v>
      </c>
      <c r="O401" s="7" t="s">
        <v>698</v>
      </c>
      <c r="P401" s="19">
        <v>1.3337095824939051</v>
      </c>
      <c r="Q401" s="19">
        <v>1.3358941679492613</v>
      </c>
      <c r="R401" s="19">
        <v>1.4109969461395335</v>
      </c>
      <c r="S401" s="19">
        <v>1.4626281943500679</v>
      </c>
      <c r="T401" s="19">
        <v>1.4764958819434679</v>
      </c>
      <c r="U401" s="19">
        <v>1.2741719082494183</v>
      </c>
      <c r="V401" s="19">
        <v>1.422883932793447</v>
      </c>
      <c r="W401" s="19">
        <v>0.9573883189123672</v>
      </c>
      <c r="X401" s="19">
        <v>-0.16529591349896366</v>
      </c>
      <c r="Y401" s="19">
        <v>-0.1738210338228858</v>
      </c>
      <c r="Z401" s="19">
        <v>-0.47565362568499087</v>
      </c>
      <c r="AA401" s="19">
        <v>-0.94465347884762074</v>
      </c>
      <c r="AB401" s="19">
        <v>-1.5064261618501449</v>
      </c>
      <c r="AC401" s="19">
        <v>-1.6585772663434248</v>
      </c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 t="s">
        <v>698</v>
      </c>
      <c r="AP401" s="7" t="s">
        <v>698</v>
      </c>
      <c r="AQ401" s="7" t="s">
        <v>698</v>
      </c>
      <c r="AR401" s="19"/>
      <c r="AS401" s="5">
        <v>676.18</v>
      </c>
      <c r="AT401" s="10">
        <v>26.879636275460392</v>
      </c>
      <c r="AU401" s="10">
        <v>0</v>
      </c>
      <c r="AV401" s="9">
        <v>0</v>
      </c>
      <c r="AW401" s="9">
        <v>0</v>
      </c>
      <c r="AX401" s="9">
        <v>0</v>
      </c>
      <c r="AY401" s="10">
        <v>2.63</v>
      </c>
      <c r="AZ401" s="10">
        <v>0.59089718719690243</v>
      </c>
      <c r="BA401" s="10">
        <v>0</v>
      </c>
      <c r="BB401" s="12" t="s">
        <v>526</v>
      </c>
      <c r="BC401" s="12" t="s">
        <v>526</v>
      </c>
      <c r="BD401" s="12" t="s">
        <v>526</v>
      </c>
    </row>
    <row r="402" spans="1:56" x14ac:dyDescent="0.2">
      <c r="A402" s="1" t="s">
        <v>393</v>
      </c>
      <c r="B402" s="7">
        <v>0.27430379098191293</v>
      </c>
      <c r="C402" s="7">
        <v>0.26973374542833894</v>
      </c>
      <c r="D402" s="7">
        <v>0.32855195350755528</v>
      </c>
      <c r="E402" s="7">
        <v>0.3285078664942454</v>
      </c>
      <c r="F402" s="7">
        <v>0.32833835831888014</v>
      </c>
      <c r="G402" s="7">
        <v>0.34718522539999996</v>
      </c>
      <c r="H402" s="7">
        <v>0.32891231879999994</v>
      </c>
      <c r="I402" s="7">
        <v>0.36545813199999999</v>
      </c>
      <c r="J402" s="7">
        <v>0.3745945853</v>
      </c>
      <c r="K402" s="7">
        <v>0.182729066</v>
      </c>
      <c r="L402" s="7">
        <v>0</v>
      </c>
      <c r="M402" s="7" t="s">
        <v>698</v>
      </c>
      <c r="N402" s="7" t="s">
        <v>698</v>
      </c>
      <c r="O402" s="7" t="s">
        <v>698</v>
      </c>
      <c r="P402" s="19">
        <v>1.7877176121536553</v>
      </c>
      <c r="Q402" s="19">
        <v>1.9411324680196205</v>
      </c>
      <c r="R402" s="19">
        <v>1.8448892616205559</v>
      </c>
      <c r="S402" s="19">
        <v>1.820477462896809</v>
      </c>
      <c r="T402" s="19">
        <v>1.7958644385492428</v>
      </c>
      <c r="U402" s="19">
        <v>1.9037693235630113</v>
      </c>
      <c r="V402" s="19">
        <v>1.5835565698965635</v>
      </c>
      <c r="W402" s="19">
        <v>1.865976336081989</v>
      </c>
      <c r="X402" s="19">
        <v>2.0498117997738459</v>
      </c>
      <c r="Y402" s="19">
        <v>0.5602149603508787</v>
      </c>
      <c r="Z402" s="19">
        <v>0.97541815961948475</v>
      </c>
      <c r="AA402" s="19">
        <v>0.6378895546505654</v>
      </c>
      <c r="AB402" s="19">
        <v>0.72445274695718698</v>
      </c>
      <c r="AC402" s="19">
        <v>1.2841439289679133</v>
      </c>
      <c r="AD402" s="7">
        <v>91.29</v>
      </c>
      <c r="AE402" s="7">
        <v>86.66</v>
      </c>
      <c r="AF402" s="7">
        <v>93.35</v>
      </c>
      <c r="AG402" s="7">
        <v>88.18</v>
      </c>
      <c r="AH402" s="7">
        <v>92.3</v>
      </c>
      <c r="AI402" s="7">
        <v>87.59</v>
      </c>
      <c r="AJ402" s="7">
        <v>90.31</v>
      </c>
      <c r="AK402" s="7">
        <v>91.27</v>
      </c>
      <c r="AL402" s="7">
        <v>82.9</v>
      </c>
      <c r="AM402" s="7">
        <v>-14.3</v>
      </c>
      <c r="AN402" s="7"/>
      <c r="AO402" s="7" t="s">
        <v>698</v>
      </c>
      <c r="AP402" s="7" t="s">
        <v>698</v>
      </c>
      <c r="AQ402" s="7" t="s">
        <v>698</v>
      </c>
      <c r="AR402" s="19"/>
      <c r="AS402" s="5">
        <v>126.59</v>
      </c>
      <c r="AT402" s="10">
        <v>14.511563318777304</v>
      </c>
      <c r="AU402" s="10">
        <v>0</v>
      </c>
      <c r="AV402" s="9">
        <v>13.579999923706055</v>
      </c>
      <c r="AW402" s="9">
        <v>4.013318777292576</v>
      </c>
      <c r="AX402" s="9">
        <v>0</v>
      </c>
      <c r="AY402" s="10">
        <v>20.170000000000002</v>
      </c>
      <c r="AZ402" s="10">
        <v>3.5678165938864526</v>
      </c>
      <c r="BA402" s="10">
        <v>1.34</v>
      </c>
      <c r="BB402" s="12">
        <v>0.79093346800000008</v>
      </c>
      <c r="BC402" s="12">
        <v>0.79127242099999995</v>
      </c>
      <c r="BD402" s="12">
        <v>0.93706314800000001</v>
      </c>
    </row>
    <row r="403" spans="1:56" x14ac:dyDescent="0.2">
      <c r="A403" s="1" t="s">
        <v>394</v>
      </c>
      <c r="B403" s="7">
        <v>0.16730330760000001</v>
      </c>
      <c r="C403" s="7">
        <v>0.22510799999999997</v>
      </c>
      <c r="D403" s="7">
        <v>1.2168000000000001</v>
      </c>
      <c r="E403" s="7">
        <v>0</v>
      </c>
      <c r="F403" s="7">
        <v>0.75</v>
      </c>
      <c r="G403" s="7">
        <v>1</v>
      </c>
      <c r="H403" s="7">
        <v>0</v>
      </c>
      <c r="I403" s="7">
        <v>0.25</v>
      </c>
      <c r="J403" s="7">
        <v>0.5</v>
      </c>
      <c r="K403" s="7">
        <v>0.25</v>
      </c>
      <c r="L403" s="7">
        <v>0.40021764288159339</v>
      </c>
      <c r="M403" s="7">
        <v>1.02</v>
      </c>
      <c r="N403" s="7">
        <v>0.8</v>
      </c>
      <c r="O403" s="7">
        <v>0.28999999999999998</v>
      </c>
      <c r="P403" s="19">
        <v>24.225518940480001</v>
      </c>
      <c r="Q403" s="19">
        <v>32.517059081291031</v>
      </c>
      <c r="R403" s="19">
        <v>26.968862014719637</v>
      </c>
      <c r="S403" s="19">
        <v>23.853842982360565</v>
      </c>
      <c r="T403" s="19">
        <v>23.622052631578946</v>
      </c>
      <c r="U403" s="19">
        <v>24.772421052631579</v>
      </c>
      <c r="V403" s="19">
        <v>20.73257894736842</v>
      </c>
      <c r="W403" s="19">
        <v>26.914526315789473</v>
      </c>
      <c r="X403" s="19">
        <v>30.920020526315788</v>
      </c>
      <c r="Y403" s="19">
        <v>26.94521052631579</v>
      </c>
      <c r="Z403" s="19">
        <v>21.870767064234762</v>
      </c>
      <c r="AA403" s="19">
        <v>22.27541102502158</v>
      </c>
      <c r="AB403" s="19">
        <v>23.009714381498366</v>
      </c>
      <c r="AC403" s="19">
        <v>22.279001448682497</v>
      </c>
      <c r="AD403" s="7">
        <v>7.92</v>
      </c>
      <c r="AE403" s="7">
        <v>7</v>
      </c>
      <c r="AF403" s="7">
        <v>48.79</v>
      </c>
      <c r="AG403" s="7"/>
      <c r="AH403" s="7">
        <v>56</v>
      </c>
      <c r="AI403" s="7">
        <v>54.88</v>
      </c>
      <c r="AJ403" s="7"/>
      <c r="AK403" s="7">
        <v>26.96</v>
      </c>
      <c r="AL403" s="7">
        <v>20.51</v>
      </c>
      <c r="AM403" s="7">
        <v>-13.18</v>
      </c>
      <c r="AN403" s="7">
        <v>-23.15</v>
      </c>
      <c r="AO403" s="7">
        <v>40.641067715841061</v>
      </c>
      <c r="AP403" s="7">
        <v>40.252291934800439</v>
      </c>
      <c r="AQ403" s="7">
        <v>40.055957028609576</v>
      </c>
      <c r="AR403" s="19"/>
      <c r="AS403" s="5">
        <v>201.93</v>
      </c>
      <c r="AT403" s="10">
        <v>19.235475982532705</v>
      </c>
      <c r="AU403" s="10">
        <v>0</v>
      </c>
      <c r="AV403" s="9">
        <v>12.350000381469727</v>
      </c>
      <c r="AW403" s="9">
        <v>3.0072532751091781</v>
      </c>
      <c r="AX403" s="9">
        <v>0</v>
      </c>
      <c r="AY403" s="10">
        <v>2.0699999999999998</v>
      </c>
      <c r="AZ403" s="10">
        <v>0.78092139737991273</v>
      </c>
      <c r="BA403" s="10">
        <v>0.36</v>
      </c>
      <c r="BB403" s="12">
        <v>0.3525971302</v>
      </c>
      <c r="BC403" s="12">
        <v>0.6383486060000001</v>
      </c>
      <c r="BD403" s="12">
        <v>0.687795343</v>
      </c>
    </row>
    <row r="404" spans="1:56" x14ac:dyDescent="0.2">
      <c r="A404" s="1" t="s">
        <v>395</v>
      </c>
      <c r="B404" s="7">
        <v>0.19999999999999998</v>
      </c>
      <c r="C404" s="7">
        <v>0.37426157213613004</v>
      </c>
      <c r="D404" s="7">
        <v>0.49997593796371281</v>
      </c>
      <c r="E404" s="7">
        <v>1.1999193964698114</v>
      </c>
      <c r="F404" s="7">
        <v>1.2</v>
      </c>
      <c r="G404" s="7">
        <v>1.2000000000000002</v>
      </c>
      <c r="H404" s="7">
        <v>0.80000000000000016</v>
      </c>
      <c r="I404" s="7">
        <v>0.80000000000000016</v>
      </c>
      <c r="J404" s="7">
        <v>1</v>
      </c>
      <c r="K404" s="7">
        <v>0.4</v>
      </c>
      <c r="L404" s="7">
        <v>1</v>
      </c>
      <c r="M404" s="7">
        <v>1</v>
      </c>
      <c r="N404" s="7">
        <v>0.5</v>
      </c>
      <c r="O404" s="7">
        <v>0.5</v>
      </c>
      <c r="P404" s="19">
        <v>2.8154000113638191</v>
      </c>
      <c r="Q404" s="19">
        <v>2.6070809559336614</v>
      </c>
      <c r="R404" s="19">
        <v>3.7822165156698615</v>
      </c>
      <c r="S404" s="19">
        <v>4.0732618392396525</v>
      </c>
      <c r="T404" s="19">
        <v>7.0306185298721235</v>
      </c>
      <c r="U404" s="19">
        <v>7.448049997105703</v>
      </c>
      <c r="V404" s="19">
        <v>7.3693428550705162</v>
      </c>
      <c r="W404" s="19">
        <v>7.56377784384975</v>
      </c>
      <c r="X404" s="19">
        <v>7.9991571217353679</v>
      </c>
      <c r="Y404" s="19">
        <v>7.3497507416733567</v>
      </c>
      <c r="Z404" s="19">
        <v>8.9250118724151903</v>
      </c>
      <c r="AA404" s="19">
        <v>9.5221215680691209</v>
      </c>
      <c r="AB404" s="19">
        <v>10.430278546034584</v>
      </c>
      <c r="AC404" s="19">
        <v>10.632849852595301</v>
      </c>
      <c r="AD404" s="7">
        <v>68.069999999999993</v>
      </c>
      <c r="AE404" s="7">
        <v>83.1</v>
      </c>
      <c r="AF404" s="7">
        <v>79.989999999999995</v>
      </c>
      <c r="AG404" s="7">
        <v>85.95</v>
      </c>
      <c r="AH404" s="7">
        <v>89.21</v>
      </c>
      <c r="AI404" s="7">
        <v>73.55</v>
      </c>
      <c r="AJ404" s="7">
        <v>72.63</v>
      </c>
      <c r="AK404" s="7">
        <v>80.849999999999994</v>
      </c>
      <c r="AL404" s="7">
        <v>85.21</v>
      </c>
      <c r="AM404" s="7">
        <v>71.59</v>
      </c>
      <c r="AN404" s="7">
        <v>68.239999999999995</v>
      </c>
      <c r="AO404" s="7">
        <v>64.513780900732698</v>
      </c>
      <c r="AP404" s="7">
        <v>72.147288942526671</v>
      </c>
      <c r="AQ404" s="7">
        <v>71.396869914565713</v>
      </c>
      <c r="AR404" s="19"/>
      <c r="AS404" s="5">
        <v>65.61</v>
      </c>
      <c r="AT404" s="10">
        <v>15.952497816593915</v>
      </c>
      <c r="AU404" s="10">
        <v>3.37</v>
      </c>
      <c r="AV404" s="9">
        <v>23.850000381469727</v>
      </c>
      <c r="AW404" s="9">
        <v>6.5152358078602859</v>
      </c>
      <c r="AX404" s="9">
        <v>1.6299999952316284</v>
      </c>
      <c r="AY404" s="10">
        <v>4.84</v>
      </c>
      <c r="AZ404" s="10">
        <v>1.873493449781656</v>
      </c>
      <c r="BA404" s="10">
        <v>0.75</v>
      </c>
      <c r="BB404" s="12">
        <v>0.78512182100000005</v>
      </c>
      <c r="BC404" s="12">
        <v>0.77861927000000009</v>
      </c>
      <c r="BD404" s="12">
        <v>0.89164244100000012</v>
      </c>
    </row>
    <row r="405" spans="1:56" x14ac:dyDescent="0.2">
      <c r="A405" s="1" t="s">
        <v>396</v>
      </c>
      <c r="B405" s="7">
        <v>0.6000000000000002</v>
      </c>
      <c r="C405" s="7">
        <v>0.72000000000000008</v>
      </c>
      <c r="D405" s="7">
        <v>0.76</v>
      </c>
      <c r="E405" s="7">
        <v>1.2</v>
      </c>
      <c r="F405" s="7">
        <v>1.2</v>
      </c>
      <c r="G405" s="7">
        <v>1.25</v>
      </c>
      <c r="H405" s="7">
        <v>1.1000000000000001</v>
      </c>
      <c r="I405" s="7">
        <v>1.2</v>
      </c>
      <c r="J405" s="7">
        <v>1.75</v>
      </c>
      <c r="K405" s="7">
        <v>1</v>
      </c>
      <c r="L405" s="7">
        <v>0.5</v>
      </c>
      <c r="M405" s="7">
        <v>1.5</v>
      </c>
      <c r="N405" s="7">
        <v>2.25</v>
      </c>
      <c r="O405" s="7">
        <v>2.5</v>
      </c>
      <c r="P405" s="19">
        <v>7.1601333333333352</v>
      </c>
      <c r="Q405" s="19">
        <v>10.750553333333333</v>
      </c>
      <c r="R405" s="19">
        <v>9.5747133333333334</v>
      </c>
      <c r="S405" s="19">
        <v>11.090439999999999</v>
      </c>
      <c r="T405" s="19">
        <v>11.651339999999999</v>
      </c>
      <c r="U405" s="19">
        <v>12.384143333333334</v>
      </c>
      <c r="V405" s="19">
        <v>11.162460000000001</v>
      </c>
      <c r="W405" s="19">
        <v>12.938913333333334</v>
      </c>
      <c r="X405" s="19">
        <v>13.763461866666667</v>
      </c>
      <c r="Y405" s="19">
        <v>11.341147299999999</v>
      </c>
      <c r="Z405" s="19">
        <v>11.972549291933332</v>
      </c>
      <c r="AA405" s="19">
        <v>15.213253715066667</v>
      </c>
      <c r="AB405" s="19">
        <v>17.779384380000003</v>
      </c>
      <c r="AC405" s="19">
        <v>19.46351966666667</v>
      </c>
      <c r="AD405" s="7">
        <v>57.86</v>
      </c>
      <c r="AE405" s="7">
        <v>59.7</v>
      </c>
      <c r="AF405" s="7">
        <v>44.99</v>
      </c>
      <c r="AG405" s="7">
        <v>69.400000000000006</v>
      </c>
      <c r="AH405" s="7">
        <v>69.040000000000006</v>
      </c>
      <c r="AI405" s="7">
        <v>70</v>
      </c>
      <c r="AJ405" s="7">
        <v>60.47</v>
      </c>
      <c r="AK405" s="7">
        <v>65.709999999999994</v>
      </c>
      <c r="AL405" s="7">
        <v>91.64</v>
      </c>
      <c r="AM405" s="7">
        <v>837.64</v>
      </c>
      <c r="AN405" s="7">
        <v>56.68</v>
      </c>
      <c r="AO405" s="7">
        <v>38.973532907930874</v>
      </c>
      <c r="AP405" s="7">
        <v>50.058192277721425</v>
      </c>
      <c r="AQ405" s="7">
        <v>50.461615457165209</v>
      </c>
      <c r="AR405" s="19"/>
      <c r="AS405" s="5">
        <v>513.48</v>
      </c>
      <c r="AT405" s="10">
        <v>25.234672489083025</v>
      </c>
      <c r="AU405" s="10">
        <v>0</v>
      </c>
      <c r="AV405" s="9">
        <v>11.260000228881836</v>
      </c>
      <c r="AW405" s="9">
        <v>5.963462882096052</v>
      </c>
      <c r="AX405" s="9">
        <v>0.93999999761581421</v>
      </c>
      <c r="AY405" s="10">
        <v>4.05</v>
      </c>
      <c r="AZ405" s="10">
        <v>1.7925109170305695</v>
      </c>
      <c r="BA405" s="10">
        <v>0.93</v>
      </c>
      <c r="BB405" s="12">
        <v>0.52120821800000006</v>
      </c>
      <c r="BC405" s="12">
        <v>0.59982896600000002</v>
      </c>
      <c r="BD405" s="12">
        <v>0.73460623300000005</v>
      </c>
    </row>
    <row r="406" spans="1:56" x14ac:dyDescent="0.2">
      <c r="A406" s="1" t="s">
        <v>397</v>
      </c>
      <c r="B406" s="7">
        <v>9.016048086852E-3</v>
      </c>
      <c r="C406" s="7">
        <v>0.11002105984859352</v>
      </c>
      <c r="D406" s="7">
        <v>0.36271872032162289</v>
      </c>
      <c r="E406" s="7">
        <v>0.11015013359853718</v>
      </c>
      <c r="F406" s="7">
        <v>0.3492202986433493</v>
      </c>
      <c r="G406" s="7">
        <v>0.8</v>
      </c>
      <c r="H406" s="7">
        <v>0.27000000000000007</v>
      </c>
      <c r="I406" s="7">
        <v>0.15</v>
      </c>
      <c r="J406" s="7">
        <v>0</v>
      </c>
      <c r="K406" s="7">
        <v>0.12000000000000001</v>
      </c>
      <c r="L406" s="7">
        <v>0</v>
      </c>
      <c r="M406" s="7" t="s">
        <v>698</v>
      </c>
      <c r="N406" s="7" t="s">
        <v>698</v>
      </c>
      <c r="O406" s="7">
        <v>0.25</v>
      </c>
      <c r="P406" s="19">
        <v>1.0777598889933075</v>
      </c>
      <c r="Q406" s="19">
        <v>1.838444492675003</v>
      </c>
      <c r="R406" s="19">
        <v>1.8894187267776219</v>
      </c>
      <c r="S406" s="19">
        <v>2.4895143317531829</v>
      </c>
      <c r="T406" s="19">
        <v>2.8503191721888639</v>
      </c>
      <c r="U406" s="19">
        <v>3.1140621680599705</v>
      </c>
      <c r="V406" s="19">
        <v>3.2395419748748622</v>
      </c>
      <c r="W406" s="19">
        <v>3.4013950526383581</v>
      </c>
      <c r="X406" s="19">
        <v>3.4619169180034204</v>
      </c>
      <c r="Y406" s="19">
        <v>4.1681265293330654</v>
      </c>
      <c r="Z406" s="19">
        <v>4.4762601256861974</v>
      </c>
      <c r="AA406" s="19">
        <v>4.8641647148644731</v>
      </c>
      <c r="AB406" s="19">
        <v>4.8283973335468522</v>
      </c>
      <c r="AC406" s="19">
        <v>7.3882520199153037</v>
      </c>
      <c r="AD406" s="7">
        <v>2.2000000000000002</v>
      </c>
      <c r="AE406" s="7">
        <v>15.89</v>
      </c>
      <c r="AF406" s="7">
        <v>61.79</v>
      </c>
      <c r="AG406" s="7">
        <v>16.2</v>
      </c>
      <c r="AH406" s="7">
        <v>42.39</v>
      </c>
      <c r="AI406" s="7">
        <v>69.86</v>
      </c>
      <c r="AJ406" s="7">
        <v>224.76</v>
      </c>
      <c r="AK406" s="7">
        <v>35.11</v>
      </c>
      <c r="AL406" s="7"/>
      <c r="AM406" s="7">
        <v>16.850000000000001</v>
      </c>
      <c r="AN406" s="7"/>
      <c r="AO406" s="7" t="s">
        <v>698</v>
      </c>
      <c r="AP406" s="7" t="s">
        <v>698</v>
      </c>
      <c r="AQ406" s="7">
        <v>10.151296458970709</v>
      </c>
      <c r="AR406" s="19"/>
      <c r="AS406" s="5">
        <v>179.46</v>
      </c>
      <c r="AT406" s="10">
        <v>24.993973799126664</v>
      </c>
      <c r="AU406" s="10">
        <v>0</v>
      </c>
      <c r="AV406" s="9">
        <v>22.219999313354492</v>
      </c>
      <c r="AW406" s="9">
        <v>3.4709868995633193</v>
      </c>
      <c r="AX406" s="9">
        <v>0</v>
      </c>
      <c r="AY406" s="10">
        <v>3.84</v>
      </c>
      <c r="AZ406" s="10">
        <v>1.6886331877729324</v>
      </c>
      <c r="BA406" s="10">
        <v>0.81</v>
      </c>
      <c r="BB406" s="12">
        <v>1.29118803</v>
      </c>
      <c r="BC406" s="12">
        <v>1.27243741</v>
      </c>
      <c r="BD406" s="12">
        <v>1.3730211600000002</v>
      </c>
    </row>
    <row r="407" spans="1:56" x14ac:dyDescent="0.2">
      <c r="A407" s="1" t="s">
        <v>398</v>
      </c>
      <c r="B407" s="7"/>
      <c r="C407" s="7"/>
      <c r="D407" s="7"/>
      <c r="E407" s="7"/>
      <c r="F407" s="7"/>
      <c r="G407" s="7"/>
      <c r="H407" s="7"/>
      <c r="I407" s="7">
        <v>1.613420946580866</v>
      </c>
      <c r="J407" s="7">
        <v>2.2500000000000004</v>
      </c>
      <c r="K407" s="7">
        <v>2.35</v>
      </c>
      <c r="L407" s="7">
        <v>2.4000000000000004</v>
      </c>
      <c r="M407" s="7">
        <v>2</v>
      </c>
      <c r="N407" s="7">
        <v>2</v>
      </c>
      <c r="O407" s="7">
        <v>2.4</v>
      </c>
      <c r="P407" s="19"/>
      <c r="Q407" s="19"/>
      <c r="R407" s="19"/>
      <c r="S407" s="19"/>
      <c r="T407" s="19"/>
      <c r="U407" s="19"/>
      <c r="V407" s="19"/>
      <c r="W407" s="19">
        <v>17.117095429974167</v>
      </c>
      <c r="X407" s="19">
        <v>20.296487800335335</v>
      </c>
      <c r="Y407" s="19">
        <v>22.270822750862663</v>
      </c>
      <c r="Z407" s="19">
        <v>24.999182967731244</v>
      </c>
      <c r="AA407" s="19">
        <v>28.71134039128658</v>
      </c>
      <c r="AB407" s="19">
        <v>32.13837167899193</v>
      </c>
      <c r="AC407" s="19">
        <v>35.091354298953924</v>
      </c>
      <c r="AD407" s="7"/>
      <c r="AE407" s="7"/>
      <c r="AF407" s="7"/>
      <c r="AG407" s="7"/>
      <c r="AH407" s="7"/>
      <c r="AI407" s="7"/>
      <c r="AJ407" s="7"/>
      <c r="AK407" s="7">
        <v>58.92</v>
      </c>
      <c r="AL407" s="7">
        <v>56.7</v>
      </c>
      <c r="AM407" s="7">
        <v>52.36</v>
      </c>
      <c r="AN407" s="7">
        <v>47.15</v>
      </c>
      <c r="AO407" s="7">
        <v>37.684735411444912</v>
      </c>
      <c r="AP407" s="7">
        <v>37.680625906721119</v>
      </c>
      <c r="AQ407" s="7">
        <v>45.211172204825317</v>
      </c>
      <c r="AR407" s="19"/>
      <c r="AS407" s="5">
        <v>13.13</v>
      </c>
      <c r="AT407" s="10">
        <v>8.5404189944134092</v>
      </c>
      <c r="AU407" s="10">
        <v>0</v>
      </c>
      <c r="AV407" s="9">
        <v>10.310000419616699</v>
      </c>
      <c r="AW407" s="9">
        <v>5.0809664804469126</v>
      </c>
      <c r="AX407" s="9">
        <v>0</v>
      </c>
      <c r="AY407" s="10">
        <v>2.5</v>
      </c>
      <c r="AZ407" s="10">
        <v>1.5595418994413406</v>
      </c>
      <c r="BA407" s="10">
        <v>0</v>
      </c>
      <c r="BB407" s="12">
        <v>0.81808655800000007</v>
      </c>
      <c r="BC407" s="12">
        <v>0.77991866800000009</v>
      </c>
      <c r="BD407" s="12">
        <v>0.89923937000000009</v>
      </c>
    </row>
    <row r="408" spans="1:56" x14ac:dyDescent="0.2">
      <c r="A408" s="1" t="s">
        <v>399</v>
      </c>
      <c r="B408" s="7">
        <v>1.1000000000000001</v>
      </c>
      <c r="C408" s="7">
        <v>6.58</v>
      </c>
      <c r="D408" s="7">
        <v>4.8199999999999994</v>
      </c>
      <c r="E408" s="7">
        <v>7.32</v>
      </c>
      <c r="F408" s="7">
        <v>2.83</v>
      </c>
      <c r="G408" s="7">
        <v>4.71</v>
      </c>
      <c r="H408" s="7">
        <v>3.9699999999999998</v>
      </c>
      <c r="I408" s="7">
        <v>2.8800000000000003</v>
      </c>
      <c r="J408" s="7">
        <v>8.9200000000000017</v>
      </c>
      <c r="K408" s="7">
        <v>6.6</v>
      </c>
      <c r="L408" s="7">
        <v>4.63</v>
      </c>
      <c r="M408" s="7">
        <v>9.23</v>
      </c>
      <c r="N408" s="7">
        <v>2</v>
      </c>
      <c r="O408" s="7">
        <v>2</v>
      </c>
      <c r="P408" s="19">
        <v>107.38849999999999</v>
      </c>
      <c r="Q408" s="19">
        <v>118.25099999999999</v>
      </c>
      <c r="R408" s="19">
        <v>122.31516666666667</v>
      </c>
      <c r="S408" s="19">
        <v>134.102</v>
      </c>
      <c r="T408" s="19">
        <v>132.66800000000001</v>
      </c>
      <c r="U408" s="19">
        <v>139.22450000000001</v>
      </c>
      <c r="V408" s="19">
        <v>141.137</v>
      </c>
      <c r="W408" s="19">
        <v>142.93349999999998</v>
      </c>
      <c r="X408" s="19">
        <v>157.90066666666667</v>
      </c>
      <c r="Y408" s="19">
        <v>162.19115500000001</v>
      </c>
      <c r="Z408" s="19">
        <v>164.84258166666666</v>
      </c>
      <c r="AA408" s="19">
        <v>178.31185983333333</v>
      </c>
      <c r="AB408" s="19">
        <v>169.92860766666664</v>
      </c>
      <c r="AC408" s="19">
        <v>166.59460000000001</v>
      </c>
      <c r="AD408" s="7">
        <v>49.93</v>
      </c>
      <c r="AE408" s="7">
        <v>50.03</v>
      </c>
      <c r="AF408" s="7">
        <v>49.95</v>
      </c>
      <c r="AG408" s="7">
        <v>49.97</v>
      </c>
      <c r="AH408" s="7">
        <v>50.01</v>
      </c>
      <c r="AI408" s="7">
        <v>49.99</v>
      </c>
      <c r="AJ408" s="7">
        <v>59.95</v>
      </c>
      <c r="AK408" s="7">
        <v>49.94</v>
      </c>
      <c r="AL408" s="7">
        <v>49.98</v>
      </c>
      <c r="AM408" s="7">
        <v>49.96</v>
      </c>
      <c r="AN408" s="7">
        <v>50.05</v>
      </c>
      <c r="AO408" s="7">
        <v>49.976912525431658</v>
      </c>
      <c r="AP408" s="7">
        <v>-82.082313375087253</v>
      </c>
      <c r="AQ408" s="7">
        <v>-149.92410092390728</v>
      </c>
      <c r="AR408" s="19"/>
      <c r="AS408" s="5">
        <v>1386.15</v>
      </c>
      <c r="AT408" s="10">
        <v>72.849681222707432</v>
      </c>
      <c r="AU408" s="10">
        <v>0</v>
      </c>
      <c r="AV408" s="9">
        <v>9.9300003051757813</v>
      </c>
      <c r="AW408" s="9">
        <v>5.4744323144104694</v>
      </c>
      <c r="AX408" s="9">
        <v>1.3899999856948853</v>
      </c>
      <c r="AY408" s="10">
        <v>0.88</v>
      </c>
      <c r="AZ408" s="10">
        <v>0.59675109170304996</v>
      </c>
      <c r="BA408" s="10">
        <v>0.27</v>
      </c>
      <c r="BB408" s="12">
        <v>0.23917285700000002</v>
      </c>
      <c r="BC408" s="12">
        <v>0.3003279244</v>
      </c>
      <c r="BD408" s="12">
        <v>0.48601934899999999</v>
      </c>
    </row>
    <row r="409" spans="1:56" x14ac:dyDescent="0.2">
      <c r="A409" s="1" t="s">
        <v>400</v>
      </c>
      <c r="B409" s="7"/>
      <c r="C409" s="7">
        <v>0.35</v>
      </c>
      <c r="D409" s="7">
        <v>0.38</v>
      </c>
      <c r="E409" s="7">
        <v>0.4</v>
      </c>
      <c r="F409" s="7">
        <v>0.3</v>
      </c>
      <c r="G409" s="7">
        <v>0.32</v>
      </c>
      <c r="H409" s="7">
        <v>0.34</v>
      </c>
      <c r="I409" s="7">
        <v>0.36000000000000004</v>
      </c>
      <c r="J409" s="7">
        <v>0.51999999999999991</v>
      </c>
      <c r="K409" s="7">
        <v>0.57999999999999996</v>
      </c>
      <c r="L409" s="7">
        <v>0.8</v>
      </c>
      <c r="M409" s="7">
        <v>0.43</v>
      </c>
      <c r="N409" s="7">
        <v>0.18</v>
      </c>
      <c r="O409" s="7">
        <v>0.4</v>
      </c>
      <c r="P409" s="19"/>
      <c r="Q409" s="19">
        <v>3.6385179999999999</v>
      </c>
      <c r="R409" s="19">
        <v>4.1343639999999997</v>
      </c>
      <c r="S409" s="19">
        <v>4.4456720000000001</v>
      </c>
      <c r="T409" s="19">
        <v>4.542808</v>
      </c>
      <c r="U409" s="19">
        <v>5.0698480000000004</v>
      </c>
      <c r="V409" s="19">
        <v>5.4017239999999997</v>
      </c>
      <c r="W409" s="19">
        <v>5.7293520000000004</v>
      </c>
      <c r="X409" s="19">
        <v>6.4340100000000007</v>
      </c>
      <c r="Y409" s="19">
        <v>7.1262480000000004</v>
      </c>
      <c r="Z409" s="19">
        <v>7.6004800000000001</v>
      </c>
      <c r="AA409" s="19">
        <v>8.0278360000000006</v>
      </c>
      <c r="AB409" s="19">
        <v>7.9900019999999996</v>
      </c>
      <c r="AC409" s="19">
        <v>8.6286100000000001</v>
      </c>
      <c r="AD409" s="7"/>
      <c r="AE409" s="7">
        <v>44.74</v>
      </c>
      <c r="AF409" s="7">
        <v>44.93</v>
      </c>
      <c r="AG409" s="7">
        <v>57.86</v>
      </c>
      <c r="AH409" s="7">
        <v>60.35</v>
      </c>
      <c r="AI409" s="7">
        <v>55.58</v>
      </c>
      <c r="AJ409" s="7">
        <v>52.16</v>
      </c>
      <c r="AK409" s="7">
        <v>53.92</v>
      </c>
      <c r="AL409" s="7">
        <v>48.84</v>
      </c>
      <c r="AM409" s="7">
        <v>46.42</v>
      </c>
      <c r="AN409" s="7">
        <v>56.17</v>
      </c>
      <c r="AO409" s="7">
        <v>50.154194990179114</v>
      </c>
      <c r="AP409" s="7">
        <v>46.006860134033317</v>
      </c>
      <c r="AQ409" s="7">
        <v>48.989229717846534</v>
      </c>
      <c r="AR409" s="19"/>
      <c r="AS409" s="5">
        <v>37.479999999999997</v>
      </c>
      <c r="AT409" s="10">
        <v>10.698637554585144</v>
      </c>
      <c r="AU409" s="10">
        <v>3.91</v>
      </c>
      <c r="AV409" s="9">
        <v>13.220000267028809</v>
      </c>
      <c r="AW409" s="9">
        <v>6.0798340611353492</v>
      </c>
      <c r="AX409" s="9">
        <v>1.6200000047683716</v>
      </c>
      <c r="AY409" s="10">
        <v>2.71</v>
      </c>
      <c r="AZ409" s="10">
        <v>1.206628820960695</v>
      </c>
      <c r="BA409" s="10">
        <v>0.48</v>
      </c>
      <c r="BB409" s="12">
        <v>0.82913224500000005</v>
      </c>
      <c r="BC409" s="12">
        <v>0.84611915700000018</v>
      </c>
      <c r="BD409" s="12">
        <v>1.0015202300000001</v>
      </c>
    </row>
    <row r="410" spans="1:56" x14ac:dyDescent="0.2">
      <c r="A410" s="1" t="s">
        <v>401</v>
      </c>
      <c r="B410" s="7"/>
      <c r="C410" s="7">
        <v>0.13741819081375595</v>
      </c>
      <c r="D410" s="7">
        <v>0.10333311154402144</v>
      </c>
      <c r="E410" s="7">
        <v>0.12396446272314</v>
      </c>
      <c r="F410" s="7">
        <v>0.13773829191460002</v>
      </c>
      <c r="G410" s="7">
        <v>6.886914595730001E-2</v>
      </c>
      <c r="H410" s="7">
        <v>0.13505387180745676</v>
      </c>
      <c r="I410" s="7">
        <v>6.416594950336961E-2</v>
      </c>
      <c r="J410" s="7">
        <v>0.21414935335921248</v>
      </c>
      <c r="K410" s="7">
        <v>0.28758963506511137</v>
      </c>
      <c r="L410" s="7">
        <v>0.24104201085055002</v>
      </c>
      <c r="M410" s="7">
        <v>0.5</v>
      </c>
      <c r="N410" s="7">
        <v>0.55000000000000004</v>
      </c>
      <c r="O410" s="7">
        <v>0.5</v>
      </c>
      <c r="P410" s="19"/>
      <c r="Q410" s="19">
        <v>1.6979086283190323</v>
      </c>
      <c r="R410" s="19">
        <v>1.7360955889912491</v>
      </c>
      <c r="S410" s="19">
        <v>1.6661471040009594</v>
      </c>
      <c r="T410" s="19">
        <v>1.8746674287276435</v>
      </c>
      <c r="U410" s="19">
        <v>1.9893978871156248</v>
      </c>
      <c r="V410" s="19">
        <v>1.9725271489632363</v>
      </c>
      <c r="W410" s="19">
        <v>2.0611533534682307</v>
      </c>
      <c r="X410" s="19">
        <v>2.4231331858611309</v>
      </c>
      <c r="Y410" s="19">
        <v>3.0382725582060917</v>
      </c>
      <c r="Z410" s="19">
        <v>3.7704868062971899</v>
      </c>
      <c r="AA410" s="19">
        <v>4.1616806124402155</v>
      </c>
      <c r="AB410" s="19">
        <v>4.6916696043014925</v>
      </c>
      <c r="AC410" s="19">
        <v>4.4102210164468643</v>
      </c>
      <c r="AD410" s="7"/>
      <c r="AE410" s="7">
        <v>78.319999999999993</v>
      </c>
      <c r="AF410" s="7">
        <v>69.03</v>
      </c>
      <c r="AG410" s="7">
        <v>62.4</v>
      </c>
      <c r="AH410" s="7">
        <v>49.15</v>
      </c>
      <c r="AI410" s="7">
        <v>22.76</v>
      </c>
      <c r="AJ410" s="7">
        <v>208.33</v>
      </c>
      <c r="AK410" s="7">
        <v>43.88</v>
      </c>
      <c r="AL410" s="7">
        <v>51.22</v>
      </c>
      <c r="AM410" s="7">
        <v>43.62</v>
      </c>
      <c r="AN410" s="7">
        <v>41.02</v>
      </c>
      <c r="AO410" s="7">
        <v>76.97109766496456</v>
      </c>
      <c r="AP410" s="7">
        <v>70.615921783088112</v>
      </c>
      <c r="AQ410" s="7">
        <v>63.108455128075683</v>
      </c>
      <c r="AR410" s="19"/>
      <c r="AS410" s="5">
        <v>43.64</v>
      </c>
      <c r="AT410" s="10">
        <v>9.6730305676855579</v>
      </c>
      <c r="AU410" s="10">
        <v>0</v>
      </c>
      <c r="AV410" s="9">
        <v>13.149999618530273</v>
      </c>
      <c r="AW410" s="9">
        <v>5.9066200873362709</v>
      </c>
      <c r="AX410" s="9">
        <v>2.0199999809265137</v>
      </c>
      <c r="AY410" s="10">
        <v>2.48</v>
      </c>
      <c r="AZ410" s="10">
        <v>1.3248689956331936</v>
      </c>
      <c r="BA410" s="10">
        <v>0.5</v>
      </c>
      <c r="BB410" s="12">
        <v>0.81466118300000012</v>
      </c>
      <c r="BC410" s="12">
        <v>0.82583102100000005</v>
      </c>
      <c r="BD410" s="12">
        <v>0.90105754900000012</v>
      </c>
    </row>
    <row r="411" spans="1:56" x14ac:dyDescent="0.2">
      <c r="A411" s="1" t="s">
        <v>402</v>
      </c>
      <c r="B411" s="7"/>
      <c r="C411" s="7"/>
      <c r="D411" s="7">
        <v>4.8598130841121495E-2</v>
      </c>
      <c r="E411" s="7">
        <v>9.719626168224299E-2</v>
      </c>
      <c r="F411" s="7">
        <v>0.1</v>
      </c>
      <c r="G411" s="7">
        <v>0.1</v>
      </c>
      <c r="H411" s="7">
        <v>0.12000000000000001</v>
      </c>
      <c r="I411" s="7">
        <v>0.12000000000000001</v>
      </c>
      <c r="J411" s="7">
        <v>0.12000000000000001</v>
      </c>
      <c r="K411" s="7">
        <v>0.05</v>
      </c>
      <c r="L411" s="7">
        <v>0.18000000000000002</v>
      </c>
      <c r="M411" s="7">
        <v>0.15</v>
      </c>
      <c r="N411" s="7">
        <v>0.1</v>
      </c>
      <c r="O411" s="7">
        <v>0.06</v>
      </c>
      <c r="P411" s="19"/>
      <c r="Q411" s="19"/>
      <c r="R411" s="19">
        <v>1.7930560747663551</v>
      </c>
      <c r="S411" s="19">
        <v>1.9385887850467289</v>
      </c>
      <c r="T411" s="19">
        <v>1.9323831775700935</v>
      </c>
      <c r="U411" s="19">
        <v>1.9544626168224302</v>
      </c>
      <c r="V411" s="19">
        <v>2.0478831775700934</v>
      </c>
      <c r="W411" s="19">
        <v>2.041261682242991</v>
      </c>
      <c r="X411" s="19">
        <v>2.1111915887850468</v>
      </c>
      <c r="Y411" s="19">
        <v>1.8556869158878504</v>
      </c>
      <c r="Z411" s="19">
        <v>2.220677570093458</v>
      </c>
      <c r="AA411" s="19">
        <v>2.2405560557943924</v>
      </c>
      <c r="AB411" s="19">
        <v>2.1953971962616823</v>
      </c>
      <c r="AC411" s="19">
        <v>2.1533214953271029</v>
      </c>
      <c r="AD411" s="7"/>
      <c r="AE411" s="7"/>
      <c r="AF411" s="7">
        <v>41.4</v>
      </c>
      <c r="AG411" s="7">
        <v>50.07</v>
      </c>
      <c r="AH411" s="7">
        <v>158.85</v>
      </c>
      <c r="AI411" s="7">
        <v>81.91</v>
      </c>
      <c r="AJ411" s="7">
        <v>62.04</v>
      </c>
      <c r="AK411" s="7">
        <v>105.84</v>
      </c>
      <c r="AL411" s="7">
        <v>63.18</v>
      </c>
      <c r="AM411" s="7">
        <v>-72.069999999999993</v>
      </c>
      <c r="AN411" s="7">
        <v>43.38</v>
      </c>
      <c r="AO411" s="7">
        <v>82.378814479628744</v>
      </c>
      <c r="AP411" s="7">
        <v>110.0426801049005</v>
      </c>
      <c r="AQ411" s="7">
        <v>103.58213482457188</v>
      </c>
      <c r="AR411" s="19"/>
      <c r="AS411" s="5">
        <v>106.86</v>
      </c>
      <c r="AT411" s="10">
        <v>19.470611353711835</v>
      </c>
      <c r="AU411" s="10">
        <v>0</v>
      </c>
      <c r="AV411" s="9">
        <v>12</v>
      </c>
      <c r="AW411" s="9">
        <v>6.0791048034934256</v>
      </c>
      <c r="AX411" s="9">
        <v>1.0499999523162842</v>
      </c>
      <c r="AY411" s="10">
        <v>2.3199999999999998</v>
      </c>
      <c r="AZ411" s="10">
        <v>1.0166331877729269</v>
      </c>
      <c r="BA411" s="10">
        <v>0.46</v>
      </c>
      <c r="BB411" s="12">
        <v>0.85471177300000001</v>
      </c>
      <c r="BC411" s="12">
        <v>1.05728701</v>
      </c>
      <c r="BD411" s="12">
        <v>0.82255565900000005</v>
      </c>
    </row>
    <row r="412" spans="1:56" x14ac:dyDescent="0.2">
      <c r="A412" s="1" t="s">
        <v>403</v>
      </c>
      <c r="B412" s="7">
        <v>0.12000000000000001</v>
      </c>
      <c r="C412" s="7">
        <v>7.4999999999999997E-2</v>
      </c>
      <c r="D412" s="7">
        <v>6.0000000000000005E-2</v>
      </c>
      <c r="E412" s="7">
        <v>0.3</v>
      </c>
      <c r="F412" s="7">
        <v>0.37555193039999996</v>
      </c>
      <c r="G412" s="7">
        <v>0.1498693848395776</v>
      </c>
      <c r="H412" s="7">
        <v>0.14978224038253138</v>
      </c>
      <c r="I412" s="7">
        <v>0.20427340228532684</v>
      </c>
      <c r="J412" s="7">
        <v>0.38000000000000006</v>
      </c>
      <c r="K412" s="7">
        <v>0.27999999999999997</v>
      </c>
      <c r="L412" s="7">
        <v>0.2575161474017183</v>
      </c>
      <c r="M412" s="7">
        <v>0.09</v>
      </c>
      <c r="N412" s="7" t="s">
        <v>698</v>
      </c>
      <c r="O412" s="7" t="s">
        <v>698</v>
      </c>
      <c r="P412" s="19">
        <v>2.037976</v>
      </c>
      <c r="Q412" s="19">
        <v>2.1048680000000002</v>
      </c>
      <c r="R412" s="19">
        <v>2.0920959999999997</v>
      </c>
      <c r="S412" s="19">
        <v>2.4173039999999997</v>
      </c>
      <c r="T412" s="19">
        <v>2.6871960000000001</v>
      </c>
      <c r="U412" s="19">
        <v>2.2981752152185622</v>
      </c>
      <c r="V412" s="19">
        <v>2.3876326488762443</v>
      </c>
      <c r="W412" s="19">
        <v>2.4513068068028105</v>
      </c>
      <c r="X412" s="19">
        <v>2.7555856262579788</v>
      </c>
      <c r="Y412" s="19">
        <v>2.8565659298719588</v>
      </c>
      <c r="Z412" s="19">
        <v>3.0852444886941286</v>
      </c>
      <c r="AA412" s="19">
        <v>3.0749780924672616</v>
      </c>
      <c r="AB412" s="19">
        <v>2.9715991169262188</v>
      </c>
      <c r="AC412" s="19">
        <v>2.8090728854754068</v>
      </c>
      <c r="AD412" s="7">
        <v>73.150000000000006</v>
      </c>
      <c r="AE412" s="7">
        <v>39.08</v>
      </c>
      <c r="AF412" s="7">
        <v>79.790000000000006</v>
      </c>
      <c r="AG412" s="7">
        <v>62.19</v>
      </c>
      <c r="AH412" s="7">
        <v>57.98</v>
      </c>
      <c r="AI412" s="7">
        <v>70.56</v>
      </c>
      <c r="AJ412" s="7">
        <v>74.900000000000006</v>
      </c>
      <c r="AK412" s="7">
        <v>66.42</v>
      </c>
      <c r="AL412" s="7">
        <v>61.1</v>
      </c>
      <c r="AM412" s="7">
        <v>61.07</v>
      </c>
      <c r="AN412" s="7">
        <v>66.05</v>
      </c>
      <c r="AO412" s="7">
        <v>90.014876073991573</v>
      </c>
      <c r="AP412" s="7" t="s">
        <v>698</v>
      </c>
      <c r="AQ412" s="7" t="s">
        <v>698</v>
      </c>
      <c r="AR412" s="19"/>
      <c r="AS412" s="5">
        <v>1402.53</v>
      </c>
      <c r="AT412" s="10">
        <v>69.026943231441081</v>
      </c>
      <c r="AU412" s="10">
        <v>0</v>
      </c>
      <c r="AV412" s="9">
        <v>14.060000419616699</v>
      </c>
      <c r="AW412" s="9">
        <v>6.8044890829694236</v>
      </c>
      <c r="AX412" s="9">
        <v>0</v>
      </c>
      <c r="AY412" s="10">
        <v>4.33</v>
      </c>
      <c r="AZ412" s="10">
        <v>1.2726113537117916</v>
      </c>
      <c r="BA412" s="10">
        <v>0.53</v>
      </c>
      <c r="BB412" s="12">
        <v>1.5763735300000001</v>
      </c>
      <c r="BC412" s="12">
        <v>1.3890100400000001</v>
      </c>
      <c r="BD412" s="12">
        <v>0.92068385899999994</v>
      </c>
    </row>
    <row r="413" spans="1:56" x14ac:dyDescent="0.2">
      <c r="A413" s="1" t="s">
        <v>404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1.4999999999999999E-2</v>
      </c>
      <c r="K413" s="7">
        <v>0.03</v>
      </c>
      <c r="L413" s="7">
        <v>3.2999999999999995E-2</v>
      </c>
      <c r="M413" s="7">
        <v>0.04</v>
      </c>
      <c r="N413" s="7">
        <v>0.06</v>
      </c>
      <c r="O413" s="7">
        <v>0.06</v>
      </c>
      <c r="P413" s="19">
        <v>5.7994295005922059</v>
      </c>
      <c r="Q413" s="19">
        <v>2.9452470435020657</v>
      </c>
      <c r="R413" s="19">
        <v>3.059263068330107</v>
      </c>
      <c r="S413" s="19">
        <v>3.4453491662363938</v>
      </c>
      <c r="T413" s="19">
        <v>2.7278687899643952</v>
      </c>
      <c r="U413" s="19">
        <v>1.0565674063166797</v>
      </c>
      <c r="V413" s="19">
        <v>1.082291860549208</v>
      </c>
      <c r="W413" s="19">
        <v>1.1361874821312716</v>
      </c>
      <c r="X413" s="19">
        <v>1.1434245911815688</v>
      </c>
      <c r="Y413" s="19">
        <v>1.1986875527112377</v>
      </c>
      <c r="Z413" s="19">
        <v>1.2308683758692529</v>
      </c>
      <c r="AA413" s="19">
        <v>1.4162454614557658</v>
      </c>
      <c r="AB413" s="19">
        <v>1.5958366299101103</v>
      </c>
      <c r="AC413" s="19">
        <v>1.7483910598550967</v>
      </c>
      <c r="AD413" s="7"/>
      <c r="AE413" s="7"/>
      <c r="AF413" s="7"/>
      <c r="AG413" s="7"/>
      <c r="AH413" s="7"/>
      <c r="AI413" s="7"/>
      <c r="AJ413" s="7"/>
      <c r="AK413" s="7"/>
      <c r="AL413" s="7">
        <v>20.39</v>
      </c>
      <c r="AM413" s="7">
        <v>32.57</v>
      </c>
      <c r="AN413" s="7">
        <v>89.53</v>
      </c>
      <c r="AO413" s="7">
        <v>30.40174315192829</v>
      </c>
      <c r="AP413" s="7">
        <v>27.474157933073041</v>
      </c>
      <c r="AQ413" s="7">
        <v>28.12547487755635</v>
      </c>
      <c r="AR413" s="19"/>
      <c r="AS413" s="5">
        <v>94.89</v>
      </c>
      <c r="AT413" s="10">
        <v>19.152903930130989</v>
      </c>
      <c r="AU413" s="10">
        <v>0</v>
      </c>
      <c r="AV413" s="9">
        <v>2.75</v>
      </c>
      <c r="AW413" s="9">
        <v>0.88242794759825349</v>
      </c>
      <c r="AX413" s="9">
        <v>0</v>
      </c>
      <c r="AY413" s="10">
        <v>2.46</v>
      </c>
      <c r="AZ413" s="10">
        <v>1.4374585152838424</v>
      </c>
      <c r="BA413" s="10">
        <v>0.43</v>
      </c>
      <c r="BB413" s="12">
        <v>1.1485557500000001</v>
      </c>
      <c r="BC413" s="12">
        <v>1.1414443700000001</v>
      </c>
      <c r="BD413" s="12">
        <v>1.0650080900000001</v>
      </c>
    </row>
    <row r="414" spans="1:56" x14ac:dyDescent="0.2">
      <c r="A414" s="1" t="s">
        <v>405</v>
      </c>
      <c r="B414" s="7">
        <v>0.25</v>
      </c>
      <c r="C414" s="7">
        <v>0.3</v>
      </c>
      <c r="D414" s="7">
        <v>0.41</v>
      </c>
      <c r="E414" s="7">
        <v>0.31</v>
      </c>
      <c r="F414" s="7">
        <v>0.36000000000000004</v>
      </c>
      <c r="G414" s="7">
        <v>0.36000000000000004</v>
      </c>
      <c r="H414" s="7">
        <v>0.4</v>
      </c>
      <c r="I414" s="7">
        <v>0.45</v>
      </c>
      <c r="J414" s="7">
        <v>0.47499999999999998</v>
      </c>
      <c r="K414" s="7">
        <v>0.6</v>
      </c>
      <c r="L414" s="7">
        <v>0.9</v>
      </c>
      <c r="M414" s="7">
        <v>0.4</v>
      </c>
      <c r="N414" s="7">
        <v>1</v>
      </c>
      <c r="O414" s="7">
        <v>1.1000000000000001</v>
      </c>
      <c r="P414" s="19">
        <v>5.0486533333333332</v>
      </c>
      <c r="Q414" s="19">
        <v>5.5013266666666665</v>
      </c>
      <c r="R414" s="19">
        <v>6.0578733333333332</v>
      </c>
      <c r="S414" s="19">
        <v>7.6002799999999997</v>
      </c>
      <c r="T414" s="19">
        <v>7.5881933333333329</v>
      </c>
      <c r="U414" s="19">
        <v>8.1931133333333328</v>
      </c>
      <c r="V414" s="19">
        <v>8.771980000000001</v>
      </c>
      <c r="W414" s="19">
        <v>9.4652799999999999</v>
      </c>
      <c r="X414" s="19">
        <v>10.344940000000001</v>
      </c>
      <c r="Y414" s="19">
        <v>10.091018133333332</v>
      </c>
      <c r="Z414" s="19">
        <v>11.709133333333334</v>
      </c>
      <c r="AA414" s="19">
        <v>11.80898</v>
      </c>
      <c r="AB414" s="19">
        <v>13.547346666666666</v>
      </c>
      <c r="AC414" s="19">
        <v>14.554162866666667</v>
      </c>
      <c r="AD414" s="7">
        <v>38.22</v>
      </c>
      <c r="AE414" s="7">
        <v>37.57</v>
      </c>
      <c r="AF414" s="7">
        <v>40.130000000000003</v>
      </c>
      <c r="AG414" s="7">
        <v>41.36</v>
      </c>
      <c r="AH414" s="7">
        <v>41.04</v>
      </c>
      <c r="AI414" s="7">
        <v>37.549999999999997</v>
      </c>
      <c r="AJ414" s="7">
        <v>41.68</v>
      </c>
      <c r="AK414" s="7">
        <v>41.97</v>
      </c>
      <c r="AL414" s="7">
        <v>49.15</v>
      </c>
      <c r="AM414" s="7">
        <v>45.59</v>
      </c>
      <c r="AN414" s="7">
        <v>43.32</v>
      </c>
      <c r="AO414" s="7">
        <v>21.553040235933949</v>
      </c>
      <c r="AP414" s="7">
        <v>55.847202055177036</v>
      </c>
      <c r="AQ414" s="7">
        <v>56.151928742181475</v>
      </c>
      <c r="AR414" s="19"/>
      <c r="AS414" s="5">
        <v>13.85</v>
      </c>
      <c r="AT414" s="10">
        <v>7.6584585152838693</v>
      </c>
      <c r="AU414" s="10">
        <v>2.71</v>
      </c>
      <c r="AV414" s="9">
        <v>10.289999961853027</v>
      </c>
      <c r="AW414" s="9">
        <v>6.1535676855895041</v>
      </c>
      <c r="AX414" s="9">
        <v>3.0499999523162842</v>
      </c>
      <c r="AY414" s="10">
        <v>2.25</v>
      </c>
      <c r="AZ414" s="10">
        <v>1.0183187772925737</v>
      </c>
      <c r="BA414" s="10">
        <v>0.41</v>
      </c>
      <c r="BB414" s="12">
        <v>0.42289757700000002</v>
      </c>
      <c r="BC414" s="12">
        <v>0.440994679</v>
      </c>
      <c r="BD414" s="12">
        <v>0.54590274300000008</v>
      </c>
    </row>
    <row r="415" spans="1:56" x14ac:dyDescent="0.2">
      <c r="A415" s="1" t="s">
        <v>406</v>
      </c>
      <c r="B415" s="7"/>
      <c r="C415" s="7"/>
      <c r="D415" s="7"/>
      <c r="E415" s="7"/>
      <c r="F415" s="7"/>
      <c r="G415" s="7"/>
      <c r="H415" s="7"/>
      <c r="I415" s="7"/>
      <c r="J415" s="7">
        <v>2.9759227179975849E-2</v>
      </c>
      <c r="K415" s="7">
        <v>0</v>
      </c>
      <c r="L415" s="7">
        <v>3.4284000000000002E-2</v>
      </c>
      <c r="M415" s="7">
        <v>1.4999999999999999E-2</v>
      </c>
      <c r="N415" s="7">
        <v>4.6296296339999998E-3</v>
      </c>
      <c r="O415" s="7">
        <v>1.4999999999999999E-2</v>
      </c>
      <c r="P415" s="19"/>
      <c r="Q415" s="19"/>
      <c r="R415" s="19"/>
      <c r="S415" s="19"/>
      <c r="T415" s="19"/>
      <c r="U415" s="19"/>
      <c r="V415" s="19"/>
      <c r="W415" s="19"/>
      <c r="X415" s="19">
        <v>0.30381567018377093</v>
      </c>
      <c r="Y415" s="19">
        <v>0.30953130175402505</v>
      </c>
      <c r="Z415" s="19">
        <v>0.44452019748500615</v>
      </c>
      <c r="AA415" s="19">
        <v>0.43233235525798769</v>
      </c>
      <c r="AB415" s="19">
        <v>0.39365191905653563</v>
      </c>
      <c r="AC415" s="19">
        <v>0.36124227852730267</v>
      </c>
      <c r="AD415" s="7"/>
      <c r="AE415" s="7"/>
      <c r="AF415" s="7"/>
      <c r="AG415" s="7"/>
      <c r="AH415" s="7"/>
      <c r="AI415" s="7"/>
      <c r="AJ415" s="7"/>
      <c r="AK415" s="7"/>
      <c r="AL415" s="7">
        <v>65.47</v>
      </c>
      <c r="AM415" s="7"/>
      <c r="AN415" s="7">
        <v>46.92</v>
      </c>
      <c r="AO415" s="7">
        <v>57.268424406914555</v>
      </c>
      <c r="AP415" s="7">
        <v>-184.07679990481148</v>
      </c>
      <c r="AQ415" s="7">
        <v>1631.4770115221816</v>
      </c>
      <c r="AR415" s="19"/>
      <c r="AS415" s="5">
        <v>3397.57</v>
      </c>
      <c r="AT415" s="10">
        <v>179.28398501362383</v>
      </c>
      <c r="AU415" s="10">
        <v>0</v>
      </c>
      <c r="AV415" s="9">
        <v>5.880000114440918</v>
      </c>
      <c r="AW415" s="9">
        <v>1.8651566757493137</v>
      </c>
      <c r="AX415" s="9">
        <v>0</v>
      </c>
      <c r="AY415" s="10">
        <v>7.98</v>
      </c>
      <c r="AZ415" s="10">
        <v>3.2505722070844687</v>
      </c>
      <c r="BA415" s="10">
        <v>0</v>
      </c>
      <c r="BB415" s="12">
        <v>0.82862760099999999</v>
      </c>
      <c r="BC415" s="12">
        <v>0.97433812900000016</v>
      </c>
      <c r="BD415" s="12">
        <v>0.85323971600000004</v>
      </c>
    </row>
    <row r="416" spans="1:56" x14ac:dyDescent="0.2">
      <c r="A416" s="1" t="s">
        <v>407</v>
      </c>
      <c r="B416" s="7"/>
      <c r="C416" s="7"/>
      <c r="D416" s="7"/>
      <c r="E416" s="7">
        <v>0.3</v>
      </c>
      <c r="F416" s="7">
        <v>0.45</v>
      </c>
      <c r="G416" s="7">
        <v>0.4</v>
      </c>
      <c r="H416" s="7">
        <v>1</v>
      </c>
      <c r="I416" s="7">
        <v>0.45</v>
      </c>
      <c r="J416" s="7">
        <v>0.45</v>
      </c>
      <c r="K416" s="7">
        <v>0.15</v>
      </c>
      <c r="L416" s="7">
        <v>0.8</v>
      </c>
      <c r="M416" s="7">
        <v>0.8</v>
      </c>
      <c r="N416" s="7">
        <v>0.65</v>
      </c>
      <c r="O416" s="7">
        <v>0.65</v>
      </c>
      <c r="P416" s="19"/>
      <c r="Q416" s="19"/>
      <c r="R416" s="19"/>
      <c r="S416" s="19">
        <v>2.6882000000000001</v>
      </c>
      <c r="T416" s="19">
        <v>3.0620729411764702</v>
      </c>
      <c r="U416" s="19">
        <v>3.1568705882352943</v>
      </c>
      <c r="V416" s="19">
        <v>4.4826235294117653</v>
      </c>
      <c r="W416" s="19">
        <v>4.0729505882352948</v>
      </c>
      <c r="X416" s="19">
        <v>4.1924682588235296</v>
      </c>
      <c r="Y416" s="19">
        <v>3.9212487294117651</v>
      </c>
      <c r="Z416" s="19">
        <v>4.8114176840174894</v>
      </c>
      <c r="AA416" s="19">
        <v>5.0146886798635038</v>
      </c>
      <c r="AB416" s="19">
        <v>4.982731402510379</v>
      </c>
      <c r="AC416" s="19">
        <v>5.0691768386256424</v>
      </c>
      <c r="AD416" s="7"/>
      <c r="AE416" s="7"/>
      <c r="AF416" s="7"/>
      <c r="AG416" s="7">
        <v>77.209999999999994</v>
      </c>
      <c r="AH416" s="7">
        <v>66.760000000000005</v>
      </c>
      <c r="AI416" s="7">
        <v>73.42</v>
      </c>
      <c r="AJ416" s="7">
        <v>57.95</v>
      </c>
      <c r="AK416" s="7">
        <v>76.23</v>
      </c>
      <c r="AL416" s="7">
        <v>79.02</v>
      </c>
      <c r="AM416" s="7">
        <v>78.89</v>
      </c>
      <c r="AN416" s="7">
        <v>76.72</v>
      </c>
      <c r="AO416" s="7">
        <v>79.103296034963094</v>
      </c>
      <c r="AP416" s="7">
        <v>84.633137412577412</v>
      </c>
      <c r="AQ416" s="7">
        <v>88.261801395506268</v>
      </c>
      <c r="AR416" s="19"/>
      <c r="AS416" s="5">
        <v>31.7</v>
      </c>
      <c r="AT416" s="10">
        <v>10.790703056768562</v>
      </c>
      <c r="AU416" s="10">
        <v>1.69</v>
      </c>
      <c r="AV416" s="9">
        <v>27.170000076293945</v>
      </c>
      <c r="AW416" s="9">
        <v>9.1641310043668067</v>
      </c>
      <c r="AX416" s="9">
        <v>1.2100000381469727</v>
      </c>
      <c r="AY416" s="10">
        <v>3.34</v>
      </c>
      <c r="AZ416" s="10">
        <v>1.6252838427947645</v>
      </c>
      <c r="BA416" s="10">
        <v>0.69</v>
      </c>
      <c r="BB416" s="12">
        <v>0.59255946599999998</v>
      </c>
      <c r="BC416" s="12">
        <v>0.58571394200000004</v>
      </c>
      <c r="BD416" s="12">
        <v>0.72054373700000007</v>
      </c>
    </row>
    <row r="417" spans="1:56" x14ac:dyDescent="0.2">
      <c r="A417" s="1" t="s">
        <v>408</v>
      </c>
      <c r="B417" s="7"/>
      <c r="C417" s="7"/>
      <c r="D417" s="7">
        <v>0.76</v>
      </c>
      <c r="E417" s="7">
        <v>1.01</v>
      </c>
      <c r="F417" s="7">
        <v>1</v>
      </c>
      <c r="G417" s="7">
        <v>1</v>
      </c>
      <c r="H417" s="7">
        <v>1</v>
      </c>
      <c r="I417" s="7">
        <v>0.25</v>
      </c>
      <c r="J417" s="7">
        <v>0.25</v>
      </c>
      <c r="K417" s="7">
        <v>1</v>
      </c>
      <c r="L417" s="7">
        <v>0</v>
      </c>
      <c r="M417" s="7">
        <v>3.2</v>
      </c>
      <c r="N417" s="7" t="s">
        <v>698</v>
      </c>
      <c r="O417" s="7">
        <v>1</v>
      </c>
      <c r="P417" s="19"/>
      <c r="Q417" s="19"/>
      <c r="R417" s="19">
        <v>15.34984962406015</v>
      </c>
      <c r="S417" s="19">
        <v>17.928220551378445</v>
      </c>
      <c r="T417" s="19">
        <v>20.114761904761906</v>
      </c>
      <c r="U417" s="19">
        <v>20.389172932330826</v>
      </c>
      <c r="V417" s="19">
        <v>21.335689223057642</v>
      </c>
      <c r="W417" s="19">
        <v>21.403558897243109</v>
      </c>
      <c r="X417" s="19">
        <v>21.921528822055137</v>
      </c>
      <c r="Y417" s="19">
        <v>23.050525563909776</v>
      </c>
      <c r="Z417" s="19">
        <v>22.79802932330827</v>
      </c>
      <c r="AA417" s="19">
        <v>34.875381556140347</v>
      </c>
      <c r="AB417" s="19">
        <v>36.753195909022558</v>
      </c>
      <c r="AC417" s="19">
        <v>38.861265413533829</v>
      </c>
      <c r="AD417" s="7"/>
      <c r="AE417" s="7"/>
      <c r="AF417" s="7">
        <v>30.28</v>
      </c>
      <c r="AG417" s="7">
        <v>30.12</v>
      </c>
      <c r="AH417" s="7">
        <v>40.299999999999997</v>
      </c>
      <c r="AI417" s="7">
        <v>43.47</v>
      </c>
      <c r="AJ417" s="7">
        <v>50.41</v>
      </c>
      <c r="AK417" s="7">
        <v>29.57</v>
      </c>
      <c r="AL417" s="7">
        <v>28.97</v>
      </c>
      <c r="AM417" s="7">
        <v>61.1</v>
      </c>
      <c r="AN417" s="7"/>
      <c r="AO417" s="7">
        <v>24.373994982650817</v>
      </c>
      <c r="AP417" s="7" t="s">
        <v>698</v>
      </c>
      <c r="AQ417" s="7">
        <v>31.511634427131913</v>
      </c>
      <c r="AR417" s="19"/>
      <c r="AS417" s="5">
        <v>96.53</v>
      </c>
      <c r="AT417" s="10">
        <v>8.6311790393012675</v>
      </c>
      <c r="AU417" s="10">
        <v>0</v>
      </c>
      <c r="AV417" s="9">
        <v>12.739999771118164</v>
      </c>
      <c r="AW417" s="9">
        <v>4.5156855895196619</v>
      </c>
      <c r="AX417" s="9">
        <v>0</v>
      </c>
      <c r="AY417" s="10">
        <v>2.08</v>
      </c>
      <c r="AZ417" s="10">
        <v>0.74421397379913223</v>
      </c>
      <c r="BA417" s="10">
        <v>0.36</v>
      </c>
      <c r="BB417" s="12">
        <v>0.51100599400000002</v>
      </c>
      <c r="BC417" s="12">
        <v>0.52363502500000003</v>
      </c>
      <c r="BD417" s="12">
        <v>0.86240404299999995</v>
      </c>
    </row>
    <row r="418" spans="1:56" x14ac:dyDescent="0.2">
      <c r="A418" s="1" t="s">
        <v>409</v>
      </c>
      <c r="B418" s="7"/>
      <c r="C418" s="7"/>
      <c r="D418" s="7"/>
      <c r="E418" s="7"/>
      <c r="F418" s="7"/>
      <c r="G418" s="7">
        <v>0.15</v>
      </c>
      <c r="H418" s="7">
        <v>0.2</v>
      </c>
      <c r="I418" s="7">
        <v>0.25999999999999995</v>
      </c>
      <c r="J418" s="7">
        <v>0.2</v>
      </c>
      <c r="K418" s="7">
        <v>0.31</v>
      </c>
      <c r="L418" s="7">
        <v>0.31</v>
      </c>
      <c r="M418" s="7">
        <v>0.35</v>
      </c>
      <c r="N418" s="7">
        <v>0.37</v>
      </c>
      <c r="O418" s="7">
        <v>0.27</v>
      </c>
      <c r="P418" s="19"/>
      <c r="Q418" s="19"/>
      <c r="R418" s="19"/>
      <c r="S418" s="19"/>
      <c r="T418" s="19"/>
      <c r="U418" s="19">
        <v>1.9879099999999998</v>
      </c>
      <c r="V418" s="19">
        <v>2.34585</v>
      </c>
      <c r="W418" s="19">
        <v>2.69712</v>
      </c>
      <c r="X418" s="19">
        <v>2.84436</v>
      </c>
      <c r="Y418" s="19">
        <v>3.3590400000000002</v>
      </c>
      <c r="Z418" s="19">
        <v>3.8195600000000001</v>
      </c>
      <c r="AA418" s="19">
        <v>4.3897603499999995</v>
      </c>
      <c r="AB418" s="19">
        <v>4.9103121999999999</v>
      </c>
      <c r="AC418" s="19">
        <v>5.1432009000000001</v>
      </c>
      <c r="AD418" s="7"/>
      <c r="AE418" s="7"/>
      <c r="AF418" s="7"/>
      <c r="AG418" s="7"/>
      <c r="AH418" s="7"/>
      <c r="AI418" s="7">
        <v>39.549999999999997</v>
      </c>
      <c r="AJ418" s="7">
        <v>39.369999999999997</v>
      </c>
      <c r="AK418" s="7">
        <v>39.92</v>
      </c>
      <c r="AL418" s="7">
        <v>49.11</v>
      </c>
      <c r="AM418" s="7">
        <v>40.71</v>
      </c>
      <c r="AN418" s="7">
        <v>40.6</v>
      </c>
      <c r="AO418" s="7">
        <v>40.623176237011108</v>
      </c>
      <c r="AP418" s="7">
        <v>42.01594789114008</v>
      </c>
      <c r="AQ418" s="7">
        <v>44.089637171679172</v>
      </c>
      <c r="AR418" s="19"/>
      <c r="AS418" s="5">
        <v>38.979999999999997</v>
      </c>
      <c r="AT418" s="10">
        <v>12.774703369720029</v>
      </c>
      <c r="AU418" s="10">
        <v>4.75</v>
      </c>
      <c r="AV418" s="9">
        <v>6.7600002288818359</v>
      </c>
      <c r="AW418" s="9">
        <v>3.5817133364973817</v>
      </c>
      <c r="AX418" s="9">
        <v>0</v>
      </c>
      <c r="AY418" s="10">
        <v>5.96</v>
      </c>
      <c r="AZ418" s="10">
        <v>2.350939724727104</v>
      </c>
      <c r="BA418" s="10">
        <v>0</v>
      </c>
      <c r="BB418" s="12">
        <v>0.94685198200000009</v>
      </c>
      <c r="BC418" s="12">
        <v>0.97633439399999999</v>
      </c>
      <c r="BD418" s="12">
        <v>1.1488874000000002</v>
      </c>
    </row>
    <row r="419" spans="1:56" x14ac:dyDescent="0.2">
      <c r="A419" s="1" t="s">
        <v>410</v>
      </c>
      <c r="B419" s="7"/>
      <c r="C419" s="7"/>
      <c r="D419" s="7"/>
      <c r="E419" s="7"/>
      <c r="F419" s="7">
        <v>0.18000000000000002</v>
      </c>
      <c r="G419" s="7">
        <v>0.34999999999999992</v>
      </c>
      <c r="H419" s="7">
        <v>0.41</v>
      </c>
      <c r="I419" s="7">
        <v>0.43</v>
      </c>
      <c r="J419" s="7">
        <v>0.4</v>
      </c>
      <c r="K419" s="7">
        <v>0.48000000000000004</v>
      </c>
      <c r="L419" s="7">
        <v>0.5</v>
      </c>
      <c r="M419" s="7">
        <v>0.6</v>
      </c>
      <c r="N419" s="7">
        <v>0.6</v>
      </c>
      <c r="O419" s="7">
        <v>0.62</v>
      </c>
      <c r="P419" s="19"/>
      <c r="Q419" s="19"/>
      <c r="R419" s="19"/>
      <c r="S419" s="19"/>
      <c r="T419" s="19">
        <v>1.5190166666666667</v>
      </c>
      <c r="U419" s="19">
        <v>1.9260611111111112</v>
      </c>
      <c r="V419" s="19">
        <v>2.2900611111111111</v>
      </c>
      <c r="W419" s="19">
        <v>2.8606333333333334</v>
      </c>
      <c r="X419" s="19">
        <v>3.1933944444444444</v>
      </c>
      <c r="Y419" s="19">
        <v>3.7521462777777774</v>
      </c>
      <c r="Z419" s="19">
        <v>3.9531706</v>
      </c>
      <c r="AA419" s="19">
        <v>4.4106277777777771</v>
      </c>
      <c r="AB419" s="19">
        <v>4.8612611111111113</v>
      </c>
      <c r="AC419" s="19">
        <v>5.4109472222222221</v>
      </c>
      <c r="AD419" s="7"/>
      <c r="AE419" s="7"/>
      <c r="AF419" s="7"/>
      <c r="AG419" s="7"/>
      <c r="AH419" s="7">
        <v>60.29</v>
      </c>
      <c r="AI419" s="7">
        <v>59.62</v>
      </c>
      <c r="AJ419" s="7">
        <v>57.42</v>
      </c>
      <c r="AK419" s="7">
        <v>43.85</v>
      </c>
      <c r="AL419" s="7">
        <v>52.44</v>
      </c>
      <c r="AM419" s="7">
        <v>50.07</v>
      </c>
      <c r="AN419" s="7">
        <v>61.01</v>
      </c>
      <c r="AO419" s="7">
        <v>62.665730548963403</v>
      </c>
      <c r="AP419" s="7">
        <v>60.299487454356637</v>
      </c>
      <c r="AQ419" s="7">
        <v>53.927828039812852</v>
      </c>
      <c r="AR419" s="19"/>
      <c r="AS419" s="5">
        <v>32.33</v>
      </c>
      <c r="AT419" s="10">
        <v>12.83769432314406</v>
      </c>
      <c r="AU419" s="10">
        <v>6.9</v>
      </c>
      <c r="AV419" s="9">
        <v>7.4499998092651367</v>
      </c>
      <c r="AW419" s="9">
        <v>4.4985152838427984</v>
      </c>
      <c r="AX419" s="9">
        <v>1.3700000047683716</v>
      </c>
      <c r="AY419" s="10">
        <v>8.14</v>
      </c>
      <c r="AZ419" s="10">
        <v>3.2094759825327639</v>
      </c>
      <c r="BA419" s="10">
        <v>2.0099999999999998</v>
      </c>
      <c r="BB419" s="12">
        <v>0.47132035300000003</v>
      </c>
      <c r="BC419" s="12">
        <v>0.56353861700000007</v>
      </c>
      <c r="BD419" s="12">
        <v>0.67187821999999997</v>
      </c>
    </row>
    <row r="420" spans="1:56" x14ac:dyDescent="0.2">
      <c r="A420" s="1" t="s">
        <v>411</v>
      </c>
      <c r="B420" s="7">
        <v>0</v>
      </c>
      <c r="C420" s="7">
        <v>0.39996984948163505</v>
      </c>
      <c r="D420" s="7">
        <v>0.27778125000000004</v>
      </c>
      <c r="E420" s="7">
        <v>0.17777999999999999</v>
      </c>
      <c r="F420" s="7">
        <v>4.4445000000000005E-2</v>
      </c>
      <c r="G420" s="7">
        <v>0.11111250000000002</v>
      </c>
      <c r="H420" s="7">
        <v>0</v>
      </c>
      <c r="I420" s="7">
        <v>0</v>
      </c>
      <c r="J420" s="7">
        <v>0.19555800000000004</v>
      </c>
      <c r="K420" s="7">
        <v>0.22222500000000003</v>
      </c>
      <c r="L420" s="7">
        <v>0.50667300000000004</v>
      </c>
      <c r="M420" s="7">
        <v>0.6</v>
      </c>
      <c r="N420" s="7">
        <v>0.32</v>
      </c>
      <c r="O420" s="7">
        <v>0.6</v>
      </c>
      <c r="P420" s="19">
        <v>3.8998970832603441</v>
      </c>
      <c r="Q420" s="19">
        <v>4.7802680707471286</v>
      </c>
      <c r="R420" s="19">
        <v>6.8657666058865772</v>
      </c>
      <c r="S420" s="19">
        <v>7.0656791310839919</v>
      </c>
      <c r="T420" s="19">
        <v>6.9345967474024794</v>
      </c>
      <c r="U420" s="19">
        <v>7.2169908067125421</v>
      </c>
      <c r="V420" s="19">
        <v>6.4257648918838868</v>
      </c>
      <c r="W420" s="19">
        <v>6.4147938996422722</v>
      </c>
      <c r="X420" s="19">
        <v>6.6121948967143647</v>
      </c>
      <c r="Y420" s="19">
        <v>6.8658207226462808</v>
      </c>
      <c r="Z420" s="19">
        <v>7.1357077191510205</v>
      </c>
      <c r="AA420" s="19">
        <v>7.2620081697628054</v>
      </c>
      <c r="AB420" s="19">
        <v>7.6205984057202425</v>
      </c>
      <c r="AC420" s="19">
        <v>7.9319995612456129</v>
      </c>
      <c r="AD420" s="7"/>
      <c r="AE420" s="7">
        <v>47.48</v>
      </c>
      <c r="AF420" s="7">
        <v>47.83</v>
      </c>
      <c r="AG420" s="7">
        <v>49.08</v>
      </c>
      <c r="AH420" s="7">
        <v>70.73</v>
      </c>
      <c r="AI420" s="7">
        <v>34.11</v>
      </c>
      <c r="AJ420" s="7"/>
      <c r="AK420" s="7"/>
      <c r="AL420" s="7">
        <v>99.42</v>
      </c>
      <c r="AM420" s="7">
        <v>37.49</v>
      </c>
      <c r="AN420" s="7">
        <v>85.44</v>
      </c>
      <c r="AO420" s="7">
        <v>85.922610543559372</v>
      </c>
      <c r="AP420" s="7">
        <v>32.964336284316005</v>
      </c>
      <c r="AQ420" s="7">
        <v>81.104400805395471</v>
      </c>
      <c r="AR420" s="19"/>
      <c r="AS420" s="5">
        <v>615.22</v>
      </c>
      <c r="AT420" s="10">
        <v>26.992598253275251</v>
      </c>
      <c r="AU420" s="10">
        <v>0</v>
      </c>
      <c r="AV420" s="9">
        <v>9.8400001525878906</v>
      </c>
      <c r="AW420" s="9">
        <v>4.0733056768559104</v>
      </c>
      <c r="AX420" s="9">
        <v>0</v>
      </c>
      <c r="AY420" s="10">
        <v>1.77</v>
      </c>
      <c r="AZ420" s="10">
        <v>0.73158951965065067</v>
      </c>
      <c r="BA420" s="10">
        <v>0.25</v>
      </c>
      <c r="BB420" s="12">
        <v>0.75315056000000014</v>
      </c>
      <c r="BC420" s="12">
        <v>0.76576753100000006</v>
      </c>
      <c r="BD420" s="12">
        <v>1.0202313199999999</v>
      </c>
    </row>
    <row r="421" spans="1:56" x14ac:dyDescent="0.2">
      <c r="A421" s="1" t="s">
        <v>412</v>
      </c>
      <c r="B421" s="7">
        <v>0.7</v>
      </c>
      <c r="C421" s="7">
        <v>0.75</v>
      </c>
      <c r="D421" s="7">
        <v>0.9</v>
      </c>
      <c r="E421" s="7">
        <v>1.1000000000000003</v>
      </c>
      <c r="F421" s="7">
        <v>1</v>
      </c>
      <c r="G421" s="7">
        <v>0.75</v>
      </c>
      <c r="H421" s="7">
        <v>0.8</v>
      </c>
      <c r="I421" s="7">
        <v>0.75</v>
      </c>
      <c r="J421" s="7">
        <v>0.85</v>
      </c>
      <c r="K421" s="7">
        <v>1.1000000000000001</v>
      </c>
      <c r="L421" s="7">
        <v>1.2</v>
      </c>
      <c r="M421" s="7">
        <v>0.95</v>
      </c>
      <c r="N421" s="7">
        <v>0.85</v>
      </c>
      <c r="O421" s="7">
        <v>0.75</v>
      </c>
      <c r="P421" s="19">
        <v>12.297025</v>
      </c>
      <c r="Q421" s="19">
        <v>15.081833333333332</v>
      </c>
      <c r="R421" s="19">
        <v>17.160308333333333</v>
      </c>
      <c r="S421" s="19">
        <v>19.490608333333334</v>
      </c>
      <c r="T421" s="19">
        <v>20.178249999999998</v>
      </c>
      <c r="U421" s="19">
        <v>20.54345</v>
      </c>
      <c r="V421" s="19">
        <v>21.273193583333331</v>
      </c>
      <c r="W421" s="19">
        <v>22.18501625</v>
      </c>
      <c r="X421" s="19">
        <v>22.92097158333333</v>
      </c>
      <c r="Y421" s="19">
        <v>24.717334083333334</v>
      </c>
      <c r="Z421" s="19">
        <v>28.175186483333334</v>
      </c>
      <c r="AA421" s="19">
        <v>26.167389966666665</v>
      </c>
      <c r="AB421" s="19">
        <v>27.460786058333333</v>
      </c>
      <c r="AC421" s="19">
        <v>27.652035000000001</v>
      </c>
      <c r="AD421" s="7">
        <v>48.16</v>
      </c>
      <c r="AE421" s="7">
        <v>49.33</v>
      </c>
      <c r="AF421" s="7">
        <v>50.6</v>
      </c>
      <c r="AG421" s="7">
        <v>49.21</v>
      </c>
      <c r="AH421" s="7">
        <v>47.71</v>
      </c>
      <c r="AI421" s="7">
        <v>45.47</v>
      </c>
      <c r="AJ421" s="7">
        <v>45.97</v>
      </c>
      <c r="AK421" s="7">
        <v>58.58</v>
      </c>
      <c r="AL421" s="7">
        <v>54.9</v>
      </c>
      <c r="AM421" s="7">
        <v>47.15</v>
      </c>
      <c r="AN421" s="7">
        <v>49.74</v>
      </c>
      <c r="AO421" s="7">
        <v>55.003073007214418</v>
      </c>
      <c r="AP421" s="7">
        <v>49.013045446721712</v>
      </c>
      <c r="AQ421" s="7">
        <v>51.964537528866941</v>
      </c>
      <c r="AR421" s="19"/>
      <c r="AS421" s="5">
        <v>18.59</v>
      </c>
      <c r="AT421" s="10">
        <v>12.295593886462878</v>
      </c>
      <c r="AU421" s="10">
        <v>6.93</v>
      </c>
      <c r="AV421" s="9">
        <v>6.4499998092651367</v>
      </c>
      <c r="AW421" s="9">
        <v>4.3300524017467286</v>
      </c>
      <c r="AX421" s="9">
        <v>3.0399999618530273</v>
      </c>
      <c r="AY421" s="10">
        <v>1.1200000000000001</v>
      </c>
      <c r="AZ421" s="10">
        <v>0.89751965065501949</v>
      </c>
      <c r="BA421" s="10">
        <v>0.61</v>
      </c>
      <c r="BB421" s="12">
        <v>0.56487037600000001</v>
      </c>
      <c r="BC421" s="12">
        <v>0.40621243300000004</v>
      </c>
      <c r="BD421" s="12">
        <v>0.49563726600000002</v>
      </c>
    </row>
    <row r="422" spans="1:56" x14ac:dyDescent="0.2">
      <c r="A422" s="1" t="s">
        <v>413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2.3244266531250002E-2</v>
      </c>
      <c r="J422" s="7">
        <v>3.0992355374999999E-2</v>
      </c>
      <c r="K422" s="7">
        <v>1.54961776875E-2</v>
      </c>
      <c r="L422" s="7">
        <v>1.54961776875E-2</v>
      </c>
      <c r="M422" s="7">
        <v>0.1</v>
      </c>
      <c r="N422" s="7">
        <v>1.2E-2</v>
      </c>
      <c r="O422" s="7">
        <v>0.03</v>
      </c>
      <c r="P422" s="19">
        <v>-0.54536402889791458</v>
      </c>
      <c r="Q422" s="19">
        <v>0.93361357940027756</v>
      </c>
      <c r="R422" s="19">
        <v>0.47613991145704854</v>
      </c>
      <c r="S422" s="19">
        <v>0.67841817670633231</v>
      </c>
      <c r="T422" s="19">
        <v>0.81562129371101866</v>
      </c>
      <c r="U422" s="19">
        <v>1.2939941789208005</v>
      </c>
      <c r="V422" s="19">
        <v>2.1122851667754925</v>
      </c>
      <c r="W422" s="19">
        <v>2.0329893041446416</v>
      </c>
      <c r="X422" s="19">
        <v>1.9121867082653414</v>
      </c>
      <c r="Y422" s="19">
        <v>1.2677215717536996</v>
      </c>
      <c r="Z422" s="19">
        <v>1.714758206111028</v>
      </c>
      <c r="AA422" s="19">
        <v>2.2513490078433565</v>
      </c>
      <c r="AB422" s="19">
        <v>1.7720393642481524</v>
      </c>
      <c r="AC422" s="19">
        <v>1.8811081148716224</v>
      </c>
      <c r="AD422" s="7"/>
      <c r="AE422" s="7"/>
      <c r="AF422" s="7"/>
      <c r="AG422" s="7"/>
      <c r="AH422" s="7"/>
      <c r="AI422" s="7"/>
      <c r="AJ422" s="7"/>
      <c r="AK422" s="7">
        <v>26.02</v>
      </c>
      <c r="AL422" s="7">
        <v>49.51</v>
      </c>
      <c r="AM422" s="7">
        <v>-3.72</v>
      </c>
      <c r="AN422" s="7">
        <v>4.34</v>
      </c>
      <c r="AO422" s="7">
        <v>20.910284695691939</v>
      </c>
      <c r="AP422" s="7">
        <v>-41.065751343616725</v>
      </c>
      <c r="AQ422" s="7">
        <v>28.143789394873604</v>
      </c>
      <c r="AR422" s="19"/>
      <c r="AS422" s="5">
        <v>754.03</v>
      </c>
      <c r="AT422" s="10">
        <v>32.703842794759773</v>
      </c>
      <c r="AU422" s="10">
        <v>0</v>
      </c>
      <c r="AV422" s="9">
        <v>3.3900001049041748</v>
      </c>
      <c r="AW422" s="9">
        <v>0.89968122270742634</v>
      </c>
      <c r="AX422" s="9">
        <v>0</v>
      </c>
      <c r="AY422" s="10">
        <v>2.5499999999999998</v>
      </c>
      <c r="AZ422" s="10">
        <v>0.92584716157205049</v>
      </c>
      <c r="BA422" s="10">
        <v>0.33</v>
      </c>
      <c r="BB422" s="12">
        <v>1.4267102700000001</v>
      </c>
      <c r="BC422" s="12">
        <v>1.08543371</v>
      </c>
      <c r="BD422" s="12">
        <v>0.96543845200000011</v>
      </c>
    </row>
    <row r="423" spans="1:56" x14ac:dyDescent="0.2">
      <c r="A423" s="1" t="s">
        <v>414</v>
      </c>
      <c r="B423" s="7"/>
      <c r="C423" s="7"/>
      <c r="D423" s="7"/>
      <c r="E423" s="7"/>
      <c r="F423" s="7">
        <v>9.3702310315644757E-2</v>
      </c>
      <c r="G423" s="7">
        <v>0.17036783693753593</v>
      </c>
      <c r="H423" s="7">
        <v>0.23533333333333334</v>
      </c>
      <c r="I423" s="7">
        <v>0.25</v>
      </c>
      <c r="J423" s="7">
        <v>0.25016658780055551</v>
      </c>
      <c r="K423" s="7">
        <v>4.9999999999999996E-2</v>
      </c>
      <c r="L423" s="7">
        <v>0.25011726017721148</v>
      </c>
      <c r="M423" s="7">
        <v>0.28000000000000003</v>
      </c>
      <c r="N423" s="7">
        <v>0.35</v>
      </c>
      <c r="O423" s="7">
        <v>0.38</v>
      </c>
      <c r="P423" s="19"/>
      <c r="Q423" s="19"/>
      <c r="R423" s="19"/>
      <c r="S423" s="19"/>
      <c r="T423" s="19">
        <v>2.6158810082879693</v>
      </c>
      <c r="U423" s="19">
        <v>2.7671932026640422</v>
      </c>
      <c r="V423" s="19">
        <v>3.4440564693333329</v>
      </c>
      <c r="W423" s="19">
        <v>3.4727125333333335</v>
      </c>
      <c r="X423" s="19">
        <v>3.5207407934285717</v>
      </c>
      <c r="Y423" s="19">
        <v>3.1299855401758951</v>
      </c>
      <c r="Z423" s="19">
        <v>3.3728858242016284</v>
      </c>
      <c r="AA423" s="19">
        <v>3.5171950924994886</v>
      </c>
      <c r="AB423" s="19">
        <v>3.6224642771305327</v>
      </c>
      <c r="AC423" s="19">
        <v>3.7938651305664131</v>
      </c>
      <c r="AD423" s="7"/>
      <c r="AE423" s="7"/>
      <c r="AF423" s="7"/>
      <c r="AG423" s="7"/>
      <c r="AH423" s="7">
        <v>48.63</v>
      </c>
      <c r="AI423" s="7">
        <v>59.24</v>
      </c>
      <c r="AJ423" s="7">
        <v>76.930000000000007</v>
      </c>
      <c r="AK423" s="7">
        <v>89.72</v>
      </c>
      <c r="AL423" s="7">
        <v>83.29</v>
      </c>
      <c r="AM423" s="7">
        <v>-35.76</v>
      </c>
      <c r="AN423" s="7">
        <v>70.989999999999995</v>
      </c>
      <c r="AO423" s="7">
        <v>85.93568694188582</v>
      </c>
      <c r="AP423" s="7">
        <v>81.665666674694933</v>
      </c>
      <c r="AQ423" s="7">
        <v>78.489883624788604</v>
      </c>
      <c r="AR423" s="19"/>
      <c r="AS423" s="5">
        <v>2328.94</v>
      </c>
      <c r="AT423" s="10">
        <v>87.028628820960506</v>
      </c>
      <c r="AU423" s="10">
        <v>0</v>
      </c>
      <c r="AV423" s="9">
        <v>9.8199996948242187</v>
      </c>
      <c r="AW423" s="9">
        <v>5.554048034934481</v>
      </c>
      <c r="AX423" s="9">
        <v>0</v>
      </c>
      <c r="AY423" s="10">
        <v>2.0699999999999998</v>
      </c>
      <c r="AZ423" s="10">
        <v>1.153170305676855</v>
      </c>
      <c r="BA423" s="10">
        <v>0.68</v>
      </c>
      <c r="BB423" s="12">
        <v>0.64260853299999998</v>
      </c>
      <c r="BC423" s="12">
        <v>0.76865757600000006</v>
      </c>
      <c r="BD423" s="12">
        <v>0.65601751100000005</v>
      </c>
    </row>
    <row r="424" spans="1:56" x14ac:dyDescent="0.2">
      <c r="A424" s="1" t="s">
        <v>415</v>
      </c>
      <c r="B424" s="7"/>
      <c r="C424" s="7"/>
      <c r="D424" s="7">
        <v>1.8</v>
      </c>
      <c r="E424" s="7">
        <v>3.5</v>
      </c>
      <c r="F424" s="7">
        <v>3.5</v>
      </c>
      <c r="G424" s="7">
        <v>4.5000000000000009</v>
      </c>
      <c r="H424" s="7">
        <v>2.75</v>
      </c>
      <c r="I424" s="7">
        <v>2.5499999999999998</v>
      </c>
      <c r="J424" s="7">
        <v>2</v>
      </c>
      <c r="K424" s="7">
        <v>3.3</v>
      </c>
      <c r="L424" s="7">
        <v>2.2000000000000002</v>
      </c>
      <c r="M424" s="7">
        <v>2.2999999999999998</v>
      </c>
      <c r="N424" s="7">
        <v>1.1600000000000001</v>
      </c>
      <c r="O424" s="7">
        <v>2.7</v>
      </c>
      <c r="P424" s="19"/>
      <c r="Q424" s="19"/>
      <c r="R424" s="19">
        <v>24.164440913989413</v>
      </c>
      <c r="S424" s="19">
        <v>31.012390486098031</v>
      </c>
      <c r="T424" s="19">
        <v>33.606354063771164</v>
      </c>
      <c r="U424" s="19">
        <v>33.055922858952037</v>
      </c>
      <c r="V424" s="19">
        <v>28.882939679324664</v>
      </c>
      <c r="W424" s="19">
        <v>32.739034051423467</v>
      </c>
      <c r="X424" s="19">
        <v>35.007965305383848</v>
      </c>
      <c r="Y424" s="19">
        <v>38.955140785961213</v>
      </c>
      <c r="Z424" s="19">
        <v>42.418515033691406</v>
      </c>
      <c r="AA424" s="19">
        <v>44.514137054636215</v>
      </c>
      <c r="AB424" s="19">
        <v>40.539317572353582</v>
      </c>
      <c r="AC424" s="19">
        <v>45.279504355085834</v>
      </c>
      <c r="AD424" s="7"/>
      <c r="AE424" s="7"/>
      <c r="AF424" s="7">
        <v>24.36</v>
      </c>
      <c r="AG424" s="7">
        <v>38.07</v>
      </c>
      <c r="AH424" s="7">
        <v>43.03</v>
      </c>
      <c r="AI424" s="7">
        <v>47.87</v>
      </c>
      <c r="AJ424" s="7">
        <v>2509.3200000000002</v>
      </c>
      <c r="AK424" s="7">
        <v>43.13</v>
      </c>
      <c r="AL424" s="7">
        <v>45.34</v>
      </c>
      <c r="AM424" s="7">
        <v>45.32</v>
      </c>
      <c r="AN424" s="7">
        <v>36.43</v>
      </c>
      <c r="AO424" s="7">
        <v>45.14409939344241</v>
      </c>
      <c r="AP424" s="7">
        <v>-58.780318875008007</v>
      </c>
      <c r="AQ424" s="7">
        <v>45.2172104555736</v>
      </c>
      <c r="AR424" s="19"/>
      <c r="AS424" s="5">
        <v>385.52</v>
      </c>
      <c r="AT424" s="10">
        <v>19.903117903930124</v>
      </c>
      <c r="AU424" s="10">
        <v>0</v>
      </c>
      <c r="AV424" s="9">
        <v>24.729999542236328</v>
      </c>
      <c r="AW424" s="9">
        <v>5.3480480349345036</v>
      </c>
      <c r="AX424" s="9">
        <v>1.7200000286102295</v>
      </c>
      <c r="AY424" s="10">
        <v>2.62</v>
      </c>
      <c r="AZ424" s="10">
        <v>1.516165938864626</v>
      </c>
      <c r="BA424" s="10">
        <v>0.5</v>
      </c>
      <c r="BB424" s="12">
        <v>1.0656097500000001</v>
      </c>
      <c r="BC424" s="12">
        <v>1.06571762</v>
      </c>
      <c r="BD424" s="12">
        <v>0.94121379800000016</v>
      </c>
    </row>
    <row r="425" spans="1:56" x14ac:dyDescent="0.2">
      <c r="A425" s="1" t="s">
        <v>416</v>
      </c>
      <c r="B425" s="7">
        <v>2</v>
      </c>
      <c r="C425" s="7">
        <v>1.5</v>
      </c>
      <c r="D425" s="7">
        <v>2.65</v>
      </c>
      <c r="E425" s="7">
        <v>2.25</v>
      </c>
      <c r="F425" s="7">
        <v>2.25</v>
      </c>
      <c r="G425" s="7">
        <v>2.25</v>
      </c>
      <c r="H425" s="7">
        <v>2.2999999999999994</v>
      </c>
      <c r="I425" s="7">
        <v>3</v>
      </c>
      <c r="J425" s="7">
        <v>3.8</v>
      </c>
      <c r="K425" s="7">
        <v>3.8</v>
      </c>
      <c r="L425" s="7">
        <v>4.2</v>
      </c>
      <c r="M425" s="7">
        <v>4.5999999999999996</v>
      </c>
      <c r="N425" s="7">
        <v>4.5999999999999996</v>
      </c>
      <c r="O425" s="7">
        <v>4.6500000000000004</v>
      </c>
      <c r="P425" s="19">
        <v>68.789166666666659</v>
      </c>
      <c r="Q425" s="19">
        <v>70.953000000000003</v>
      </c>
      <c r="R425" s="19">
        <v>78.212500000000006</v>
      </c>
      <c r="S425" s="19">
        <v>83.1755</v>
      </c>
      <c r="T425" s="19">
        <v>87.022500000000008</v>
      </c>
      <c r="U425" s="19">
        <v>90.910166666666669</v>
      </c>
      <c r="V425" s="19">
        <v>96.262</v>
      </c>
      <c r="W425" s="19">
        <v>103.75416666666666</v>
      </c>
      <c r="X425" s="19">
        <v>113.45074333333332</v>
      </c>
      <c r="Y425" s="19">
        <v>122.70206166666667</v>
      </c>
      <c r="Z425" s="19">
        <v>133.58962149999999</v>
      </c>
      <c r="AA425" s="19">
        <v>146.57392849999999</v>
      </c>
      <c r="AB425" s="19">
        <v>158.34002666666666</v>
      </c>
      <c r="AC425" s="19">
        <v>170.61271333333335</v>
      </c>
      <c r="AD425" s="7">
        <v>25.82</v>
      </c>
      <c r="AE425" s="7">
        <v>31.5</v>
      </c>
      <c r="AF425" s="7">
        <v>30.21</v>
      </c>
      <c r="AG425" s="7">
        <v>30.34</v>
      </c>
      <c r="AH425" s="7">
        <v>33.06</v>
      </c>
      <c r="AI425" s="7">
        <v>34.69</v>
      </c>
      <c r="AJ425" s="7">
        <v>30.09</v>
      </c>
      <c r="AK425" s="7">
        <v>29.01</v>
      </c>
      <c r="AL425" s="7">
        <v>27.42</v>
      </c>
      <c r="AM425" s="7">
        <v>29.12</v>
      </c>
      <c r="AN425" s="7">
        <v>28.6</v>
      </c>
      <c r="AO425" s="7">
        <v>28.262541147381171</v>
      </c>
      <c r="AP425" s="7">
        <v>28.106882326565515</v>
      </c>
      <c r="AQ425" s="7">
        <v>28.965444639819893</v>
      </c>
      <c r="AR425" s="19"/>
      <c r="AS425" s="5">
        <v>11.44</v>
      </c>
      <c r="AT425" s="10">
        <v>6.838676855895204</v>
      </c>
      <c r="AU425" s="10">
        <v>3.77</v>
      </c>
      <c r="AV425" s="9">
        <v>7</v>
      </c>
      <c r="AW425" s="9">
        <v>4.4308777292576256</v>
      </c>
      <c r="AX425" s="9">
        <v>2.4300000667572021</v>
      </c>
      <c r="AY425" s="10">
        <v>1.1299999999999999</v>
      </c>
      <c r="AZ425" s="10">
        <v>0.67496069868995623</v>
      </c>
      <c r="BA425" s="10">
        <v>0.34</v>
      </c>
      <c r="BB425" s="12">
        <v>0.38548709520000002</v>
      </c>
      <c r="BC425" s="12">
        <v>0.33609094721999999</v>
      </c>
      <c r="BD425" s="12">
        <v>0.49533161200000003</v>
      </c>
    </row>
    <row r="426" spans="1:56" x14ac:dyDescent="0.2">
      <c r="A426" s="1" t="s">
        <v>417</v>
      </c>
      <c r="B426" s="7">
        <v>0.3</v>
      </c>
      <c r="C426" s="7">
        <v>0.65</v>
      </c>
      <c r="D426" s="7">
        <v>0.5</v>
      </c>
      <c r="E426" s="7">
        <v>0.5</v>
      </c>
      <c r="F426" s="7">
        <v>0.7</v>
      </c>
      <c r="G426" s="7">
        <v>0.6</v>
      </c>
      <c r="H426" s="7">
        <v>0.4</v>
      </c>
      <c r="I426" s="7">
        <v>0.45</v>
      </c>
      <c r="J426" s="7">
        <v>0.4</v>
      </c>
      <c r="K426" s="7">
        <v>0.45</v>
      </c>
      <c r="L426" s="7">
        <v>0.7</v>
      </c>
      <c r="M426" s="7">
        <v>0.25</v>
      </c>
      <c r="N426" s="7">
        <v>0.2</v>
      </c>
      <c r="O426" s="7">
        <v>0.4</v>
      </c>
      <c r="P426" s="19">
        <v>4.5421975308641978</v>
      </c>
      <c r="Q426" s="19">
        <v>4.564584362139918</v>
      </c>
      <c r="R426" s="19">
        <v>4.5978930041152264</v>
      </c>
      <c r="S426" s="19">
        <v>4.974049382716049</v>
      </c>
      <c r="T426" s="19">
        <v>5.3767489711934155</v>
      </c>
      <c r="U426" s="19">
        <v>5.0895555555555552</v>
      </c>
      <c r="V426" s="19">
        <v>4.886032921810699</v>
      </c>
      <c r="W426" s="19">
        <v>4.989637860082305</v>
      </c>
      <c r="X426" s="19">
        <v>4.9675226337448564</v>
      </c>
      <c r="Y426" s="19">
        <v>5.0262716049382723</v>
      </c>
      <c r="Z426" s="19">
        <v>5.2399259259259257</v>
      </c>
      <c r="AA426" s="19">
        <v>5.0162655473251023</v>
      </c>
      <c r="AB426" s="19">
        <v>5.0248559670781896</v>
      </c>
      <c r="AC426" s="19">
        <v>5.3290224691358024</v>
      </c>
      <c r="AD426" s="7">
        <v>53.98</v>
      </c>
      <c r="AE426" s="7">
        <v>118.75</v>
      </c>
      <c r="AF426" s="7">
        <v>70.59</v>
      </c>
      <c r="AG426" s="7">
        <v>79.849999999999994</v>
      </c>
      <c r="AH426" s="7">
        <v>77.55</v>
      </c>
      <c r="AI426" s="7">
        <v>145.35</v>
      </c>
      <c r="AJ426" s="7">
        <v>100.89</v>
      </c>
      <c r="AK426" s="7">
        <v>89.35</v>
      </c>
      <c r="AL426" s="7">
        <v>93.48</v>
      </c>
      <c r="AM426" s="7">
        <v>81.77</v>
      </c>
      <c r="AN426" s="7">
        <v>80.709999999999994</v>
      </c>
      <c r="AO426" s="7">
        <v>90.895597690548612</v>
      </c>
      <c r="AP426" s="7">
        <v>77.341735892294466</v>
      </c>
      <c r="AQ426" s="7">
        <v>78.210228127648747</v>
      </c>
      <c r="AR426" s="19"/>
      <c r="AS426" s="5">
        <v>42.49</v>
      </c>
      <c r="AT426" s="10">
        <v>15.448755458515201</v>
      </c>
      <c r="AU426" s="10">
        <v>6.04</v>
      </c>
      <c r="AV426" s="9">
        <v>12</v>
      </c>
      <c r="AW426" s="9">
        <v>7.0174890829694601</v>
      </c>
      <c r="AX426" s="9">
        <v>1.5700000524520874</v>
      </c>
      <c r="AY426" s="10">
        <v>2.4900000000000002</v>
      </c>
      <c r="AZ426" s="10">
        <v>1.3075502183406176</v>
      </c>
      <c r="BA426" s="10">
        <v>0.98</v>
      </c>
      <c r="BB426" s="12">
        <v>1.20641226</v>
      </c>
      <c r="BC426" s="12">
        <v>0.89967647799999995</v>
      </c>
      <c r="BD426" s="12">
        <v>0.67529924000000008</v>
      </c>
    </row>
    <row r="427" spans="1:56" x14ac:dyDescent="0.2">
      <c r="A427" s="1" t="s">
        <v>418</v>
      </c>
      <c r="B427" s="7"/>
      <c r="C427" s="7"/>
      <c r="D427" s="7"/>
      <c r="E427" s="7">
        <v>0.1</v>
      </c>
      <c r="F427" s="7">
        <v>0.15</v>
      </c>
      <c r="G427" s="7">
        <v>0.25</v>
      </c>
      <c r="H427" s="7">
        <v>0.2</v>
      </c>
      <c r="I427" s="7">
        <v>0.28000000000000003</v>
      </c>
      <c r="J427" s="7">
        <v>0.3</v>
      </c>
      <c r="K427" s="7">
        <v>0.2</v>
      </c>
      <c r="L427" s="7">
        <v>5.5E-2</v>
      </c>
      <c r="M427" s="7">
        <v>0.32</v>
      </c>
      <c r="N427" s="7">
        <v>0.3</v>
      </c>
      <c r="O427" s="7">
        <v>0.25</v>
      </c>
      <c r="P427" s="19"/>
      <c r="Q427" s="19"/>
      <c r="R427" s="19"/>
      <c r="S427" s="19">
        <v>1.2063499999999998</v>
      </c>
      <c r="T427" s="19">
        <v>1.3731399999999998</v>
      </c>
      <c r="U427" s="19">
        <v>1.4169750000000001</v>
      </c>
      <c r="V427" s="19">
        <v>1.7097599999999999</v>
      </c>
      <c r="W427" s="19">
        <v>2.0638999999999998</v>
      </c>
      <c r="X427" s="19">
        <v>2.3321755</v>
      </c>
      <c r="Y427" s="19">
        <v>2.3650878</v>
      </c>
      <c r="Z427" s="19">
        <v>2.66461185</v>
      </c>
      <c r="AA427" s="19">
        <v>3.2537202427598095</v>
      </c>
      <c r="AB427" s="19">
        <v>3.4302669847726603</v>
      </c>
      <c r="AC427" s="19">
        <v>3.6776874247963272</v>
      </c>
      <c r="AD427" s="7"/>
      <c r="AE427" s="7"/>
      <c r="AF427" s="7"/>
      <c r="AG427" s="7">
        <v>55.11</v>
      </c>
      <c r="AH427" s="7">
        <v>56.22</v>
      </c>
      <c r="AI427" s="7">
        <v>67.78</v>
      </c>
      <c r="AJ427" s="7">
        <v>54.38</v>
      </c>
      <c r="AK427" s="7">
        <v>50.53</v>
      </c>
      <c r="AL427" s="7">
        <v>54.72</v>
      </c>
      <c r="AM427" s="7">
        <v>52.38</v>
      </c>
      <c r="AN427" s="7">
        <v>11.01</v>
      </c>
      <c r="AO427" s="7">
        <v>52.050926264146526</v>
      </c>
      <c r="AP427" s="7">
        <v>64.671612850917654</v>
      </c>
      <c r="AQ427" s="7">
        <v>50.070173321623976</v>
      </c>
      <c r="AR427" s="19"/>
      <c r="AS427" s="5">
        <v>21.49</v>
      </c>
      <c r="AT427" s="10">
        <v>10.180126637554537</v>
      </c>
      <c r="AU427" s="10">
        <v>4.49</v>
      </c>
      <c r="AV427" s="9">
        <v>14.710000038146973</v>
      </c>
      <c r="AW427" s="9">
        <v>5.439628820960678</v>
      </c>
      <c r="AX427" s="9">
        <v>0.5899999737739563</v>
      </c>
      <c r="AY427" s="10">
        <v>3.51</v>
      </c>
      <c r="AZ427" s="10">
        <v>1.9850436681222703</v>
      </c>
      <c r="BA427" s="10">
        <v>1.06</v>
      </c>
      <c r="BB427" s="12">
        <v>0.62075045300000009</v>
      </c>
      <c r="BC427" s="12">
        <v>0.59898737899999999</v>
      </c>
      <c r="BD427" s="12">
        <v>0.671041055</v>
      </c>
    </row>
    <row r="428" spans="1:56" x14ac:dyDescent="0.2">
      <c r="A428" s="1" t="s">
        <v>419</v>
      </c>
      <c r="B428" s="7">
        <v>0.7</v>
      </c>
      <c r="C428" s="7">
        <v>1</v>
      </c>
      <c r="D428" s="7">
        <v>2</v>
      </c>
      <c r="E428" s="7">
        <v>2</v>
      </c>
      <c r="F428" s="7">
        <v>1.8</v>
      </c>
      <c r="G428" s="7">
        <v>1.8</v>
      </c>
      <c r="H428" s="7">
        <v>1.65</v>
      </c>
      <c r="I428" s="7">
        <v>1.4</v>
      </c>
      <c r="J428" s="7">
        <v>1.4</v>
      </c>
      <c r="K428" s="7">
        <v>0.7</v>
      </c>
      <c r="L428" s="7">
        <v>2.25</v>
      </c>
      <c r="M428" s="7">
        <v>1.7999999999999998</v>
      </c>
      <c r="N428" s="7">
        <v>0.5</v>
      </c>
      <c r="O428" s="7">
        <v>1.5499999999999998</v>
      </c>
      <c r="P428" s="19">
        <v>7.5372319999999995</v>
      </c>
      <c r="Q428" s="19">
        <v>9.0580125714285717</v>
      </c>
      <c r="R428" s="19">
        <v>11.359621714285714</v>
      </c>
      <c r="S428" s="19">
        <v>12.542709714285715</v>
      </c>
      <c r="T428" s="19">
        <v>13.038340571428572</v>
      </c>
      <c r="U428" s="19">
        <v>14.522737142857144</v>
      </c>
      <c r="V428" s="19">
        <v>13.816461714285714</v>
      </c>
      <c r="W428" s="19">
        <v>14.781251428571428</v>
      </c>
      <c r="X428" s="19">
        <v>15.632972571428573</v>
      </c>
      <c r="Y428" s="19">
        <v>15.494403428571429</v>
      </c>
      <c r="Z428" s="19">
        <v>17.910372571428571</v>
      </c>
      <c r="AA428" s="19">
        <v>18.698874285714286</v>
      </c>
      <c r="AB428" s="19">
        <v>17.997549714285714</v>
      </c>
      <c r="AC428" s="19">
        <v>19.957267428571431</v>
      </c>
      <c r="AD428" s="7">
        <v>50.33</v>
      </c>
      <c r="AE428" s="7">
        <v>66.97</v>
      </c>
      <c r="AF428" s="7">
        <v>55.52</v>
      </c>
      <c r="AG428" s="7">
        <v>62.05</v>
      </c>
      <c r="AH428" s="7">
        <v>63.72</v>
      </c>
      <c r="AI428" s="7">
        <v>61.52</v>
      </c>
      <c r="AJ428" s="7">
        <v>65.319999999999993</v>
      </c>
      <c r="AK428" s="7">
        <v>65.64</v>
      </c>
      <c r="AL428" s="7">
        <v>65.650000000000006</v>
      </c>
      <c r="AM428" s="7">
        <v>32.57</v>
      </c>
      <c r="AN428" s="7">
        <v>59.06</v>
      </c>
      <c r="AO428" s="7">
        <v>60.453620941594885</v>
      </c>
      <c r="AP428" s="7">
        <v>51.508462104488594</v>
      </c>
      <c r="AQ428" s="7">
        <v>59.972345286825878</v>
      </c>
      <c r="AR428" s="19"/>
      <c r="AS428" s="5">
        <v>29.87</v>
      </c>
      <c r="AT428" s="10">
        <v>11.193331877729234</v>
      </c>
      <c r="AU428" s="10">
        <v>2.58</v>
      </c>
      <c r="AV428" s="9">
        <v>17.649999618530273</v>
      </c>
      <c r="AW428" s="9">
        <v>6.9171834061134989</v>
      </c>
      <c r="AX428" s="9">
        <v>1.6399999856948853</v>
      </c>
      <c r="AY428" s="10">
        <v>2.35</v>
      </c>
      <c r="AZ428" s="10">
        <v>1.549104803493452</v>
      </c>
      <c r="BA428" s="10">
        <v>0.69</v>
      </c>
      <c r="BB428" s="12">
        <v>0.51664860000000001</v>
      </c>
      <c r="BC428" s="12">
        <v>0.49015586200000005</v>
      </c>
      <c r="BD428" s="12">
        <v>0.52678462800000003</v>
      </c>
    </row>
    <row r="429" spans="1:56" x14ac:dyDescent="0.2">
      <c r="A429" s="1" t="s">
        <v>420</v>
      </c>
      <c r="B429" s="7">
        <v>0.7</v>
      </c>
      <c r="C429" s="7">
        <v>0.8</v>
      </c>
      <c r="D429" s="7">
        <v>0.8</v>
      </c>
      <c r="E429" s="7">
        <v>0.85</v>
      </c>
      <c r="F429" s="7">
        <v>0.75</v>
      </c>
      <c r="G429" s="7">
        <v>0.5</v>
      </c>
      <c r="H429" s="7">
        <v>0.3</v>
      </c>
      <c r="I429" s="7">
        <v>0.25</v>
      </c>
      <c r="J429" s="7">
        <v>0.35</v>
      </c>
      <c r="K429" s="7">
        <v>0.4</v>
      </c>
      <c r="L429" s="7">
        <v>0.55000000000000004</v>
      </c>
      <c r="M429" s="7">
        <v>0.5</v>
      </c>
      <c r="N429" s="7">
        <v>0.55000000000000004</v>
      </c>
      <c r="O429" s="7">
        <v>0.6</v>
      </c>
      <c r="P429" s="19">
        <v>9.9336666666666673</v>
      </c>
      <c r="Q429" s="19">
        <v>12.629314814814816</v>
      </c>
      <c r="R429" s="19">
        <v>15.182722222222223</v>
      </c>
      <c r="S429" s="19">
        <v>17.461925925925925</v>
      </c>
      <c r="T429" s="19">
        <v>18.599287037037037</v>
      </c>
      <c r="U429" s="19">
        <v>18.822574074074076</v>
      </c>
      <c r="V429" s="19">
        <v>18.878453703703702</v>
      </c>
      <c r="W429" s="19">
        <v>18.907611111111112</v>
      </c>
      <c r="X429" s="19">
        <v>19.062242592592593</v>
      </c>
      <c r="Y429" s="19">
        <v>18.618072870370373</v>
      </c>
      <c r="Z429" s="19">
        <v>19.307649314814814</v>
      </c>
      <c r="AA429" s="19">
        <v>18.851514805555556</v>
      </c>
      <c r="AB429" s="19">
        <v>19.424526666666669</v>
      </c>
      <c r="AC429" s="19">
        <v>19.507904722222221</v>
      </c>
      <c r="AD429" s="7">
        <v>22.89</v>
      </c>
      <c r="AE429" s="7">
        <v>25.05</v>
      </c>
      <c r="AF429" s="7">
        <v>26.09</v>
      </c>
      <c r="AG429" s="7">
        <v>27.72</v>
      </c>
      <c r="AH429" s="7">
        <v>37.99</v>
      </c>
      <c r="AI429" s="7">
        <v>51.18</v>
      </c>
      <c r="AJ429" s="7">
        <v>57.76</v>
      </c>
      <c r="AK429" s="7">
        <v>66.58</v>
      </c>
      <c r="AL429" s="7">
        <v>86.47</v>
      </c>
      <c r="AM429" s="7">
        <v>73.459999999999994</v>
      </c>
      <c r="AN429" s="7">
        <v>81.83</v>
      </c>
      <c r="AO429" s="7">
        <v>112.48931820182575</v>
      </c>
      <c r="AP429" s="7">
        <v>62.713955945663116</v>
      </c>
      <c r="AQ429" s="7">
        <v>71.961580511737893</v>
      </c>
      <c r="AR429" s="19"/>
      <c r="AS429" s="5">
        <v>49.9</v>
      </c>
      <c r="AT429" s="10">
        <v>19.513825327510922</v>
      </c>
      <c r="AU429" s="10">
        <v>6.16</v>
      </c>
      <c r="AV429" s="9">
        <v>10</v>
      </c>
      <c r="AW429" s="9">
        <v>4.0688777292576654</v>
      </c>
      <c r="AX429" s="9">
        <v>1.9700000286102295</v>
      </c>
      <c r="AY429" s="10">
        <v>1.08</v>
      </c>
      <c r="AZ429" s="10">
        <v>0.60752838427947098</v>
      </c>
      <c r="BA429" s="10">
        <v>0.26</v>
      </c>
      <c r="BB429" s="12">
        <v>0.34883585070000001</v>
      </c>
      <c r="BC429" s="12">
        <v>0.34168719860000002</v>
      </c>
      <c r="BD429" s="12">
        <v>0.56745597300000006</v>
      </c>
    </row>
    <row r="430" spans="1:56" x14ac:dyDescent="0.2">
      <c r="A430" s="1" t="s">
        <v>421</v>
      </c>
      <c r="B430" s="7">
        <v>0</v>
      </c>
      <c r="C430" s="7">
        <v>0</v>
      </c>
      <c r="D430" s="7">
        <v>0</v>
      </c>
      <c r="E430" s="7">
        <v>0</v>
      </c>
      <c r="F430" s="7">
        <v>3.4999999999999996E-2</v>
      </c>
      <c r="G430" s="7">
        <v>0</v>
      </c>
      <c r="H430" s="7">
        <v>0</v>
      </c>
      <c r="I430" s="7">
        <v>0.01</v>
      </c>
      <c r="J430" s="7">
        <v>1.5000000000000001E-2</v>
      </c>
      <c r="K430" s="7">
        <v>1.5000000000000001E-2</v>
      </c>
      <c r="L430" s="7">
        <v>0.01</v>
      </c>
      <c r="M430" s="7">
        <v>0.15</v>
      </c>
      <c r="N430" s="7">
        <v>0.02</v>
      </c>
      <c r="O430" s="7">
        <v>0.02</v>
      </c>
      <c r="P430" s="19">
        <v>2.4827789162561573</v>
      </c>
      <c r="Q430" s="19">
        <v>4.3601637438423646</v>
      </c>
      <c r="R430" s="19">
        <v>4.3492411145510834</v>
      </c>
      <c r="S430" s="19">
        <v>4.444978080495356</v>
      </c>
      <c r="T430" s="19">
        <v>2.4340595344229818</v>
      </c>
      <c r="U430" s="19">
        <v>2.8556782565626548</v>
      </c>
      <c r="V430" s="19">
        <v>2.5023819217434373</v>
      </c>
      <c r="W430" s="19">
        <v>2.6684115898959884</v>
      </c>
      <c r="X430" s="19">
        <v>2.6950911342248638</v>
      </c>
      <c r="Y430" s="19">
        <v>3.039379544328876</v>
      </c>
      <c r="Z430" s="19">
        <v>3.2339582466567607</v>
      </c>
      <c r="AA430" s="19">
        <v>2.8584539375928677</v>
      </c>
      <c r="AB430" s="19">
        <v>2.8386532937097573</v>
      </c>
      <c r="AC430" s="19">
        <v>2.7715508667657254</v>
      </c>
      <c r="AD430" s="7"/>
      <c r="AE430" s="7"/>
      <c r="AF430" s="7"/>
      <c r="AG430" s="7"/>
      <c r="AH430" s="7">
        <v>25.42</v>
      </c>
      <c r="AI430" s="7"/>
      <c r="AJ430" s="7"/>
      <c r="AK430" s="7">
        <v>4.24</v>
      </c>
      <c r="AL430" s="7">
        <v>13.28</v>
      </c>
      <c r="AM430" s="7">
        <v>3.11</v>
      </c>
      <c r="AN430" s="7">
        <v>81.33</v>
      </c>
      <c r="AO430" s="7">
        <v>499.74175471483278</v>
      </c>
      <c r="AP430" s="7">
        <v>30.31274373870685</v>
      </c>
      <c r="AQ430" s="7">
        <v>111.03381334330567</v>
      </c>
      <c r="AR430" s="19"/>
      <c r="AS430" s="5">
        <v>6076.56</v>
      </c>
      <c r="AT430" s="10">
        <v>145.4592489082971</v>
      </c>
      <c r="AU430" s="10">
        <v>0</v>
      </c>
      <c r="AV430" s="9">
        <v>6.0900001525878906</v>
      </c>
      <c r="AW430" s="9">
        <v>1.0199170305676875</v>
      </c>
      <c r="AX430" s="9">
        <v>0</v>
      </c>
      <c r="AY430" s="10">
        <v>1.24</v>
      </c>
      <c r="AZ430" s="10">
        <v>0.47495196506550313</v>
      </c>
      <c r="BA430" s="10">
        <v>0.08</v>
      </c>
      <c r="BB430" s="12">
        <v>1.4452444800000002</v>
      </c>
      <c r="BC430" s="12">
        <v>1.49387308</v>
      </c>
      <c r="BD430" s="12">
        <v>1.2415872600000002</v>
      </c>
    </row>
    <row r="431" spans="1:56" x14ac:dyDescent="0.2">
      <c r="A431" s="1" t="s">
        <v>422</v>
      </c>
      <c r="B431" s="7"/>
      <c r="C431" s="7"/>
      <c r="D431" s="7"/>
      <c r="E431" s="7"/>
      <c r="F431" s="7"/>
      <c r="G431" s="7"/>
      <c r="H431" s="7"/>
      <c r="I431" s="7"/>
      <c r="J431" s="7">
        <v>1.5305220986399996E-2</v>
      </c>
      <c r="K431" s="7">
        <v>7.7135999999999982E-2</v>
      </c>
      <c r="L431" s="7">
        <v>0</v>
      </c>
      <c r="M431" s="7" t="s">
        <v>698</v>
      </c>
      <c r="N431" s="7" t="s">
        <v>698</v>
      </c>
      <c r="O431" s="7" t="s">
        <v>698</v>
      </c>
      <c r="P431" s="19"/>
      <c r="Q431" s="19"/>
      <c r="R431" s="19"/>
      <c r="S431" s="19"/>
      <c r="T431" s="19"/>
      <c r="U431" s="19"/>
      <c r="V431" s="19"/>
      <c r="W431" s="19"/>
      <c r="X431" s="19">
        <v>1.6493276828351897</v>
      </c>
      <c r="Y431" s="19">
        <v>1.7393835902021422</v>
      </c>
      <c r="Z431" s="19">
        <v>1.2298012096307023</v>
      </c>
      <c r="AA431" s="19">
        <v>0.85277952709668758</v>
      </c>
      <c r="AB431" s="19">
        <v>4.9170988225721989E-2</v>
      </c>
      <c r="AC431" s="19">
        <v>1.9576524822400412</v>
      </c>
      <c r="AD431" s="7"/>
      <c r="AE431" s="7"/>
      <c r="AF431" s="7"/>
      <c r="AG431" s="7"/>
      <c r="AH431" s="7"/>
      <c r="AI431" s="7"/>
      <c r="AJ431" s="7"/>
      <c r="AK431" s="7"/>
      <c r="AL431" s="7">
        <v>7.93</v>
      </c>
      <c r="AM431" s="7">
        <v>68.349999999999994</v>
      </c>
      <c r="AN431" s="7"/>
      <c r="AO431" s="7" t="s">
        <v>698</v>
      </c>
      <c r="AP431" s="7" t="s">
        <v>698</v>
      </c>
      <c r="AQ431" s="7" t="s">
        <v>698</v>
      </c>
      <c r="AR431" s="19"/>
      <c r="AS431" s="5">
        <v>37.56</v>
      </c>
      <c r="AT431" s="10">
        <v>7.7783608423449193</v>
      </c>
      <c r="AU431" s="10">
        <v>0</v>
      </c>
      <c r="AV431" s="9">
        <v>6.2100000381469727</v>
      </c>
      <c r="AW431" s="9">
        <v>1.683181559476387</v>
      </c>
      <c r="AX431" s="9">
        <v>0</v>
      </c>
      <c r="AY431" s="10">
        <v>150.01</v>
      </c>
      <c r="AZ431" s="10">
        <v>7.0695048377916798</v>
      </c>
      <c r="BA431" s="10">
        <v>0</v>
      </c>
      <c r="BB431" s="12">
        <v>1.00298954</v>
      </c>
      <c r="BC431" s="12">
        <v>1.28637274</v>
      </c>
      <c r="BD431" s="12">
        <v>1.22899461</v>
      </c>
    </row>
    <row r="432" spans="1:56" x14ac:dyDescent="0.2">
      <c r="A432" s="1" t="s">
        <v>423</v>
      </c>
      <c r="B432" s="7">
        <v>0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0.3</v>
      </c>
      <c r="M432" s="7">
        <v>0.34</v>
      </c>
      <c r="N432" s="7">
        <v>0.4</v>
      </c>
      <c r="O432" s="7">
        <v>0.3</v>
      </c>
      <c r="P432" s="19">
        <v>8.9441999999999986</v>
      </c>
      <c r="Q432" s="19">
        <v>16.409786666666665</v>
      </c>
      <c r="R432" s="19">
        <v>16.353706666666664</v>
      </c>
      <c r="S432" s="19">
        <v>16.787066666666664</v>
      </c>
      <c r="T432" s="19">
        <v>16.726693333333333</v>
      </c>
      <c r="U432" s="19">
        <v>18.208186666666666</v>
      </c>
      <c r="V432" s="19">
        <v>17.8796</v>
      </c>
      <c r="W432" s="19">
        <v>18.454613333333334</v>
      </c>
      <c r="X432" s="19">
        <v>19.242411199999999</v>
      </c>
      <c r="Y432" s="19">
        <v>18.598714400000002</v>
      </c>
      <c r="Z432" s="19">
        <v>19.799199999999999</v>
      </c>
      <c r="AA432" s="19">
        <v>21.055396613333333</v>
      </c>
      <c r="AB432" s="19">
        <v>21.445588799999999</v>
      </c>
      <c r="AC432" s="19">
        <v>21.407130933333335</v>
      </c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>
        <v>24.99</v>
      </c>
      <c r="AO432" s="7">
        <v>59.220694674076249</v>
      </c>
      <c r="AP432" s="7">
        <v>54.780092622180611</v>
      </c>
      <c r="AQ432" s="7">
        <v>78.369742173997537</v>
      </c>
      <c r="AR432" s="19"/>
      <c r="AS432" s="5">
        <v>448.17</v>
      </c>
      <c r="AT432" s="10">
        <v>32.372331877729238</v>
      </c>
      <c r="AU432" s="10">
        <v>0</v>
      </c>
      <c r="AV432" s="9">
        <v>2.1700000762939453</v>
      </c>
      <c r="AW432" s="9">
        <v>0.54302620087336317</v>
      </c>
      <c r="AX432" s="9">
        <v>0</v>
      </c>
      <c r="AY432" s="10">
        <v>2.57</v>
      </c>
      <c r="AZ432" s="10">
        <v>0.69728820960698656</v>
      </c>
      <c r="BA432" s="10">
        <v>0.21</v>
      </c>
      <c r="BB432" s="12">
        <v>1.20722497</v>
      </c>
      <c r="BC432" s="12">
        <v>1.3154125500000002</v>
      </c>
      <c r="BD432" s="12">
        <v>1.0440518300000001</v>
      </c>
    </row>
    <row r="433" spans="1:56" x14ac:dyDescent="0.2">
      <c r="A433" s="1" t="s">
        <v>424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 t="s">
        <v>698</v>
      </c>
      <c r="N433" s="7" t="s">
        <v>698</v>
      </c>
      <c r="O433" s="7" t="s">
        <v>698</v>
      </c>
      <c r="P433" s="19">
        <v>-2.3685336964153278</v>
      </c>
      <c r="Q433" s="19">
        <v>0.50345061211372077</v>
      </c>
      <c r="R433" s="19">
        <v>0.41157942498755595</v>
      </c>
      <c r="S433" s="19">
        <v>0.41178802100547535</v>
      </c>
      <c r="T433" s="19">
        <v>0.40537001095072173</v>
      </c>
      <c r="U433" s="19">
        <v>0.39883523788053282</v>
      </c>
      <c r="V433" s="19">
        <v>0.40077114324741681</v>
      </c>
      <c r="W433" s="19">
        <v>0.4010260342432635</v>
      </c>
      <c r="X433" s="19">
        <v>0.45154908221816314</v>
      </c>
      <c r="Y433" s="19">
        <v>0.63604663092393943</v>
      </c>
      <c r="Z433" s="19">
        <v>0.5657340651488757</v>
      </c>
      <c r="AA433" s="19">
        <v>0.57408452297131618</v>
      </c>
      <c r="AB433" s="19">
        <v>0.64916306266132329</v>
      </c>
      <c r="AC433" s="19">
        <v>0.54621537516071206</v>
      </c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 t="s">
        <v>698</v>
      </c>
      <c r="AP433" s="7" t="s">
        <v>698</v>
      </c>
      <c r="AQ433" s="7" t="s">
        <v>698</v>
      </c>
      <c r="AR433" s="19"/>
      <c r="AS433" s="5">
        <v>90.11</v>
      </c>
      <c r="AT433" s="10">
        <v>10.001867119301471</v>
      </c>
      <c r="AU433" s="10">
        <v>0</v>
      </c>
      <c r="AV433" s="9">
        <v>0</v>
      </c>
      <c r="AW433" s="9">
        <v>0</v>
      </c>
      <c r="AX433" s="9">
        <v>0</v>
      </c>
      <c r="AY433" s="10">
        <v>7.0000000000000007E-2</v>
      </c>
      <c r="AZ433" s="10">
        <v>4.9374393792435849E-2</v>
      </c>
      <c r="BA433" s="10">
        <v>0.03</v>
      </c>
      <c r="BB433" s="12" t="e">
        <v>#N/A</v>
      </c>
      <c r="BC433" s="12" t="e">
        <v>#N/A</v>
      </c>
      <c r="BD433" s="12" t="e">
        <v>#N/A</v>
      </c>
    </row>
    <row r="434" spans="1:56" x14ac:dyDescent="0.2">
      <c r="A434" s="1" t="s">
        <v>425</v>
      </c>
      <c r="B434" s="7">
        <v>0.8</v>
      </c>
      <c r="C434" s="7">
        <v>0.9</v>
      </c>
      <c r="D434" s="7">
        <v>1.1000000000000001</v>
      </c>
      <c r="E434" s="7">
        <v>1.2</v>
      </c>
      <c r="F434" s="7">
        <v>1.1000000000000001</v>
      </c>
      <c r="G434" s="7">
        <v>1.6</v>
      </c>
      <c r="H434" s="7">
        <v>1.3</v>
      </c>
      <c r="I434" s="7">
        <v>1</v>
      </c>
      <c r="J434" s="7">
        <v>1.75</v>
      </c>
      <c r="K434" s="7">
        <v>2.5</v>
      </c>
      <c r="L434" s="7"/>
      <c r="M434" s="7">
        <v>1.3699999999999999</v>
      </c>
      <c r="N434" s="7">
        <v>0.05</v>
      </c>
      <c r="O434" s="7">
        <v>0.7</v>
      </c>
      <c r="P434" s="19">
        <v>30.095362103174605</v>
      </c>
      <c r="Q434" s="19">
        <v>34.669761904761906</v>
      </c>
      <c r="R434" s="19">
        <v>40.746135912698414</v>
      </c>
      <c r="S434" s="19">
        <v>47.492202380952378</v>
      </c>
      <c r="T434" s="19">
        <v>53.622723214285713</v>
      </c>
      <c r="U434" s="19">
        <v>67.678115079365085</v>
      </c>
      <c r="V434" s="19">
        <v>73.794384920634926</v>
      </c>
      <c r="W434" s="19">
        <v>75.999409722222211</v>
      </c>
      <c r="X434" s="19">
        <v>89.635008581349211</v>
      </c>
      <c r="Y434" s="19">
        <v>101.768871875</v>
      </c>
      <c r="Z434" s="19"/>
      <c r="AA434" s="19">
        <v>99.244114146825396</v>
      </c>
      <c r="AB434" s="19">
        <v>95.246965337301589</v>
      </c>
      <c r="AC434" s="19"/>
      <c r="AD434" s="7">
        <v>19.55</v>
      </c>
      <c r="AE434" s="7">
        <v>18.53</v>
      </c>
      <c r="AF434" s="7">
        <v>17.649999999999999</v>
      </c>
      <c r="AG434" s="7">
        <v>15.8</v>
      </c>
      <c r="AH434" s="7">
        <v>19.09</v>
      </c>
      <c r="AI434" s="7">
        <v>12.96</v>
      </c>
      <c r="AJ434" s="7">
        <v>11.73</v>
      </c>
      <c r="AK434" s="7">
        <v>43.57</v>
      </c>
      <c r="AL434" s="7">
        <v>11.6</v>
      </c>
      <c r="AM434" s="7">
        <v>17.79</v>
      </c>
      <c r="AN434" s="7"/>
      <c r="AO434" s="7">
        <v>-1338.5404485006118</v>
      </c>
      <c r="AP434" s="7">
        <v>-1.0423916733000298</v>
      </c>
      <c r="AQ434" s="7" t="s">
        <v>698</v>
      </c>
      <c r="AR434" s="19"/>
      <c r="AS434" s="5">
        <v>26.36</v>
      </c>
      <c r="AT434" s="10">
        <v>3.5246157205240118</v>
      </c>
      <c r="AU434" s="10">
        <v>0</v>
      </c>
      <c r="AV434" s="9">
        <v>5.7100000381469727</v>
      </c>
      <c r="AW434" s="9">
        <v>2.1913275109170289</v>
      </c>
      <c r="AX434" s="9">
        <v>0</v>
      </c>
      <c r="AY434" s="10">
        <v>1.24</v>
      </c>
      <c r="AZ434" s="10">
        <v>0.57654148471614641</v>
      </c>
      <c r="BA434" s="10">
        <v>0.26</v>
      </c>
      <c r="BB434" s="12">
        <v>0.70815021100000008</v>
      </c>
      <c r="BC434" s="12">
        <v>0.67304998300000007</v>
      </c>
      <c r="BD434" s="12">
        <v>0.6266514110000001</v>
      </c>
    </row>
    <row r="435" spans="1:56" x14ac:dyDescent="0.2">
      <c r="A435" s="1" t="s">
        <v>426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>
        <v>0.05</v>
      </c>
      <c r="N435" s="7">
        <v>3.4719999999999998E-3</v>
      </c>
      <c r="O435" s="7">
        <v>0.01</v>
      </c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>
        <v>0.25207604343481083</v>
      </c>
      <c r="AB435" s="19">
        <v>0.29778060002057499</v>
      </c>
      <c r="AC435" s="19">
        <v>0.4790330146110795</v>
      </c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>
        <v>181.74878477654715</v>
      </c>
      <c r="AP435" s="7">
        <v>7.5071120429925937</v>
      </c>
      <c r="AQ435" s="7">
        <v>16.673956187602819</v>
      </c>
      <c r="AR435" s="19"/>
      <c r="AS435" s="5">
        <v>43.19</v>
      </c>
      <c r="AT435" s="10">
        <v>14.692917030567697</v>
      </c>
      <c r="AU435" s="10">
        <v>0</v>
      </c>
      <c r="AV435" s="9">
        <v>7.940000057220459</v>
      </c>
      <c r="AW435" s="9">
        <v>2.2969082969432333</v>
      </c>
      <c r="AX435" s="9">
        <v>0</v>
      </c>
      <c r="AY435" s="10">
        <v>7.18</v>
      </c>
      <c r="AZ435" s="10">
        <v>2.5781703056768599</v>
      </c>
      <c r="BA435" s="10">
        <v>0.83</v>
      </c>
      <c r="BB435" s="12">
        <v>1.0385317000000001</v>
      </c>
      <c r="BC435" s="12">
        <v>1.2673668499999999</v>
      </c>
      <c r="BD435" s="12">
        <v>1.40260099</v>
      </c>
    </row>
    <row r="436" spans="1:56" x14ac:dyDescent="0.2">
      <c r="A436" s="1" t="s">
        <v>427</v>
      </c>
      <c r="B436" s="7">
        <v>0.31480000000000008</v>
      </c>
      <c r="C436" s="7">
        <v>0.47220000000000006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 t="s">
        <v>698</v>
      </c>
      <c r="N436" s="7" t="s">
        <v>698</v>
      </c>
      <c r="O436" s="7" t="s">
        <v>698</v>
      </c>
      <c r="P436" s="19">
        <v>16.815136440000003</v>
      </c>
      <c r="Q436" s="19">
        <v>17.255824960000002</v>
      </c>
      <c r="R436" s="19">
        <v>16.835472520000003</v>
      </c>
      <c r="S436" s="19">
        <v>12.971743240000002</v>
      </c>
      <c r="T436" s="19">
        <v>11.044852440000001</v>
      </c>
      <c r="U436" s="19">
        <v>5.2558693200000004</v>
      </c>
      <c r="V436" s="19">
        <v>2.4045998000000002</v>
      </c>
      <c r="W436" s="19">
        <v>-3.7281993585496163</v>
      </c>
      <c r="X436" s="19">
        <v>-1.167319688176442</v>
      </c>
      <c r="Y436" s="19">
        <v>-2.007276786779876</v>
      </c>
      <c r="Z436" s="19">
        <v>-1.7561114820867292</v>
      </c>
      <c r="AA436" s="19">
        <v>-1.4328840485465095</v>
      </c>
      <c r="AB436" s="19">
        <v>-1.6406365814080697</v>
      </c>
      <c r="AC436" s="19">
        <v>-1.485736142272555</v>
      </c>
      <c r="AD436" s="7">
        <v>86.41</v>
      </c>
      <c r="AE436" s="7">
        <v>62.5</v>
      </c>
      <c r="AF436" s="7"/>
      <c r="AG436" s="7"/>
      <c r="AH436" s="7"/>
      <c r="AI436" s="7"/>
      <c r="AJ436" s="7"/>
      <c r="AK436" s="7"/>
      <c r="AL436" s="7"/>
      <c r="AM436" s="7"/>
      <c r="AN436" s="7"/>
      <c r="AO436" s="7" t="s">
        <v>698</v>
      </c>
      <c r="AP436" s="7" t="s">
        <v>698</v>
      </c>
      <c r="AQ436" s="7" t="s">
        <v>698</v>
      </c>
      <c r="AR436" s="19"/>
      <c r="AS436" s="5">
        <v>6.92</v>
      </c>
      <c r="AT436" s="10">
        <v>0.30991270611057248</v>
      </c>
      <c r="AU436" s="10">
        <v>0</v>
      </c>
      <c r="AV436" s="9">
        <v>0</v>
      </c>
      <c r="AW436" s="9">
        <v>0</v>
      </c>
      <c r="AX436" s="9">
        <v>0</v>
      </c>
      <c r="AY436" s="10">
        <v>3.11</v>
      </c>
      <c r="AZ436" s="10">
        <v>0.18566440349175556</v>
      </c>
      <c r="BA436" s="10">
        <v>0</v>
      </c>
      <c r="BB436" s="12" t="s">
        <v>526</v>
      </c>
      <c r="BC436" s="12" t="s">
        <v>526</v>
      </c>
      <c r="BD436" s="12" t="s">
        <v>526</v>
      </c>
    </row>
    <row r="437" spans="1:56" x14ac:dyDescent="0.2">
      <c r="A437" s="1" t="s">
        <v>428</v>
      </c>
      <c r="B437" s="7"/>
      <c r="C437" s="7"/>
      <c r="D437" s="7"/>
      <c r="E437" s="7"/>
      <c r="F437" s="7">
        <v>0</v>
      </c>
      <c r="G437" s="7">
        <v>0.10037178010257336</v>
      </c>
      <c r="H437" s="7">
        <v>0.1661893408255723</v>
      </c>
      <c r="I437" s="7">
        <v>0.50000500000000014</v>
      </c>
      <c r="J437" s="7">
        <v>0.27272999999999997</v>
      </c>
      <c r="K437" s="7">
        <v>0.36354204951638952</v>
      </c>
      <c r="L437" s="7">
        <v>1.0101191919999999E-2</v>
      </c>
      <c r="M437" s="7">
        <v>0.3</v>
      </c>
      <c r="N437" s="7">
        <v>0.1</v>
      </c>
      <c r="O437" s="7">
        <v>0.05</v>
      </c>
      <c r="P437" s="19"/>
      <c r="Q437" s="19"/>
      <c r="R437" s="19"/>
      <c r="S437" s="19"/>
      <c r="T437" s="19">
        <v>0.65254038915607071</v>
      </c>
      <c r="U437" s="19">
        <v>0.80832574921222489</v>
      </c>
      <c r="V437" s="19">
        <v>1.0802924165381784</v>
      </c>
      <c r="W437" s="19">
        <v>2.9877793770790007</v>
      </c>
      <c r="X437" s="19">
        <v>3.2211048710358776</v>
      </c>
      <c r="Y437" s="19">
        <v>3.4562627547176081</v>
      </c>
      <c r="Z437" s="19">
        <v>3.3268013791808584</v>
      </c>
      <c r="AA437" s="19">
        <v>3.8433858412617803</v>
      </c>
      <c r="AB437" s="19">
        <v>3.8095430573280642</v>
      </c>
      <c r="AC437" s="19">
        <v>3.53404242338011</v>
      </c>
      <c r="AD437" s="7"/>
      <c r="AE437" s="7"/>
      <c r="AF437" s="7"/>
      <c r="AG437" s="7"/>
      <c r="AH437" s="7"/>
      <c r="AI437" s="7">
        <v>50.97</v>
      </c>
      <c r="AJ437" s="7">
        <v>50.18</v>
      </c>
      <c r="AK437" s="7">
        <v>59.41</v>
      </c>
      <c r="AL437" s="7">
        <v>55.27</v>
      </c>
      <c r="AM437" s="7">
        <v>56.13</v>
      </c>
      <c r="AN437" s="7">
        <v>10.52</v>
      </c>
      <c r="AO437" s="7">
        <v>52.031796719412917</v>
      </c>
      <c r="AP437" s="7">
        <v>64.043016205595507</v>
      </c>
      <c r="AQ437" s="7">
        <v>-33.501088647373322</v>
      </c>
      <c r="AR437" s="19"/>
      <c r="AS437" s="5">
        <v>224.49</v>
      </c>
      <c r="AT437" s="10">
        <v>19.944620087336286</v>
      </c>
      <c r="AU437" s="10">
        <v>0</v>
      </c>
      <c r="AV437" s="9">
        <v>11.479999542236328</v>
      </c>
      <c r="AW437" s="9">
        <v>4.6892663755458619</v>
      </c>
      <c r="AX437" s="9">
        <v>0</v>
      </c>
      <c r="AY437" s="10">
        <v>2.95</v>
      </c>
      <c r="AZ437" s="10">
        <v>1.5645982532751181</v>
      </c>
      <c r="BA437" s="10">
        <v>0.96</v>
      </c>
      <c r="BB437" s="12">
        <v>0.47110836500000003</v>
      </c>
      <c r="BC437" s="12">
        <v>0.63269896500000011</v>
      </c>
      <c r="BD437" s="12">
        <v>0.70281540300000001</v>
      </c>
    </row>
    <row r="438" spans="1:56" x14ac:dyDescent="0.2">
      <c r="A438" s="1" t="s">
        <v>429</v>
      </c>
      <c r="B438" s="7">
        <v>0.49997999999999992</v>
      </c>
      <c r="C438" s="7">
        <v>0.33332000000000001</v>
      </c>
      <c r="D438" s="7">
        <v>0.50103883629871271</v>
      </c>
      <c r="E438" s="7">
        <v>8.3330000000000015E-2</v>
      </c>
      <c r="F438" s="7">
        <v>0</v>
      </c>
      <c r="G438" s="7">
        <v>0</v>
      </c>
      <c r="H438" s="7">
        <v>0</v>
      </c>
      <c r="I438" s="7">
        <v>0</v>
      </c>
      <c r="J438" s="7">
        <v>0.20449703103537076</v>
      </c>
      <c r="K438" s="7">
        <v>0.20449703103537076</v>
      </c>
      <c r="L438" s="7">
        <v>0.49079287448488979</v>
      </c>
      <c r="M438" s="7">
        <v>0.2</v>
      </c>
      <c r="N438" s="7">
        <v>0.15</v>
      </c>
      <c r="O438" s="7">
        <v>0.15</v>
      </c>
      <c r="P438" s="19">
        <v>3.8041552054009582</v>
      </c>
      <c r="Q438" s="19">
        <v>3.862058179063244</v>
      </c>
      <c r="R438" s="19">
        <v>4.409470491206636</v>
      </c>
      <c r="S438" s="19">
        <v>4.1153754345857054</v>
      </c>
      <c r="T438" s="19">
        <v>3.9865102673790638</v>
      </c>
      <c r="U438" s="19">
        <v>3.9672439546715639</v>
      </c>
      <c r="V438" s="19">
        <v>3.9471087722955258</v>
      </c>
      <c r="W438" s="19">
        <v>3.7615427986124685</v>
      </c>
      <c r="X438" s="19">
        <v>4.0462130933196159</v>
      </c>
      <c r="Y438" s="19">
        <v>4.2560789261063814</v>
      </c>
      <c r="Z438" s="19">
        <v>4.974929253652415</v>
      </c>
      <c r="AA438" s="19">
        <v>5.1666692294288152</v>
      </c>
      <c r="AB438" s="19">
        <v>5.2581620839459013</v>
      </c>
      <c r="AC438" s="19">
        <v>5.3638048599765007</v>
      </c>
      <c r="AD438" s="7">
        <v>74.459999999999994</v>
      </c>
      <c r="AE438" s="7">
        <v>59.75</v>
      </c>
      <c r="AF438" s="7">
        <v>57.11</v>
      </c>
      <c r="AG438" s="7">
        <v>41.87</v>
      </c>
      <c r="AH438" s="7"/>
      <c r="AI438" s="7"/>
      <c r="AJ438" s="7"/>
      <c r="AK438" s="7"/>
      <c r="AL438" s="7">
        <v>56.13</v>
      </c>
      <c r="AM438" s="7">
        <v>66.099999999999994</v>
      </c>
      <c r="AN438" s="7">
        <v>53.15</v>
      </c>
      <c r="AO438" s="7">
        <v>33.412124822248671</v>
      </c>
      <c r="AP438" s="7">
        <v>58.151115704770376</v>
      </c>
      <c r="AQ438" s="7">
        <v>61.061855631392625</v>
      </c>
      <c r="AR438" s="19"/>
      <c r="AS438" s="5">
        <v>52.58</v>
      </c>
      <c r="AT438" s="10">
        <v>11.773847161572082</v>
      </c>
      <c r="AU438" s="10">
        <v>0</v>
      </c>
      <c r="AV438" s="9">
        <v>10</v>
      </c>
      <c r="AW438" s="9">
        <v>2.338414847161586</v>
      </c>
      <c r="AX438" s="9">
        <v>0</v>
      </c>
      <c r="AY438" s="10">
        <v>2.48</v>
      </c>
      <c r="AZ438" s="10">
        <v>0.97764192139737383</v>
      </c>
      <c r="BA438" s="10">
        <v>0.21</v>
      </c>
      <c r="BB438" s="12">
        <v>0.55562792699999997</v>
      </c>
      <c r="BC438" s="12">
        <v>0.62760415100000011</v>
      </c>
      <c r="BD438" s="12">
        <v>0.82725751800000014</v>
      </c>
    </row>
    <row r="439" spans="1:56" x14ac:dyDescent="0.2">
      <c r="A439" s="1" t="s">
        <v>430</v>
      </c>
      <c r="B439" s="7">
        <v>6.6720000000000002E-2</v>
      </c>
      <c r="C439" s="7">
        <v>0</v>
      </c>
      <c r="D439" s="7">
        <v>0</v>
      </c>
      <c r="E439" s="7">
        <v>0</v>
      </c>
      <c r="F439" s="7">
        <v>0.13344</v>
      </c>
      <c r="G439" s="7">
        <v>0</v>
      </c>
      <c r="H439" s="7">
        <v>0</v>
      </c>
      <c r="I439" s="7">
        <v>8.8959999999999984E-2</v>
      </c>
      <c r="J439" s="7">
        <v>0.14233599999999999</v>
      </c>
      <c r="K439" s="7">
        <v>2.2224000000000001E-2</v>
      </c>
      <c r="L439" s="7">
        <v>0</v>
      </c>
      <c r="M439" s="7" t="s">
        <v>698</v>
      </c>
      <c r="N439" s="7" t="s">
        <v>698</v>
      </c>
      <c r="O439" s="7" t="s">
        <v>698</v>
      </c>
      <c r="P439" s="19">
        <v>1.2000155814968403</v>
      </c>
      <c r="Q439" s="19">
        <v>1.1125879142310491</v>
      </c>
      <c r="R439" s="19">
        <v>1.0475820737373063</v>
      </c>
      <c r="S439" s="19">
        <v>0.88296445753466235</v>
      </c>
      <c r="T439" s="19">
        <v>0.95551765818612155</v>
      </c>
      <c r="U439" s="19">
        <v>1.7611812241789322</v>
      </c>
      <c r="V439" s="19">
        <v>1.3250674754373182</v>
      </c>
      <c r="W439" s="19">
        <v>1.520390089082293</v>
      </c>
      <c r="X439" s="19">
        <v>1.6919451868944564</v>
      </c>
      <c r="Y439" s="19">
        <v>2.5373634363459399</v>
      </c>
      <c r="Z439" s="19">
        <v>2.1090455302004845</v>
      </c>
      <c r="AA439" s="19">
        <v>2.0278238546345282</v>
      </c>
      <c r="AB439" s="19">
        <v>2.3575856379742897</v>
      </c>
      <c r="AC439" s="19">
        <v>2.2148189000755667</v>
      </c>
      <c r="AD439" s="7">
        <v>55.37</v>
      </c>
      <c r="AE439" s="7"/>
      <c r="AF439" s="7"/>
      <c r="AG439" s="7"/>
      <c r="AH439" s="7">
        <v>82.64</v>
      </c>
      <c r="AI439" s="7"/>
      <c r="AJ439" s="7"/>
      <c r="AK439" s="7">
        <v>45.48</v>
      </c>
      <c r="AL439" s="7">
        <v>35.119999999999997</v>
      </c>
      <c r="AM439" s="7">
        <v>12.12</v>
      </c>
      <c r="AN439" s="7"/>
      <c r="AO439" s="7" t="s">
        <v>698</v>
      </c>
      <c r="AP439" s="7" t="s">
        <v>698</v>
      </c>
      <c r="AQ439" s="7" t="s">
        <v>698</v>
      </c>
      <c r="AR439" s="19"/>
      <c r="AS439" s="5">
        <v>96.19</v>
      </c>
      <c r="AT439" s="10">
        <v>6.6388515283842935</v>
      </c>
      <c r="AU439" s="10">
        <v>0</v>
      </c>
      <c r="AV439" s="9">
        <v>20.829999923706055</v>
      </c>
      <c r="AW439" s="9">
        <v>2.6110131004366739</v>
      </c>
      <c r="AX439" s="9">
        <v>0</v>
      </c>
      <c r="AY439" s="10">
        <v>3.7</v>
      </c>
      <c r="AZ439" s="10">
        <v>1.1133100436681183</v>
      </c>
      <c r="BA439" s="10">
        <v>0.19</v>
      </c>
      <c r="BB439" s="12">
        <v>0.86690101600000014</v>
      </c>
      <c r="BC439" s="12">
        <v>0.79329783100000006</v>
      </c>
      <c r="BD439" s="12">
        <v>0.81150682299999999</v>
      </c>
    </row>
    <row r="440" spans="1:56" x14ac:dyDescent="0.2">
      <c r="A440" s="1" t="s">
        <v>431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 t="s">
        <v>698</v>
      </c>
      <c r="N440" s="7" t="s">
        <v>698</v>
      </c>
      <c r="O440" s="7">
        <v>6.6699999999999997E-3</v>
      </c>
      <c r="P440" s="19">
        <v>1.3382792384665181</v>
      </c>
      <c r="Q440" s="19">
        <v>0.2139140711471107</v>
      </c>
      <c r="R440" s="19">
        <v>0.76467396495226292</v>
      </c>
      <c r="S440" s="19">
        <v>1.4650531199773649E-2</v>
      </c>
      <c r="T440" s="19">
        <v>1.0732873071110027</v>
      </c>
      <c r="U440" s="19">
        <v>1.6573492707827735</v>
      </c>
      <c r="V440" s="19">
        <v>0.85207208226645348</v>
      </c>
      <c r="W440" s="19">
        <v>0.83622178214019127</v>
      </c>
      <c r="X440" s="19">
        <v>0.90883313214182848</v>
      </c>
      <c r="Y440" s="19">
        <v>1.247963135453998</v>
      </c>
      <c r="Z440" s="19">
        <v>0.8016587081007992</v>
      </c>
      <c r="AA440" s="19">
        <v>0.24467043346200917</v>
      </c>
      <c r="AB440" s="19">
        <v>2.8165095009217667</v>
      </c>
      <c r="AC440" s="19">
        <v>2.9845725378380705</v>
      </c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 t="s">
        <v>698</v>
      </c>
      <c r="AP440" s="7" t="s">
        <v>698</v>
      </c>
      <c r="AQ440" s="7">
        <v>3.7764877465135447</v>
      </c>
      <c r="AR440" s="19"/>
      <c r="AS440" s="5">
        <v>248.62</v>
      </c>
      <c r="AT440" s="10">
        <v>16.999576419214005</v>
      </c>
      <c r="AU440" s="10">
        <v>0</v>
      </c>
      <c r="AV440" s="9">
        <v>9.0000003576278687E-2</v>
      </c>
      <c r="AW440" s="9">
        <v>1.7423580786026186E-3</v>
      </c>
      <c r="AX440" s="9">
        <v>0</v>
      </c>
      <c r="AY440" s="10">
        <v>50.58</v>
      </c>
      <c r="AZ440" s="10">
        <v>6.7160043668122205</v>
      </c>
      <c r="BA440" s="10">
        <v>0.63</v>
      </c>
      <c r="BB440" s="12">
        <v>1.5396374300000002</v>
      </c>
      <c r="BC440" s="12">
        <v>1.5271010600000001</v>
      </c>
      <c r="BD440" s="12">
        <v>1.6422358700000002</v>
      </c>
    </row>
    <row r="441" spans="1:56" x14ac:dyDescent="0.2">
      <c r="A441" s="1" t="s">
        <v>432</v>
      </c>
      <c r="B441" s="7"/>
      <c r="C441" s="7"/>
      <c r="D441" s="7"/>
      <c r="E441" s="7">
        <v>0.4</v>
      </c>
      <c r="F441" s="7">
        <v>0.5</v>
      </c>
      <c r="G441" s="7">
        <v>0.5</v>
      </c>
      <c r="H441" s="7">
        <v>0.5</v>
      </c>
      <c r="I441" s="7">
        <v>0.5</v>
      </c>
      <c r="J441" s="7">
        <v>0.5</v>
      </c>
      <c r="K441" s="7">
        <v>0.5</v>
      </c>
      <c r="L441" s="7">
        <v>0.5</v>
      </c>
      <c r="M441" s="7">
        <v>0.5</v>
      </c>
      <c r="N441" s="7">
        <v>0.7</v>
      </c>
      <c r="O441" s="7">
        <v>0.55000000000000004</v>
      </c>
      <c r="P441" s="19"/>
      <c r="Q441" s="19"/>
      <c r="R441" s="19"/>
      <c r="S441" s="19">
        <v>4.74347959969207</v>
      </c>
      <c r="T441" s="19">
        <v>5.2016243264049269</v>
      </c>
      <c r="U441" s="19">
        <v>5.470230946882217</v>
      </c>
      <c r="V441" s="19">
        <v>5.7090454195535028</v>
      </c>
      <c r="W441" s="19">
        <v>5.7772748267898386</v>
      </c>
      <c r="X441" s="19">
        <v>6.1243298691300998</v>
      </c>
      <c r="Y441" s="19">
        <v>5.907670939183987</v>
      </c>
      <c r="Z441" s="19">
        <v>6.0010931485758281</v>
      </c>
      <c r="AA441" s="19">
        <v>6.4356153426097</v>
      </c>
      <c r="AB441" s="19">
        <v>6.4513188606620471</v>
      </c>
      <c r="AC441" s="19">
        <v>6.3509923787528875</v>
      </c>
      <c r="AD441" s="7"/>
      <c r="AE441" s="7"/>
      <c r="AF441" s="7"/>
      <c r="AG441" s="7">
        <v>37.68</v>
      </c>
      <c r="AH441" s="7">
        <v>58.27</v>
      </c>
      <c r="AI441" s="7">
        <v>65.05</v>
      </c>
      <c r="AJ441" s="7">
        <v>67.680000000000007</v>
      </c>
      <c r="AK441" s="7">
        <v>87.99</v>
      </c>
      <c r="AL441" s="7">
        <v>43.59</v>
      </c>
      <c r="AM441" s="7">
        <v>64.89</v>
      </c>
      <c r="AN441" s="7">
        <v>84.26</v>
      </c>
      <c r="AO441" s="7">
        <v>39.729579092504878</v>
      </c>
      <c r="AP441" s="7">
        <v>143.48302559356574</v>
      </c>
      <c r="AQ441" s="7">
        <v>98.924342297470616</v>
      </c>
      <c r="AR441" s="19"/>
      <c r="AS441" s="5">
        <v>32.18</v>
      </c>
      <c r="AT441" s="10">
        <v>14.687877729257686</v>
      </c>
      <c r="AU441" s="10">
        <v>4.1399999999999997</v>
      </c>
      <c r="AV441" s="9">
        <v>15.430000305175781</v>
      </c>
      <c r="AW441" s="9">
        <v>6.1864890829694259</v>
      </c>
      <c r="AX441" s="9">
        <v>2.4000000953674316</v>
      </c>
      <c r="AY441" s="10">
        <v>2.83</v>
      </c>
      <c r="AZ441" s="10">
        <v>1.7553886462882171</v>
      </c>
      <c r="BA441" s="10">
        <v>0.56999999999999995</v>
      </c>
      <c r="BB441" s="12">
        <v>0.58337021499999997</v>
      </c>
      <c r="BC441" s="12">
        <v>0.56404560600000009</v>
      </c>
      <c r="BD441" s="12">
        <v>0.47346676500000001</v>
      </c>
    </row>
    <row r="442" spans="1:56" x14ac:dyDescent="0.2">
      <c r="A442" s="1" t="s">
        <v>433</v>
      </c>
      <c r="B442" s="7"/>
      <c r="C442" s="7"/>
      <c r="D442" s="7"/>
      <c r="E442" s="7">
        <v>6.488022907787486E-4</v>
      </c>
      <c r="F442" s="7">
        <v>6.488022907787486E-4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 t="s">
        <v>698</v>
      </c>
      <c r="N442" s="7" t="s">
        <v>698</v>
      </c>
      <c r="O442" s="7" t="s">
        <v>698</v>
      </c>
      <c r="P442" s="19"/>
      <c r="Q442" s="19"/>
      <c r="R442" s="19"/>
      <c r="S442" s="19">
        <v>3.9451792984526793E-3</v>
      </c>
      <c r="T442" s="19">
        <v>4.1840538840887303E-3</v>
      </c>
      <c r="U442" s="19">
        <v>2.1237461651491037E-3</v>
      </c>
      <c r="V442" s="19">
        <v>1.6654610626003637E-3</v>
      </c>
      <c r="W442" s="19">
        <v>3.9710861756181326E-2</v>
      </c>
      <c r="X442" s="19">
        <v>0.16224456087318825</v>
      </c>
      <c r="Y442" s="19">
        <v>0.1459923711965804</v>
      </c>
      <c r="Z442" s="19">
        <v>0.11906394228410921</v>
      </c>
      <c r="AA442" s="19">
        <v>0.1896831234497654</v>
      </c>
      <c r="AB442" s="19">
        <v>0.11542491948796725</v>
      </c>
      <c r="AC442" s="19">
        <v>9.7248533478211135E-2</v>
      </c>
      <c r="AD442" s="7"/>
      <c r="AE442" s="7"/>
      <c r="AF442" s="7"/>
      <c r="AG442" s="7">
        <v>74.88</v>
      </c>
      <c r="AH442" s="7">
        <v>73.09</v>
      </c>
      <c r="AI442" s="7"/>
      <c r="AJ442" s="7"/>
      <c r="AK442" s="7"/>
      <c r="AL442" s="7"/>
      <c r="AM442" s="7"/>
      <c r="AN442" s="7"/>
      <c r="AO442" s="7" t="s">
        <v>698</v>
      </c>
      <c r="AP442" s="7" t="s">
        <v>698</v>
      </c>
      <c r="AQ442" s="7" t="s">
        <v>698</v>
      </c>
      <c r="AR442" s="19"/>
      <c r="AS442" s="5">
        <v>965.96</v>
      </c>
      <c r="AT442" s="10">
        <v>21.284532751091721</v>
      </c>
      <c r="AU442" s="10">
        <v>0</v>
      </c>
      <c r="AV442" s="9">
        <v>14.880000114440918</v>
      </c>
      <c r="AW442" s="9">
        <v>1.3382794759825338</v>
      </c>
      <c r="AX442" s="9">
        <v>0</v>
      </c>
      <c r="AY442" s="10">
        <v>32.770000000000003</v>
      </c>
      <c r="AZ442" s="10">
        <v>4.947873362445443</v>
      </c>
      <c r="BA442" s="10">
        <v>0.79</v>
      </c>
      <c r="BB442" s="12">
        <v>1.1903597300000002</v>
      </c>
      <c r="BC442" s="12">
        <v>1.1263104100000001</v>
      </c>
      <c r="BD442" s="12">
        <v>1.3990828200000001</v>
      </c>
    </row>
    <row r="443" spans="1:56" x14ac:dyDescent="0.2">
      <c r="A443" s="1" t="s">
        <v>434</v>
      </c>
      <c r="B443" s="7">
        <v>1.4962304254685704E-2</v>
      </c>
      <c r="C443" s="7">
        <v>1.4962277400000003E-2</v>
      </c>
      <c r="D443" s="7">
        <v>2.2443416100000002E-2</v>
      </c>
      <c r="E443" s="7">
        <v>2.6183985449999999E-2</v>
      </c>
      <c r="F443" s="7">
        <v>2.6183985449999999E-2</v>
      </c>
      <c r="G443" s="7">
        <v>2.6183985449999999E-2</v>
      </c>
      <c r="H443" s="7">
        <v>1.8702846749999998E-2</v>
      </c>
      <c r="I443" s="7">
        <v>7.4811387000000016E-3</v>
      </c>
      <c r="J443" s="7">
        <v>0</v>
      </c>
      <c r="K443" s="7">
        <v>0</v>
      </c>
      <c r="L443" s="7">
        <v>0</v>
      </c>
      <c r="M443" s="7" t="s">
        <v>698</v>
      </c>
      <c r="N443" s="7" t="s">
        <v>698</v>
      </c>
      <c r="O443" s="7" t="s">
        <v>698</v>
      </c>
      <c r="P443" s="19">
        <v>1.2538069115507999</v>
      </c>
      <c r="Q443" s="19">
        <v>1.3410749407242415</v>
      </c>
      <c r="R443" s="19">
        <v>1.2320914374727501</v>
      </c>
      <c r="S443" s="19">
        <v>1.1840525710394347</v>
      </c>
      <c r="T443" s="19">
        <v>1.210707046177395</v>
      </c>
      <c r="U443" s="19">
        <v>1.1802034710489002</v>
      </c>
      <c r="V443" s="19">
        <v>1.122997216649815</v>
      </c>
      <c r="W443" s="19">
        <v>1.1134094146696356</v>
      </c>
      <c r="X443" s="19">
        <v>0.87898307686164634</v>
      </c>
      <c r="Y443" s="19">
        <v>0.49190900147787742</v>
      </c>
      <c r="Z443" s="19">
        <v>0.18199262733730076</v>
      </c>
      <c r="AA443" s="19">
        <v>0.26193591069198563</v>
      </c>
      <c r="AB443" s="19">
        <v>0.15367166603212876</v>
      </c>
      <c r="AC443" s="19">
        <v>0.43652228549885352</v>
      </c>
      <c r="AD443" s="7">
        <v>129.43</v>
      </c>
      <c r="AE443" s="7">
        <v>97.59</v>
      </c>
      <c r="AF443" s="7">
        <v>55.08</v>
      </c>
      <c r="AG443" s="7">
        <v>42.1</v>
      </c>
      <c r="AH443" s="7">
        <v>48.99</v>
      </c>
      <c r="AI443" s="7">
        <v>41.96</v>
      </c>
      <c r="AJ443" s="7">
        <v>-123.15</v>
      </c>
      <c r="AK443" s="7">
        <v>377.61</v>
      </c>
      <c r="AL443" s="7"/>
      <c r="AM443" s="7"/>
      <c r="AN443" s="7"/>
      <c r="AO443" s="7" t="s">
        <v>698</v>
      </c>
      <c r="AP443" s="7" t="s">
        <v>698</v>
      </c>
      <c r="AQ443" s="7" t="s">
        <v>698</v>
      </c>
      <c r="AR443" s="19"/>
      <c r="AS443" s="5">
        <v>317.38</v>
      </c>
      <c r="AT443" s="10">
        <v>26.49822707423592</v>
      </c>
      <c r="AU443" s="10">
        <v>0</v>
      </c>
      <c r="AV443" s="9">
        <v>4.3499999046325684</v>
      </c>
      <c r="AW443" s="9">
        <v>1.2909519650654986</v>
      </c>
      <c r="AX443" s="9">
        <v>0</v>
      </c>
      <c r="AY443" s="10">
        <v>13.14</v>
      </c>
      <c r="AZ443" s="10">
        <v>1.5776550218340568</v>
      </c>
      <c r="BA443" s="10">
        <v>0.42</v>
      </c>
      <c r="BB443" s="12">
        <v>1.4102745000000001</v>
      </c>
      <c r="BC443" s="12">
        <v>1.0781166400000002</v>
      </c>
      <c r="BD443" s="12">
        <v>0.95302884600000004</v>
      </c>
    </row>
    <row r="444" spans="1:56" x14ac:dyDescent="0.2">
      <c r="A444" s="1" t="s">
        <v>435</v>
      </c>
      <c r="B444" s="7">
        <v>0.14348403959663159</v>
      </c>
      <c r="C444" s="7">
        <v>6.0578961517697857E-2</v>
      </c>
      <c r="D444" s="7">
        <v>3.188499139732869E-3</v>
      </c>
      <c r="E444" s="7">
        <v>0</v>
      </c>
      <c r="F444" s="7">
        <v>0</v>
      </c>
      <c r="G444" s="7">
        <v>0</v>
      </c>
      <c r="H444" s="7">
        <v>3.8256810579280149E-3</v>
      </c>
      <c r="I444" s="7">
        <v>0</v>
      </c>
      <c r="J444" s="7">
        <v>9.0906363599999998E-2</v>
      </c>
      <c r="K444" s="7">
        <v>9.0906363599999998E-2</v>
      </c>
      <c r="L444" s="7">
        <v>9.0906363599999998E-2</v>
      </c>
      <c r="M444" s="7">
        <v>0.24</v>
      </c>
      <c r="N444" s="7">
        <v>0.5</v>
      </c>
      <c r="O444" s="7">
        <v>6.1111111099999997E-2</v>
      </c>
      <c r="P444" s="19">
        <v>0.68760421455497789</v>
      </c>
      <c r="Q444" s="19">
        <v>0.74575255644190874</v>
      </c>
      <c r="R444" s="19">
        <v>2.7601404321465774</v>
      </c>
      <c r="S444" s="19">
        <v>2.8392740194771036</v>
      </c>
      <c r="T444" s="19">
        <v>2.8373255965560618</v>
      </c>
      <c r="U444" s="19">
        <v>2.8979103581642485</v>
      </c>
      <c r="V444" s="19">
        <v>3.8957898485125466</v>
      </c>
      <c r="W444" s="19">
        <v>4.0845145216488312</v>
      </c>
      <c r="X444" s="19">
        <v>4.1630140783408143</v>
      </c>
      <c r="Y444" s="19">
        <v>2.4645285494510887</v>
      </c>
      <c r="Z444" s="19">
        <v>4.6872453592159333</v>
      </c>
      <c r="AA444" s="19">
        <v>4.344958817544601</v>
      </c>
      <c r="AB444" s="19">
        <v>4.8588118322874667</v>
      </c>
      <c r="AC444" s="19">
        <v>5.0205916830579174</v>
      </c>
      <c r="AD444" s="7">
        <v>96.68</v>
      </c>
      <c r="AE444" s="7">
        <v>29.63</v>
      </c>
      <c r="AF444" s="7">
        <v>1.76</v>
      </c>
      <c r="AG444" s="7"/>
      <c r="AH444" s="7"/>
      <c r="AI444" s="7"/>
      <c r="AJ444" s="7">
        <v>0.73</v>
      </c>
      <c r="AK444" s="7"/>
      <c r="AL444" s="7">
        <v>47.91</v>
      </c>
      <c r="AM444" s="7">
        <v>24.76</v>
      </c>
      <c r="AN444" s="7">
        <v>27.04</v>
      </c>
      <c r="AO444" s="7">
        <v>222.12942814509248</v>
      </c>
      <c r="AP444" s="7">
        <v>81.616931600690975</v>
      </c>
      <c r="AQ444" s="7">
        <v>14.711593734316825</v>
      </c>
      <c r="AR444" s="19"/>
      <c r="AS444" s="5">
        <v>47.7</v>
      </c>
      <c r="AT444" s="10">
        <v>13.961707423580766</v>
      </c>
      <c r="AU444" s="10">
        <v>0</v>
      </c>
      <c r="AV444" s="9">
        <v>3.5799999237060547</v>
      </c>
      <c r="AW444" s="9">
        <v>1.2150305676855875</v>
      </c>
      <c r="AX444" s="9">
        <v>0</v>
      </c>
      <c r="AY444" s="10">
        <v>2.85</v>
      </c>
      <c r="AZ444" s="10">
        <v>1.0449344978165986</v>
      </c>
      <c r="BA444" s="10">
        <v>0.37</v>
      </c>
      <c r="BB444" s="12">
        <v>0.43686674200000003</v>
      </c>
      <c r="BC444" s="12">
        <v>0.55893437700000004</v>
      </c>
      <c r="BD444" s="12">
        <v>0.65864056100000001</v>
      </c>
    </row>
    <row r="445" spans="1:56" x14ac:dyDescent="0.2">
      <c r="A445" s="1" t="s">
        <v>436</v>
      </c>
      <c r="B445" s="7">
        <v>0</v>
      </c>
      <c r="C445" s="7">
        <v>0</v>
      </c>
      <c r="D445" s="7">
        <v>0</v>
      </c>
      <c r="E445" s="7">
        <v>0</v>
      </c>
      <c r="F445" s="7">
        <v>0.03</v>
      </c>
      <c r="G445" s="7">
        <v>0</v>
      </c>
      <c r="H445" s="7">
        <v>7.9304680855958945E-2</v>
      </c>
      <c r="I445" s="7">
        <v>0</v>
      </c>
      <c r="J445" s="7">
        <v>0</v>
      </c>
      <c r="K445" s="7">
        <v>0</v>
      </c>
      <c r="L445" s="7">
        <v>0</v>
      </c>
      <c r="M445" s="7" t="s">
        <v>698</v>
      </c>
      <c r="N445" s="7" t="s">
        <v>698</v>
      </c>
      <c r="O445" s="7" t="s">
        <v>698</v>
      </c>
      <c r="P445" s="19">
        <v>2.023868274944729</v>
      </c>
      <c r="Q445" s="19">
        <v>2.2068226300745821</v>
      </c>
      <c r="R445" s="19">
        <v>2.2789015838266824</v>
      </c>
      <c r="S445" s="19">
        <v>1.9103100571798346</v>
      </c>
      <c r="T445" s="19">
        <v>1.7705187679459682</v>
      </c>
      <c r="U445" s="19">
        <v>1.8205450222575221</v>
      </c>
      <c r="V445" s="19">
        <v>2.1332696607123114</v>
      </c>
      <c r="W445" s="19">
        <v>1.9757351102212888</v>
      </c>
      <c r="X445" s="19">
        <v>1.969185302163418</v>
      </c>
      <c r="Y445" s="19">
        <v>1.8497665054708339</v>
      </c>
      <c r="Z445" s="19">
        <v>1.6561642862637225</v>
      </c>
      <c r="AA445" s="19">
        <v>1.0996827423156579</v>
      </c>
      <c r="AB445" s="19">
        <v>1.0719873606198771</v>
      </c>
      <c r="AC445" s="19">
        <v>0.99878181235653141</v>
      </c>
      <c r="AD445" s="7"/>
      <c r="AE445" s="7"/>
      <c r="AF445" s="7"/>
      <c r="AG445" s="7"/>
      <c r="AH445" s="7">
        <v>33.159999999999997</v>
      </c>
      <c r="AI445" s="7"/>
      <c r="AJ445" s="7">
        <v>22.98</v>
      </c>
      <c r="AK445" s="7"/>
      <c r="AL445" s="7"/>
      <c r="AM445" s="7"/>
      <c r="AN445" s="7"/>
      <c r="AO445" s="7" t="s">
        <v>698</v>
      </c>
      <c r="AP445" s="7" t="s">
        <v>698</v>
      </c>
      <c r="AQ445" s="7" t="s">
        <v>698</v>
      </c>
      <c r="AR445" s="19"/>
      <c r="AS445" s="5">
        <v>251.62</v>
      </c>
      <c r="AT445" s="10">
        <v>24.08392576419218</v>
      </c>
      <c r="AU445" s="10">
        <v>0</v>
      </c>
      <c r="AV445" s="9">
        <v>12.670000076293945</v>
      </c>
      <c r="AW445" s="9">
        <v>0.91374235807860293</v>
      </c>
      <c r="AX445" s="9">
        <v>0</v>
      </c>
      <c r="AY445" s="10">
        <v>1.64</v>
      </c>
      <c r="AZ445" s="10">
        <v>0.76824017467249139</v>
      </c>
      <c r="BA445" s="10">
        <v>0.27</v>
      </c>
      <c r="BB445" s="12">
        <v>1.0771786400000001</v>
      </c>
      <c r="BC445" s="12">
        <v>1.0013132</v>
      </c>
      <c r="BD445" s="12">
        <v>0.91734618700000015</v>
      </c>
    </row>
    <row r="446" spans="1:56" x14ac:dyDescent="0.2">
      <c r="A446" s="1" t="s">
        <v>437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 t="s">
        <v>698</v>
      </c>
      <c r="N446" s="7" t="s">
        <v>698</v>
      </c>
      <c r="O446" s="7" t="s">
        <v>698</v>
      </c>
      <c r="P446" s="19">
        <v>4.1159571170100611</v>
      </c>
      <c r="Q446" s="19">
        <v>4.4614058830115839</v>
      </c>
      <c r="R446" s="19">
        <v>4.8742126733381763</v>
      </c>
      <c r="S446" s="19">
        <v>4.5670362198686139</v>
      </c>
      <c r="T446" s="19">
        <v>4.2622877668919541</v>
      </c>
      <c r="U446" s="19">
        <v>3.6367723173969169</v>
      </c>
      <c r="V446" s="19">
        <v>2.7338680118268734</v>
      </c>
      <c r="W446" s="19">
        <v>1.9663176400534577</v>
      </c>
      <c r="X446" s="19">
        <v>-1.8038849410470585</v>
      </c>
      <c r="Y446" s="19">
        <v>-1.1956463499462249</v>
      </c>
      <c r="Z446" s="19">
        <v>-2.3181037769959647</v>
      </c>
      <c r="AA446" s="19">
        <v>-2.4482207821494888</v>
      </c>
      <c r="AB446" s="19">
        <v>-3.6935346857339524</v>
      </c>
      <c r="AC446" s="19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 t="s">
        <v>698</v>
      </c>
      <c r="AP446" s="7" t="s">
        <v>698</v>
      </c>
      <c r="AQ446" s="7" t="s">
        <v>698</v>
      </c>
      <c r="AR446" s="19"/>
      <c r="AS446" s="5">
        <v>0</v>
      </c>
      <c r="AT446" s="10">
        <v>0</v>
      </c>
      <c r="AU446" s="10">
        <v>0</v>
      </c>
      <c r="AV446" s="9">
        <v>0</v>
      </c>
      <c r="AW446" s="9">
        <v>0</v>
      </c>
      <c r="AX446" s="9">
        <v>0</v>
      </c>
      <c r="AY446" s="10">
        <v>0.39</v>
      </c>
      <c r="AZ446" s="10">
        <v>0.12135305528613</v>
      </c>
      <c r="BA446" s="10">
        <v>0</v>
      </c>
      <c r="BB446" s="12" t="s">
        <v>526</v>
      </c>
      <c r="BC446" s="12" t="s">
        <v>526</v>
      </c>
      <c r="BD446" s="12" t="s">
        <v>526</v>
      </c>
    </row>
    <row r="447" spans="1:56" x14ac:dyDescent="0.2">
      <c r="A447" s="1" t="s">
        <v>438</v>
      </c>
      <c r="B447" s="7">
        <v>0.19165259228857601</v>
      </c>
      <c r="C447" s="7">
        <v>0.41663829278624126</v>
      </c>
      <c r="D447" s="7">
        <v>3.4445890338160865</v>
      </c>
      <c r="E447" s="7">
        <v>2.6831362920400639</v>
      </c>
      <c r="F447" s="7">
        <v>1.0349239983583105</v>
      </c>
      <c r="G447" s="7">
        <v>1.2649071091046016</v>
      </c>
      <c r="H447" s="7">
        <v>1.724873330597184</v>
      </c>
      <c r="I447" s="7">
        <v>0.45536200565760004</v>
      </c>
      <c r="J447" s="7">
        <v>0.21924837309440001</v>
      </c>
      <c r="K447" s="7">
        <v>0.42163148671999989</v>
      </c>
      <c r="L447" s="7">
        <v>0</v>
      </c>
      <c r="M447" s="7" t="s">
        <v>698</v>
      </c>
      <c r="N447" s="7">
        <v>0.27500000000000002</v>
      </c>
      <c r="O447" s="7">
        <v>0.05</v>
      </c>
      <c r="P447" s="19">
        <v>1.1737994039044259</v>
      </c>
      <c r="Q447" s="19">
        <v>2.2458888317767935</v>
      </c>
      <c r="R447" s="19">
        <v>7.9441716612163296</v>
      </c>
      <c r="S447" s="19">
        <v>10.836228951338699</v>
      </c>
      <c r="T447" s="19">
        <v>13.320499679900166</v>
      </c>
      <c r="U447" s="19">
        <v>18.046635382334529</v>
      </c>
      <c r="V447" s="19">
        <v>29.800159598891295</v>
      </c>
      <c r="W447" s="19">
        <v>31.399320448164175</v>
      </c>
      <c r="X447" s="19">
        <v>30.841244629930511</v>
      </c>
      <c r="Y447" s="19">
        <v>30.444080964426174</v>
      </c>
      <c r="Z447" s="19">
        <v>24.174132299224297</v>
      </c>
      <c r="AA447" s="19">
        <v>16.464432746851962</v>
      </c>
      <c r="AB447" s="19">
        <v>17.942945198070138</v>
      </c>
      <c r="AC447" s="19">
        <v>11.861174994750211</v>
      </c>
      <c r="AD447" s="7">
        <v>26.63</v>
      </c>
      <c r="AE447" s="7">
        <v>31.16</v>
      </c>
      <c r="AF447" s="7">
        <v>66.86</v>
      </c>
      <c r="AG447" s="7">
        <v>37.869999999999997</v>
      </c>
      <c r="AH447" s="7">
        <v>24.81</v>
      </c>
      <c r="AI447" s="7">
        <v>21.38</v>
      </c>
      <c r="AJ447" s="7">
        <v>16.5</v>
      </c>
      <c r="AK447" s="7">
        <v>21.08</v>
      </c>
      <c r="AL447" s="7">
        <v>23.14</v>
      </c>
      <c r="AM447" s="7">
        <v>253.81</v>
      </c>
      <c r="AN447" s="7"/>
      <c r="AO447" s="7" t="s">
        <v>698</v>
      </c>
      <c r="AP447" s="7">
        <v>242.46293849492395</v>
      </c>
      <c r="AQ447" s="7">
        <v>-0.80389841220661273</v>
      </c>
      <c r="AR447" s="19"/>
      <c r="AS447" s="5">
        <v>140.88999999999999</v>
      </c>
      <c r="AT447" s="10">
        <v>14.151384279475963</v>
      </c>
      <c r="AU447" s="10">
        <v>0</v>
      </c>
      <c r="AV447" s="9">
        <v>17.940000534057617</v>
      </c>
      <c r="AW447" s="9">
        <v>3.1158427947598235</v>
      </c>
      <c r="AX447" s="9">
        <v>0</v>
      </c>
      <c r="AY447" s="10">
        <v>3.14</v>
      </c>
      <c r="AZ447" s="10">
        <v>0.89356331877729345</v>
      </c>
      <c r="BA447" s="10">
        <v>0.28000000000000003</v>
      </c>
      <c r="BB447" s="12">
        <v>1.3299736600000001</v>
      </c>
      <c r="BC447" s="12">
        <v>1.3357617900000001</v>
      </c>
      <c r="BD447" s="12">
        <v>1.26580709</v>
      </c>
    </row>
    <row r="448" spans="1:56" x14ac:dyDescent="0.2">
      <c r="A448" s="1" t="s">
        <v>439</v>
      </c>
      <c r="B448" s="7"/>
      <c r="C448" s="7"/>
      <c r="D448" s="7"/>
      <c r="E448" s="7"/>
      <c r="F448" s="7"/>
      <c r="G448" s="7"/>
      <c r="H448" s="7"/>
      <c r="I448" s="7">
        <v>0.34499999999999997</v>
      </c>
      <c r="J448" s="7">
        <v>0.37</v>
      </c>
      <c r="K448" s="7">
        <v>0.43</v>
      </c>
      <c r="L448" s="7">
        <v>0.64</v>
      </c>
      <c r="M448" s="7">
        <v>0.7</v>
      </c>
      <c r="N448" s="7">
        <v>0.6</v>
      </c>
      <c r="O448" s="7">
        <v>0.53</v>
      </c>
      <c r="P448" s="19"/>
      <c r="Q448" s="19"/>
      <c r="R448" s="19"/>
      <c r="S448" s="19"/>
      <c r="T448" s="19"/>
      <c r="U448" s="19"/>
      <c r="V448" s="19"/>
      <c r="W448" s="19">
        <v>2.8570395833333335</v>
      </c>
      <c r="X448" s="19">
        <v>3.1878541666666664</v>
      </c>
      <c r="Y448" s="19">
        <v>3.4796339791666666</v>
      </c>
      <c r="Z448" s="19">
        <v>4.1951345499999997</v>
      </c>
      <c r="AA448" s="19">
        <v>8.7777693732142872</v>
      </c>
      <c r="AB448" s="19">
        <v>9.4909799642857156</v>
      </c>
      <c r="AC448" s="19">
        <v>9.3365760357142875</v>
      </c>
      <c r="AD448" s="7"/>
      <c r="AE448" s="7"/>
      <c r="AF448" s="7"/>
      <c r="AG448" s="7"/>
      <c r="AH448" s="7"/>
      <c r="AI448" s="7"/>
      <c r="AJ448" s="7"/>
      <c r="AK448" s="7">
        <v>50.88</v>
      </c>
      <c r="AL448" s="7">
        <v>52.69</v>
      </c>
      <c r="AM448" s="7">
        <v>51.69</v>
      </c>
      <c r="AN448" s="7">
        <v>56.3</v>
      </c>
      <c r="AO448" s="7">
        <v>59.846471480361721</v>
      </c>
      <c r="AP448" s="7">
        <v>72.971406306462569</v>
      </c>
      <c r="AQ448" s="7">
        <v>70.24024316755667</v>
      </c>
      <c r="AR448" s="19"/>
      <c r="AS448" s="5">
        <v>55.53</v>
      </c>
      <c r="AT448" s="10">
        <v>22.952254437869787</v>
      </c>
      <c r="AU448" s="10">
        <v>5.58</v>
      </c>
      <c r="AV448" s="9">
        <v>6.5100002288818359</v>
      </c>
      <c r="AW448" s="9">
        <v>2.5319526627218947</v>
      </c>
      <c r="AX448" s="9">
        <v>0</v>
      </c>
      <c r="AY448" s="10">
        <v>13.23</v>
      </c>
      <c r="AZ448" s="10">
        <v>4.1355739644970404</v>
      </c>
      <c r="BA448" s="10">
        <v>0</v>
      </c>
      <c r="BB448" s="12">
        <v>1.0038779600000001</v>
      </c>
      <c r="BC448" s="12">
        <v>1.0334236200000002</v>
      </c>
      <c r="BD448" s="12">
        <v>1.1239178400000001</v>
      </c>
    </row>
    <row r="449" spans="1:56" x14ac:dyDescent="0.2">
      <c r="A449" s="1" t="s">
        <v>440</v>
      </c>
      <c r="B449" s="7">
        <v>1.5</v>
      </c>
      <c r="C449" s="7">
        <v>1.5</v>
      </c>
      <c r="D449" s="7">
        <v>2.25</v>
      </c>
      <c r="E449" s="7">
        <v>2.5</v>
      </c>
      <c r="F449" s="7">
        <v>2.5</v>
      </c>
      <c r="G449" s="7">
        <v>0.5</v>
      </c>
      <c r="H449" s="7">
        <v>0.5</v>
      </c>
      <c r="I449" s="7">
        <v>0.5</v>
      </c>
      <c r="J449" s="7">
        <v>1</v>
      </c>
      <c r="K449" s="7">
        <v>0.5</v>
      </c>
      <c r="L449" s="7">
        <v>0.5</v>
      </c>
      <c r="M449" s="7">
        <v>0.5</v>
      </c>
      <c r="N449" s="7">
        <v>1</v>
      </c>
      <c r="O449" s="7">
        <v>0.5</v>
      </c>
      <c r="P449" s="19">
        <v>34.440020000000004</v>
      </c>
      <c r="Q449" s="19">
        <v>36.974519999999998</v>
      </c>
      <c r="R449" s="19">
        <v>39.971260000000001</v>
      </c>
      <c r="S449" s="19">
        <v>42.029700000000005</v>
      </c>
      <c r="T449" s="19">
        <v>43.926380000000002</v>
      </c>
      <c r="U449" s="19">
        <v>40.799860000000002</v>
      </c>
      <c r="V449" s="19">
        <v>40.788600000000002</v>
      </c>
      <c r="W449" s="19">
        <v>37.685479999999998</v>
      </c>
      <c r="X449" s="19">
        <v>37.998555400000001</v>
      </c>
      <c r="Y449" s="19">
        <v>36.6248</v>
      </c>
      <c r="Z449" s="19">
        <v>34.245636820000001</v>
      </c>
      <c r="AA449" s="19">
        <v>33.845142639999999</v>
      </c>
      <c r="AB449" s="19">
        <v>32.152405160000001</v>
      </c>
      <c r="AC449" s="19">
        <v>31.246061900000001</v>
      </c>
      <c r="AD449" s="7">
        <v>6147.54</v>
      </c>
      <c r="AE449" s="7">
        <v>37.18</v>
      </c>
      <c r="AF449" s="7">
        <v>50.04</v>
      </c>
      <c r="AG449" s="7">
        <v>58.03</v>
      </c>
      <c r="AH449" s="7">
        <v>59.71</v>
      </c>
      <c r="AI449" s="7">
        <v>-79.81</v>
      </c>
      <c r="AJ449" s="7">
        <v>102.3</v>
      </c>
      <c r="AK449" s="7">
        <v>-19.21</v>
      </c>
      <c r="AL449" s="7">
        <v>122.99</v>
      </c>
      <c r="AM449" s="7">
        <v>90.96</v>
      </c>
      <c r="AN449" s="7">
        <v>-26.61</v>
      </c>
      <c r="AO449" s="7">
        <v>97.044596106601873</v>
      </c>
      <c r="AP449" s="7">
        <v>-83.840745911665309</v>
      </c>
      <c r="AQ449" s="7">
        <v>375.75067469791145</v>
      </c>
      <c r="AR449" s="19"/>
      <c r="AS449" s="5">
        <v>294.12</v>
      </c>
      <c r="AT449" s="10">
        <v>23.742694323144057</v>
      </c>
      <c r="AU449" s="10">
        <v>0</v>
      </c>
      <c r="AV449" s="9">
        <v>11.739999771118164</v>
      </c>
      <c r="AW449" s="9">
        <v>3.509048034934608</v>
      </c>
      <c r="AX449" s="9">
        <v>1.6699999570846558</v>
      </c>
      <c r="AY449" s="10">
        <v>0.93</v>
      </c>
      <c r="AZ449" s="10">
        <v>0.64402183406112512</v>
      </c>
      <c r="BA449" s="10">
        <v>0.28999999999999998</v>
      </c>
      <c r="BB449" s="12">
        <v>0.25056493400000002</v>
      </c>
      <c r="BC449" s="12">
        <v>0.3163112635</v>
      </c>
      <c r="BD449" s="12">
        <v>0.3625178805</v>
      </c>
    </row>
    <row r="450" spans="1:56" x14ac:dyDescent="0.2">
      <c r="A450" s="1" t="s">
        <v>441</v>
      </c>
      <c r="B450" s="7">
        <v>3.5</v>
      </c>
      <c r="C450" s="7">
        <v>3.2</v>
      </c>
      <c r="D450" s="7">
        <v>3</v>
      </c>
      <c r="E450" s="7">
        <v>2.13</v>
      </c>
      <c r="F450" s="7">
        <v>0</v>
      </c>
      <c r="G450" s="7">
        <v>0</v>
      </c>
      <c r="H450" s="7"/>
      <c r="I450" s="7">
        <v>1</v>
      </c>
      <c r="J450" s="7">
        <v>1.5</v>
      </c>
      <c r="K450" s="7">
        <v>2.75</v>
      </c>
      <c r="L450" s="7">
        <v>2.75</v>
      </c>
      <c r="M450" s="7">
        <v>1.75</v>
      </c>
      <c r="N450" s="7">
        <v>38</v>
      </c>
      <c r="O450" s="7">
        <v>1</v>
      </c>
      <c r="P450" s="19">
        <v>92.617933333333326</v>
      </c>
      <c r="Q450" s="19">
        <v>93.86433333333332</v>
      </c>
      <c r="R450" s="19">
        <v>94.784999999999997</v>
      </c>
      <c r="S450" s="19">
        <v>90.446533333333335</v>
      </c>
      <c r="T450" s="19">
        <v>84.845733333333342</v>
      </c>
      <c r="U450" s="19">
        <v>82.389799999999994</v>
      </c>
      <c r="V450" s="19"/>
      <c r="W450" s="19">
        <v>82.497200000000007</v>
      </c>
      <c r="X450" s="19">
        <v>83.861855333333338</v>
      </c>
      <c r="Y450" s="19">
        <v>86.727701333333343</v>
      </c>
      <c r="Z450" s="19">
        <v>115.07117380000001</v>
      </c>
      <c r="AA450" s="19">
        <v>117.97561466666666</v>
      </c>
      <c r="AB450" s="19">
        <v>91.350312799999998</v>
      </c>
      <c r="AC450" s="19">
        <v>59.766150666666668</v>
      </c>
      <c r="AD450" s="7">
        <v>62.31</v>
      </c>
      <c r="AE450" s="7">
        <v>67.42</v>
      </c>
      <c r="AF450" s="7">
        <v>72.8</v>
      </c>
      <c r="AG450" s="7">
        <v>-83.91</v>
      </c>
      <c r="AH450" s="7"/>
      <c r="AI450" s="7"/>
      <c r="AJ450" s="7"/>
      <c r="AK450" s="7">
        <v>60.03</v>
      </c>
      <c r="AL450" s="7">
        <v>63.43</v>
      </c>
      <c r="AM450" s="7">
        <v>62.99</v>
      </c>
      <c r="AN450" s="7">
        <v>8.8000000000000007</v>
      </c>
      <c r="AO450" s="7">
        <v>30.949125497383395</v>
      </c>
      <c r="AP450" s="7">
        <v>-152.76196527657282</v>
      </c>
      <c r="AQ450" s="7">
        <v>15.586428460319604</v>
      </c>
      <c r="AR450" s="19"/>
      <c r="AS450" s="5">
        <v>225.96</v>
      </c>
      <c r="AT450" s="10">
        <v>13.887358078602579</v>
      </c>
      <c r="AU450" s="10">
        <v>0</v>
      </c>
      <c r="AV450" s="9">
        <v>27.139999389648437</v>
      </c>
      <c r="AW450" s="9">
        <v>4.420838427947607</v>
      </c>
      <c r="AX450" s="9">
        <v>0</v>
      </c>
      <c r="AY450" s="10">
        <v>3.02</v>
      </c>
      <c r="AZ450" s="10">
        <v>0.78903493449782047</v>
      </c>
      <c r="BA450" s="10">
        <v>0.18</v>
      </c>
      <c r="BB450" s="12">
        <v>0.161846348</v>
      </c>
      <c r="BC450" s="12">
        <v>0.454893561</v>
      </c>
      <c r="BD450" s="12">
        <v>0.37371605950000003</v>
      </c>
    </row>
    <row r="451" spans="1:56" x14ac:dyDescent="0.2">
      <c r="A451" s="1" t="s">
        <v>442</v>
      </c>
      <c r="B451" s="7">
        <v>2</v>
      </c>
      <c r="C451" s="7">
        <v>3</v>
      </c>
      <c r="D451" s="7">
        <v>3</v>
      </c>
      <c r="E451" s="7">
        <v>3</v>
      </c>
      <c r="F451" s="7">
        <v>2.5</v>
      </c>
      <c r="G451" s="7">
        <v>2.5</v>
      </c>
      <c r="H451" s="7">
        <v>1</v>
      </c>
      <c r="I451" s="7">
        <v>1.5</v>
      </c>
      <c r="J451" s="7">
        <v>3</v>
      </c>
      <c r="K451" s="7">
        <v>1.5</v>
      </c>
      <c r="L451" s="7">
        <v>4.5</v>
      </c>
      <c r="M451" s="7">
        <v>3</v>
      </c>
      <c r="N451" s="7">
        <v>2.5</v>
      </c>
      <c r="O451" s="7">
        <v>1</v>
      </c>
      <c r="P451" s="19">
        <v>148.06050000000002</v>
      </c>
      <c r="Q451" s="19">
        <v>163.24916666666667</v>
      </c>
      <c r="R451" s="19">
        <v>172.48350000000002</v>
      </c>
      <c r="S451" s="19">
        <v>176.72733333333332</v>
      </c>
      <c r="T451" s="19">
        <v>173.93466666666666</v>
      </c>
      <c r="U451" s="19">
        <v>177.61199999999999</v>
      </c>
      <c r="V451" s="19">
        <v>171.32783333333336</v>
      </c>
      <c r="W451" s="19">
        <v>182.83433333333332</v>
      </c>
      <c r="X451" s="19">
        <v>193.80033333333333</v>
      </c>
      <c r="Y451" s="19">
        <v>203.55116666666666</v>
      </c>
      <c r="Z451" s="19">
        <v>228.21183333333335</v>
      </c>
      <c r="AA451" s="19">
        <v>243.79999999999998</v>
      </c>
      <c r="AB451" s="19">
        <v>245.14502499999998</v>
      </c>
      <c r="AC451" s="19">
        <v>246.01619599999998</v>
      </c>
      <c r="AD451" s="7">
        <v>23.37</v>
      </c>
      <c r="AE451" s="7">
        <v>16.96</v>
      </c>
      <c r="AF451" s="7">
        <v>24.6</v>
      </c>
      <c r="AG451" s="7">
        <v>41.49</v>
      </c>
      <c r="AH451" s="7">
        <v>1371.12</v>
      </c>
      <c r="AI451" s="7">
        <v>44.05</v>
      </c>
      <c r="AJ451" s="7">
        <v>126.08</v>
      </c>
      <c r="AK451" s="7">
        <v>11.13</v>
      </c>
      <c r="AL451" s="7">
        <v>21.47</v>
      </c>
      <c r="AM451" s="7">
        <v>11.76</v>
      </c>
      <c r="AN451" s="7">
        <v>16.27</v>
      </c>
      <c r="AO451" s="7">
        <v>13.660580119302399</v>
      </c>
      <c r="AP451" s="7">
        <v>65.067114559764576</v>
      </c>
      <c r="AQ451" s="7">
        <v>114.964045952662</v>
      </c>
      <c r="AR451" s="19"/>
      <c r="AS451" s="5">
        <v>329.07</v>
      </c>
      <c r="AT451" s="10">
        <v>20.815606986899454</v>
      </c>
      <c r="AU451" s="10">
        <v>0</v>
      </c>
      <c r="AV451" s="9">
        <v>8.3299999237060547</v>
      </c>
      <c r="AW451" s="9">
        <v>3.6393362445414752</v>
      </c>
      <c r="AX451" s="9">
        <v>1.7200000286102295</v>
      </c>
      <c r="AY451" s="10">
        <v>0.79</v>
      </c>
      <c r="AZ451" s="10">
        <v>0.42341048034935008</v>
      </c>
      <c r="BA451" s="10">
        <v>0.17</v>
      </c>
      <c r="BB451" s="12">
        <v>0.54585825499999996</v>
      </c>
      <c r="BC451" s="12">
        <v>0.46468567800000005</v>
      </c>
      <c r="BD451" s="12">
        <v>0.44927125600000001</v>
      </c>
    </row>
    <row r="452" spans="1:56" x14ac:dyDescent="0.2">
      <c r="A452" s="1" t="s">
        <v>443</v>
      </c>
      <c r="B452" s="7"/>
      <c r="C452" s="7"/>
      <c r="D452" s="7"/>
      <c r="E452" s="7"/>
      <c r="F452" s="7"/>
      <c r="G452" s="7"/>
      <c r="H452" s="7">
        <v>0.2</v>
      </c>
      <c r="I452" s="7">
        <v>0.27999999999999997</v>
      </c>
      <c r="J452" s="7">
        <v>0.35</v>
      </c>
      <c r="K452" s="7">
        <v>0.4</v>
      </c>
      <c r="L452" s="7">
        <v>0.51999999999999991</v>
      </c>
      <c r="M452" s="7">
        <v>0.6</v>
      </c>
      <c r="N452" s="7">
        <v>0.64999999999999991</v>
      </c>
      <c r="O452" s="7">
        <v>0.6</v>
      </c>
      <c r="P452" s="19"/>
      <c r="Q452" s="19"/>
      <c r="R452" s="19"/>
      <c r="S452" s="19"/>
      <c r="T452" s="19"/>
      <c r="U452" s="19"/>
      <c r="V452" s="19">
        <v>2.0827293233082704</v>
      </c>
      <c r="W452" s="19">
        <v>2.1721367092731829</v>
      </c>
      <c r="X452" s="19">
        <v>2.3694155388471176</v>
      </c>
      <c r="Y452" s="19">
        <v>2.5466698754385964</v>
      </c>
      <c r="Z452" s="19">
        <v>2.6835171719298248</v>
      </c>
      <c r="AA452" s="19">
        <v>2.7506562696741854</v>
      </c>
      <c r="AB452" s="19">
        <v>2.8450390952380955</v>
      </c>
      <c r="AC452" s="19">
        <v>2.8544389984962404</v>
      </c>
      <c r="AD452" s="7"/>
      <c r="AE452" s="7"/>
      <c r="AF452" s="7"/>
      <c r="AG452" s="7"/>
      <c r="AH452" s="7"/>
      <c r="AI452" s="7"/>
      <c r="AJ452" s="7">
        <v>58.75</v>
      </c>
      <c r="AK452" s="7">
        <v>70.099999999999994</v>
      </c>
      <c r="AL452" s="7">
        <v>67.7</v>
      </c>
      <c r="AM452" s="7">
        <v>75.53</v>
      </c>
      <c r="AN452" s="7">
        <v>85.69</v>
      </c>
      <c r="AO452" s="7">
        <v>93.015492649965296</v>
      </c>
      <c r="AP452" s="7">
        <v>87.208317042972695</v>
      </c>
      <c r="AQ452" s="7">
        <v>89.310996517807141</v>
      </c>
      <c r="AR452" s="19"/>
      <c r="AS452" s="5">
        <v>22.94</v>
      </c>
      <c r="AT452" s="10">
        <v>13.944930804715536</v>
      </c>
      <c r="AU452" s="10">
        <v>9.32</v>
      </c>
      <c r="AV452" s="9">
        <v>7.2600002288818359</v>
      </c>
      <c r="AW452" s="9">
        <v>5.1564838544336311</v>
      </c>
      <c r="AX452" s="9">
        <v>0</v>
      </c>
      <c r="AY452" s="10">
        <v>4.92</v>
      </c>
      <c r="AZ452" s="10">
        <v>2.9395028190671502</v>
      </c>
      <c r="BA452" s="10">
        <v>0</v>
      </c>
      <c r="BB452" s="12">
        <v>0.52010646999999999</v>
      </c>
      <c r="BC452" s="12">
        <v>0.59349679599999994</v>
      </c>
      <c r="BD452" s="12">
        <v>0.67254252500000011</v>
      </c>
    </row>
    <row r="453" spans="1:56" x14ac:dyDescent="0.2">
      <c r="A453" s="1" t="s">
        <v>444</v>
      </c>
      <c r="B453" s="7"/>
      <c r="C453" s="7"/>
      <c r="D453" s="7"/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 t="e">
        <v>#DIV/0!</v>
      </c>
      <c r="L453" s="7"/>
      <c r="M453" s="7" t="s">
        <v>698</v>
      </c>
      <c r="N453" s="7" t="s">
        <v>698</v>
      </c>
      <c r="O453" s="7" t="s">
        <v>698</v>
      </c>
      <c r="P453" s="19"/>
      <c r="Q453" s="19"/>
      <c r="R453" s="19"/>
      <c r="S453" s="19">
        <v>1.4507932496973015</v>
      </c>
      <c r="T453" s="19">
        <v>1.0346253990624394</v>
      </c>
      <c r="U453" s="19">
        <v>1.1062966868958892</v>
      </c>
      <c r="V453" s="19">
        <v>1.6920402063742952</v>
      </c>
      <c r="W453" s="19">
        <v>1.6455662146874739</v>
      </c>
      <c r="X453" s="19">
        <v>1.506124412948243</v>
      </c>
      <c r="Y453" s="19" t="e">
        <v>#DIV/0!</v>
      </c>
      <c r="Z453" s="19"/>
      <c r="AA453" s="19"/>
      <c r="AB453" s="19"/>
      <c r="AC453" s="19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 t="s">
        <v>698</v>
      </c>
      <c r="AP453" s="7" t="s">
        <v>698</v>
      </c>
      <c r="AQ453" s="7" t="s">
        <v>698</v>
      </c>
      <c r="AR453" s="19"/>
      <c r="AS453" s="5">
        <v>273.32</v>
      </c>
      <c r="AT453" s="10">
        <v>19.277177497575121</v>
      </c>
      <c r="AU453" s="10">
        <v>0</v>
      </c>
      <c r="AV453" s="9">
        <v>0</v>
      </c>
      <c r="AW453" s="9">
        <v>0</v>
      </c>
      <c r="AX453" s="9">
        <v>0</v>
      </c>
      <c r="AY453" s="10">
        <v>10.039999999999999</v>
      </c>
      <c r="AZ453" s="10">
        <v>1.2382929194956236</v>
      </c>
      <c r="BA453" s="10">
        <v>0</v>
      </c>
      <c r="BB453" s="12" t="s">
        <v>526</v>
      </c>
      <c r="BC453" s="12" t="s">
        <v>526</v>
      </c>
      <c r="BD453" s="12" t="s">
        <v>526</v>
      </c>
    </row>
    <row r="454" spans="1:56" x14ac:dyDescent="0.2">
      <c r="A454" s="1" t="s">
        <v>445</v>
      </c>
      <c r="B454" s="7">
        <v>3.1248750000000002E-2</v>
      </c>
      <c r="C454" s="7">
        <v>0.16666000000000003</v>
      </c>
      <c r="D454" s="7">
        <v>1.0416250000000002E-2</v>
      </c>
      <c r="E454" s="7">
        <v>0.08</v>
      </c>
      <c r="F454" s="7">
        <v>0.11</v>
      </c>
      <c r="G454" s="7">
        <v>9.5000000000000001E-2</v>
      </c>
      <c r="H454" s="7">
        <v>0</v>
      </c>
      <c r="I454" s="7">
        <v>5.5E-2</v>
      </c>
      <c r="J454" s="7">
        <v>0.16500000000000001</v>
      </c>
      <c r="K454" s="7">
        <v>7.4999999999999997E-2</v>
      </c>
      <c r="L454" s="7">
        <v>0.215</v>
      </c>
      <c r="M454" s="7">
        <v>0.32</v>
      </c>
      <c r="N454" s="7">
        <v>0.111112</v>
      </c>
      <c r="O454" s="7">
        <v>0.05</v>
      </c>
      <c r="P454" s="19">
        <v>2.1096845861386142</v>
      </c>
      <c r="Q454" s="19">
        <v>2.5461951778217826</v>
      </c>
      <c r="R454" s="19">
        <v>2.1510855702970302</v>
      </c>
      <c r="S454" s="19">
        <v>2.1296270627062706</v>
      </c>
      <c r="T454" s="19">
        <v>2.1324554455445544</v>
      </c>
      <c r="U454" s="19">
        <v>2.1940660066006603</v>
      </c>
      <c r="V454" s="19">
        <v>1.758877887788779</v>
      </c>
      <c r="W454" s="19">
        <v>2.2394973597359731</v>
      </c>
      <c r="X454" s="19">
        <v>2.7531434323432342</v>
      </c>
      <c r="Y454" s="19">
        <v>2.3878639273927393</v>
      </c>
      <c r="Z454" s="19">
        <v>3.066018821782178</v>
      </c>
      <c r="AA454" s="19">
        <v>3.0414637062706271</v>
      </c>
      <c r="AB454" s="19">
        <v>3.6346609207920793</v>
      </c>
      <c r="AC454" s="19">
        <v>3.6131088574587453</v>
      </c>
      <c r="AD454" s="7">
        <v>96.58</v>
      </c>
      <c r="AE454" s="7">
        <v>81.03</v>
      </c>
      <c r="AF454" s="7">
        <v>87.24</v>
      </c>
      <c r="AG454" s="7">
        <v>92.28</v>
      </c>
      <c r="AH454" s="7">
        <v>88.97</v>
      </c>
      <c r="AI454" s="7">
        <v>91.73</v>
      </c>
      <c r="AJ454" s="7"/>
      <c r="AK454" s="7">
        <v>87.16</v>
      </c>
      <c r="AL454" s="7">
        <v>78.260000000000005</v>
      </c>
      <c r="AM454" s="7">
        <v>52.54</v>
      </c>
      <c r="AN454" s="7">
        <v>40.17</v>
      </c>
      <c r="AO454" s="7">
        <v>98.073311560370371</v>
      </c>
      <c r="AP454" s="7">
        <v>18.811825688052476</v>
      </c>
      <c r="AQ454" s="7">
        <v>67.864559976800592</v>
      </c>
      <c r="AR454" s="19"/>
      <c r="AS454" s="5">
        <v>703.74</v>
      </c>
      <c r="AT454" s="10">
        <v>45.949908296943022</v>
      </c>
      <c r="AU454" s="10">
        <v>0</v>
      </c>
      <c r="AV454" s="9">
        <v>11.800000190734863</v>
      </c>
      <c r="AW454" s="9">
        <v>4.3445851528384418</v>
      </c>
      <c r="AX454" s="9">
        <v>0</v>
      </c>
      <c r="AY454" s="10">
        <v>2.66</v>
      </c>
      <c r="AZ454" s="10">
        <v>1.0428165938864598</v>
      </c>
      <c r="BA454" s="10">
        <v>0.42</v>
      </c>
      <c r="BB454" s="12">
        <v>0.9104352710000001</v>
      </c>
      <c r="BC454" s="12">
        <v>0.95539207000000004</v>
      </c>
      <c r="BD454" s="12">
        <v>0.89138060499999994</v>
      </c>
    </row>
    <row r="455" spans="1:56" x14ac:dyDescent="0.2">
      <c r="A455" s="1" t="s">
        <v>446</v>
      </c>
      <c r="B455" s="7">
        <v>0.59325415056096609</v>
      </c>
      <c r="C455" s="7">
        <v>0.81138672671411438</v>
      </c>
      <c r="D455" s="7">
        <v>0.51520662294621467</v>
      </c>
      <c r="E455" s="7">
        <v>0.55984056331637655</v>
      </c>
      <c r="F455" s="7">
        <v>0.56000000000000005</v>
      </c>
      <c r="G455" s="7">
        <v>1.2000044337205131</v>
      </c>
      <c r="H455" s="7">
        <v>1.3000000000000003</v>
      </c>
      <c r="I455" s="7">
        <v>1.6510827547561291</v>
      </c>
      <c r="J455" s="7">
        <v>1.4796083913844045</v>
      </c>
      <c r="K455" s="7">
        <v>0.89204875515979554</v>
      </c>
      <c r="L455" s="7">
        <v>1</v>
      </c>
      <c r="M455" s="7">
        <v>1</v>
      </c>
      <c r="N455" s="7">
        <v>1.75</v>
      </c>
      <c r="O455" s="7">
        <v>1.9</v>
      </c>
      <c r="P455" s="19">
        <v>3.4220861030967202</v>
      </c>
      <c r="Q455" s="19">
        <v>3.6189898083900007</v>
      </c>
      <c r="R455" s="19">
        <v>3.4375157432720473</v>
      </c>
      <c r="S455" s="19">
        <v>3.7709551297925654</v>
      </c>
      <c r="T455" s="19">
        <v>4.1133546650293242</v>
      </c>
      <c r="U455" s="19">
        <v>5.3584080017220685</v>
      </c>
      <c r="V455" s="19">
        <v>4.5079355727007515</v>
      </c>
      <c r="W455" s="19">
        <v>6.9676744977365885</v>
      </c>
      <c r="X455" s="19">
        <v>7.7966715851538435</v>
      </c>
      <c r="Y455" s="19">
        <v>7.1999009788118356</v>
      </c>
      <c r="Z455" s="19">
        <v>8.3635396024208113</v>
      </c>
      <c r="AA455" s="19">
        <v>8.3150075817978166</v>
      </c>
      <c r="AB455" s="19">
        <v>8.8296380984732732</v>
      </c>
      <c r="AC455" s="19">
        <v>9.3241803176839095</v>
      </c>
      <c r="AD455" s="7">
        <v>74.069999999999993</v>
      </c>
      <c r="AE455" s="7">
        <v>77.53</v>
      </c>
      <c r="AF455" s="7">
        <v>81.34</v>
      </c>
      <c r="AG455" s="7">
        <v>68.72</v>
      </c>
      <c r="AH455" s="7">
        <v>74.2</v>
      </c>
      <c r="AI455" s="7">
        <v>59.65</v>
      </c>
      <c r="AJ455" s="7">
        <v>108.3</v>
      </c>
      <c r="AK455" s="7">
        <v>70.849999999999994</v>
      </c>
      <c r="AL455" s="7">
        <v>74.27</v>
      </c>
      <c r="AM455" s="7">
        <v>96.59</v>
      </c>
      <c r="AN455" s="7">
        <v>45.55</v>
      </c>
      <c r="AO455" s="7">
        <v>84.307335348556421</v>
      </c>
      <c r="AP455" s="7">
        <v>84.257511067590713</v>
      </c>
      <c r="AQ455" s="7">
        <v>80.75082801678947</v>
      </c>
      <c r="AR455" s="19"/>
      <c r="AS455" s="5">
        <v>33.44</v>
      </c>
      <c r="AT455" s="10">
        <v>13.328183406113569</v>
      </c>
      <c r="AU455" s="10">
        <v>2.14</v>
      </c>
      <c r="AV455" s="9">
        <v>15.789999961853027</v>
      </c>
      <c r="AW455" s="9">
        <v>6.8383930131004274</v>
      </c>
      <c r="AX455" s="9">
        <v>2.7999999523162842</v>
      </c>
      <c r="AY455" s="10">
        <v>4.83</v>
      </c>
      <c r="AZ455" s="10">
        <v>2.7716069868995659</v>
      </c>
      <c r="BA455" s="10">
        <v>1.27</v>
      </c>
      <c r="BB455" s="12">
        <v>0.69117596199999998</v>
      </c>
      <c r="BC455" s="12">
        <v>0.64223581200000002</v>
      </c>
      <c r="BD455" s="12">
        <v>0.65776875700000004</v>
      </c>
    </row>
    <row r="456" spans="1:56" x14ac:dyDescent="0.2">
      <c r="A456" s="1" t="s">
        <v>447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 t="s">
        <v>698</v>
      </c>
      <c r="N456" s="7">
        <v>1</v>
      </c>
      <c r="O456" s="7">
        <v>1.1000000000000001</v>
      </c>
      <c r="P456" s="19">
        <v>-7.4962863636363632</v>
      </c>
      <c r="Q456" s="19">
        <v>-7.6568772727272725</v>
      </c>
      <c r="R456" s="19">
        <v>0.95392222222222223</v>
      </c>
      <c r="S456" s="19">
        <v>1.5660518518518518</v>
      </c>
      <c r="T456" s="19">
        <v>2.171596296296296</v>
      </c>
      <c r="U456" s="19">
        <v>2.6604925925925924</v>
      </c>
      <c r="V456" s="19">
        <v>2.8304074074074075</v>
      </c>
      <c r="W456" s="19">
        <v>2.8287</v>
      </c>
      <c r="X456" s="19">
        <v>2.9997370370370371</v>
      </c>
      <c r="Y456" s="19">
        <v>3.1843518518518517</v>
      </c>
      <c r="Z456" s="19">
        <v>3.5463962962962965</v>
      </c>
      <c r="AA456" s="19">
        <v>4.3638555555555554</v>
      </c>
      <c r="AB456" s="19">
        <v>5.5929928518518519</v>
      </c>
      <c r="AC456" s="19">
        <v>5.6917422962962965</v>
      </c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 t="s">
        <v>698</v>
      </c>
      <c r="AP456" s="7">
        <v>84.261660167544008</v>
      </c>
      <c r="AQ456" s="7">
        <v>492.68258534606059</v>
      </c>
      <c r="AR456" s="19"/>
      <c r="AS456" s="5">
        <v>45.16</v>
      </c>
      <c r="AT456" s="10">
        <v>5.9077947598253253</v>
      </c>
      <c r="AU456" s="10">
        <v>0</v>
      </c>
      <c r="AV456" s="9">
        <v>2.8599998950958252</v>
      </c>
      <c r="AW456" s="9">
        <v>0.27263755458515315</v>
      </c>
      <c r="AX456" s="9">
        <v>0</v>
      </c>
      <c r="AY456" s="10">
        <v>1.9</v>
      </c>
      <c r="AZ456" s="10">
        <v>0.72154585152838313</v>
      </c>
      <c r="BA456" s="10">
        <v>0.19</v>
      </c>
      <c r="BB456" s="12">
        <v>0.64091812300000006</v>
      </c>
      <c r="BC456" s="12">
        <v>0.78269320500000006</v>
      </c>
      <c r="BD456" s="12">
        <v>0.85854846100000004</v>
      </c>
    </row>
    <row r="457" spans="1:56" x14ac:dyDescent="0.2">
      <c r="A457" s="1" t="s">
        <v>448</v>
      </c>
      <c r="B457" s="7"/>
      <c r="C457" s="7"/>
      <c r="D457" s="7"/>
      <c r="E457" s="7">
        <v>2.5000000000000001E-3</v>
      </c>
      <c r="F457" s="7">
        <v>3.0000000000000001E-3</v>
      </c>
      <c r="G457" s="7">
        <v>1.5E-3</v>
      </c>
      <c r="H457" s="7">
        <v>0.01</v>
      </c>
      <c r="I457" s="7"/>
      <c r="J457" s="7">
        <v>1.7500000000000002E-2</v>
      </c>
      <c r="K457" s="7">
        <v>5.0000000000000001E-3</v>
      </c>
      <c r="L457" s="7">
        <v>0</v>
      </c>
      <c r="M457" s="7">
        <v>1.4999999999999999E-2</v>
      </c>
      <c r="N457" s="7">
        <v>1.208E-2</v>
      </c>
      <c r="O457" s="7">
        <v>1.33E-3</v>
      </c>
      <c r="P457" s="19"/>
      <c r="Q457" s="19"/>
      <c r="R457" s="19"/>
      <c r="S457" s="19">
        <v>2.1889916666666665E-2</v>
      </c>
      <c r="T457" s="19">
        <v>2.4573791666666667E-2</v>
      </c>
      <c r="U457" s="19">
        <v>2.5524916666666668E-2</v>
      </c>
      <c r="V457" s="19">
        <v>0.24650666666666665</v>
      </c>
      <c r="W457" s="19"/>
      <c r="X457" s="19">
        <v>0.313357</v>
      </c>
      <c r="Y457" s="19">
        <v>0.30475165769843404</v>
      </c>
      <c r="Z457" s="19">
        <v>0.30155027230093695</v>
      </c>
      <c r="AA457" s="19">
        <v>0.3351510466392687</v>
      </c>
      <c r="AB457" s="19">
        <v>0.35863705929183926</v>
      </c>
      <c r="AC457" s="19">
        <v>0.35731927771306543</v>
      </c>
      <c r="AD457" s="7"/>
      <c r="AE457" s="7"/>
      <c r="AF457" s="7"/>
      <c r="AG457" s="7">
        <v>57.99</v>
      </c>
      <c r="AH457" s="7">
        <v>57.87</v>
      </c>
      <c r="AI457" s="7">
        <v>37.96</v>
      </c>
      <c r="AJ457" s="7">
        <v>159.81</v>
      </c>
      <c r="AK457" s="7"/>
      <c r="AL457" s="7">
        <v>41.43</v>
      </c>
      <c r="AM457" s="7">
        <v>53.19</v>
      </c>
      <c r="AN457" s="7"/>
      <c r="AO457" s="7">
        <v>45.1752786502473</v>
      </c>
      <c r="AP457" s="7">
        <v>63.519784251119148</v>
      </c>
      <c r="AQ457" s="7">
        <v>31.912948210343252</v>
      </c>
      <c r="AR457" s="19"/>
      <c r="AS457" s="5">
        <v>252.24</v>
      </c>
      <c r="AT457" s="10">
        <v>46.273078602620082</v>
      </c>
      <c r="AU457" s="10">
        <v>0</v>
      </c>
      <c r="AV457" s="9">
        <v>7.6100001335144043</v>
      </c>
      <c r="AW457" s="9">
        <v>2.1681965065502129</v>
      </c>
      <c r="AX457" s="9">
        <v>0</v>
      </c>
      <c r="AY457" s="10">
        <v>7.73</v>
      </c>
      <c r="AZ457" s="10">
        <v>2.7687991266375662</v>
      </c>
      <c r="BA457" s="10">
        <v>0.59</v>
      </c>
      <c r="BB457" s="12">
        <v>1.16012933</v>
      </c>
      <c r="BC457" s="12">
        <v>1.1719816300000001</v>
      </c>
      <c r="BD457" s="12">
        <v>1.1086840500000001</v>
      </c>
    </row>
    <row r="458" spans="1:56" x14ac:dyDescent="0.2">
      <c r="A458" s="1" t="s">
        <v>449</v>
      </c>
      <c r="B458" s="7"/>
      <c r="C458" s="7">
        <v>0.52070914537586255</v>
      </c>
      <c r="D458" s="7">
        <v>0.72899280352620754</v>
      </c>
      <c r="E458" s="7">
        <v>0.10414182907517251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 t="s">
        <v>698</v>
      </c>
      <c r="N458" s="7" t="s">
        <v>698</v>
      </c>
      <c r="O458" s="7" t="s">
        <v>698</v>
      </c>
      <c r="P458" s="19"/>
      <c r="Q458" s="19">
        <v>12.576258413574461</v>
      </c>
      <c r="R458" s="19">
        <v>13.559126958417336</v>
      </c>
      <c r="S458" s="19">
        <v>13.006863750176262</v>
      </c>
      <c r="T458" s="19">
        <v>12.069356966872956</v>
      </c>
      <c r="U458" s="19">
        <v>11.961887901635764</v>
      </c>
      <c r="V458" s="19">
        <v>12.027517966329629</v>
      </c>
      <c r="W458" s="19">
        <v>9.5019153977298245</v>
      </c>
      <c r="X458" s="19">
        <v>10.135394319738449</v>
      </c>
      <c r="Y458" s="19">
        <v>10.508527616805791</v>
      </c>
      <c r="Z458" s="19">
        <v>9.7625194949030156</v>
      </c>
      <c r="AA458" s="19">
        <v>9.082280921465463</v>
      </c>
      <c r="AB458" s="19">
        <v>9.1340831997937375</v>
      </c>
      <c r="AC458" s="19">
        <v>8.5017766601664455</v>
      </c>
      <c r="AD458" s="7"/>
      <c r="AE458" s="7">
        <v>56.64</v>
      </c>
      <c r="AF458" s="7">
        <v>48.48</v>
      </c>
      <c r="AG458" s="7">
        <v>51.32</v>
      </c>
      <c r="AH458" s="7"/>
      <c r="AI458" s="7"/>
      <c r="AJ458" s="7"/>
      <c r="AK458" s="7"/>
      <c r="AL458" s="7"/>
      <c r="AM458" s="7"/>
      <c r="AN458" s="7"/>
      <c r="AO458" s="7" t="s">
        <v>698</v>
      </c>
      <c r="AP458" s="7" t="s">
        <v>698</v>
      </c>
      <c r="AQ458" s="7" t="s">
        <v>698</v>
      </c>
      <c r="AR458" s="19"/>
      <c r="AS458" s="5">
        <v>88.17</v>
      </c>
      <c r="AT458" s="10">
        <v>9.5683755458514881</v>
      </c>
      <c r="AU458" s="10">
        <v>0</v>
      </c>
      <c r="AV458" s="9">
        <v>1.7400000095367432</v>
      </c>
      <c r="AW458" s="9">
        <v>2.0021834061135373E-2</v>
      </c>
      <c r="AX458" s="9">
        <v>0</v>
      </c>
      <c r="AY458" s="10">
        <v>0.93</v>
      </c>
      <c r="AZ458" s="10">
        <v>0.50988209606986534</v>
      </c>
      <c r="BA458" s="10">
        <v>0.26</v>
      </c>
      <c r="BB458" s="12">
        <v>0.94574695100000006</v>
      </c>
      <c r="BC458" s="12">
        <v>0.98408012999999994</v>
      </c>
      <c r="BD458" s="12">
        <v>0.77214740500000012</v>
      </c>
    </row>
    <row r="459" spans="1:56" x14ac:dyDescent="0.2">
      <c r="A459" s="1" t="s">
        <v>450</v>
      </c>
      <c r="B459" s="7"/>
      <c r="C459" s="7"/>
      <c r="D459" s="7"/>
      <c r="E459" s="7"/>
      <c r="F459" s="7"/>
      <c r="G459" s="7"/>
      <c r="H459" s="7"/>
      <c r="I459" s="7"/>
      <c r="J459" s="7">
        <v>2.9920186837173453E-2</v>
      </c>
      <c r="K459" s="7">
        <v>3.4740539522131533E-2</v>
      </c>
      <c r="L459" s="7">
        <v>8.6954076844942673E-3</v>
      </c>
      <c r="M459" s="7">
        <v>0.16</v>
      </c>
      <c r="N459" s="7">
        <v>6.9499999999999996E-3</v>
      </c>
      <c r="O459" s="7">
        <v>0.1</v>
      </c>
      <c r="P459" s="19"/>
      <c r="Q459" s="19"/>
      <c r="R459" s="19"/>
      <c r="S459" s="19"/>
      <c r="T459" s="19"/>
      <c r="U459" s="19"/>
      <c r="V459" s="19"/>
      <c r="W459" s="19"/>
      <c r="X459" s="19">
        <v>0.48762856678359973</v>
      </c>
      <c r="Y459" s="19">
        <v>0.73429712043464579</v>
      </c>
      <c r="Z459" s="19">
        <v>1.0793037439377016</v>
      </c>
      <c r="AA459" s="19">
        <v>1.5376914171168525</v>
      </c>
      <c r="AB459" s="19">
        <v>1.4816396649742984</v>
      </c>
      <c r="AC459" s="19">
        <v>1.6823048267331977</v>
      </c>
      <c r="AD459" s="7"/>
      <c r="AE459" s="7"/>
      <c r="AF459" s="7"/>
      <c r="AG459" s="7"/>
      <c r="AH459" s="7"/>
      <c r="AI459" s="7"/>
      <c r="AJ459" s="7"/>
      <c r="AK459" s="7"/>
      <c r="AL459" s="7">
        <v>20.81</v>
      </c>
      <c r="AM459" s="7">
        <v>24.63</v>
      </c>
      <c r="AN459" s="7">
        <v>4.37</v>
      </c>
      <c r="AO459" s="7">
        <v>76.036485988960465</v>
      </c>
      <c r="AP459" s="7">
        <v>8.0771964363641402</v>
      </c>
      <c r="AQ459" s="7">
        <v>65.582284958041299</v>
      </c>
      <c r="AR459" s="19"/>
      <c r="AS459" s="5">
        <v>132.63</v>
      </c>
      <c r="AT459" s="10">
        <v>42.741081081081106</v>
      </c>
      <c r="AU459" s="10">
        <v>9.75</v>
      </c>
      <c r="AV459" s="9">
        <v>2.1800000667572021</v>
      </c>
      <c r="AW459" s="9">
        <v>0.80493791088386302</v>
      </c>
      <c r="AX459" s="9">
        <v>0</v>
      </c>
      <c r="AY459" s="10">
        <v>12.81</v>
      </c>
      <c r="AZ459" s="10">
        <v>4.7952227903579221</v>
      </c>
      <c r="BA459" s="10">
        <v>0</v>
      </c>
      <c r="BB459" s="12">
        <v>0.87899337700000002</v>
      </c>
      <c r="BC459" s="12">
        <v>0.90645352800000012</v>
      </c>
      <c r="BD459" s="12">
        <v>0.90558051800000006</v>
      </c>
    </row>
    <row r="460" spans="1:56" x14ac:dyDescent="0.2">
      <c r="A460" s="1" t="s">
        <v>451</v>
      </c>
      <c r="B460" s="7"/>
      <c r="C460" s="7"/>
      <c r="D460" s="7"/>
      <c r="E460" s="7"/>
      <c r="F460" s="7"/>
      <c r="G460" s="7">
        <v>0.20832500000000001</v>
      </c>
      <c r="H460" s="7">
        <v>0.20832500000000001</v>
      </c>
      <c r="I460" s="7">
        <v>0.36665200000000003</v>
      </c>
      <c r="J460" s="7">
        <v>0.25832300000000002</v>
      </c>
      <c r="K460" s="7">
        <v>0.191659</v>
      </c>
      <c r="L460" s="7">
        <v>0.17499300000000001</v>
      </c>
      <c r="M460" s="7">
        <v>0.30000000000000004</v>
      </c>
      <c r="N460" s="7">
        <v>0.48</v>
      </c>
      <c r="O460" s="7">
        <v>3.6999999999999998E-2</v>
      </c>
      <c r="P460" s="19"/>
      <c r="Q460" s="19"/>
      <c r="R460" s="19"/>
      <c r="S460" s="19"/>
      <c r="T460" s="19"/>
      <c r="U460" s="19">
        <v>1.2968735615789475</v>
      </c>
      <c r="V460" s="19">
        <v>1.2397267247368422</v>
      </c>
      <c r="W460" s="19">
        <v>1.3387578510526317</v>
      </c>
      <c r="X460" s="19">
        <v>1.2106664836842105</v>
      </c>
      <c r="Y460" s="19">
        <v>1.2159746046842106</v>
      </c>
      <c r="Z460" s="19">
        <v>1.3190137804084527</v>
      </c>
      <c r="AA460" s="19">
        <v>1.5536159008006276</v>
      </c>
      <c r="AB460" s="19">
        <v>1.5915229575601166</v>
      </c>
      <c r="AC460" s="19">
        <v>1.8670716526475652</v>
      </c>
      <c r="AD460" s="7"/>
      <c r="AE460" s="7"/>
      <c r="AF460" s="7"/>
      <c r="AG460" s="7"/>
      <c r="AH460" s="7"/>
      <c r="AI460" s="7">
        <v>81.23</v>
      </c>
      <c r="AJ460" s="7">
        <v>82.94</v>
      </c>
      <c r="AK460" s="7">
        <v>119.29</v>
      </c>
      <c r="AL460" s="7">
        <v>84.63</v>
      </c>
      <c r="AM460" s="7">
        <v>66.47</v>
      </c>
      <c r="AN460" s="7">
        <v>53.35</v>
      </c>
      <c r="AO460" s="7">
        <v>78.546127822594613</v>
      </c>
      <c r="AP460" s="7">
        <v>132.75681929011006</v>
      </c>
      <c r="AQ460" s="7">
        <v>5.8119833421495981</v>
      </c>
      <c r="AR460" s="19"/>
      <c r="AS460" s="5">
        <v>27.93</v>
      </c>
      <c r="AT460" s="10">
        <v>12.971282864913913</v>
      </c>
      <c r="AU460" s="10">
        <v>6.52</v>
      </c>
      <c r="AV460" s="9">
        <v>12.220000267028809</v>
      </c>
      <c r="AW460" s="9">
        <v>5.8971894832275789</v>
      </c>
      <c r="AX460" s="9">
        <v>0</v>
      </c>
      <c r="AY460" s="10">
        <v>6.35</v>
      </c>
      <c r="AZ460" s="10">
        <v>3.0302855847688028</v>
      </c>
      <c r="BA460" s="10">
        <v>0</v>
      </c>
      <c r="BB460" s="12">
        <v>1.0385069100000002</v>
      </c>
      <c r="BC460" s="12">
        <v>0.89897425100000006</v>
      </c>
      <c r="BD460" s="12">
        <v>0.71538292800000003</v>
      </c>
    </row>
    <row r="461" spans="1:56" x14ac:dyDescent="0.2">
      <c r="A461" s="1" t="s">
        <v>452</v>
      </c>
      <c r="B461" s="7"/>
      <c r="C461" s="7"/>
      <c r="D461" s="7"/>
      <c r="E461" s="7">
        <v>4.3749999999999997E-2</v>
      </c>
      <c r="F461" s="7">
        <v>7.4999999999999997E-2</v>
      </c>
      <c r="G461" s="7">
        <v>0.375</v>
      </c>
      <c r="H461" s="7">
        <v>0.15</v>
      </c>
      <c r="I461" s="7">
        <v>0.17</v>
      </c>
      <c r="J461" s="7">
        <v>0.1</v>
      </c>
      <c r="K461" s="7">
        <v>0.12990095454545456</v>
      </c>
      <c r="L461" s="7">
        <v>0.27927092307692308</v>
      </c>
      <c r="M461" s="7">
        <v>0.28000000000000003</v>
      </c>
      <c r="N461" s="7">
        <v>0.37</v>
      </c>
      <c r="O461" s="7">
        <v>0.14000000000000001</v>
      </c>
      <c r="P461" s="19"/>
      <c r="Q461" s="19"/>
      <c r="R461" s="19"/>
      <c r="S461" s="19">
        <v>0.39544798951048948</v>
      </c>
      <c r="T461" s="19">
        <v>0.4461437937062937</v>
      </c>
      <c r="U461" s="19">
        <v>2.0119807692307692</v>
      </c>
      <c r="V461" s="19">
        <v>2.1900384615384616</v>
      </c>
      <c r="W461" s="19">
        <v>2.3328513986013988</v>
      </c>
      <c r="X461" s="19">
        <v>2.4188146853146852</v>
      </c>
      <c r="Y461" s="19">
        <v>2.5513968531468532</v>
      </c>
      <c r="Z461" s="19">
        <v>2.7504755244755241</v>
      </c>
      <c r="AA461" s="19">
        <v>2.8326328881118883</v>
      </c>
      <c r="AB461" s="19">
        <v>2.9029173776223773</v>
      </c>
      <c r="AC461" s="19">
        <v>2.7590329960565154</v>
      </c>
      <c r="AD461" s="7"/>
      <c r="AE461" s="7"/>
      <c r="AF461" s="7"/>
      <c r="AG461" s="7">
        <v>64.66</v>
      </c>
      <c r="AH461" s="7">
        <v>59.67</v>
      </c>
      <c r="AI461" s="7">
        <v>64.95</v>
      </c>
      <c r="AJ461" s="7">
        <v>31.38</v>
      </c>
      <c r="AK461" s="7">
        <v>46.9</v>
      </c>
      <c r="AL461" s="7">
        <v>39.869999999999997</v>
      </c>
      <c r="AM461" s="7">
        <v>42.93</v>
      </c>
      <c r="AN461" s="7">
        <v>63.97</v>
      </c>
      <c r="AO461" s="7">
        <v>78.853751228674241</v>
      </c>
      <c r="AP461" s="7">
        <v>100.29654870685505</v>
      </c>
      <c r="AQ461" s="7">
        <v>96.081326092542412</v>
      </c>
      <c r="AR461" s="19"/>
      <c r="AS461" s="5">
        <v>19.489999999999998</v>
      </c>
      <c r="AT461" s="10">
        <v>10.177152838427947</v>
      </c>
      <c r="AU461" s="10">
        <v>3.82</v>
      </c>
      <c r="AV461" s="9">
        <v>20.600000381469727</v>
      </c>
      <c r="AW461" s="9">
        <v>7.4354847161572062</v>
      </c>
      <c r="AX461" s="9">
        <v>2.6700000762939453</v>
      </c>
      <c r="AY461" s="10">
        <v>5.99</v>
      </c>
      <c r="AZ461" s="10">
        <v>1.6286069868995587</v>
      </c>
      <c r="BA461" s="10">
        <v>0.88</v>
      </c>
      <c r="BB461" s="12">
        <v>0.61880128900000009</v>
      </c>
      <c r="BC461" s="12">
        <v>0.69671639299999999</v>
      </c>
      <c r="BD461" s="12">
        <v>0.74281098600000006</v>
      </c>
    </row>
    <row r="462" spans="1:56" x14ac:dyDescent="0.2">
      <c r="A462" s="1" t="s">
        <v>453</v>
      </c>
      <c r="B462" s="7"/>
      <c r="C462" s="7"/>
      <c r="D462" s="7"/>
      <c r="E462" s="7"/>
      <c r="F462" s="7">
        <v>6.8065682070636803E-3</v>
      </c>
      <c r="G462" s="7">
        <v>6.8065682070636803E-3</v>
      </c>
      <c r="H462" s="7">
        <v>3.0000000000000002E-2</v>
      </c>
      <c r="I462" s="7">
        <v>3.5000000000000003E-2</v>
      </c>
      <c r="J462" s="7">
        <v>0.04</v>
      </c>
      <c r="K462" s="7">
        <v>9.0000000000000011E-2</v>
      </c>
      <c r="L462" s="7">
        <v>6.4999999999999988E-2</v>
      </c>
      <c r="M462" s="7">
        <v>0.03</v>
      </c>
      <c r="N462" s="7">
        <v>2.5000000000000001E-2</v>
      </c>
      <c r="O462" s="7">
        <v>0.02</v>
      </c>
      <c r="P462" s="19"/>
      <c r="Q462" s="19"/>
      <c r="R462" s="19"/>
      <c r="S462" s="19"/>
      <c r="T462" s="19">
        <v>9.5612969906343132E-2</v>
      </c>
      <c r="U462" s="19">
        <v>0.10830356319157922</v>
      </c>
      <c r="V462" s="19">
        <v>0.48179848484848486</v>
      </c>
      <c r="W462" s="19">
        <v>0.52687575757575755</v>
      </c>
      <c r="X462" s="19">
        <v>0.61789733492626142</v>
      </c>
      <c r="Y462" s="19">
        <v>0.79647648527568671</v>
      </c>
      <c r="Z462" s="19">
        <v>0.86500759602027077</v>
      </c>
      <c r="AA462" s="19">
        <v>0.88154523340507718</v>
      </c>
      <c r="AB462" s="19">
        <v>0.8852887643427072</v>
      </c>
      <c r="AC462" s="19">
        <v>0.93484220103690874</v>
      </c>
      <c r="AD462" s="7"/>
      <c r="AE462" s="7"/>
      <c r="AF462" s="7"/>
      <c r="AG462" s="7"/>
      <c r="AH462" s="7">
        <v>72.16</v>
      </c>
      <c r="AI462" s="7">
        <v>48.87</v>
      </c>
      <c r="AJ462" s="7">
        <v>41.83</v>
      </c>
      <c r="AK462" s="7">
        <v>46.62</v>
      </c>
      <c r="AL462" s="7">
        <v>32.1</v>
      </c>
      <c r="AM462" s="7">
        <v>39.64</v>
      </c>
      <c r="AN462" s="7">
        <v>39.96</v>
      </c>
      <c r="AO462" s="7">
        <v>32.23495848454148</v>
      </c>
      <c r="AP462" s="7">
        <v>31.953835890407522</v>
      </c>
      <c r="AQ462" s="7">
        <v>21.878504730451091</v>
      </c>
      <c r="AR462" s="19"/>
      <c r="AS462" s="5">
        <v>26.32</v>
      </c>
      <c r="AT462" s="10">
        <v>12.211218340611323</v>
      </c>
      <c r="AU462" s="10">
        <v>2.56</v>
      </c>
      <c r="AV462" s="9">
        <v>8.5900001525878906</v>
      </c>
      <c r="AW462" s="9">
        <v>3.7745982532751228</v>
      </c>
      <c r="AX462" s="9">
        <v>0</v>
      </c>
      <c r="AY462" s="10">
        <v>4.6900000000000004</v>
      </c>
      <c r="AZ462" s="10">
        <v>1.6697248908296964</v>
      </c>
      <c r="BA462" s="10">
        <v>0</v>
      </c>
      <c r="BB462" s="12">
        <v>0.9788690040000001</v>
      </c>
      <c r="BC462" s="12">
        <v>1.16255942</v>
      </c>
      <c r="BD462" s="12">
        <v>1.0716477900000001</v>
      </c>
    </row>
    <row r="463" spans="1:56" x14ac:dyDescent="0.2">
      <c r="A463" s="1" t="s">
        <v>454</v>
      </c>
      <c r="B463" s="7">
        <v>0</v>
      </c>
      <c r="C463" s="7">
        <v>0</v>
      </c>
      <c r="D463" s="7">
        <v>6.8568000000000004E-2</v>
      </c>
      <c r="E463" s="7">
        <v>0</v>
      </c>
      <c r="F463" s="7">
        <v>0</v>
      </c>
      <c r="G463" s="7">
        <v>0</v>
      </c>
      <c r="H463" s="7">
        <v>0</v>
      </c>
      <c r="I463" s="7">
        <v>7.9996000000000025E-2</v>
      </c>
      <c r="J463" s="7">
        <v>0.13142199999999998</v>
      </c>
      <c r="K463" s="7">
        <v>7.4282000000000001E-2</v>
      </c>
      <c r="L463" s="7">
        <v>6.8568000000000004E-2</v>
      </c>
      <c r="M463" s="7">
        <v>0.125</v>
      </c>
      <c r="N463" s="7">
        <v>0.11</v>
      </c>
      <c r="O463" s="7">
        <v>0.16</v>
      </c>
      <c r="P463" s="19">
        <v>-0.24348902315437501</v>
      </c>
      <c r="Q463" s="19">
        <v>1.5035663014423077</v>
      </c>
      <c r="R463" s="19">
        <v>1.5337017277348661</v>
      </c>
      <c r="S463" s="19">
        <v>1.5213903995613078</v>
      </c>
      <c r="T463" s="19">
        <v>1.3410860435653571</v>
      </c>
      <c r="U463" s="19">
        <v>1.2630126902619847</v>
      </c>
      <c r="V463" s="19">
        <v>1.1496239113608429</v>
      </c>
      <c r="W463" s="19">
        <v>1.3005364805231032</v>
      </c>
      <c r="X463" s="19">
        <v>1.4772620401673848</v>
      </c>
      <c r="Y463" s="19">
        <v>1.4302890574895031</v>
      </c>
      <c r="Z463" s="19">
        <v>2.1412923059905471</v>
      </c>
      <c r="AA463" s="19">
        <v>2.049402278283083</v>
      </c>
      <c r="AB463" s="19">
        <v>1.9430471883003948</v>
      </c>
      <c r="AC463" s="19">
        <v>1.936308583336529</v>
      </c>
      <c r="AD463" s="7"/>
      <c r="AE463" s="7"/>
      <c r="AF463" s="7">
        <v>51.7</v>
      </c>
      <c r="AG463" s="7"/>
      <c r="AH463" s="7"/>
      <c r="AI463" s="7"/>
      <c r="AJ463" s="7"/>
      <c r="AK463" s="7">
        <v>53.01</v>
      </c>
      <c r="AL463" s="7">
        <v>51.19</v>
      </c>
      <c r="AM463" s="7">
        <v>52.69</v>
      </c>
      <c r="AN463" s="7">
        <v>8.73</v>
      </c>
      <c r="AO463" s="7">
        <v>369.92214573758531</v>
      </c>
      <c r="AP463" s="7">
        <v>306.98746952211218</v>
      </c>
      <c r="AQ463" s="7">
        <v>-70.318237375980345</v>
      </c>
      <c r="AR463" s="19"/>
      <c r="AS463" s="5">
        <v>849.16</v>
      </c>
      <c r="AT463" s="10">
        <v>65.25880349344979</v>
      </c>
      <c r="AU463" s="10">
        <v>0</v>
      </c>
      <c r="AV463" s="9">
        <v>11.060000419616699</v>
      </c>
      <c r="AW463" s="9">
        <v>2.2170349344978217</v>
      </c>
      <c r="AX463" s="9">
        <v>0</v>
      </c>
      <c r="AY463" s="10">
        <v>10.59</v>
      </c>
      <c r="AZ463" s="10">
        <v>2.037781659388644</v>
      </c>
      <c r="BA463" s="10">
        <v>0.18</v>
      </c>
      <c r="BB463" s="12">
        <v>1.1172580400000001</v>
      </c>
      <c r="BC463" s="12">
        <v>1.1368917199999999</v>
      </c>
      <c r="BD463" s="12">
        <v>1.3798096000000002</v>
      </c>
    </row>
    <row r="464" spans="1:56" x14ac:dyDescent="0.2">
      <c r="A464" s="1" t="s">
        <v>455</v>
      </c>
      <c r="B464" s="7"/>
      <c r="C464" s="7"/>
      <c r="D464" s="7">
        <v>0.14157005317239432</v>
      </c>
      <c r="E464" s="7">
        <v>9.4380035448262886E-2</v>
      </c>
      <c r="F464" s="7">
        <v>0.14157005317239432</v>
      </c>
      <c r="G464" s="7">
        <v>0.8204268115627249</v>
      </c>
      <c r="H464" s="7">
        <v>0.51378250719499663</v>
      </c>
      <c r="I464" s="7">
        <v>0</v>
      </c>
      <c r="J464" s="7">
        <v>0</v>
      </c>
      <c r="K464" s="7">
        <v>8.276E-2</v>
      </c>
      <c r="L464" s="7">
        <v>0</v>
      </c>
      <c r="M464" s="7" t="s">
        <v>698</v>
      </c>
      <c r="N464" s="7" t="s">
        <v>698</v>
      </c>
      <c r="O464" s="7" t="s">
        <v>698</v>
      </c>
      <c r="P464" s="19"/>
      <c r="Q464" s="19"/>
      <c r="R464" s="19">
        <v>0.4664760217754807</v>
      </c>
      <c r="S464" s="19">
        <v>0.54670174847894548</v>
      </c>
      <c r="T464" s="19">
        <v>0.59214303897484277</v>
      </c>
      <c r="U464" s="19">
        <v>1.9920295666839738</v>
      </c>
      <c r="V464" s="19">
        <v>2.2476705463589028</v>
      </c>
      <c r="W464" s="19">
        <v>2.4379840351553823</v>
      </c>
      <c r="X464" s="19">
        <v>2.631245921294552</v>
      </c>
      <c r="Y464" s="19">
        <v>2.803600938623561</v>
      </c>
      <c r="Z464" s="19">
        <v>1.9435175443082435</v>
      </c>
      <c r="AA464" s="19">
        <v>0.93031175936272381</v>
      </c>
      <c r="AB464" s="19">
        <v>0.50050533680228904</v>
      </c>
      <c r="AC464" s="19">
        <v>-0.49777192918136082</v>
      </c>
      <c r="AD464" s="7"/>
      <c r="AE464" s="7"/>
      <c r="AF464" s="7">
        <v>78.040000000000006</v>
      </c>
      <c r="AG464" s="7">
        <v>42.55</v>
      </c>
      <c r="AH464" s="7">
        <v>60.45</v>
      </c>
      <c r="AI464" s="7">
        <v>79</v>
      </c>
      <c r="AJ464" s="7">
        <v>46.8</v>
      </c>
      <c r="AK464" s="7"/>
      <c r="AL464" s="7"/>
      <c r="AM464" s="7">
        <v>50.71</v>
      </c>
      <c r="AN464" s="7"/>
      <c r="AO464" s="7" t="s">
        <v>698</v>
      </c>
      <c r="AP464" s="7" t="s">
        <v>698</v>
      </c>
      <c r="AQ464" s="7" t="s">
        <v>698</v>
      </c>
      <c r="AR464" s="19"/>
      <c r="AS464" s="5">
        <v>38.03</v>
      </c>
      <c r="AT464" s="10">
        <v>6.6933144104803564</v>
      </c>
      <c r="AU464" s="10">
        <v>0</v>
      </c>
      <c r="AV464" s="9">
        <v>16.579999923706055</v>
      </c>
      <c r="AW464" s="9">
        <v>2.6957991266375507</v>
      </c>
      <c r="AX464" s="9">
        <v>0</v>
      </c>
      <c r="AY464" s="10">
        <v>17.78</v>
      </c>
      <c r="AZ464" s="10">
        <v>3.8165851528384316</v>
      </c>
      <c r="BA464" s="10">
        <v>0</v>
      </c>
      <c r="BB464" s="12">
        <v>1.2457278599999999</v>
      </c>
      <c r="BC464" s="12">
        <v>1.28039634</v>
      </c>
      <c r="BD464" s="12">
        <v>1.0448183100000001</v>
      </c>
    </row>
    <row r="465" spans="1:56" x14ac:dyDescent="0.2">
      <c r="A465" s="1" t="s">
        <v>456</v>
      </c>
      <c r="B465" s="7"/>
      <c r="C465" s="7"/>
      <c r="D465" s="7"/>
      <c r="E465" s="7"/>
      <c r="F465" s="7"/>
      <c r="G465" s="7">
        <v>2.9832000000000001E-2</v>
      </c>
      <c r="H465" s="7">
        <v>7.9551999999999998E-2</v>
      </c>
      <c r="I465" s="7">
        <v>0.10938400000000001</v>
      </c>
      <c r="J465" s="7">
        <v>5.9664000000000002E-2</v>
      </c>
      <c r="K465" s="7">
        <v>0</v>
      </c>
      <c r="L465" s="7">
        <v>5.9663999999999988E-2</v>
      </c>
      <c r="M465" s="7">
        <v>0.16</v>
      </c>
      <c r="N465" s="7">
        <v>0.19</v>
      </c>
      <c r="O465" s="7">
        <v>0.27</v>
      </c>
      <c r="P465" s="19"/>
      <c r="Q465" s="19"/>
      <c r="R465" s="19"/>
      <c r="S465" s="19"/>
      <c r="T465" s="19"/>
      <c r="U465" s="19">
        <v>2.0985022079999998</v>
      </c>
      <c r="V465" s="19">
        <v>2.24570204672</v>
      </c>
      <c r="W465" s="19">
        <v>2.3881472533248003</v>
      </c>
      <c r="X465" s="19">
        <v>2.5146279804799998</v>
      </c>
      <c r="Y465" s="19">
        <v>2.3238261456129208</v>
      </c>
      <c r="Z465" s="19">
        <v>2.6236708441157219</v>
      </c>
      <c r="AA465" s="19">
        <v>3.3219505076763358</v>
      </c>
      <c r="AB465" s="19">
        <v>5.2284628878748229</v>
      </c>
      <c r="AC465" s="19">
        <v>5.6976733660636274</v>
      </c>
      <c r="AD465" s="7"/>
      <c r="AE465" s="7"/>
      <c r="AF465" s="7"/>
      <c r="AG465" s="7"/>
      <c r="AH465" s="7"/>
      <c r="AI465" s="7">
        <v>11.73</v>
      </c>
      <c r="AJ465" s="7">
        <v>44.94</v>
      </c>
      <c r="AK465" s="7">
        <v>49.27</v>
      </c>
      <c r="AL465" s="7">
        <v>25.3</v>
      </c>
      <c r="AM465" s="7"/>
      <c r="AN465" s="7">
        <v>12.3</v>
      </c>
      <c r="AO465" s="7">
        <v>21.380055469196517</v>
      </c>
      <c r="AP465" s="7">
        <v>40.892754320627148</v>
      </c>
      <c r="AQ465" s="7">
        <v>40.95032489926087</v>
      </c>
      <c r="AR465" s="19"/>
      <c r="AS465" s="5">
        <v>468.73</v>
      </c>
      <c r="AT465" s="10">
        <v>29.217644683714646</v>
      </c>
      <c r="AU465" s="10">
        <v>0</v>
      </c>
      <c r="AV465" s="9">
        <v>4.0999999046325684</v>
      </c>
      <c r="AW465" s="9">
        <v>1.4436518618214429</v>
      </c>
      <c r="AX465" s="9">
        <v>0</v>
      </c>
      <c r="AY465" s="10">
        <v>4.75</v>
      </c>
      <c r="AZ465" s="10">
        <v>1.9776805742485386</v>
      </c>
      <c r="BA465" s="10">
        <v>0</v>
      </c>
      <c r="BB465" s="12">
        <v>1.07939433</v>
      </c>
      <c r="BC465" s="12">
        <v>1.2137480899999999</v>
      </c>
      <c r="BD465" s="12">
        <v>1.3523315600000001</v>
      </c>
    </row>
    <row r="466" spans="1:56" x14ac:dyDescent="0.2">
      <c r="A466" s="1" t="s">
        <v>457</v>
      </c>
      <c r="B466" s="7"/>
      <c r="C466" s="7"/>
      <c r="D466" s="7"/>
      <c r="E466" s="7">
        <v>7.7617094877019649E-2</v>
      </c>
      <c r="F466" s="7">
        <v>7.7617094877019649E-2</v>
      </c>
      <c r="G466" s="7">
        <v>7.1149003637268005E-2</v>
      </c>
      <c r="H466" s="7">
        <v>3.8808547438509824E-2</v>
      </c>
      <c r="I466" s="7">
        <v>4.9294000000000004E-2</v>
      </c>
      <c r="J466" s="7">
        <v>5.6335999999999997E-2</v>
      </c>
      <c r="K466" s="7">
        <v>6.0000000000000005E-2</v>
      </c>
      <c r="L466" s="7">
        <v>7.0000000000000007E-2</v>
      </c>
      <c r="M466" s="7">
        <v>0.15</v>
      </c>
      <c r="N466" s="7">
        <v>0.11</v>
      </c>
      <c r="O466" s="7">
        <v>0.1</v>
      </c>
      <c r="P466" s="19"/>
      <c r="Q466" s="19"/>
      <c r="R466" s="19"/>
      <c r="S466" s="19">
        <v>2.7535878418593875</v>
      </c>
      <c r="T466" s="19">
        <v>3.0813290102504824</v>
      </c>
      <c r="U466" s="19">
        <v>3.356039791203294</v>
      </c>
      <c r="V466" s="19">
        <v>3.4578813804096238</v>
      </c>
      <c r="W466" s="19">
        <v>3.6464294442412752</v>
      </c>
      <c r="X466" s="19">
        <v>4.0791311751399659</v>
      </c>
      <c r="Y466" s="19">
        <v>4.2348207897178405</v>
      </c>
      <c r="Z466" s="19">
        <v>4.5323466698293124</v>
      </c>
      <c r="AA466" s="19"/>
      <c r="AB466" s="19">
        <v>5.5205948760089019</v>
      </c>
      <c r="AC466" s="19">
        <v>5.8974433940572268</v>
      </c>
      <c r="AD466" s="7"/>
      <c r="AE466" s="7"/>
      <c r="AF466" s="7"/>
      <c r="AG466" s="7">
        <v>20.38</v>
      </c>
      <c r="AH466" s="7">
        <v>19.149999999999999</v>
      </c>
      <c r="AI466" s="7">
        <v>20.190000000000001</v>
      </c>
      <c r="AJ466" s="7">
        <v>22.43</v>
      </c>
      <c r="AK466" s="7">
        <v>21.68</v>
      </c>
      <c r="AL466" s="7">
        <v>20.2</v>
      </c>
      <c r="AM466" s="7">
        <v>21.51</v>
      </c>
      <c r="AN466" s="7">
        <v>21.18</v>
      </c>
      <c r="AO466" s="7" t="s">
        <v>698</v>
      </c>
      <c r="AP466" s="7">
        <v>21.140803087421698</v>
      </c>
      <c r="AQ466" s="7">
        <v>21.379880430619973</v>
      </c>
      <c r="AR466" s="19"/>
      <c r="AS466" s="5">
        <v>27.64</v>
      </c>
      <c r="AT466" s="10">
        <v>10.007082969432261</v>
      </c>
      <c r="AU466" s="10">
        <v>4.54</v>
      </c>
      <c r="AV466" s="9">
        <v>4.2899999618530273</v>
      </c>
      <c r="AW466" s="9">
        <v>2.4172270742358237</v>
      </c>
      <c r="AX466" s="9">
        <v>1.1000000238418579</v>
      </c>
      <c r="AY466" s="10">
        <v>1.37</v>
      </c>
      <c r="AZ466" s="10">
        <v>0.75256768558952136</v>
      </c>
      <c r="BA466" s="10">
        <v>0.45</v>
      </c>
      <c r="BB466" s="12">
        <v>0.66590141800000002</v>
      </c>
      <c r="BC466" s="12">
        <v>0.63102068199999994</v>
      </c>
      <c r="BD466" s="12">
        <v>0.89293467000000004</v>
      </c>
    </row>
    <row r="467" spans="1:56" x14ac:dyDescent="0.2">
      <c r="A467" s="1" t="s">
        <v>458</v>
      </c>
      <c r="B467" s="7">
        <v>0.5</v>
      </c>
      <c r="C467" s="7">
        <v>1</v>
      </c>
      <c r="D467" s="7">
        <v>1</v>
      </c>
      <c r="E467" s="7">
        <v>1</v>
      </c>
      <c r="F467" s="7">
        <v>2.5</v>
      </c>
      <c r="G467" s="7">
        <v>2.5</v>
      </c>
      <c r="H467" s="7">
        <v>2.5</v>
      </c>
      <c r="I467" s="7">
        <v>1.1499999999999997</v>
      </c>
      <c r="J467" s="7">
        <v>2</v>
      </c>
      <c r="K467" s="7">
        <v>2.2000000000000002</v>
      </c>
      <c r="L467" s="7"/>
      <c r="M467" s="7">
        <v>2.85</v>
      </c>
      <c r="N467" s="7">
        <v>1.87</v>
      </c>
      <c r="O467" s="7">
        <v>1.1100000000000001</v>
      </c>
      <c r="P467" s="19">
        <v>19.521159999999998</v>
      </c>
      <c r="Q467" s="19">
        <v>20.43976</v>
      </c>
      <c r="R467" s="19">
        <v>20.437000000000001</v>
      </c>
      <c r="S467" s="19">
        <v>20.988719999999997</v>
      </c>
      <c r="T467" s="19">
        <v>23.312719999999999</v>
      </c>
      <c r="U467" s="19">
        <v>23.129480000000001</v>
      </c>
      <c r="V467" s="19">
        <v>23.295280000000002</v>
      </c>
      <c r="W467" s="19">
        <v>21.342839999999999</v>
      </c>
      <c r="X467" s="19">
        <v>22.212119999999999</v>
      </c>
      <c r="Y467" s="19">
        <v>23.005040000000001</v>
      </c>
      <c r="Z467" s="19"/>
      <c r="AA467" s="19">
        <v>24.03678012</v>
      </c>
      <c r="AB467" s="19">
        <v>23.083280000000002</v>
      </c>
      <c r="AC467" s="19">
        <v>22.136836800000001</v>
      </c>
      <c r="AD467" s="7">
        <v>47.8</v>
      </c>
      <c r="AE467" s="7">
        <v>47.94</v>
      </c>
      <c r="AF467" s="7">
        <v>62.11</v>
      </c>
      <c r="AG467" s="7">
        <v>59.39</v>
      </c>
      <c r="AH467" s="7">
        <v>75.209999999999994</v>
      </c>
      <c r="AI467" s="7">
        <v>107.91</v>
      </c>
      <c r="AJ467" s="7">
        <v>93.78</v>
      </c>
      <c r="AK467" s="7">
        <v>210.08</v>
      </c>
      <c r="AL467" s="7">
        <v>99.05</v>
      </c>
      <c r="AM467" s="7">
        <v>95.39</v>
      </c>
      <c r="AN467" s="7"/>
      <c r="AO467" s="7">
        <v>97.067323020692044</v>
      </c>
      <c r="AP467" s="7">
        <v>98.609968571368327</v>
      </c>
      <c r="AQ467" s="7">
        <v>97.940911454004322</v>
      </c>
      <c r="AR467" s="19"/>
      <c r="AS467" s="5">
        <v>31.97</v>
      </c>
      <c r="AT467" s="10">
        <v>12.367231441047974</v>
      </c>
      <c r="AU467" s="10">
        <v>5.2</v>
      </c>
      <c r="AV467" s="9">
        <v>20.659999847412109</v>
      </c>
      <c r="AW467" s="9">
        <v>9.6251703056769067</v>
      </c>
      <c r="AX467" s="9">
        <v>4.309999942779541</v>
      </c>
      <c r="AY467" s="10">
        <v>2.16</v>
      </c>
      <c r="AZ467" s="10">
        <v>1.1405589519650678</v>
      </c>
      <c r="BA467" s="10">
        <v>0.55000000000000004</v>
      </c>
      <c r="BB467" s="12">
        <v>0.79279707300000002</v>
      </c>
      <c r="BC467" s="12">
        <v>0.69282315700000008</v>
      </c>
      <c r="BD467" s="12">
        <v>0.58624645799999997</v>
      </c>
    </row>
    <row r="468" spans="1:56" x14ac:dyDescent="0.2">
      <c r="A468" s="1" t="s">
        <v>459</v>
      </c>
      <c r="B468" s="7">
        <v>3</v>
      </c>
      <c r="C468" s="7">
        <v>2</v>
      </c>
      <c r="D468" s="7">
        <v>2.5</v>
      </c>
      <c r="E468" s="7">
        <v>2.5</v>
      </c>
      <c r="F468" s="7">
        <v>1.9</v>
      </c>
      <c r="G468" s="7">
        <v>2.25</v>
      </c>
      <c r="H468" s="7">
        <v>2.5</v>
      </c>
      <c r="I468" s="7">
        <v>15</v>
      </c>
      <c r="J468" s="7">
        <v>5.7</v>
      </c>
      <c r="K468" s="7">
        <v>4</v>
      </c>
      <c r="L468" s="7">
        <v>5</v>
      </c>
      <c r="M468" s="7">
        <v>2.8</v>
      </c>
      <c r="N468" s="7">
        <v>3.35</v>
      </c>
      <c r="O468" s="7">
        <v>4.9000000000000004</v>
      </c>
      <c r="P468" s="19">
        <v>45.63986666666667</v>
      </c>
      <c r="Q468" s="19">
        <v>41.584266666666664</v>
      </c>
      <c r="R468" s="19">
        <v>42.765999999999998</v>
      </c>
      <c r="S468" s="19">
        <v>43.50333333333333</v>
      </c>
      <c r="T468" s="19">
        <v>43.357733333333336</v>
      </c>
      <c r="U468" s="19">
        <v>43.419866666666671</v>
      </c>
      <c r="V468" s="19">
        <v>43.440800000000003</v>
      </c>
      <c r="W468" s="19">
        <v>56.379733333333334</v>
      </c>
      <c r="X468" s="19">
        <v>47.118920000000003</v>
      </c>
      <c r="Y468" s="19">
        <v>48.087066666666665</v>
      </c>
      <c r="Z468" s="19">
        <v>49.339866666666673</v>
      </c>
      <c r="AA468" s="19">
        <v>48.614266666666673</v>
      </c>
      <c r="AB468" s="19">
        <v>49.166666666666664</v>
      </c>
      <c r="AC468" s="19">
        <v>50.650933333333334</v>
      </c>
      <c r="AD468" s="7">
        <v>36.4</v>
      </c>
      <c r="AE468" s="7">
        <v>62.43</v>
      </c>
      <c r="AF468" s="7">
        <v>79.180000000000007</v>
      </c>
      <c r="AG468" s="7">
        <v>75.290000000000006</v>
      </c>
      <c r="AH468" s="7">
        <v>97.1</v>
      </c>
      <c r="AI468" s="7">
        <v>98.53</v>
      </c>
      <c r="AJ468" s="7">
        <v>101.67</v>
      </c>
      <c r="AK468" s="7">
        <v>98.24</v>
      </c>
      <c r="AL468" s="7">
        <v>99.32</v>
      </c>
      <c r="AM468" s="7">
        <v>94.43</v>
      </c>
      <c r="AN468" s="7">
        <v>95.19</v>
      </c>
      <c r="AO468" s="7">
        <v>94.377780773897797</v>
      </c>
      <c r="AP468" s="7">
        <v>99.9284094976733</v>
      </c>
      <c r="AQ468" s="7">
        <v>99.706983558521884</v>
      </c>
      <c r="AR468" s="19"/>
      <c r="AS468" s="5">
        <v>58.61</v>
      </c>
      <c r="AT468" s="10">
        <v>14.556131004366753</v>
      </c>
      <c r="AU468" s="10">
        <v>4.25</v>
      </c>
      <c r="AV468" s="9">
        <v>21.659999847412109</v>
      </c>
      <c r="AW468" s="9">
        <v>8.6597467248907378</v>
      </c>
      <c r="AX468" s="9">
        <v>2.2000000476837158</v>
      </c>
      <c r="AY468" s="10">
        <v>2.12</v>
      </c>
      <c r="AZ468" s="10">
        <v>1.0706244541484784</v>
      </c>
      <c r="BA468" s="10">
        <v>0.36</v>
      </c>
      <c r="BB468" s="12">
        <v>0.50490276300000003</v>
      </c>
      <c r="BC468" s="12">
        <v>0.56593058399999996</v>
      </c>
      <c r="BD468" s="12">
        <v>0.465119905</v>
      </c>
    </row>
    <row r="469" spans="1:56" x14ac:dyDescent="0.2">
      <c r="A469" s="1" t="s">
        <v>460</v>
      </c>
      <c r="B469" s="7">
        <v>0.14499999999999999</v>
      </c>
      <c r="C469" s="7">
        <v>0.5</v>
      </c>
      <c r="D469" s="7">
        <v>0.3</v>
      </c>
      <c r="E469" s="7">
        <v>0.1</v>
      </c>
      <c r="F469" s="7">
        <v>0.3</v>
      </c>
      <c r="G469" s="7">
        <v>0.6</v>
      </c>
      <c r="H469" s="7">
        <v>1</v>
      </c>
      <c r="I469" s="7">
        <v>0.5</v>
      </c>
      <c r="J469" s="7">
        <v>0.35</v>
      </c>
      <c r="K469" s="7">
        <v>1.1000000000000001</v>
      </c>
      <c r="L469" s="7">
        <v>0.6</v>
      </c>
      <c r="M469" s="7">
        <v>0.60000000000000009</v>
      </c>
      <c r="N469" s="7">
        <v>0.3</v>
      </c>
      <c r="O469" s="7">
        <v>0.1</v>
      </c>
      <c r="P469" s="19">
        <v>2.198574294090418</v>
      </c>
      <c r="Q469" s="19">
        <v>2.4963956179601916</v>
      </c>
      <c r="R469" s="19">
        <v>2.4745810831661781</v>
      </c>
      <c r="S469" s="19">
        <v>2.4919518592809751</v>
      </c>
      <c r="T469" s="19">
        <v>2.7731954945224504</v>
      </c>
      <c r="U469" s="19">
        <v>2.9179200740626445</v>
      </c>
      <c r="V469" s="19">
        <v>3.0432556704212317</v>
      </c>
      <c r="W469" s="19">
        <v>2.8711742015121122</v>
      </c>
      <c r="X469" s="19">
        <v>2.8493565807745722</v>
      </c>
      <c r="Y469" s="19">
        <v>3.2957506557629994</v>
      </c>
      <c r="Z469" s="19">
        <v>3.2034871161857739</v>
      </c>
      <c r="AA469" s="19">
        <v>3.4008855454405182</v>
      </c>
      <c r="AB469" s="19">
        <v>3.4658540348711617</v>
      </c>
      <c r="AC469" s="19">
        <v>3.2790037401635548</v>
      </c>
      <c r="AD469" s="7">
        <v>99.99</v>
      </c>
      <c r="AE469" s="7">
        <v>87.88</v>
      </c>
      <c r="AF469" s="7">
        <v>69.739999999999995</v>
      </c>
      <c r="AG469" s="7">
        <v>85.49</v>
      </c>
      <c r="AH469" s="7">
        <v>62.6</v>
      </c>
      <c r="AI469" s="7">
        <v>93.88</v>
      </c>
      <c r="AJ469" s="7">
        <v>97.74</v>
      </c>
      <c r="AK469" s="7">
        <v>94.71</v>
      </c>
      <c r="AL469" s="7">
        <v>92.55</v>
      </c>
      <c r="AM469" s="7">
        <v>91.94</v>
      </c>
      <c r="AN469" s="7">
        <v>59.54</v>
      </c>
      <c r="AO469" s="7">
        <v>88.142547920217353</v>
      </c>
      <c r="AP469" s="7">
        <v>51.643903294181392</v>
      </c>
      <c r="AQ469" s="7">
        <v>-271.02324510462432</v>
      </c>
      <c r="AR469" s="19"/>
      <c r="AS469" s="5">
        <v>39.28</v>
      </c>
      <c r="AT469" s="10">
        <v>10.649895196506531</v>
      </c>
      <c r="AU469" s="10">
        <v>0</v>
      </c>
      <c r="AV469" s="9">
        <v>23.260000228881836</v>
      </c>
      <c r="AW469" s="9">
        <v>8.0968078602619844</v>
      </c>
      <c r="AX469" s="9">
        <v>1.440000057220459</v>
      </c>
      <c r="AY469" s="10">
        <v>3.78</v>
      </c>
      <c r="AZ469" s="10">
        <v>2.3224061135371246</v>
      </c>
      <c r="BA469" s="10">
        <v>1</v>
      </c>
      <c r="BB469" s="12">
        <v>0.62469822700000011</v>
      </c>
      <c r="BC469" s="12">
        <v>0.58418379600000003</v>
      </c>
      <c r="BD469" s="12">
        <v>0.59920787600000003</v>
      </c>
    </row>
    <row r="470" spans="1:56" x14ac:dyDescent="0.2">
      <c r="A470" s="1" t="s">
        <v>461</v>
      </c>
      <c r="B470" s="7">
        <v>0.5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2.7</v>
      </c>
      <c r="K470" s="7">
        <v>0.2</v>
      </c>
      <c r="L470" s="7">
        <v>0</v>
      </c>
      <c r="M470" s="7" t="s">
        <v>698</v>
      </c>
      <c r="N470" s="7" t="s">
        <v>698</v>
      </c>
      <c r="O470" s="7" t="s">
        <v>698</v>
      </c>
      <c r="P470" s="19">
        <v>25.205955555555555</v>
      </c>
      <c r="Q470" s="19">
        <v>20.394511111111111</v>
      </c>
      <c r="R470" s="19">
        <v>17.648488888888888</v>
      </c>
      <c r="S470" s="19">
        <v>14.338311111111111</v>
      </c>
      <c r="T470" s="19">
        <v>15.519422222222223</v>
      </c>
      <c r="U470" s="19">
        <v>15.397355555555556</v>
      </c>
      <c r="V470" s="19">
        <v>14.691311111111112</v>
      </c>
      <c r="W470" s="19">
        <v>14.497133333333334</v>
      </c>
      <c r="X470" s="19">
        <v>21.971022222222224</v>
      </c>
      <c r="Y470" s="19">
        <v>19.448022222222221</v>
      </c>
      <c r="Z470" s="19">
        <v>18.003333333333334</v>
      </c>
      <c r="AA470" s="19">
        <v>17.793244444444444</v>
      </c>
      <c r="AB470" s="19">
        <v>17.612555555555556</v>
      </c>
      <c r="AC470" s="19">
        <v>18.098466666666667</v>
      </c>
      <c r="AD470" s="7">
        <v>263.13</v>
      </c>
      <c r="AE470" s="7"/>
      <c r="AF470" s="7"/>
      <c r="AG470" s="7"/>
      <c r="AH470" s="7"/>
      <c r="AI470" s="7"/>
      <c r="AJ470" s="7"/>
      <c r="AK470" s="7"/>
      <c r="AL470" s="7">
        <v>25.53</v>
      </c>
      <c r="AM470" s="7">
        <v>39.450000000000003</v>
      </c>
      <c r="AN470" s="7"/>
      <c r="AO470" s="7" t="s">
        <v>698</v>
      </c>
      <c r="AP470" s="7" t="s">
        <v>698</v>
      </c>
      <c r="AQ470" s="7" t="s">
        <v>698</v>
      </c>
      <c r="AR470" s="19"/>
      <c r="AS470" s="5">
        <v>74.930000000000007</v>
      </c>
      <c r="AT470" s="10">
        <v>10.687502183406108</v>
      </c>
      <c r="AU470" s="10">
        <v>0</v>
      </c>
      <c r="AV470" s="9">
        <v>20.299999237060547</v>
      </c>
      <c r="AW470" s="9">
        <v>2.0647729257641902</v>
      </c>
      <c r="AX470" s="9">
        <v>0</v>
      </c>
      <c r="AY470" s="10">
        <v>1.31</v>
      </c>
      <c r="AZ470" s="10">
        <v>0.76650218340611875</v>
      </c>
      <c r="BA470" s="10">
        <v>0.13</v>
      </c>
      <c r="BB470" s="12">
        <v>0.49212191000000005</v>
      </c>
      <c r="BC470" s="12">
        <v>0.94113949500000005</v>
      </c>
      <c r="BD470" s="12">
        <v>0.56540255700000008</v>
      </c>
    </row>
    <row r="471" spans="1:56" x14ac:dyDescent="0.2">
      <c r="A471" s="1" t="s">
        <v>462</v>
      </c>
      <c r="B471" s="7"/>
      <c r="C471" s="7"/>
      <c r="D471" s="7">
        <v>0.1</v>
      </c>
      <c r="E471" s="7">
        <v>0.02</v>
      </c>
      <c r="F471" s="7">
        <v>0.04</v>
      </c>
      <c r="G471" s="7">
        <v>0.01</v>
      </c>
      <c r="H471" s="7">
        <v>0</v>
      </c>
      <c r="I471" s="7">
        <v>2.5000000000000001E-2</v>
      </c>
      <c r="J471" s="7">
        <v>0.08</v>
      </c>
      <c r="K471" s="7">
        <v>3.0000000000000002E-2</v>
      </c>
      <c r="L471" s="7">
        <v>0.12000000000000001</v>
      </c>
      <c r="M471" s="7">
        <v>0.2</v>
      </c>
      <c r="N471" s="7">
        <v>0.2</v>
      </c>
      <c r="O471" s="7">
        <v>0.15</v>
      </c>
      <c r="P471" s="19"/>
      <c r="Q471" s="19"/>
      <c r="R471" s="19">
        <v>1.6805061538461539</v>
      </c>
      <c r="S471" s="19">
        <v>1.6675676923076923</v>
      </c>
      <c r="T471" s="19">
        <v>1.7075707692307691</v>
      </c>
      <c r="U471" s="19">
        <v>1.6687030769230771</v>
      </c>
      <c r="V471" s="19">
        <v>1.8860538461538461</v>
      </c>
      <c r="W471" s="19">
        <v>1.8929139846153846</v>
      </c>
      <c r="X471" s="19">
        <v>1.9213476923076924</v>
      </c>
      <c r="Y471" s="19">
        <v>1.8935177384615387</v>
      </c>
      <c r="Z471" s="19">
        <v>1.9541950830461539</v>
      </c>
      <c r="AA471" s="19">
        <v>2.7246472558461541</v>
      </c>
      <c r="AB471" s="19">
        <v>2.8441314153846156</v>
      </c>
      <c r="AC471" s="19">
        <v>2.9990325846153842</v>
      </c>
      <c r="AD471" s="7"/>
      <c r="AE471" s="7"/>
      <c r="AF471" s="7">
        <v>49.43</v>
      </c>
      <c r="AG471" s="7">
        <v>54.03</v>
      </c>
      <c r="AH471" s="7">
        <v>53.56</v>
      </c>
      <c r="AI471" s="7">
        <v>778.44</v>
      </c>
      <c r="AJ471" s="7"/>
      <c r="AK471" s="7">
        <v>364.41</v>
      </c>
      <c r="AL471" s="7">
        <v>77.34</v>
      </c>
      <c r="AM471" s="7">
        <v>191.96</v>
      </c>
      <c r="AN471" s="7">
        <v>88.43</v>
      </c>
      <c r="AO471" s="7">
        <v>60.317107613063072</v>
      </c>
      <c r="AP471" s="7">
        <v>65.192340220970948</v>
      </c>
      <c r="AQ471" s="7">
        <v>59.454195847243327</v>
      </c>
      <c r="AR471" s="19"/>
      <c r="AS471" s="5">
        <v>830.69</v>
      </c>
      <c r="AT471" s="10">
        <v>52.028681222707178</v>
      </c>
      <c r="AU471" s="10">
        <v>0</v>
      </c>
      <c r="AV471" s="9">
        <v>9.2600002288818359</v>
      </c>
      <c r="AW471" s="9">
        <v>3.5033493449781781</v>
      </c>
      <c r="AX471" s="9">
        <v>0</v>
      </c>
      <c r="AY471" s="10">
        <v>2.1800000000000002</v>
      </c>
      <c r="AZ471" s="10">
        <v>0.85458078602620291</v>
      </c>
      <c r="BA471" s="10">
        <v>0.31</v>
      </c>
      <c r="BB471" s="12">
        <v>0.92953221399999997</v>
      </c>
      <c r="BC471" s="12">
        <v>0.96701047299999998</v>
      </c>
      <c r="BD471" s="12">
        <v>1.1386464500000002</v>
      </c>
    </row>
    <row r="472" spans="1:56" x14ac:dyDescent="0.2">
      <c r="A472" s="1" t="s">
        <v>463</v>
      </c>
      <c r="B472" s="7">
        <v>2.2739457142857144E-2</v>
      </c>
      <c r="C472" s="7">
        <v>7.7269999999999991E-2</v>
      </c>
      <c r="D472" s="7">
        <v>7.7270000000000005E-2</v>
      </c>
      <c r="E472" s="7">
        <v>7.7270000000000005E-2</v>
      </c>
      <c r="F472" s="7">
        <v>7.7270000000000005E-2</v>
      </c>
      <c r="G472" s="7">
        <v>7.7270000000000005E-2</v>
      </c>
      <c r="H472" s="7">
        <v>3.8635000000000003E-2</v>
      </c>
      <c r="I472" s="7">
        <v>7.7270367270629286E-3</v>
      </c>
      <c r="J472" s="7">
        <v>3.8634999999999996E-2</v>
      </c>
      <c r="K472" s="7">
        <v>4.6362E-2</v>
      </c>
      <c r="L472" s="7">
        <v>2.1999999999999995E-2</v>
      </c>
      <c r="M472" s="7">
        <v>0.05</v>
      </c>
      <c r="N472" s="7">
        <v>7.4999999999999997E-2</v>
      </c>
      <c r="O472" s="7">
        <v>0.11</v>
      </c>
      <c r="P472" s="19">
        <v>1.3558434437142859</v>
      </c>
      <c r="Q472" s="19">
        <v>2.1270340937375645</v>
      </c>
      <c r="R472" s="19">
        <v>1.7656003488908389</v>
      </c>
      <c r="S472" s="19">
        <v>1.8401294135285098</v>
      </c>
      <c r="T472" s="19">
        <v>2.0170730839973019</v>
      </c>
      <c r="U472" s="19">
        <v>1.9331958150316479</v>
      </c>
      <c r="V472" s="19">
        <v>1.8903838594077376</v>
      </c>
      <c r="W472" s="19">
        <v>1.9173689047087259</v>
      </c>
      <c r="X472" s="19">
        <v>1.966954205210931</v>
      </c>
      <c r="Y472" s="19">
        <v>1.8308416794635867</v>
      </c>
      <c r="Z472" s="19">
        <v>3.6838594745651569</v>
      </c>
      <c r="AA472" s="19">
        <v>3.585139581123979</v>
      </c>
      <c r="AB472" s="19">
        <v>3.7653704003167983</v>
      </c>
      <c r="AC472" s="19">
        <v>4.021557487279126</v>
      </c>
      <c r="AD472" s="7">
        <v>18.559999999999999</v>
      </c>
      <c r="AE472" s="7">
        <v>23.15</v>
      </c>
      <c r="AF472" s="7">
        <v>60.54</v>
      </c>
      <c r="AG472" s="7">
        <v>44.95</v>
      </c>
      <c r="AH472" s="7">
        <v>36.4</v>
      </c>
      <c r="AI472" s="7">
        <v>75.61</v>
      </c>
      <c r="AJ472" s="7">
        <v>61.84</v>
      </c>
      <c r="AK472" s="7">
        <v>92.73</v>
      </c>
      <c r="AL472" s="7">
        <v>67.42</v>
      </c>
      <c r="AM472" s="7">
        <v>72.73</v>
      </c>
      <c r="AN472" s="7">
        <v>19.850000000000001</v>
      </c>
      <c r="AO472" s="7">
        <v>54.515684465670368</v>
      </c>
      <c r="AP472" s="7">
        <v>36.299745827463617</v>
      </c>
      <c r="AQ472" s="7">
        <v>33.332987142675528</v>
      </c>
      <c r="AR472" s="19"/>
      <c r="AS472" s="5">
        <v>620.07000000000005</v>
      </c>
      <c r="AT472" s="10">
        <v>56.762855895196537</v>
      </c>
      <c r="AU472" s="10">
        <v>0</v>
      </c>
      <c r="AV472" s="9">
        <v>8.8299999237060547</v>
      </c>
      <c r="AW472" s="9">
        <v>1.8769388646288161</v>
      </c>
      <c r="AX472" s="9">
        <v>0.12999999523162842</v>
      </c>
      <c r="AY472" s="10">
        <v>17.37</v>
      </c>
      <c r="AZ472" s="10">
        <v>1.7931572052401739</v>
      </c>
      <c r="BA472" s="10">
        <v>0.4</v>
      </c>
      <c r="BB472" s="12">
        <v>1.3567951</v>
      </c>
      <c r="BC472" s="12">
        <v>1.3741152700000001</v>
      </c>
      <c r="BD472" s="12">
        <v>1.5745196400000001</v>
      </c>
    </row>
    <row r="473" spans="1:56" x14ac:dyDescent="0.2">
      <c r="A473" s="1" t="s">
        <v>464</v>
      </c>
      <c r="B473" s="7"/>
      <c r="C473" s="7">
        <v>0.32627914893617022</v>
      </c>
      <c r="D473" s="7">
        <v>0.3</v>
      </c>
      <c r="E473" s="7">
        <v>8.5745000000000002E-2</v>
      </c>
      <c r="F473" s="7">
        <v>0.27500000000000002</v>
      </c>
      <c r="G473" s="7">
        <v>0.4</v>
      </c>
      <c r="H473" s="7">
        <v>1.1499999999999999</v>
      </c>
      <c r="I473" s="7">
        <v>0.45</v>
      </c>
      <c r="J473" s="7">
        <v>0.45</v>
      </c>
      <c r="K473" s="7">
        <v>0.95</v>
      </c>
      <c r="L473" s="7">
        <v>0.7</v>
      </c>
      <c r="M473" s="7">
        <v>0.55000000000000004</v>
      </c>
      <c r="N473" s="7">
        <v>0.5</v>
      </c>
      <c r="O473" s="7">
        <v>0.4</v>
      </c>
      <c r="P473" s="19"/>
      <c r="Q473" s="19">
        <v>1.1175808510638299</v>
      </c>
      <c r="R473" s="19">
        <v>1.2474436170212766</v>
      </c>
      <c r="S473" s="19">
        <v>1.1602989361702127</v>
      </c>
      <c r="T473" s="19">
        <v>1.3677265957446809</v>
      </c>
      <c r="U473" s="19">
        <v>1.5051308510638297</v>
      </c>
      <c r="V473" s="19">
        <v>2.142004255319149</v>
      </c>
      <c r="W473" s="19">
        <v>2.159504255319149</v>
      </c>
      <c r="X473" s="19">
        <v>2.2802978723404257</v>
      </c>
      <c r="Y473" s="19">
        <v>2.8835701170212764</v>
      </c>
      <c r="Z473" s="19">
        <v>3.2249340755319151</v>
      </c>
      <c r="AA473" s="19">
        <v>3.3581529106382981</v>
      </c>
      <c r="AB473" s="19">
        <v>3.491915510638298</v>
      </c>
      <c r="AC473" s="19">
        <v>3.4191721063829785</v>
      </c>
      <c r="AD473" s="7"/>
      <c r="AE473" s="7">
        <v>76.64</v>
      </c>
      <c r="AF473" s="7">
        <v>73.2</v>
      </c>
      <c r="AG473" s="7">
        <v>40.28</v>
      </c>
      <c r="AH473" s="7">
        <v>68.34</v>
      </c>
      <c r="AI473" s="7">
        <v>74.430000000000007</v>
      </c>
      <c r="AJ473" s="7">
        <v>74.83</v>
      </c>
      <c r="AK473" s="7">
        <v>72.87</v>
      </c>
      <c r="AL473" s="7">
        <v>78.84</v>
      </c>
      <c r="AM473" s="7">
        <v>69.650000000000006</v>
      </c>
      <c r="AN473" s="7">
        <v>67.22</v>
      </c>
      <c r="AO473" s="7">
        <v>70.569493629622187</v>
      </c>
      <c r="AP473" s="7">
        <v>73.853863851093379</v>
      </c>
      <c r="AQ473" s="7">
        <v>100.4500509583643</v>
      </c>
      <c r="AR473" s="19"/>
      <c r="AS473" s="5">
        <v>22.91</v>
      </c>
      <c r="AT473" s="10">
        <v>11.523344978165939</v>
      </c>
      <c r="AU473" s="10">
        <v>3.55</v>
      </c>
      <c r="AV473" s="9">
        <v>18.25</v>
      </c>
      <c r="AW473" s="9">
        <v>7.2250655021834147</v>
      </c>
      <c r="AX473" s="9">
        <v>3.7400000095367432</v>
      </c>
      <c r="AY473" s="10">
        <v>5.58</v>
      </c>
      <c r="AZ473" s="10">
        <v>3.2384628820960621</v>
      </c>
      <c r="BA473" s="10">
        <v>1.85</v>
      </c>
      <c r="BB473" s="12">
        <v>0.53044235900000003</v>
      </c>
      <c r="BC473" s="12">
        <v>0.49847940600000007</v>
      </c>
      <c r="BD473" s="12">
        <v>0.56476706200000004</v>
      </c>
    </row>
    <row r="474" spans="1:56" x14ac:dyDescent="0.2">
      <c r="A474" s="1" t="s">
        <v>465</v>
      </c>
      <c r="B474" s="7">
        <v>5.4052864224645739E-2</v>
      </c>
      <c r="C474" s="7">
        <v>0.29728778035774794</v>
      </c>
      <c r="D474" s="7">
        <v>0.32701655839352278</v>
      </c>
      <c r="E474" s="7">
        <v>0.21405576408814198</v>
      </c>
      <c r="F474" s="7">
        <v>0.15697265727139809</v>
      </c>
      <c r="G474" s="7">
        <v>0.12950114723743103</v>
      </c>
      <c r="H474" s="7">
        <v>0</v>
      </c>
      <c r="I474" s="7">
        <v>0.18129798017280002</v>
      </c>
      <c r="J474" s="7">
        <v>9.5179536000000009E-2</v>
      </c>
      <c r="K474" s="7">
        <v>0.19511999999999999</v>
      </c>
      <c r="L474" s="7">
        <v>0</v>
      </c>
      <c r="M474" s="7" t="s">
        <v>698</v>
      </c>
      <c r="N474" s="7" t="s">
        <v>698</v>
      </c>
      <c r="O474" s="7" t="s">
        <v>698</v>
      </c>
      <c r="P474" s="19">
        <v>7.7493889774630489</v>
      </c>
      <c r="Q474" s="19">
        <v>8.2172945010170846</v>
      </c>
      <c r="R474" s="19">
        <v>9.8259617221980307</v>
      </c>
      <c r="S474" s="19">
        <v>10.507201056328247</v>
      </c>
      <c r="T474" s="19">
        <v>11.381480649256988</v>
      </c>
      <c r="U474" s="19">
        <v>11.811106196569598</v>
      </c>
      <c r="V474" s="19">
        <v>11.709178848354181</v>
      </c>
      <c r="W474" s="19">
        <v>12.329471471500211</v>
      </c>
      <c r="X474" s="19">
        <v>12.471026363629079</v>
      </c>
      <c r="Y474" s="19">
        <v>12.669576615768751</v>
      </c>
      <c r="Z474" s="19">
        <v>11.778528470310885</v>
      </c>
      <c r="AA474" s="19">
        <v>10.750847276789102</v>
      </c>
      <c r="AB474" s="19">
        <v>10.787906879616564</v>
      </c>
      <c r="AC474" s="19">
        <v>10.51275166594808</v>
      </c>
      <c r="AD474" s="7">
        <v>6.8</v>
      </c>
      <c r="AE474" s="7">
        <v>56.95</v>
      </c>
      <c r="AF474" s="7">
        <v>17.16</v>
      </c>
      <c r="AG474" s="7">
        <v>21.24</v>
      </c>
      <c r="AH474" s="7">
        <v>14.42</v>
      </c>
      <c r="AI474" s="7">
        <v>22.07</v>
      </c>
      <c r="AJ474" s="7"/>
      <c r="AK474" s="7">
        <v>29.23</v>
      </c>
      <c r="AL474" s="7">
        <v>29.46</v>
      </c>
      <c r="AM474" s="7">
        <v>36.6</v>
      </c>
      <c r="AN474" s="7"/>
      <c r="AO474" s="7" t="s">
        <v>698</v>
      </c>
      <c r="AP474" s="7" t="s">
        <v>698</v>
      </c>
      <c r="AQ474" s="7" t="s">
        <v>698</v>
      </c>
      <c r="AR474" s="19"/>
      <c r="AS474" s="5">
        <v>1876.63</v>
      </c>
      <c r="AT474" s="10">
        <v>67.142187772925823</v>
      </c>
      <c r="AU474" s="10">
        <v>0</v>
      </c>
      <c r="AV474" s="9">
        <v>4.0799999237060547</v>
      </c>
      <c r="AW474" s="9">
        <v>1.506349344978174</v>
      </c>
      <c r="AX474" s="9">
        <v>0</v>
      </c>
      <c r="AY474" s="10">
        <v>1.33</v>
      </c>
      <c r="AZ474" s="10">
        <v>0.52541921397380098</v>
      </c>
      <c r="BA474" s="10">
        <v>0.23</v>
      </c>
      <c r="BB474" s="12">
        <v>0.62740576400000003</v>
      </c>
      <c r="BC474" s="12">
        <v>0.75324141200000005</v>
      </c>
      <c r="BD474" s="12">
        <v>0.67478066000000003</v>
      </c>
    </row>
    <row r="475" spans="1:56" x14ac:dyDescent="0.2">
      <c r="A475" s="1" t="s">
        <v>466</v>
      </c>
      <c r="B475" s="7">
        <v>1.7984537017803129E-3</v>
      </c>
      <c r="C475" s="7">
        <v>5.9087000000000011E-3</v>
      </c>
      <c r="D475" s="7">
        <v>7.5677232444425159E-3</v>
      </c>
      <c r="E475" s="7">
        <v>6.7528000000000006E-3</v>
      </c>
      <c r="F475" s="7">
        <v>9.285100000000001E-3</v>
      </c>
      <c r="G475" s="7">
        <v>1.0148269060563769E-2</v>
      </c>
      <c r="H475" s="7">
        <v>1.3505599999999998E-2</v>
      </c>
      <c r="I475" s="7">
        <v>1.3505600000000001E-2</v>
      </c>
      <c r="J475" s="7">
        <v>1.6882000000000001E-2</v>
      </c>
      <c r="K475" s="7">
        <v>1.6037900000000001E-2</v>
      </c>
      <c r="L475" s="7">
        <v>2.1102499999999996E-2</v>
      </c>
      <c r="M475" s="7">
        <v>0.25</v>
      </c>
      <c r="N475" s="7">
        <v>0.3</v>
      </c>
      <c r="O475" s="7">
        <v>3.2000000000000001E-2</v>
      </c>
      <c r="P475" s="19">
        <v>0.15068290652061186</v>
      </c>
      <c r="Q475" s="19">
        <v>0.16930517287388186</v>
      </c>
      <c r="R475" s="19">
        <v>0.16892958082486023</v>
      </c>
      <c r="S475" s="19">
        <v>0.17169439978821219</v>
      </c>
      <c r="T475" s="19">
        <v>0.17196169368936967</v>
      </c>
      <c r="U475" s="19">
        <v>0.1775236572347044</v>
      </c>
      <c r="V475" s="19">
        <v>0.18095520245719737</v>
      </c>
      <c r="W475" s="19">
        <v>0.17682921913654695</v>
      </c>
      <c r="X475" s="19">
        <v>0.1830165518803564</v>
      </c>
      <c r="Y475" s="19">
        <v>0.25003887629234101</v>
      </c>
      <c r="Z475" s="19">
        <v>0.29790101287512455</v>
      </c>
      <c r="AA475" s="19">
        <v>0.34060180402668044</v>
      </c>
      <c r="AB475" s="19">
        <v>0.38612966944174165</v>
      </c>
      <c r="AC475" s="19">
        <v>0.41971403840662408</v>
      </c>
      <c r="AD475" s="7">
        <v>87.9</v>
      </c>
      <c r="AE475" s="7">
        <v>93.99</v>
      </c>
      <c r="AF475" s="7">
        <v>86.19</v>
      </c>
      <c r="AG475" s="7">
        <v>84.4</v>
      </c>
      <c r="AH475" s="7">
        <v>75.25</v>
      </c>
      <c r="AI475" s="7">
        <v>85.61</v>
      </c>
      <c r="AJ475" s="7">
        <v>80.73</v>
      </c>
      <c r="AK475" s="7">
        <v>86.66</v>
      </c>
      <c r="AL475" s="7">
        <v>84.23</v>
      </c>
      <c r="AM475" s="7">
        <v>147.43</v>
      </c>
      <c r="AN475" s="7">
        <v>66.86</v>
      </c>
      <c r="AO475" s="7">
        <v>575.68910209716375</v>
      </c>
      <c r="AP475" s="7">
        <v>632.96350399665448</v>
      </c>
      <c r="AQ475" s="7">
        <v>54.845276819015375</v>
      </c>
      <c r="AR475" s="19"/>
      <c r="AS475" s="5">
        <v>55.87</v>
      </c>
      <c r="AT475" s="10">
        <v>26.411135371179082</v>
      </c>
      <c r="AU475" s="10">
        <v>11.81</v>
      </c>
      <c r="AV475" s="9">
        <v>6.7800002098083496</v>
      </c>
      <c r="AW475" s="9">
        <v>3.1602663755458664</v>
      </c>
      <c r="AX475" s="9">
        <v>1.0299999713897705</v>
      </c>
      <c r="AY475" s="10">
        <v>7.39</v>
      </c>
      <c r="AZ475" s="10">
        <v>2.6299213973799151</v>
      </c>
      <c r="BA475" s="10">
        <v>1.0900000000000001</v>
      </c>
      <c r="BB475" s="12">
        <v>0.73866683500000008</v>
      </c>
      <c r="BC475" s="12">
        <v>0.77535288600000007</v>
      </c>
      <c r="BD475" s="12">
        <v>0.94770026900000004</v>
      </c>
    </row>
    <row r="476" spans="1:56" x14ac:dyDescent="0.2">
      <c r="A476" s="1" t="s">
        <v>467</v>
      </c>
      <c r="B476" s="7">
        <v>0.41665000000000002</v>
      </c>
      <c r="C476" s="7">
        <v>0.40163504738746558</v>
      </c>
      <c r="D476" s="7">
        <v>0.41654906564165856</v>
      </c>
      <c r="E476" s="7">
        <v>0.20832500000000001</v>
      </c>
      <c r="F476" s="7">
        <v>0.20832500000000001</v>
      </c>
      <c r="G476" s="7">
        <v>0.16666</v>
      </c>
      <c r="H476" s="7">
        <v>0.10832900000000001</v>
      </c>
      <c r="I476" s="7">
        <v>6.6664000000000001E-2</v>
      </c>
      <c r="J476" s="7">
        <v>0.22499099999999997</v>
      </c>
      <c r="K476" s="7">
        <v>0.12499499999999998</v>
      </c>
      <c r="L476" s="7">
        <v>7.4996999999999994E-2</v>
      </c>
      <c r="M476" s="7" t="s">
        <v>698</v>
      </c>
      <c r="N476" s="7">
        <v>0.27222222222199999</v>
      </c>
      <c r="O476" s="7">
        <v>0.45</v>
      </c>
      <c r="P476" s="19">
        <v>2.5517304096938775</v>
      </c>
      <c r="Q476" s="19">
        <v>2.4458203165351344</v>
      </c>
      <c r="R476" s="19">
        <v>2.8148236637759312</v>
      </c>
      <c r="S476" s="19">
        <v>3.0501332821198908</v>
      </c>
      <c r="T476" s="19">
        <v>3.2970971870590473</v>
      </c>
      <c r="U476" s="19">
        <v>3.4071459749574498</v>
      </c>
      <c r="V476" s="19">
        <v>3.495806361758679</v>
      </c>
      <c r="W476" s="19">
        <v>3.4660227459243531</v>
      </c>
      <c r="X476" s="19">
        <v>3.8018042505782565</v>
      </c>
      <c r="Y476" s="19">
        <v>3.9392614478613335</v>
      </c>
      <c r="Z476" s="19">
        <v>3.9993347195821927</v>
      </c>
      <c r="AA476" s="19">
        <v>3.8309025107807173</v>
      </c>
      <c r="AB476" s="19">
        <v>4.2925376416791172</v>
      </c>
      <c r="AC476" s="19">
        <v>4.7728131347395575</v>
      </c>
      <c r="AD476" s="7">
        <v>42.49</v>
      </c>
      <c r="AE476" s="7">
        <v>61.25</v>
      </c>
      <c r="AF476" s="7">
        <v>52.79</v>
      </c>
      <c r="AG476" s="7">
        <v>42.82</v>
      </c>
      <c r="AH476" s="7">
        <v>45.7</v>
      </c>
      <c r="AI476" s="7">
        <v>51.54</v>
      </c>
      <c r="AJ476" s="7">
        <v>42.43</v>
      </c>
      <c r="AK476" s="7">
        <v>84.87</v>
      </c>
      <c r="AL476" s="7">
        <v>42.66</v>
      </c>
      <c r="AM476" s="7">
        <v>41.94</v>
      </c>
      <c r="AN476" s="7">
        <v>40.520000000000003</v>
      </c>
      <c r="AO476" s="7" t="s">
        <v>698</v>
      </c>
      <c r="AP476" s="7">
        <v>56.712834819736891</v>
      </c>
      <c r="AQ476" s="7">
        <v>49.435581839137186</v>
      </c>
      <c r="AR476" s="19"/>
      <c r="AS476" s="5">
        <v>55.67</v>
      </c>
      <c r="AT476" s="10">
        <v>11.187934497816615</v>
      </c>
      <c r="AU476" s="10">
        <v>0</v>
      </c>
      <c r="AV476" s="9">
        <v>13.329999923706055</v>
      </c>
      <c r="AW476" s="9">
        <v>4.2019956331877584</v>
      </c>
      <c r="AX476" s="9">
        <v>0</v>
      </c>
      <c r="AY476" s="10">
        <v>3.79</v>
      </c>
      <c r="AZ476" s="10">
        <v>1.1579344978165869</v>
      </c>
      <c r="BA476" s="10">
        <v>0.27</v>
      </c>
      <c r="BB476" s="12">
        <v>1.0275055100000001</v>
      </c>
      <c r="BC476" s="12">
        <v>1.0317030600000001</v>
      </c>
      <c r="BD476" s="12">
        <v>0.87679316399999996</v>
      </c>
    </row>
    <row r="477" spans="1:56" x14ac:dyDescent="0.2">
      <c r="A477" s="1" t="s">
        <v>468</v>
      </c>
      <c r="B477" s="7">
        <v>0</v>
      </c>
      <c r="C477" s="7">
        <v>0</v>
      </c>
      <c r="D477" s="7">
        <v>0.35</v>
      </c>
      <c r="E477" s="7">
        <v>0.57999999999999985</v>
      </c>
      <c r="F477" s="7">
        <v>0.12000000000000001</v>
      </c>
      <c r="G477" s="7">
        <v>0.17</v>
      </c>
      <c r="H477" s="7">
        <v>0.35</v>
      </c>
      <c r="I477" s="7">
        <v>0.35</v>
      </c>
      <c r="J477" s="7">
        <v>0.7</v>
      </c>
      <c r="K477" s="7">
        <v>1</v>
      </c>
      <c r="L477" s="7">
        <v>0.85599999999999998</v>
      </c>
      <c r="M477" s="7">
        <v>6.4000000000000001E-2</v>
      </c>
      <c r="N477" s="7">
        <v>0.1</v>
      </c>
      <c r="O477" s="7">
        <v>0.4</v>
      </c>
      <c r="P477" s="19">
        <v>5.7004072375985277</v>
      </c>
      <c r="Q477" s="19">
        <v>7.8617233442129493</v>
      </c>
      <c r="R477" s="19">
        <v>9.1643404773095281</v>
      </c>
      <c r="S477" s="19">
        <v>10.475327097742536</v>
      </c>
      <c r="T477" s="19">
        <v>10.287534125104392</v>
      </c>
      <c r="U477" s="19">
        <v>10.732961833697082</v>
      </c>
      <c r="V477" s="19">
        <v>11.423297241931081</v>
      </c>
      <c r="W477" s="19">
        <v>11.908330552662086</v>
      </c>
      <c r="X477" s="19">
        <v>12.800416739396002</v>
      </c>
      <c r="Y477" s="19">
        <v>13.740570927424063</v>
      </c>
      <c r="Z477" s="19">
        <v>14.17250505901381</v>
      </c>
      <c r="AA477" s="19">
        <v>13.622234481411796</v>
      </c>
      <c r="AB477" s="19">
        <v>12.716581688246327</v>
      </c>
      <c r="AC477" s="19">
        <v>13.074629883794733</v>
      </c>
      <c r="AD477" s="7"/>
      <c r="AE477" s="7"/>
      <c r="AF477" s="7">
        <v>24.43</v>
      </c>
      <c r="AG477" s="7">
        <v>28.76</v>
      </c>
      <c r="AH477" s="7">
        <v>30.6</v>
      </c>
      <c r="AI477" s="7">
        <v>30.79</v>
      </c>
      <c r="AJ477" s="7">
        <v>40.090000000000003</v>
      </c>
      <c r="AK477" s="7">
        <v>42.1</v>
      </c>
      <c r="AL477" s="7">
        <v>54.99</v>
      </c>
      <c r="AM477" s="7">
        <v>59.58</v>
      </c>
      <c r="AN477" s="7">
        <v>60.28</v>
      </c>
      <c r="AO477" s="7">
        <v>38.276033151000142</v>
      </c>
      <c r="AP477" s="7">
        <v>-12.298052594467228</v>
      </c>
      <c r="AQ477" s="7">
        <v>83.756669966482406</v>
      </c>
      <c r="AR477" s="19"/>
      <c r="AS477" s="5">
        <v>84.57</v>
      </c>
      <c r="AT477" s="10">
        <v>17.484733624454165</v>
      </c>
      <c r="AU477" s="10">
        <v>0</v>
      </c>
      <c r="AV477" s="9">
        <v>9.2600002288818359</v>
      </c>
      <c r="AW477" s="9">
        <v>3.7672925764192282</v>
      </c>
      <c r="AX477" s="9">
        <v>0.54000002145767212</v>
      </c>
      <c r="AY477" s="10">
        <v>1.52</v>
      </c>
      <c r="AZ477" s="10">
        <v>0.84197379912662662</v>
      </c>
      <c r="BA477" s="10">
        <v>0.28000000000000003</v>
      </c>
      <c r="BB477" s="12">
        <v>0.64288785599999998</v>
      </c>
      <c r="BC477" s="12">
        <v>0.6692167120000001</v>
      </c>
      <c r="BD477" s="12">
        <v>0.74167111500000005</v>
      </c>
    </row>
    <row r="478" spans="1:56" x14ac:dyDescent="0.2">
      <c r="A478" s="1" t="s">
        <v>469</v>
      </c>
      <c r="B478" s="7"/>
      <c r="C478" s="7"/>
      <c r="D478" s="7"/>
      <c r="E478" s="7"/>
      <c r="F478" s="7"/>
      <c r="G478" s="7"/>
      <c r="H478" s="7"/>
      <c r="I478" s="7"/>
      <c r="J478" s="7"/>
      <c r="K478" s="7">
        <v>1.5128276456773003E-2</v>
      </c>
      <c r="L478" s="7">
        <v>3.6413106464350004E-2</v>
      </c>
      <c r="M478" s="7" t="s">
        <v>698</v>
      </c>
      <c r="N478" s="7" t="s">
        <v>698</v>
      </c>
      <c r="O478" s="7" t="s">
        <v>698</v>
      </c>
      <c r="P478" s="19"/>
      <c r="Q478" s="19"/>
      <c r="R478" s="19"/>
      <c r="S478" s="19"/>
      <c r="T478" s="19"/>
      <c r="U478" s="19"/>
      <c r="V478" s="19"/>
      <c r="W478" s="19"/>
      <c r="X478" s="19"/>
      <c r="Y478" s="19">
        <v>0.38967496442186711</v>
      </c>
      <c r="Z478" s="19">
        <v>1.2431891697501063</v>
      </c>
      <c r="AA478" s="19">
        <v>1.604405799590843</v>
      </c>
      <c r="AB478" s="19">
        <v>1.0020625557220395</v>
      </c>
      <c r="AC478" s="19">
        <v>1.7578163390984693</v>
      </c>
      <c r="AD478" s="7"/>
      <c r="AE478" s="7"/>
      <c r="AF478" s="7"/>
      <c r="AG478" s="7"/>
      <c r="AH478" s="7"/>
      <c r="AI478" s="7"/>
      <c r="AJ478" s="7"/>
      <c r="AK478" s="7"/>
      <c r="AL478" s="7"/>
      <c r="AM478" s="7">
        <v>25.78</v>
      </c>
      <c r="AN478" s="7">
        <v>76.56</v>
      </c>
      <c r="AO478" s="7" t="s">
        <v>698</v>
      </c>
      <c r="AP478" s="7" t="s">
        <v>698</v>
      </c>
      <c r="AQ478" s="7" t="s">
        <v>698</v>
      </c>
      <c r="AR478" s="19"/>
      <c r="AS478" s="5">
        <v>458.59</v>
      </c>
      <c r="AT478" s="10">
        <v>44.50478706624606</v>
      </c>
      <c r="AU478" s="10">
        <v>0</v>
      </c>
      <c r="AV478" s="9">
        <v>7.9200000762939453</v>
      </c>
      <c r="AW478" s="9">
        <v>1.145070977917976</v>
      </c>
      <c r="AX478" s="9">
        <v>0</v>
      </c>
      <c r="AY478" s="10">
        <v>8.17</v>
      </c>
      <c r="AZ478" s="10">
        <v>2.1871372239747648</v>
      </c>
      <c r="BA478" s="10">
        <v>0</v>
      </c>
      <c r="BB478" s="12">
        <v>1.0868648299999999</v>
      </c>
      <c r="BC478" s="12">
        <v>1.1392635200000001</v>
      </c>
      <c r="BD478" s="12">
        <v>1.1842607199999999</v>
      </c>
    </row>
    <row r="479" spans="1:56" x14ac:dyDescent="0.2">
      <c r="A479" s="1" t="s">
        <v>470</v>
      </c>
      <c r="B479" s="7">
        <v>0.9</v>
      </c>
      <c r="C479" s="7">
        <v>1.1000000000000003</v>
      </c>
      <c r="D479" s="7">
        <v>1.1000000000000003</v>
      </c>
      <c r="E479" s="7">
        <v>1.1000000000000003</v>
      </c>
      <c r="F479" s="7">
        <v>1.3</v>
      </c>
      <c r="G479" s="7">
        <v>1.3</v>
      </c>
      <c r="H479" s="7">
        <v>1.5</v>
      </c>
      <c r="I479" s="7">
        <v>1.5</v>
      </c>
      <c r="J479" s="7">
        <v>2</v>
      </c>
      <c r="K479" s="7">
        <v>2.1</v>
      </c>
      <c r="L479" s="7">
        <v>2.4</v>
      </c>
      <c r="M479" s="7">
        <v>2.25</v>
      </c>
      <c r="N479" s="7">
        <v>2.4</v>
      </c>
      <c r="O479" s="7">
        <v>1.1000000000000001</v>
      </c>
      <c r="P479" s="19">
        <v>23.67905</v>
      </c>
      <c r="Q479" s="19">
        <v>28.725474999999999</v>
      </c>
      <c r="R479" s="19">
        <v>31.576483333333336</v>
      </c>
      <c r="S479" s="19">
        <v>33.605266666666665</v>
      </c>
      <c r="T479" s="19">
        <v>35.601233333333333</v>
      </c>
      <c r="U479" s="19">
        <v>36.38935</v>
      </c>
      <c r="V479" s="19">
        <v>38.283133333333332</v>
      </c>
      <c r="W479" s="19">
        <v>39.809107749999995</v>
      </c>
      <c r="X479" s="19">
        <v>41.968924999999999</v>
      </c>
      <c r="Y479" s="19">
        <v>40.855627499999997</v>
      </c>
      <c r="Z479" s="19">
        <v>44.113401841666665</v>
      </c>
      <c r="AA479" s="19">
        <v>41.681359833333332</v>
      </c>
      <c r="AB479" s="19">
        <v>42.618417941666664</v>
      </c>
      <c r="AC479" s="19">
        <v>43.165858616666661</v>
      </c>
      <c r="AD479" s="7">
        <v>34.299999999999997</v>
      </c>
      <c r="AE479" s="7">
        <v>33.93</v>
      </c>
      <c r="AF479" s="7">
        <v>35.53</v>
      </c>
      <c r="AG479" s="7">
        <v>35.53</v>
      </c>
      <c r="AH479" s="7">
        <v>39.51</v>
      </c>
      <c r="AI479" s="7">
        <v>44.37</v>
      </c>
      <c r="AJ479" s="7">
        <v>40.68</v>
      </c>
      <c r="AK479" s="7">
        <v>50.67</v>
      </c>
      <c r="AL479" s="7">
        <v>67.33</v>
      </c>
      <c r="AM479" s="7">
        <v>63.97</v>
      </c>
      <c r="AN479" s="7">
        <v>69.05</v>
      </c>
      <c r="AO479" s="7">
        <v>106.15918862862404</v>
      </c>
      <c r="AP479" s="7">
        <v>104.08506033518205</v>
      </c>
      <c r="AQ479" s="7">
        <v>39.476857277441212</v>
      </c>
      <c r="AR479" s="19"/>
      <c r="AS479" s="5">
        <v>24.53</v>
      </c>
      <c r="AT479" s="10">
        <v>15.122873362445372</v>
      </c>
      <c r="AU479" s="10">
        <v>9.2899999999999991</v>
      </c>
      <c r="AV479" s="9">
        <v>5.130000114440918</v>
      </c>
      <c r="AW479" s="9">
        <v>4.1801703056768389</v>
      </c>
      <c r="AX479" s="9">
        <v>2.0999999046325684</v>
      </c>
      <c r="AY479" s="10">
        <v>1.42</v>
      </c>
      <c r="AZ479" s="10">
        <v>1.0776855895196524</v>
      </c>
      <c r="BA479" s="10">
        <v>0.81</v>
      </c>
      <c r="BB479" s="12">
        <v>0.42576645000000002</v>
      </c>
      <c r="BC479" s="12">
        <v>0.40894154400000005</v>
      </c>
      <c r="BD479" s="12">
        <v>0.37318028060000002</v>
      </c>
    </row>
    <row r="480" spans="1:56" x14ac:dyDescent="0.2">
      <c r="A480" s="1" t="s">
        <v>471</v>
      </c>
      <c r="B480" s="7">
        <v>0</v>
      </c>
      <c r="C480" s="7">
        <v>0.24935000000000002</v>
      </c>
      <c r="D480" s="7">
        <v>0</v>
      </c>
      <c r="E480" s="7">
        <v>0.1974852</v>
      </c>
      <c r="F480" s="7">
        <v>0.10861686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 t="s">
        <v>698</v>
      </c>
      <c r="N480" s="7" t="s">
        <v>698</v>
      </c>
      <c r="O480" s="7" t="s">
        <v>698</v>
      </c>
      <c r="P480" s="19">
        <v>1.8999749655555556</v>
      </c>
      <c r="Q480" s="19">
        <v>2.0101211722222221</v>
      </c>
      <c r="R480" s="19">
        <v>1.7247788849999999</v>
      </c>
      <c r="S480" s="19">
        <v>2.094434718888889</v>
      </c>
      <c r="T480" s="19">
        <v>2.0551205355555555</v>
      </c>
      <c r="U480" s="19">
        <v>1.546548738271605</v>
      </c>
      <c r="V480" s="19">
        <v>1.5576091508474574</v>
      </c>
      <c r="W480" s="19">
        <v>1.4423207153271604</v>
      </c>
      <c r="X480" s="19">
        <v>1.452935821882716</v>
      </c>
      <c r="Y480" s="19">
        <v>1.4130367742716048</v>
      </c>
      <c r="Z480" s="19">
        <v>1.3996295911006174</v>
      </c>
      <c r="AA480" s="19">
        <v>1.4234943285679011</v>
      </c>
      <c r="AB480" s="19">
        <v>1.6576383191049382</v>
      </c>
      <c r="AC480" s="19">
        <v>2.2289013024327158</v>
      </c>
      <c r="AD480" s="7"/>
      <c r="AE480" s="7">
        <v>95.99</v>
      </c>
      <c r="AF480" s="7"/>
      <c r="AG480" s="7">
        <v>78.790000000000006</v>
      </c>
      <c r="AH480" s="7">
        <v>95.88</v>
      </c>
      <c r="AI480" s="7"/>
      <c r="AJ480" s="7"/>
      <c r="AK480" s="7"/>
      <c r="AL480" s="7"/>
      <c r="AM480" s="7"/>
      <c r="AN480" s="7"/>
      <c r="AO480" s="7" t="s">
        <v>698</v>
      </c>
      <c r="AP480" s="7" t="s">
        <v>698</v>
      </c>
      <c r="AQ480" s="7" t="s">
        <v>698</v>
      </c>
      <c r="AR480" s="19"/>
      <c r="AS480" s="5">
        <v>1379.82</v>
      </c>
      <c r="AT480" s="10">
        <v>70.343323144105113</v>
      </c>
      <c r="AU480" s="10">
        <v>0</v>
      </c>
      <c r="AV480" s="9">
        <v>16.299999237060547</v>
      </c>
      <c r="AW480" s="9">
        <v>1.093213973799126</v>
      </c>
      <c r="AX480" s="9">
        <v>0</v>
      </c>
      <c r="AY480" s="10">
        <v>6.77</v>
      </c>
      <c r="AZ480" s="10">
        <v>1.7800262008733632</v>
      </c>
      <c r="BA480" s="10">
        <v>0.6</v>
      </c>
      <c r="BB480" s="12">
        <v>0.87449459500000004</v>
      </c>
      <c r="BC480" s="12">
        <v>0.86693833499999995</v>
      </c>
      <c r="BD480" s="12">
        <v>0.84576345400000008</v>
      </c>
    </row>
    <row r="481" spans="1:56" x14ac:dyDescent="0.2">
      <c r="A481" s="1" t="s">
        <v>472</v>
      </c>
      <c r="B481" s="7">
        <v>1.5</v>
      </c>
      <c r="C481" s="7">
        <v>1.85</v>
      </c>
      <c r="D481" s="7">
        <v>2</v>
      </c>
      <c r="E481" s="7">
        <v>2.25</v>
      </c>
      <c r="F481" s="7">
        <v>2.5</v>
      </c>
      <c r="G481" s="7">
        <v>3.65</v>
      </c>
      <c r="H481" s="7">
        <v>3.9899999999999998</v>
      </c>
      <c r="I481" s="7">
        <v>3.75</v>
      </c>
      <c r="J481" s="7">
        <v>4.5</v>
      </c>
      <c r="K481" s="7">
        <v>4.5</v>
      </c>
      <c r="L481" s="7">
        <v>5</v>
      </c>
      <c r="M481" s="7">
        <v>5.5</v>
      </c>
      <c r="N481" s="7">
        <v>5.5</v>
      </c>
      <c r="O481" s="7">
        <v>5</v>
      </c>
      <c r="P481" s="19">
        <v>34.783753501400561</v>
      </c>
      <c r="Q481" s="19">
        <v>36.981848739495796</v>
      </c>
      <c r="R481" s="19">
        <v>39.025490196078437</v>
      </c>
      <c r="S481" s="19">
        <v>41.930812324929967</v>
      </c>
      <c r="T481" s="19">
        <v>45.481456582633058</v>
      </c>
      <c r="U481" s="19">
        <v>50.290868347338936</v>
      </c>
      <c r="V481" s="19">
        <v>54.438151260504199</v>
      </c>
      <c r="W481" s="19">
        <v>58.788067226890753</v>
      </c>
      <c r="X481" s="19">
        <v>64.682912605042006</v>
      </c>
      <c r="Y481" s="19">
        <v>69.355303641456572</v>
      </c>
      <c r="Z481" s="19">
        <v>75.31931098039216</v>
      </c>
      <c r="AA481" s="19">
        <v>81.417042072829133</v>
      </c>
      <c r="AB481" s="19">
        <v>86.117466386554611</v>
      </c>
      <c r="AC481" s="19">
        <v>90.401832268907569</v>
      </c>
      <c r="AD481" s="7">
        <v>50.62</v>
      </c>
      <c r="AE481" s="7">
        <v>50.15</v>
      </c>
      <c r="AF481" s="7">
        <v>51.37</v>
      </c>
      <c r="AG481" s="7">
        <v>45.88</v>
      </c>
      <c r="AH481" s="7">
        <v>44.35</v>
      </c>
      <c r="AI481" s="7">
        <v>49.69</v>
      </c>
      <c r="AJ481" s="7">
        <v>50.77</v>
      </c>
      <c r="AK481" s="7">
        <v>49.97</v>
      </c>
      <c r="AL481" s="7">
        <v>47.09</v>
      </c>
      <c r="AM481" s="7">
        <v>47.68</v>
      </c>
      <c r="AN481" s="7">
        <v>47.78</v>
      </c>
      <c r="AO481" s="7">
        <v>49.772571667332024</v>
      </c>
      <c r="AP481" s="7">
        <v>53.920791518883135</v>
      </c>
      <c r="AQ481" s="7">
        <v>50.997245857310872</v>
      </c>
      <c r="AR481" s="19"/>
      <c r="AS481" s="5">
        <v>15.5</v>
      </c>
      <c r="AT481" s="10">
        <v>9.0576855895196715</v>
      </c>
      <c r="AU481" s="10">
        <v>4.47</v>
      </c>
      <c r="AV481" s="9">
        <v>10.100000381469727</v>
      </c>
      <c r="AW481" s="9">
        <v>5.7822270742358182</v>
      </c>
      <c r="AX481" s="9">
        <v>3.309999942779541</v>
      </c>
      <c r="AY481" s="10">
        <v>1.85</v>
      </c>
      <c r="AZ481" s="10">
        <v>1.188606986899557</v>
      </c>
      <c r="BA481" s="10">
        <v>0.72</v>
      </c>
      <c r="BB481" s="12">
        <v>0.38723120570000003</v>
      </c>
      <c r="BC481" s="12">
        <v>0.43167129400000004</v>
      </c>
      <c r="BD481" s="12">
        <v>0.45782280100000006</v>
      </c>
    </row>
    <row r="482" spans="1:56" x14ac:dyDescent="0.2">
      <c r="A482" s="1" t="s">
        <v>473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 t="e">
        <v>#DIV/0!</v>
      </c>
      <c r="K482" s="7" t="e">
        <v>#DIV/0!</v>
      </c>
      <c r="L482" s="7"/>
      <c r="M482" s="7" t="s">
        <v>698</v>
      </c>
      <c r="N482" s="7" t="s">
        <v>698</v>
      </c>
      <c r="O482" s="7" t="s">
        <v>698</v>
      </c>
      <c r="P482" s="19">
        <v>0.20787339735161323</v>
      </c>
      <c r="Q482" s="19">
        <v>0.11247543287731296</v>
      </c>
      <c r="R482" s="19">
        <v>0.17554948359718239</v>
      </c>
      <c r="S482" s="19">
        <v>0.74713820295291444</v>
      </c>
      <c r="T482" s="19">
        <v>0.86105002072122827</v>
      </c>
      <c r="U482" s="19">
        <v>0.61328733702779037</v>
      </c>
      <c r="V482" s="19">
        <v>0.42259929864313078</v>
      </c>
      <c r="W482" s="19">
        <v>0.28043550656154537</v>
      </c>
      <c r="X482" s="19" t="e">
        <v>#DIV/0!</v>
      </c>
      <c r="Y482" s="19" t="e">
        <v>#DIV/0!</v>
      </c>
      <c r="Z482" s="19"/>
      <c r="AA482" s="19">
        <v>0.33303608615101316</v>
      </c>
      <c r="AB482" s="19">
        <v>0.32531046245762751</v>
      </c>
      <c r="AC482" s="19">
        <v>0.41884521457597257</v>
      </c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 t="s">
        <v>698</v>
      </c>
      <c r="AP482" s="7" t="s">
        <v>698</v>
      </c>
      <c r="AQ482" s="7" t="s">
        <v>698</v>
      </c>
      <c r="AR482" s="19"/>
      <c r="AS482" s="5">
        <v>96.08</v>
      </c>
      <c r="AT482" s="10">
        <v>5.7660917030567651</v>
      </c>
      <c r="AU482" s="10">
        <v>0</v>
      </c>
      <c r="AV482" s="9">
        <v>0</v>
      </c>
      <c r="AW482" s="9">
        <v>0</v>
      </c>
      <c r="AX482" s="9">
        <v>0</v>
      </c>
      <c r="AY482" s="10">
        <v>13.66</v>
      </c>
      <c r="AZ482" s="10">
        <v>2.270912663755468</v>
      </c>
      <c r="BA482" s="10">
        <v>0.61</v>
      </c>
      <c r="BB482" s="12">
        <v>0.91025818999999997</v>
      </c>
      <c r="BC482" s="12">
        <v>1.08222441</v>
      </c>
      <c r="BD482" s="12">
        <v>1.25978312</v>
      </c>
    </row>
    <row r="483" spans="1:56" x14ac:dyDescent="0.2">
      <c r="A483" s="1" t="s">
        <v>474</v>
      </c>
      <c r="B483" s="7"/>
      <c r="C483" s="7"/>
      <c r="D483" s="7">
        <v>0.28571999999999997</v>
      </c>
      <c r="E483" s="7">
        <v>0.685728</v>
      </c>
      <c r="F483" s="7">
        <v>0.65715599999999996</v>
      </c>
      <c r="G483" s="7">
        <v>0.71430000000000005</v>
      </c>
      <c r="H483" s="7">
        <v>0.32572079999999998</v>
      </c>
      <c r="I483" s="7">
        <v>0.16571759999999999</v>
      </c>
      <c r="J483" s="7">
        <v>0.32572079999999998</v>
      </c>
      <c r="K483" s="7">
        <v>0.71452834767789708</v>
      </c>
      <c r="L483" s="7">
        <v>1.0000200000000001</v>
      </c>
      <c r="M483" s="7" t="s">
        <v>698</v>
      </c>
      <c r="N483" s="7">
        <v>4.4444444399999998E-2</v>
      </c>
      <c r="O483" s="7">
        <v>0.33999999999999997</v>
      </c>
      <c r="P483" s="19"/>
      <c r="Q483" s="19"/>
      <c r="R483" s="19">
        <v>2.4232598928000004</v>
      </c>
      <c r="S483" s="19">
        <v>2.6872166004000002</v>
      </c>
      <c r="T483" s="19">
        <v>2.8440254508000002</v>
      </c>
      <c r="U483" s="19">
        <v>2.9283842808</v>
      </c>
      <c r="V483" s="19">
        <v>2.8028331984000001</v>
      </c>
      <c r="W483" s="19">
        <v>2.8117819488000002</v>
      </c>
      <c r="X483" s="19">
        <v>3.0599885128320006</v>
      </c>
      <c r="Y483" s="19">
        <v>3.3419038311740548</v>
      </c>
      <c r="Z483" s="19">
        <v>3.7735306338018488</v>
      </c>
      <c r="AA483" s="19">
        <v>4.0870306370741396</v>
      </c>
      <c r="AB483" s="19">
        <v>4.54904736330682</v>
      </c>
      <c r="AC483" s="19">
        <v>6.730654599910161</v>
      </c>
      <c r="AD483" s="7"/>
      <c r="AE483" s="7"/>
      <c r="AF483" s="7">
        <v>48.63</v>
      </c>
      <c r="AG483" s="7">
        <v>79.37</v>
      </c>
      <c r="AH483" s="7">
        <v>75.44</v>
      </c>
      <c r="AI483" s="7">
        <v>100.19</v>
      </c>
      <c r="AJ483" s="7">
        <v>70.349999999999994</v>
      </c>
      <c r="AK483" s="7">
        <v>79.31</v>
      </c>
      <c r="AL483" s="7">
        <v>61.01</v>
      </c>
      <c r="AM483" s="7">
        <v>76.47</v>
      </c>
      <c r="AN483" s="7">
        <v>89.03</v>
      </c>
      <c r="AO483" s="7" t="s">
        <v>698</v>
      </c>
      <c r="AP483" s="7">
        <v>79.511455165603138</v>
      </c>
      <c r="AQ483" s="7">
        <v>86.684968312503841</v>
      </c>
      <c r="AR483" s="19"/>
      <c r="AS483" s="5">
        <v>1624.4</v>
      </c>
      <c r="AT483" s="10">
        <v>88.275838427947718</v>
      </c>
      <c r="AU483" s="10">
        <v>4.4000000000000004</v>
      </c>
      <c r="AV483" s="9">
        <v>27.290000915527344</v>
      </c>
      <c r="AW483" s="9">
        <v>5.0517030567685355</v>
      </c>
      <c r="AX483" s="9">
        <v>0</v>
      </c>
      <c r="AY483" s="10">
        <v>12.07</v>
      </c>
      <c r="AZ483" s="10">
        <v>4.2515152838427941</v>
      </c>
      <c r="BA483" s="10">
        <v>0.88</v>
      </c>
      <c r="BB483" s="12">
        <v>0.77461293799999997</v>
      </c>
      <c r="BC483" s="12">
        <v>0.98437533199999994</v>
      </c>
      <c r="BD483" s="12">
        <v>1.0604514199999999</v>
      </c>
    </row>
    <row r="484" spans="1:56" x14ac:dyDescent="0.2">
      <c r="A484" s="1" t="s">
        <v>475</v>
      </c>
      <c r="B484" s="7"/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 t="s">
        <v>698</v>
      </c>
      <c r="N484" s="7" t="s">
        <v>698</v>
      </c>
      <c r="O484" s="7" t="s">
        <v>698</v>
      </c>
      <c r="P484" s="19"/>
      <c r="Q484" s="19">
        <v>3.5594085164142366</v>
      </c>
      <c r="R484" s="19">
        <v>-2.926480168311564</v>
      </c>
      <c r="S484" s="19">
        <v>-5.6515097403562065</v>
      </c>
      <c r="T484" s="19">
        <v>-7.2362886191171985</v>
      </c>
      <c r="U484" s="19">
        <v>-8.7852230141498673</v>
      </c>
      <c r="V484" s="19">
        <v>-9.7812617295626314</v>
      </c>
      <c r="W484" s="19">
        <v>-108.1571466585691</v>
      </c>
      <c r="X484" s="19">
        <v>4.1832629942545031E-2</v>
      </c>
      <c r="Y484" s="19">
        <v>0.40311646015982228</v>
      </c>
      <c r="Z484" s="19">
        <v>0.68688199884869439</v>
      </c>
      <c r="AA484" s="19">
        <v>0.97579577943158446</v>
      </c>
      <c r="AB484" s="19">
        <v>0.94818314523641101</v>
      </c>
      <c r="AC484" s="19">
        <v>1.0207267177225252</v>
      </c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 t="s">
        <v>698</v>
      </c>
      <c r="AP484" s="7" t="s">
        <v>698</v>
      </c>
      <c r="AQ484" s="7" t="s">
        <v>698</v>
      </c>
      <c r="AR484" s="19"/>
      <c r="AS484" s="5">
        <v>0.72</v>
      </c>
      <c r="AT484" s="10">
        <v>4.1193016488845775E-2</v>
      </c>
      <c r="AU484" s="10">
        <v>0</v>
      </c>
      <c r="AV484" s="9">
        <v>0</v>
      </c>
      <c r="AW484" s="9">
        <v>0</v>
      </c>
      <c r="AX484" s="9">
        <v>0</v>
      </c>
      <c r="AY484" s="10">
        <v>46.33</v>
      </c>
      <c r="AZ484" s="10">
        <v>4.0280892337536933</v>
      </c>
      <c r="BA484" s="10">
        <v>0</v>
      </c>
      <c r="BB484" s="12" t="e">
        <v>#N/A</v>
      </c>
      <c r="BC484" s="12" t="e">
        <v>#N/A</v>
      </c>
      <c r="BD484" s="12" t="e">
        <v>#N/A</v>
      </c>
    </row>
    <row r="485" spans="1:56" x14ac:dyDescent="0.2">
      <c r="A485" s="1" t="s">
        <v>476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 t="s">
        <v>698</v>
      </c>
      <c r="N485" s="7" t="s">
        <v>698</v>
      </c>
      <c r="O485" s="7" t="s">
        <v>698</v>
      </c>
      <c r="P485" s="19">
        <v>24.183857142857143</v>
      </c>
      <c r="Q485" s="19">
        <v>23.715857142857143</v>
      </c>
      <c r="R485" s="19">
        <v>24.56042857142857</v>
      </c>
      <c r="S485" s="19">
        <v>25.997714285714288</v>
      </c>
      <c r="T485" s="19">
        <v>26.205142857142857</v>
      </c>
      <c r="U485" s="19">
        <v>24.226999999999997</v>
      </c>
      <c r="V485" s="19">
        <v>18.048857142857145</v>
      </c>
      <c r="W485" s="19">
        <v>9.6988571428571433</v>
      </c>
      <c r="X485" s="19">
        <v>7.8197614285714279</v>
      </c>
      <c r="Y485" s="19">
        <v>5.8514214285714283</v>
      </c>
      <c r="Z485" s="19">
        <v>2.0668567900000001</v>
      </c>
      <c r="AA485" s="19">
        <v>-3.8541743457142861</v>
      </c>
      <c r="AB485" s="19">
        <v>-8.3820213671428583</v>
      </c>
      <c r="AC485" s="19">
        <v>-10.016729592857143</v>
      </c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 t="s">
        <v>698</v>
      </c>
      <c r="AP485" s="7" t="s">
        <v>698</v>
      </c>
      <c r="AQ485" s="7" t="s">
        <v>698</v>
      </c>
      <c r="AR485" s="19"/>
      <c r="AS485" s="5">
        <v>28.82</v>
      </c>
      <c r="AT485" s="10">
        <v>1.0690009699321055</v>
      </c>
      <c r="AU485" s="10">
        <v>0</v>
      </c>
      <c r="AV485" s="9">
        <v>0</v>
      </c>
      <c r="AW485" s="9">
        <v>0</v>
      </c>
      <c r="AX485" s="9">
        <v>0</v>
      </c>
      <c r="AY485" s="10">
        <v>5.72</v>
      </c>
      <c r="AZ485" s="10">
        <v>0.65755092143549876</v>
      </c>
      <c r="BA485" s="10">
        <v>0</v>
      </c>
      <c r="BB485" s="12" t="s">
        <v>526</v>
      </c>
      <c r="BC485" s="12" t="s">
        <v>526</v>
      </c>
      <c r="BD485" s="12">
        <v>8.3037329999999993E-2</v>
      </c>
    </row>
    <row r="486" spans="1:56" x14ac:dyDescent="0.2">
      <c r="A486" s="1" t="s">
        <v>477</v>
      </c>
      <c r="B486" s="7"/>
      <c r="C486" s="7"/>
      <c r="D486" s="7"/>
      <c r="E486" s="7">
        <v>3.0000000000000002E-2</v>
      </c>
      <c r="F486" s="7">
        <v>0.01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 t="s">
        <v>698</v>
      </c>
      <c r="N486" s="7" t="s">
        <v>698</v>
      </c>
      <c r="O486" s="7" t="s">
        <v>698</v>
      </c>
      <c r="P486" s="19"/>
      <c r="Q486" s="19"/>
      <c r="R486" s="19"/>
      <c r="S486" s="19">
        <v>2.1502543750000003</v>
      </c>
      <c r="T486" s="19">
        <v>2.0865581249999998</v>
      </c>
      <c r="U486" s="19">
        <v>1.926519375</v>
      </c>
      <c r="V486" s="19">
        <v>2.0012641687500001</v>
      </c>
      <c r="W486" s="19">
        <v>0.77582562499999996</v>
      </c>
      <c r="X486" s="19">
        <v>-6.7791145625000007E-2</v>
      </c>
      <c r="Y486" s="19">
        <v>-1.4513810693750002</v>
      </c>
      <c r="Z486" s="19">
        <v>-2.0286201131249997</v>
      </c>
      <c r="AA486" s="19"/>
      <c r="AB486" s="19"/>
      <c r="AC486" s="19"/>
      <c r="AD486" s="7"/>
      <c r="AE486" s="7"/>
      <c r="AF486" s="7"/>
      <c r="AG486" s="7">
        <v>18.239999999999998</v>
      </c>
      <c r="AH486" s="7">
        <v>10.86</v>
      </c>
      <c r="AI486" s="7"/>
      <c r="AJ486" s="7"/>
      <c r="AK486" s="7"/>
      <c r="AL486" s="7"/>
      <c r="AM486" s="7"/>
      <c r="AN486" s="7"/>
      <c r="AO486" s="7" t="s">
        <v>698</v>
      </c>
      <c r="AP486" s="7" t="s">
        <v>698</v>
      </c>
      <c r="AQ486" s="7" t="s">
        <v>698</v>
      </c>
      <c r="AR486" s="19"/>
      <c r="AS486" s="5">
        <v>14.01</v>
      </c>
      <c r="AT486" s="10">
        <v>1.1460038797284191</v>
      </c>
      <c r="AU486" s="10">
        <v>0</v>
      </c>
      <c r="AV486" s="9">
        <v>3.2200000286102295</v>
      </c>
      <c r="AW486" s="9">
        <v>0.22435984481086313</v>
      </c>
      <c r="AX486" s="9">
        <v>0</v>
      </c>
      <c r="AY486" s="10">
        <v>322.58</v>
      </c>
      <c r="AZ486" s="10">
        <v>132.03377303588553</v>
      </c>
      <c r="BA486" s="10">
        <v>0</v>
      </c>
      <c r="BB486" s="12" t="s">
        <v>526</v>
      </c>
      <c r="BC486" s="12" t="s">
        <v>526</v>
      </c>
      <c r="BD486" s="12" t="s">
        <v>526</v>
      </c>
    </row>
    <row r="487" spans="1:56" x14ac:dyDescent="0.2">
      <c r="A487" s="1" t="s">
        <v>478</v>
      </c>
      <c r="B487" s="7">
        <v>6.4000000000000001E-2</v>
      </c>
      <c r="C487" s="7">
        <v>0.04</v>
      </c>
      <c r="D487" s="7">
        <v>0.1</v>
      </c>
      <c r="E487" s="7">
        <v>0</v>
      </c>
      <c r="F487" s="7">
        <v>0</v>
      </c>
      <c r="G487" s="7">
        <v>0</v>
      </c>
      <c r="H487" s="7">
        <v>0</v>
      </c>
      <c r="I487" s="7">
        <v>0.05</v>
      </c>
      <c r="J487" s="7">
        <v>0</v>
      </c>
      <c r="K487" s="7">
        <v>0</v>
      </c>
      <c r="L487" s="7">
        <v>0.05</v>
      </c>
      <c r="M487" s="7">
        <v>0.03</v>
      </c>
      <c r="N487" s="7" t="s">
        <v>698</v>
      </c>
      <c r="O487" s="7">
        <v>0.08</v>
      </c>
      <c r="P487" s="19">
        <v>1.5667605110336817</v>
      </c>
      <c r="Q487" s="19">
        <v>1.5392706155632985</v>
      </c>
      <c r="R487" s="19">
        <v>7.5340859465737511</v>
      </c>
      <c r="S487" s="19">
        <v>4.6537886178861783</v>
      </c>
      <c r="T487" s="19">
        <v>2.9151869918699189</v>
      </c>
      <c r="U487" s="19">
        <v>1.5438792102206738</v>
      </c>
      <c r="V487" s="19">
        <v>1.2529152148664344</v>
      </c>
      <c r="W487" s="19">
        <v>1.6628292682926831</v>
      </c>
      <c r="X487" s="19">
        <v>2.110485481997677</v>
      </c>
      <c r="Y487" s="19">
        <v>2.645213379790941</v>
      </c>
      <c r="Z487" s="19">
        <v>3.141364543554007</v>
      </c>
      <c r="AA487" s="19">
        <v>3.2768627177700345</v>
      </c>
      <c r="AB487" s="19">
        <v>3.1774186480836231</v>
      </c>
      <c r="AC487" s="19">
        <v>3.4865980023228804</v>
      </c>
      <c r="AD487" s="7">
        <v>39.700000000000003</v>
      </c>
      <c r="AE487" s="7">
        <v>109.56</v>
      </c>
      <c r="AF487" s="7">
        <v>265.02</v>
      </c>
      <c r="AG487" s="7"/>
      <c r="AH487" s="7"/>
      <c r="AI487" s="7"/>
      <c r="AJ487" s="7"/>
      <c r="AK487" s="7">
        <v>12.2</v>
      </c>
      <c r="AL487" s="7"/>
      <c r="AM487" s="7"/>
      <c r="AN487" s="7">
        <v>10.08</v>
      </c>
      <c r="AO487" s="7">
        <v>20.928881279263976</v>
      </c>
      <c r="AP487" s="7" t="s">
        <v>698</v>
      </c>
      <c r="AQ487" s="7">
        <v>19.592949087004985</v>
      </c>
      <c r="AR487" s="19"/>
      <c r="AS487" s="5">
        <v>456.08</v>
      </c>
      <c r="AT487" s="10">
        <v>21.590078602620025</v>
      </c>
      <c r="AU487" s="10">
        <v>0</v>
      </c>
      <c r="AV487" s="9">
        <v>1.5299999713897705</v>
      </c>
      <c r="AW487" s="9">
        <v>0.15196943231441049</v>
      </c>
      <c r="AX487" s="9">
        <v>0</v>
      </c>
      <c r="AY487" s="10">
        <v>4.9800000000000004</v>
      </c>
      <c r="AZ487" s="10">
        <v>1.9107816593886462</v>
      </c>
      <c r="BA487" s="10">
        <v>0.61</v>
      </c>
      <c r="BB487" s="12">
        <v>0.91057141500000016</v>
      </c>
      <c r="BC487" s="12">
        <v>0.46950023100000005</v>
      </c>
      <c r="BD487" s="12">
        <v>0.47446854900000002</v>
      </c>
    </row>
    <row r="488" spans="1:56" x14ac:dyDescent="0.2">
      <c r="A488" s="1" t="s">
        <v>479</v>
      </c>
      <c r="B488" s="7">
        <v>4.0103858302803858E-2</v>
      </c>
      <c r="C488" s="7">
        <v>0.2923181670055589</v>
      </c>
      <c r="D488" s="7">
        <v>0.26984217307864916</v>
      </c>
      <c r="E488" s="7">
        <v>0.14248135763143993</v>
      </c>
      <c r="F488" s="7">
        <v>0.39427498189644083</v>
      </c>
      <c r="G488" s="7">
        <v>0</v>
      </c>
      <c r="H488" s="7">
        <v>0.45905609066672487</v>
      </c>
      <c r="I488" s="7">
        <v>0</v>
      </c>
      <c r="J488" s="7">
        <v>0</v>
      </c>
      <c r="K488" s="7">
        <v>5.000000000000001E-2</v>
      </c>
      <c r="L488" s="7">
        <v>0.06</v>
      </c>
      <c r="M488" s="7">
        <v>0.09</v>
      </c>
      <c r="N488" s="7">
        <v>0.05</v>
      </c>
      <c r="O488" s="7">
        <v>0.09</v>
      </c>
      <c r="P488" s="19">
        <v>1.5718383021289248</v>
      </c>
      <c r="Q488" s="19">
        <v>2.415965293274918</v>
      </c>
      <c r="R488" s="19">
        <v>3.1373131257279518</v>
      </c>
      <c r="S488" s="19">
        <v>3.1042682048448804</v>
      </c>
      <c r="T488" s="19">
        <v>2.921134480950895</v>
      </c>
      <c r="U488" s="19">
        <v>2.7995744890599452</v>
      </c>
      <c r="V488" s="19">
        <v>2.5543417744921166</v>
      </c>
      <c r="W488" s="19">
        <v>2.0492530732860219</v>
      </c>
      <c r="X488" s="19">
        <v>1.6879123929073523</v>
      </c>
      <c r="Y488" s="19">
        <v>1.7041226855290552</v>
      </c>
      <c r="Z488" s="19">
        <v>1.7452562666302822</v>
      </c>
      <c r="AA488" s="19">
        <v>1.8156135188921019</v>
      </c>
      <c r="AB488" s="19">
        <v>1.8417201519015609</v>
      </c>
      <c r="AC488" s="19">
        <v>1.7861092881612184</v>
      </c>
      <c r="AD488" s="7">
        <v>14.22</v>
      </c>
      <c r="AE488" s="7">
        <v>35.78</v>
      </c>
      <c r="AF488" s="7">
        <v>52.31</v>
      </c>
      <c r="AG488" s="7">
        <v>75.25</v>
      </c>
      <c r="AH488" s="7">
        <v>249.7</v>
      </c>
      <c r="AI488" s="7"/>
      <c r="AJ488" s="7">
        <v>-261.60000000000002</v>
      </c>
      <c r="AK488" s="7"/>
      <c r="AL488" s="7"/>
      <c r="AM488" s="7">
        <v>222.03</v>
      </c>
      <c r="AN488" s="7">
        <v>62.16</v>
      </c>
      <c r="AO488" s="7">
        <v>87.546203237979242</v>
      </c>
      <c r="AP488" s="7">
        <v>41.34799988136934</v>
      </c>
      <c r="AQ488" s="7">
        <v>197.39574276032272</v>
      </c>
      <c r="AR488" s="19"/>
      <c r="AS488" s="5">
        <v>181.04</v>
      </c>
      <c r="AT488" s="10">
        <v>28.87131877729254</v>
      </c>
      <c r="AU488" s="10">
        <v>0</v>
      </c>
      <c r="AV488" s="9">
        <v>32.389999389648438</v>
      </c>
      <c r="AW488" s="9">
        <v>6.9514541484716075</v>
      </c>
      <c r="AX488" s="9">
        <v>0</v>
      </c>
      <c r="AY488" s="10">
        <v>1.4</v>
      </c>
      <c r="AZ488" s="10">
        <v>0.82507860262008648</v>
      </c>
      <c r="BA488" s="10">
        <v>0.33</v>
      </c>
      <c r="BB488" s="12">
        <v>0.64222040199999997</v>
      </c>
      <c r="BC488" s="12">
        <v>0.69030951800000007</v>
      </c>
      <c r="BD488" s="12">
        <v>0.73474465500000008</v>
      </c>
    </row>
    <row r="489" spans="1:56" x14ac:dyDescent="0.2">
      <c r="A489" s="1" t="s">
        <v>480</v>
      </c>
      <c r="B489" s="7"/>
      <c r="C489" s="7"/>
      <c r="D489" s="7">
        <v>0</v>
      </c>
      <c r="E489" s="7">
        <v>4.3533528920164877E-2</v>
      </c>
      <c r="F489" s="7">
        <v>5.4416911150206096E-2</v>
      </c>
      <c r="G489" s="7">
        <v>6.5300293380247315E-2</v>
      </c>
      <c r="H489" s="7">
        <v>8.7067057840329753E-2</v>
      </c>
      <c r="I489" s="7">
        <v>9.9996000000000029E-2</v>
      </c>
      <c r="J489" s="7">
        <v>8.3330000000000029E-2</v>
      </c>
      <c r="K489" s="7">
        <v>0.16</v>
      </c>
      <c r="L489" s="7">
        <v>0.14400000000000002</v>
      </c>
      <c r="M489" s="7">
        <v>0.16</v>
      </c>
      <c r="N489" s="7">
        <v>0.12000000000000001</v>
      </c>
      <c r="O489" s="7">
        <v>0.12000000000000001</v>
      </c>
      <c r="P489" s="19"/>
      <c r="Q489" s="19"/>
      <c r="R489" s="19">
        <v>0.48374755197074559</v>
      </c>
      <c r="S489" s="19">
        <v>0.51921523447734963</v>
      </c>
      <c r="T489" s="19">
        <v>0.56838314765896591</v>
      </c>
      <c r="U489" s="19">
        <v>0.52519742872248953</v>
      </c>
      <c r="V489" s="19">
        <v>0.5876270295562066</v>
      </c>
      <c r="W489" s="19">
        <v>1.1652170091682039</v>
      </c>
      <c r="X489" s="19">
        <v>1.2547295689903759</v>
      </c>
      <c r="Y489" s="19">
        <v>1.292880271510501</v>
      </c>
      <c r="Z489" s="19">
        <v>1.4531004519676598</v>
      </c>
      <c r="AA489" s="19">
        <v>1.5902834879244159</v>
      </c>
      <c r="AB489" s="19">
        <v>1.658972841900451</v>
      </c>
      <c r="AC489" s="19">
        <v>1.7477966009254928</v>
      </c>
      <c r="AD489" s="7"/>
      <c r="AE489" s="7"/>
      <c r="AF489" s="7"/>
      <c r="AG489" s="7">
        <v>76.31</v>
      </c>
      <c r="AH489" s="7">
        <v>58.55</v>
      </c>
      <c r="AI489" s="7">
        <v>60.14</v>
      </c>
      <c r="AJ489" s="7">
        <v>62.81</v>
      </c>
      <c r="AK489" s="7">
        <v>37.020000000000003</v>
      </c>
      <c r="AL489" s="7">
        <v>32.53</v>
      </c>
      <c r="AM489" s="7">
        <v>59.29</v>
      </c>
      <c r="AN489" s="7">
        <v>39.450000000000003</v>
      </c>
      <c r="AO489" s="7">
        <v>68.234947259704455</v>
      </c>
      <c r="AP489" s="7">
        <v>57.342212657748462</v>
      </c>
      <c r="AQ489" s="7">
        <v>56.747954090953371</v>
      </c>
      <c r="AR489" s="19"/>
      <c r="AS489" s="5">
        <v>52.93</v>
      </c>
      <c r="AT489" s="10">
        <v>23.198991266375472</v>
      </c>
      <c r="AU489" s="10">
        <v>8.8000000000000007</v>
      </c>
      <c r="AV489" s="9">
        <v>5.630000114440918</v>
      </c>
      <c r="AW489" s="9">
        <v>2.7432882096069742</v>
      </c>
      <c r="AX489" s="9">
        <v>1.0900000333786011</v>
      </c>
      <c r="AY489" s="10">
        <v>7.49</v>
      </c>
      <c r="AZ489" s="10">
        <v>4.078117903930143</v>
      </c>
      <c r="BA489" s="10">
        <v>2.27</v>
      </c>
      <c r="BB489" s="12">
        <v>0.70715579699999997</v>
      </c>
      <c r="BC489" s="12">
        <v>0.77303160400000004</v>
      </c>
      <c r="BD489" s="12">
        <v>0.80869148300000004</v>
      </c>
    </row>
    <row r="490" spans="1:56" x14ac:dyDescent="0.2">
      <c r="A490" s="1" t="s">
        <v>494</v>
      </c>
      <c r="B490" s="7">
        <v>0.4318225</v>
      </c>
      <c r="C490" s="7">
        <v>5.0868690499999997E-3</v>
      </c>
      <c r="D490" s="7">
        <v>0.54545999999999994</v>
      </c>
      <c r="E490" s="7">
        <v>0.68182500000000001</v>
      </c>
      <c r="F490" s="7">
        <v>0.72727999999999993</v>
      </c>
      <c r="G490" s="7">
        <v>0.72727999999999993</v>
      </c>
      <c r="H490" s="7">
        <v>0.72727999999999993</v>
      </c>
      <c r="I490" s="7">
        <v>0.72727999999999993</v>
      </c>
      <c r="J490" s="7">
        <v>0.72727999999999993</v>
      </c>
      <c r="K490" s="7">
        <v>0.81818999999999997</v>
      </c>
      <c r="L490" s="7">
        <v>1.0909199999999999</v>
      </c>
      <c r="M490" s="7">
        <v>1.11111111E-2</v>
      </c>
      <c r="N490" s="7">
        <v>0.7</v>
      </c>
      <c r="O490" s="7" t="s">
        <v>698</v>
      </c>
      <c r="P490" s="19">
        <v>4.2622789860000001</v>
      </c>
      <c r="Q490" s="19">
        <v>4.7237654190000002</v>
      </c>
      <c r="R490" s="19">
        <v>5.2991211724999996</v>
      </c>
      <c r="S490" s="19">
        <v>6.2271986350000006</v>
      </c>
      <c r="T490" s="19">
        <v>6.7708040710000006</v>
      </c>
      <c r="U490" s="19">
        <v>7.0679388605</v>
      </c>
      <c r="V490" s="19">
        <v>7.5944804895000004</v>
      </c>
      <c r="W490" s="19">
        <v>7.8804378945000009</v>
      </c>
      <c r="X490" s="19">
        <v>8.2756041643050011</v>
      </c>
      <c r="Y490" s="19">
        <v>8.2880269703499998</v>
      </c>
      <c r="Z490" s="19">
        <v>9.056287685562145</v>
      </c>
      <c r="AA490" s="19">
        <v>9.3577682907471402</v>
      </c>
      <c r="AB490" s="19">
        <v>8.9524171298923303</v>
      </c>
      <c r="AC490" s="19">
        <v>6.3390863898939207</v>
      </c>
      <c r="AD490" s="7">
        <v>49.17</v>
      </c>
      <c r="AE490" s="7">
        <v>0.56999999999999995</v>
      </c>
      <c r="AF490" s="7">
        <v>55.12</v>
      </c>
      <c r="AG490" s="7">
        <v>64.05</v>
      </c>
      <c r="AH490" s="7">
        <v>59.35</v>
      </c>
      <c r="AI490" s="7">
        <v>70.989999999999995</v>
      </c>
      <c r="AJ490" s="7">
        <v>58.01</v>
      </c>
      <c r="AK490" s="7">
        <v>71.78</v>
      </c>
      <c r="AL490" s="7">
        <v>64.790000000000006</v>
      </c>
      <c r="AM490" s="7">
        <v>76.28</v>
      </c>
      <c r="AN490" s="7">
        <v>68.760000000000005</v>
      </c>
      <c r="AO490" s="7">
        <v>0.85746239826364457</v>
      </c>
      <c r="AP490" s="7">
        <v>-180.80086791514046</v>
      </c>
      <c r="AQ490" s="7" t="s">
        <v>698</v>
      </c>
      <c r="AR490" s="19"/>
      <c r="AS490" s="5">
        <v>25.47</v>
      </c>
      <c r="AT490" s="10">
        <v>9.662938864628881</v>
      </c>
      <c r="AU490" s="10">
        <v>0</v>
      </c>
      <c r="AV490" s="9">
        <v>8.8599996566772461</v>
      </c>
      <c r="AW490" s="9">
        <v>5.4597292576419338</v>
      </c>
      <c r="AX490" s="9">
        <v>0</v>
      </c>
      <c r="AY490" s="10">
        <v>3.65</v>
      </c>
      <c r="AZ490" s="10">
        <v>1.6252445414847208</v>
      </c>
      <c r="BA490" s="10">
        <v>1.1499999999999999</v>
      </c>
      <c r="BB490" s="12">
        <v>0.45393371900000001</v>
      </c>
      <c r="BC490" s="12">
        <v>0.49100883900000003</v>
      </c>
      <c r="BD490" s="12">
        <v>0.53694671900000002</v>
      </c>
    </row>
    <row r="491" spans="1:56" x14ac:dyDescent="0.2">
      <c r="A491" s="1" t="s">
        <v>495</v>
      </c>
      <c r="B491" s="7"/>
      <c r="C491" s="7"/>
      <c r="D491" s="7"/>
      <c r="E491" s="7"/>
      <c r="F491" s="7">
        <v>0.125</v>
      </c>
      <c r="G491" s="7">
        <v>0.12396396396396396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 t="s">
        <v>698</v>
      </c>
      <c r="N491" s="7" t="s">
        <v>698</v>
      </c>
      <c r="O491" s="7" t="s">
        <v>698</v>
      </c>
      <c r="P491" s="19"/>
      <c r="Q491" s="19"/>
      <c r="R491" s="19"/>
      <c r="S491" s="19"/>
      <c r="T491" s="19">
        <v>11.973093243243245</v>
      </c>
      <c r="U491" s="19">
        <v>12.548086936936938</v>
      </c>
      <c r="V491" s="19">
        <v>11.027129797613833</v>
      </c>
      <c r="W491" s="19">
        <v>6.5626738399324287</v>
      </c>
      <c r="X491" s="19">
        <v>2.9842694097369629</v>
      </c>
      <c r="Y491" s="19">
        <v>2.2046761100889638</v>
      </c>
      <c r="Z491" s="19">
        <v>1.1921123784621741</v>
      </c>
      <c r="AA491" s="19">
        <v>1.2584512155312855</v>
      </c>
      <c r="AB491" s="19">
        <v>0.94342749695656902</v>
      </c>
      <c r="AC491" s="19">
        <v>0.4659163015945107</v>
      </c>
      <c r="AD491" s="7"/>
      <c r="AE491" s="7"/>
      <c r="AF491" s="7"/>
      <c r="AG491" s="7"/>
      <c r="AH491" s="7">
        <v>16.54</v>
      </c>
      <c r="AI491" s="7">
        <v>17.71</v>
      </c>
      <c r="AJ491" s="7"/>
      <c r="AK491" s="7"/>
      <c r="AL491" s="7"/>
      <c r="AM491" s="7"/>
      <c r="AN491" s="7"/>
      <c r="AO491" s="7" t="s">
        <v>698</v>
      </c>
      <c r="AP491" s="7" t="s">
        <v>698</v>
      </c>
      <c r="AQ491" s="7" t="s">
        <v>698</v>
      </c>
      <c r="AR491" s="19"/>
      <c r="AS491" s="5">
        <v>12.49</v>
      </c>
      <c r="AT491" s="10">
        <v>1.1626812227074228</v>
      </c>
      <c r="AU491" s="10">
        <v>0</v>
      </c>
      <c r="AV491" s="9">
        <v>8</v>
      </c>
      <c r="AW491" s="9">
        <v>0.78500000000000136</v>
      </c>
      <c r="AX491" s="9">
        <v>0</v>
      </c>
      <c r="AY491" s="10">
        <v>1.8</v>
      </c>
      <c r="AZ491" s="10">
        <v>0.60742794759824947</v>
      </c>
      <c r="BA491" s="10">
        <v>0.09</v>
      </c>
      <c r="BB491" s="12">
        <v>1.1213664800000001</v>
      </c>
      <c r="BC491" s="12">
        <v>1.01970805</v>
      </c>
      <c r="BD491" s="12">
        <v>1.1132186100000001</v>
      </c>
    </row>
    <row r="492" spans="1:56" x14ac:dyDescent="0.2">
      <c r="A492" s="1" t="s">
        <v>496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>
        <v>0.14422499999999999</v>
      </c>
      <c r="M492" s="7">
        <v>0.1</v>
      </c>
      <c r="N492" s="7" t="s">
        <v>698</v>
      </c>
      <c r="O492" s="7">
        <v>0.1</v>
      </c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>
        <v>1.5118662417160871</v>
      </c>
      <c r="AA492" s="19">
        <v>1.6202134492165761</v>
      </c>
      <c r="AB492" s="19">
        <v>1.5865995645545654</v>
      </c>
      <c r="AC492" s="19">
        <v>1.7662589030174185</v>
      </c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>
        <v>40.85</v>
      </c>
      <c r="AO492" s="7">
        <v>39.672183191038037</v>
      </c>
      <c r="AP492" s="7" t="s">
        <v>698</v>
      </c>
      <c r="AQ492" s="7">
        <v>58.293367076975244</v>
      </c>
      <c r="AR492" s="19"/>
      <c r="AS492" s="5">
        <v>101.46</v>
      </c>
      <c r="AT492" s="10">
        <v>28.805339805825238</v>
      </c>
      <c r="AU492" s="10">
        <v>10.01</v>
      </c>
      <c r="AV492" s="9">
        <v>4.8400001525878906</v>
      </c>
      <c r="AW492" s="9">
        <v>2.2171844660194187</v>
      </c>
      <c r="AX492" s="9">
        <v>0</v>
      </c>
      <c r="AY492" s="10">
        <v>4.16</v>
      </c>
      <c r="AZ492" s="10">
        <v>2.2824174757281548</v>
      </c>
      <c r="BA492" s="10">
        <v>0</v>
      </c>
      <c r="BB492" s="12">
        <v>0.82472237200000009</v>
      </c>
      <c r="BC492" s="12">
        <v>0.82551900200000006</v>
      </c>
      <c r="BD492" s="12">
        <v>0.78591041100000003</v>
      </c>
    </row>
    <row r="493" spans="1:56" x14ac:dyDescent="0.2">
      <c r="A493" s="1" t="s">
        <v>497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>
        <v>2.8125000000000004E-2</v>
      </c>
      <c r="M493" s="7">
        <v>0.06</v>
      </c>
      <c r="N493" s="7">
        <v>2.740741E-2</v>
      </c>
      <c r="O493" s="7">
        <v>0.1</v>
      </c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>
        <v>1.2745611185747665</v>
      </c>
      <c r="AA493" s="19">
        <v>1.3606954521028036</v>
      </c>
      <c r="AB493" s="19">
        <v>1.4345112786952352</v>
      </c>
      <c r="AC493" s="19">
        <v>1.5923603348864483</v>
      </c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>
        <v>177.6</v>
      </c>
      <c r="AO493" s="7">
        <v>56.047099861314521</v>
      </c>
      <c r="AP493" s="7">
        <v>16.568636512488112</v>
      </c>
      <c r="AQ493" s="7">
        <v>56.227627103614083</v>
      </c>
      <c r="AR493" s="19"/>
      <c r="AS493" s="5">
        <v>230.89</v>
      </c>
      <c r="AT493" s="10">
        <v>55.013519269776822</v>
      </c>
      <c r="AU493" s="10">
        <v>28.83</v>
      </c>
      <c r="AV493" s="9">
        <v>1.7400000095367432</v>
      </c>
      <c r="AW493" s="9">
        <v>0.65030425963488947</v>
      </c>
      <c r="AX493" s="9">
        <v>0</v>
      </c>
      <c r="AY493" s="10">
        <v>6.58</v>
      </c>
      <c r="AZ493" s="10">
        <v>3.189929006085197</v>
      </c>
      <c r="BA493" s="10">
        <v>0</v>
      </c>
      <c r="BB493" s="12">
        <v>0.89969738200000005</v>
      </c>
      <c r="BC493" s="12">
        <v>0.98453264800000007</v>
      </c>
      <c r="BD493" s="12">
        <v>0.78569916000000006</v>
      </c>
    </row>
    <row r="494" spans="1:56" x14ac:dyDescent="0.2">
      <c r="A494" s="1" t="s">
        <v>498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>
        <v>0</v>
      </c>
      <c r="M494" s="7" t="s">
        <v>698</v>
      </c>
      <c r="N494" s="7" t="s">
        <v>698</v>
      </c>
      <c r="O494" s="7">
        <v>0.1</v>
      </c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>
        <v>3.7753618154639175</v>
      </c>
      <c r="AA494" s="19">
        <v>3.9888428078350517</v>
      </c>
      <c r="AB494" s="19">
        <v>4.0276723443298978</v>
      </c>
      <c r="AC494" s="19">
        <v>4.1530691731958758</v>
      </c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 t="s">
        <v>698</v>
      </c>
      <c r="AP494" s="7" t="s">
        <v>698</v>
      </c>
      <c r="AQ494" s="7">
        <v>44.970837524545857</v>
      </c>
      <c r="AR494" s="19"/>
      <c r="AS494" s="5">
        <v>154.88999999999999</v>
      </c>
      <c r="AT494" s="10">
        <v>24.359773195876308</v>
      </c>
      <c r="AU494" s="10">
        <v>0</v>
      </c>
      <c r="AV494" s="9">
        <v>2.0499999523162842</v>
      </c>
      <c r="AW494" s="9">
        <v>9.6164948453608221E-2</v>
      </c>
      <c r="AX494" s="9">
        <v>0</v>
      </c>
      <c r="AY494" s="10">
        <v>2.0299999999999998</v>
      </c>
      <c r="AZ494" s="10">
        <v>1.1837010309278351</v>
      </c>
      <c r="BA494" s="10">
        <v>0</v>
      </c>
      <c r="BB494" s="12">
        <v>0.75596342100000002</v>
      </c>
      <c r="BC494" s="12">
        <v>0.79857441600000012</v>
      </c>
      <c r="BD494" s="12">
        <v>1.0776637200000001</v>
      </c>
    </row>
    <row r="495" spans="1:56" x14ac:dyDescent="0.2">
      <c r="A495" s="1" t="s">
        <v>499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>
        <v>0.05</v>
      </c>
      <c r="M495" s="7">
        <v>0.30000000000000004</v>
      </c>
      <c r="N495" s="7">
        <v>0.22</v>
      </c>
      <c r="O495" s="7">
        <v>0.11000000000000001</v>
      </c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>
        <v>0.51194322033898298</v>
      </c>
      <c r="AA495" s="19">
        <v>0.58262228305084751</v>
      </c>
      <c r="AB495" s="19">
        <v>0.73823615961519373</v>
      </c>
      <c r="AC495" s="19">
        <v>0.77966796082841905</v>
      </c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>
        <v>36.299999999999997</v>
      </c>
      <c r="AO495" s="7">
        <v>216.15574805670033</v>
      </c>
      <c r="AP495" s="7">
        <v>132.72525048418981</v>
      </c>
      <c r="AQ495" s="7">
        <v>69.31462881226706</v>
      </c>
      <c r="AR495" s="19"/>
      <c r="AS495" s="5">
        <v>43.9</v>
      </c>
      <c r="AT495" s="10">
        <v>23.697749160134389</v>
      </c>
      <c r="AU495" s="10">
        <v>10.53</v>
      </c>
      <c r="AV495" s="9">
        <v>3.2000000476837158</v>
      </c>
      <c r="AW495" s="9">
        <v>2.0357110862262067</v>
      </c>
      <c r="AX495" s="9">
        <v>0</v>
      </c>
      <c r="AY495" s="10">
        <v>9.07</v>
      </c>
      <c r="AZ495" s="10">
        <v>5.0748712206047148</v>
      </c>
      <c r="BA495" s="10">
        <v>0</v>
      </c>
      <c r="BB495" s="12">
        <v>0.76825309700000011</v>
      </c>
      <c r="BC495" s="12">
        <v>0.66946367399999995</v>
      </c>
      <c r="BD495" s="12">
        <v>0.72523648400000007</v>
      </c>
    </row>
    <row r="496" spans="1:56" x14ac:dyDescent="0.2">
      <c r="A496" s="1" t="s">
        <v>500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>
        <v>0.14560499999999998</v>
      </c>
      <c r="M496" s="7">
        <v>0.19</v>
      </c>
      <c r="N496" s="7">
        <v>0.3</v>
      </c>
      <c r="O496" s="7">
        <v>0.16</v>
      </c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>
        <v>2.006375936804333</v>
      </c>
      <c r="AA496" s="19">
        <v>1.9903050793749999</v>
      </c>
      <c r="AB496" s="19">
        <v>2.2058446300466663</v>
      </c>
      <c r="AC496" s="19">
        <v>4.5098028261789125</v>
      </c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>
        <v>40.97</v>
      </c>
      <c r="AO496" s="7">
        <v>78.212879715716639</v>
      </c>
      <c r="AP496" s="7">
        <v>76.870738890503972</v>
      </c>
      <c r="AQ496" s="7">
        <v>62.549977970147161</v>
      </c>
      <c r="AR496" s="19"/>
      <c r="AS496" s="5">
        <v>85.68</v>
      </c>
      <c r="AT496" s="10">
        <v>48.528215130023703</v>
      </c>
      <c r="AU496" s="10">
        <v>26.82</v>
      </c>
      <c r="AV496" s="9">
        <v>2.380000114440918</v>
      </c>
      <c r="AW496" s="9">
        <v>1.2513356973995278</v>
      </c>
      <c r="AX496" s="9">
        <v>0</v>
      </c>
      <c r="AY496" s="10">
        <v>10.5</v>
      </c>
      <c r="AZ496" s="10">
        <v>5.8553782505910075</v>
      </c>
      <c r="BA496" s="10">
        <v>0</v>
      </c>
      <c r="BB496" s="12">
        <v>0.79094378600000004</v>
      </c>
      <c r="BC496" s="12">
        <v>0.75941305000000003</v>
      </c>
      <c r="BD496" s="12">
        <v>0.99372678999999997</v>
      </c>
    </row>
    <row r="497" spans="1:56" x14ac:dyDescent="0.2">
      <c r="A497" s="1" t="s">
        <v>501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>
        <v>5.8487351159809678E-3</v>
      </c>
      <c r="M497" s="7">
        <v>0.76555555555499999</v>
      </c>
      <c r="N497" s="7" t="s">
        <v>698</v>
      </c>
      <c r="O497" s="7" t="s">
        <v>698</v>
      </c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>
        <v>0.2854293545939563</v>
      </c>
      <c r="AA497" s="19">
        <v>0.38974958655060038</v>
      </c>
      <c r="AB497" s="19">
        <v>0.42035597155680249</v>
      </c>
      <c r="AC497" s="19">
        <v>1.3025560033111132</v>
      </c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>
        <v>29.22</v>
      </c>
      <c r="AO497" s="7">
        <v>557.51366646131396</v>
      </c>
      <c r="AP497" s="7" t="s">
        <v>698</v>
      </c>
      <c r="AQ497" s="7" t="s">
        <v>698</v>
      </c>
      <c r="AR497" s="19"/>
      <c r="AS497" s="5">
        <v>217.39</v>
      </c>
      <c r="AT497" s="10">
        <v>71.854074505238628</v>
      </c>
      <c r="AU497" s="10">
        <v>17.88</v>
      </c>
      <c r="AV497" s="9">
        <v>2.7100000381469727</v>
      </c>
      <c r="AW497" s="9">
        <v>0.67169965075669313</v>
      </c>
      <c r="AX497" s="9">
        <v>0</v>
      </c>
      <c r="AY497" s="10">
        <v>13.59</v>
      </c>
      <c r="AZ497" s="10">
        <v>6.937834691501731</v>
      </c>
      <c r="BA497" s="10">
        <v>0</v>
      </c>
      <c r="BB497" s="12">
        <v>1.0390167800000001</v>
      </c>
      <c r="BC497" s="12">
        <v>1.1628696300000001</v>
      </c>
      <c r="BD497" s="12">
        <v>1.16065595</v>
      </c>
    </row>
    <row r="498" spans="1:56" x14ac:dyDescent="0.2">
      <c r="A498" s="1" t="s">
        <v>502</v>
      </c>
      <c r="B498" s="7">
        <v>0.38</v>
      </c>
      <c r="C498" s="7">
        <v>0.37999999999999995</v>
      </c>
      <c r="D498" s="7">
        <v>0.3962989434140724</v>
      </c>
      <c r="E498" s="7">
        <v>0.40843558303374894</v>
      </c>
      <c r="F498" s="7">
        <v>0.38866513837265559</v>
      </c>
      <c r="G498" s="7">
        <v>0.30000000000000004</v>
      </c>
      <c r="H498" s="7">
        <v>0.43</v>
      </c>
      <c r="I498" s="7">
        <v>0.5</v>
      </c>
      <c r="J498" s="7">
        <v>0.60899185368840103</v>
      </c>
      <c r="K498" s="7">
        <v>0.74952843530880109</v>
      </c>
      <c r="L498" s="7">
        <v>1.1242926529632016</v>
      </c>
      <c r="M498" s="7">
        <v>5.5</v>
      </c>
      <c r="N498" s="7">
        <v>0.79999999999999993</v>
      </c>
      <c r="O498" s="7">
        <v>1.1000000000000001</v>
      </c>
      <c r="P498" s="19">
        <v>3.1396571428571427</v>
      </c>
      <c r="Q498" s="19">
        <v>3.2740125666996391</v>
      </c>
      <c r="R498" s="19">
        <v>3.3352980389904121</v>
      </c>
      <c r="S498" s="19">
        <v>3.4797145150643214</v>
      </c>
      <c r="T498" s="19">
        <v>3.5863472844080166</v>
      </c>
      <c r="U498" s="19">
        <v>3.578503554138373</v>
      </c>
      <c r="V498" s="19">
        <v>3.5994900687695703</v>
      </c>
      <c r="W498" s="19">
        <v>3.7356702917487565</v>
      </c>
      <c r="X498" s="19">
        <v>3.3198182535354945</v>
      </c>
      <c r="Y498" s="19">
        <v>3.5173073741960419</v>
      </c>
      <c r="Z498" s="19">
        <v>4.0632509670107373</v>
      </c>
      <c r="AA498" s="19">
        <v>4.4915587848914447</v>
      </c>
      <c r="AB498" s="19">
        <v>4.5568513090106046</v>
      </c>
      <c r="AC498" s="19">
        <v>4.9135244399838092</v>
      </c>
      <c r="AD498" s="7">
        <v>65.52</v>
      </c>
      <c r="AE498" s="7">
        <v>77.41</v>
      </c>
      <c r="AF498" s="7">
        <v>80.95</v>
      </c>
      <c r="AG498" s="7">
        <v>87.22</v>
      </c>
      <c r="AH498" s="7">
        <v>86.08</v>
      </c>
      <c r="AI498" s="7">
        <v>86.39</v>
      </c>
      <c r="AJ498" s="7">
        <v>99.97</v>
      </c>
      <c r="AK498" s="7">
        <v>89.31</v>
      </c>
      <c r="AL498" s="7">
        <v>83.47</v>
      </c>
      <c r="AM498" s="7">
        <v>86.45</v>
      </c>
      <c r="AN498" s="7">
        <v>83.14</v>
      </c>
      <c r="AO498" s="7">
        <v>430.8575803730883</v>
      </c>
      <c r="AP498" s="7">
        <v>78.82208716651563</v>
      </c>
      <c r="AQ498" s="7">
        <v>88.998572833304578</v>
      </c>
      <c r="AR498" s="19"/>
      <c r="AS498" s="5">
        <v>30.3</v>
      </c>
      <c r="AT498" s="10">
        <v>19.017772925764163</v>
      </c>
      <c r="AU498" s="10">
        <v>8.8699999999999992</v>
      </c>
      <c r="AV498" s="9">
        <v>8.9600000381469727</v>
      </c>
      <c r="AW498" s="9">
        <v>4.7802620087336347</v>
      </c>
      <c r="AX498" s="9">
        <v>1.9700000286102295</v>
      </c>
      <c r="AY498" s="10">
        <v>10.28</v>
      </c>
      <c r="AZ498" s="10">
        <v>4.3323362445414864</v>
      </c>
      <c r="BA498" s="10">
        <v>1.1499999999999999</v>
      </c>
      <c r="BB498" s="12">
        <v>0.39038225590000003</v>
      </c>
      <c r="BC498" s="12">
        <v>0.41421457800000006</v>
      </c>
      <c r="BD498" s="12">
        <v>0.5581919500000001</v>
      </c>
    </row>
    <row r="499" spans="1:56" x14ac:dyDescent="0.2">
      <c r="A499" s="1" t="s">
        <v>503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>
        <v>0</v>
      </c>
      <c r="M499" s="7" t="s">
        <v>698</v>
      </c>
      <c r="N499" s="7" t="s">
        <v>698</v>
      </c>
      <c r="O499" s="7">
        <v>2E-3</v>
      </c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>
        <v>0.10067285298095584</v>
      </c>
      <c r="AA499" s="19">
        <v>8.4082488501691241E-2</v>
      </c>
      <c r="AB499" s="19">
        <v>8.213846573955258E-2</v>
      </c>
      <c r="AC499" s="19">
        <v>0.16230835126746004</v>
      </c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 t="s">
        <v>698</v>
      </c>
      <c r="AP499" s="7" t="s">
        <v>698</v>
      </c>
      <c r="AQ499" s="7">
        <v>205.64124489690698</v>
      </c>
      <c r="AR499" s="19"/>
      <c r="AS499" s="5">
        <v>649.54</v>
      </c>
      <c r="AT499" s="10">
        <v>68.105717321997886</v>
      </c>
      <c r="AU499" s="10">
        <v>0</v>
      </c>
      <c r="AV499" s="9">
        <v>1.25</v>
      </c>
      <c r="AW499" s="9">
        <v>6.0446333687566377E-2</v>
      </c>
      <c r="AX499" s="9">
        <v>0</v>
      </c>
      <c r="AY499" s="10">
        <v>45.86</v>
      </c>
      <c r="AZ499" s="10">
        <v>4.0827630180658963</v>
      </c>
      <c r="BA499" s="10">
        <v>0</v>
      </c>
      <c r="BB499" s="12">
        <v>1.41788972</v>
      </c>
      <c r="BC499" s="12">
        <v>0.93422221400000005</v>
      </c>
      <c r="BD499" s="12">
        <v>0.95738310900000001</v>
      </c>
    </row>
    <row r="500" spans="1:56" x14ac:dyDescent="0.2">
      <c r="A500" s="1" t="s">
        <v>504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>
        <v>2.4967774423594751</v>
      </c>
      <c r="M500" s="7">
        <v>2.7</v>
      </c>
      <c r="N500" s="7">
        <v>2.5499999999999998</v>
      </c>
      <c r="O500" s="7">
        <v>1.5</v>
      </c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>
        <v>7.1758246381689661</v>
      </c>
      <c r="AA500" s="19">
        <v>7.7729936846216141</v>
      </c>
      <c r="AB500" s="19">
        <v>7.9437457694925602</v>
      </c>
      <c r="AC500" s="19">
        <v>6.3957407536490045</v>
      </c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>
        <v>74.22</v>
      </c>
      <c r="AO500" s="7">
        <v>89.763588463199696</v>
      </c>
      <c r="AP500" s="7">
        <v>91.822812155123231</v>
      </c>
      <c r="AQ500" s="7">
        <v>136.96765648429187</v>
      </c>
      <c r="AR500" s="19"/>
      <c r="AS500" s="5">
        <v>21.05</v>
      </c>
      <c r="AT500" s="10">
        <v>11.775458377239172</v>
      </c>
      <c r="AU500" s="10">
        <v>4.0199999999999996</v>
      </c>
      <c r="AV500" s="9">
        <v>20.440000534057617</v>
      </c>
      <c r="AW500" s="9">
        <v>7.2398946259220249</v>
      </c>
      <c r="AX500" s="9">
        <v>0</v>
      </c>
      <c r="AY500" s="10">
        <v>9.1300000000000008</v>
      </c>
      <c r="AZ500" s="10">
        <v>4.0834141201264398</v>
      </c>
      <c r="BA500" s="10">
        <v>0</v>
      </c>
      <c r="BB500" s="12">
        <v>0.72944207400000005</v>
      </c>
      <c r="BC500" s="12">
        <v>0.77629550900000011</v>
      </c>
      <c r="BD500" s="12">
        <v>1.0158220499999999</v>
      </c>
    </row>
    <row r="501" spans="1:56" x14ac:dyDescent="0.2">
      <c r="A501" s="1" t="s">
        <v>505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>
        <v>0.10202217899999998</v>
      </c>
      <c r="M501" s="7">
        <v>0.1</v>
      </c>
      <c r="N501" s="7">
        <v>2.1276581983E-2</v>
      </c>
      <c r="O501" s="7" t="s">
        <v>698</v>
      </c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>
        <v>0.61301539219357715</v>
      </c>
      <c r="AA501" s="19">
        <v>1.1306100229293194</v>
      </c>
      <c r="AB501" s="19">
        <v>1.0872849934656454</v>
      </c>
      <c r="AC501" s="19">
        <v>1.0573646722515651</v>
      </c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>
        <v>113.21</v>
      </c>
      <c r="AO501" s="7">
        <v>157.73165438991052</v>
      </c>
      <c r="AP501" s="7">
        <v>-129.55837364635516</v>
      </c>
      <c r="AQ501" s="7" t="s">
        <v>698</v>
      </c>
      <c r="AR501" s="19"/>
      <c r="AS501" s="5">
        <v>107.03</v>
      </c>
      <c r="AT501" s="10">
        <v>32.87900328587078</v>
      </c>
      <c r="AU501" s="10">
        <v>0</v>
      </c>
      <c r="AV501" s="9">
        <v>4.0799999237060547</v>
      </c>
      <c r="AW501" s="9">
        <v>1.699627601314349</v>
      </c>
      <c r="AX501" s="9">
        <v>0</v>
      </c>
      <c r="AY501" s="10">
        <v>8.2100000000000009</v>
      </c>
      <c r="AZ501" s="10">
        <v>3.1175684556407455</v>
      </c>
      <c r="BA501" s="10">
        <v>0</v>
      </c>
      <c r="BB501" s="12">
        <v>0.91057657400000003</v>
      </c>
      <c r="BC501" s="12">
        <v>1.0556140199999999</v>
      </c>
      <c r="BD501" s="12">
        <v>0.98867914400000001</v>
      </c>
    </row>
    <row r="502" spans="1:56" x14ac:dyDescent="0.2">
      <c r="A502" s="1" t="s">
        <v>506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>
        <v>0</v>
      </c>
      <c r="M502" s="7">
        <v>0.05</v>
      </c>
      <c r="N502" s="7">
        <v>9.8000000000000004E-2</v>
      </c>
      <c r="O502" s="7">
        <v>0.1</v>
      </c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>
        <v>1.47603999459946</v>
      </c>
      <c r="AA502" s="19">
        <v>1.7637637662766279</v>
      </c>
      <c r="AB502" s="19">
        <v>2.0741407716771678</v>
      </c>
      <c r="AC502" s="19">
        <v>2.618413710771077</v>
      </c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>
        <v>20.535116625451977</v>
      </c>
      <c r="AP502" s="7">
        <v>25.103143659931209</v>
      </c>
      <c r="AQ502" s="7">
        <v>27.6221015169812</v>
      </c>
      <c r="AR502" s="19"/>
      <c r="AS502" s="5">
        <v>14.62</v>
      </c>
      <c r="AT502" s="10">
        <v>6.3498569725864016</v>
      </c>
      <c r="AU502" s="10">
        <v>0</v>
      </c>
      <c r="AV502" s="9">
        <v>3.2699999809265137</v>
      </c>
      <c r="AW502" s="9">
        <v>1.4517520858164481</v>
      </c>
      <c r="AX502" s="9">
        <v>0</v>
      </c>
      <c r="AY502" s="10">
        <v>3.37</v>
      </c>
      <c r="AZ502" s="10">
        <v>1.5892014302741357</v>
      </c>
      <c r="BA502" s="10">
        <v>0</v>
      </c>
      <c r="BB502" s="12">
        <v>1.01246133</v>
      </c>
      <c r="BC502" s="12">
        <v>1.13608102</v>
      </c>
      <c r="BD502" s="12">
        <v>1.2165915700000001</v>
      </c>
    </row>
    <row r="503" spans="1:56" x14ac:dyDescent="0.2">
      <c r="A503" s="1" t="s">
        <v>507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>
        <v>0.04</v>
      </c>
      <c r="M503" s="7">
        <v>0.06</v>
      </c>
      <c r="N503" s="7" t="s">
        <v>698</v>
      </c>
      <c r="O503" s="7" t="s">
        <v>698</v>
      </c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>
        <v>0.94110624137931032</v>
      </c>
      <c r="AA503" s="19">
        <v>1.008565775862069</v>
      </c>
      <c r="AB503" s="19">
        <v>0.85551359605911337</v>
      </c>
      <c r="AC503" s="19">
        <v>0.62154185960591124</v>
      </c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>
        <v>69.62</v>
      </c>
      <c r="AO503" s="7">
        <v>56.947264728898062</v>
      </c>
      <c r="AP503" s="7" t="s">
        <v>698</v>
      </c>
      <c r="AQ503" s="7" t="s">
        <v>698</v>
      </c>
      <c r="AR503" s="19"/>
      <c r="AS503" s="5">
        <v>100.16</v>
      </c>
      <c r="AT503" s="10">
        <v>32.535787709497228</v>
      </c>
      <c r="AU503" s="10">
        <v>0</v>
      </c>
      <c r="AV503" s="9">
        <v>2.2200000286102295</v>
      </c>
      <c r="AW503" s="9">
        <v>0.86160893854748821</v>
      </c>
      <c r="AX503" s="9">
        <v>0</v>
      </c>
      <c r="AY503" s="10">
        <v>4.87</v>
      </c>
      <c r="AZ503" s="10">
        <v>3.2024022346368786</v>
      </c>
      <c r="BA503" s="10">
        <v>0</v>
      </c>
      <c r="BB503" s="12">
        <v>0.62714392799999996</v>
      </c>
      <c r="BC503" s="12">
        <v>0.62008822500000005</v>
      </c>
      <c r="BD503" s="12">
        <v>0.77828996500000003</v>
      </c>
    </row>
    <row r="504" spans="1:56" x14ac:dyDescent="0.2">
      <c r="A504" s="1" t="s">
        <v>508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>
        <v>2.4999000000000004E-2</v>
      </c>
      <c r="M504" s="7">
        <v>0.04</v>
      </c>
      <c r="N504" s="7">
        <v>0.03</v>
      </c>
      <c r="O504" s="7">
        <v>5.5999999999999999E-3</v>
      </c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>
        <v>0.347520706949</v>
      </c>
      <c r="AA504" s="19">
        <v>0.37089208039000005</v>
      </c>
      <c r="AB504" s="19">
        <v>0.37442495990250002</v>
      </c>
      <c r="AC504" s="19">
        <v>0.36194617365725001</v>
      </c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>
        <v>78.55</v>
      </c>
      <c r="AO504" s="7">
        <v>99.348506989929092</v>
      </c>
      <c r="AP504" s="7">
        <v>81.269496269150864</v>
      </c>
      <c r="AQ504" s="7">
        <v>79.24441130511245</v>
      </c>
      <c r="AR504" s="19"/>
      <c r="AS504" s="5">
        <v>155.65</v>
      </c>
      <c r="AT504" s="10">
        <v>47.20826771653536</v>
      </c>
      <c r="AU504" s="10">
        <v>17.41</v>
      </c>
      <c r="AV504" s="9">
        <v>4.0799999237060547</v>
      </c>
      <c r="AW504" s="9">
        <v>2.1857480314960682</v>
      </c>
      <c r="AX504" s="9">
        <v>0</v>
      </c>
      <c r="AY504" s="10">
        <v>5.71</v>
      </c>
      <c r="AZ504" s="10">
        <v>3.0510911136107963</v>
      </c>
      <c r="BA504" s="10">
        <v>0</v>
      </c>
      <c r="BB504" s="12">
        <v>1.0094952400000001</v>
      </c>
      <c r="BC504" s="12">
        <v>1.14000923</v>
      </c>
      <c r="BD504" s="12">
        <v>1.0508978899999999</v>
      </c>
    </row>
    <row r="505" spans="1:56" x14ac:dyDescent="0.2">
      <c r="A505" s="1" t="s">
        <v>509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>
        <v>0.20359500000000003</v>
      </c>
      <c r="M505" s="7">
        <v>0.04</v>
      </c>
      <c r="N505" s="7" t="s">
        <v>698</v>
      </c>
      <c r="O505" s="7" t="s">
        <v>698</v>
      </c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>
        <v>2.2805047034482757</v>
      </c>
      <c r="AA505" s="19">
        <v>2.2100412105008274</v>
      </c>
      <c r="AB505" s="19">
        <v>2.0129192266206895</v>
      </c>
      <c r="AC505" s="19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>
        <v>44.94</v>
      </c>
      <c r="AO505" s="7">
        <v>167.01065911754631</v>
      </c>
      <c r="AP505" s="7" t="s">
        <v>698</v>
      </c>
      <c r="AQ505" s="7" t="s">
        <v>698</v>
      </c>
      <c r="AR505" s="19"/>
      <c r="AS505" s="5">
        <v>158.68</v>
      </c>
      <c r="AT505" s="10">
        <v>15.041129032258068</v>
      </c>
      <c r="AU505" s="10">
        <v>0</v>
      </c>
      <c r="AV505" s="9">
        <v>5.9699997901916504</v>
      </c>
      <c r="AW505" s="9">
        <v>1.5009562211981495</v>
      </c>
      <c r="AX505" s="9">
        <v>0</v>
      </c>
      <c r="AY505" s="10">
        <v>3.36</v>
      </c>
      <c r="AZ505" s="10">
        <v>1.5705529953917092</v>
      </c>
      <c r="BA505" s="10">
        <v>0</v>
      </c>
      <c r="BB505" s="12">
        <v>0.93899167600000011</v>
      </c>
      <c r="BC505" s="12">
        <v>0.82983815700000008</v>
      </c>
      <c r="BD505" s="12">
        <v>0.85233200000000009</v>
      </c>
    </row>
    <row r="506" spans="1:56" x14ac:dyDescent="0.2">
      <c r="A506" s="1" t="s">
        <v>510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>
        <v>0.14394000000000001</v>
      </c>
      <c r="M506" s="7">
        <v>0.1</v>
      </c>
      <c r="N506" s="7">
        <v>0.08</v>
      </c>
      <c r="O506" s="7">
        <v>0.08</v>
      </c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>
        <v>1.8426344048926315</v>
      </c>
      <c r="AA506" s="19">
        <v>1.9171581260828072</v>
      </c>
      <c r="AB506" s="19">
        <v>1.9927370436350877</v>
      </c>
      <c r="AC506" s="19">
        <v>2.320138856725146</v>
      </c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>
        <v>47.49</v>
      </c>
      <c r="AO506" s="7">
        <v>47.76202368240056</v>
      </c>
      <c r="AP506" s="7">
        <v>46.637557246205461</v>
      </c>
      <c r="AQ506" s="7">
        <v>48.115820689359722</v>
      </c>
      <c r="AR506" s="19"/>
      <c r="AS506" s="5">
        <v>26.78</v>
      </c>
      <c r="AT506" s="10">
        <v>17.315224056603778</v>
      </c>
      <c r="AU506" s="10">
        <v>9.7799999999999994</v>
      </c>
      <c r="AV506" s="9">
        <v>5.1399998664855957</v>
      </c>
      <c r="AW506" s="9">
        <v>2.8925943396226481</v>
      </c>
      <c r="AX506" s="9">
        <v>0</v>
      </c>
      <c r="AY506" s="10">
        <v>3.15</v>
      </c>
      <c r="AZ506" s="10">
        <v>1.5874764150943361</v>
      </c>
      <c r="BA506" s="10">
        <v>0</v>
      </c>
      <c r="BB506" s="12">
        <v>0.73583059100000003</v>
      </c>
      <c r="BC506" s="12">
        <v>0.85872721699999999</v>
      </c>
      <c r="BD506" s="12">
        <v>0.77817666799999996</v>
      </c>
    </row>
    <row r="507" spans="1:56" x14ac:dyDescent="0.2">
      <c r="A507" s="1" t="s">
        <v>511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>
        <v>3.4999999999999996E-2</v>
      </c>
      <c r="M507" s="7">
        <v>0.64999999999999991</v>
      </c>
      <c r="N507" s="7">
        <v>0.99</v>
      </c>
      <c r="O507" s="7">
        <v>0.13300000000000001</v>
      </c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>
        <v>0.32881700202666669</v>
      </c>
      <c r="AA507" s="19">
        <v>0.33440700000000001</v>
      </c>
      <c r="AB507" s="19">
        <v>0.36250300000000002</v>
      </c>
      <c r="AC507" s="19">
        <v>0.38266721333333331</v>
      </c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>
        <v>60.45</v>
      </c>
      <c r="AO507" s="7">
        <v>922.38268001835286</v>
      </c>
      <c r="AP507" s="7">
        <v>986.1867445875946</v>
      </c>
      <c r="AQ507" s="7">
        <v>99.132114487008209</v>
      </c>
      <c r="AR507" s="19"/>
      <c r="AS507" s="5">
        <v>52.24</v>
      </c>
      <c r="AT507" s="10">
        <v>37.570860215053798</v>
      </c>
      <c r="AU507" s="10">
        <v>26.14</v>
      </c>
      <c r="AV507" s="9">
        <v>3.4800000190734863</v>
      </c>
      <c r="AW507" s="9">
        <v>1.984910394265232</v>
      </c>
      <c r="AX507" s="9">
        <v>0</v>
      </c>
      <c r="AY507" s="10">
        <v>17.55</v>
      </c>
      <c r="AZ507" s="10">
        <v>8.8984468339307057</v>
      </c>
      <c r="BA507" s="10">
        <v>0</v>
      </c>
      <c r="BB507" s="12">
        <v>0.75549475600000005</v>
      </c>
      <c r="BC507" s="12">
        <v>0.84524025100000011</v>
      </c>
      <c r="BD507" s="12">
        <v>1.0644077700000001</v>
      </c>
    </row>
    <row r="508" spans="1:56" x14ac:dyDescent="0.2">
      <c r="A508" s="1" t="s">
        <v>512</v>
      </c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>
        <v>0.20219999999999999</v>
      </c>
      <c r="M508" s="7">
        <v>0.35</v>
      </c>
      <c r="N508" s="7">
        <v>0.33999999999999997</v>
      </c>
      <c r="O508" s="7">
        <v>0.55000000000000004</v>
      </c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>
        <v>2.3159369421267599</v>
      </c>
      <c r="AA508" s="19">
        <v>2.5231495379155202</v>
      </c>
      <c r="AB508" s="19">
        <v>2.8087032910930798</v>
      </c>
      <c r="AC508" s="19">
        <v>3.6149263160547855</v>
      </c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>
        <v>53.46</v>
      </c>
      <c r="AO508" s="7">
        <v>66.764049984534154</v>
      </c>
      <c r="AP508" s="7">
        <v>56.650765528563404</v>
      </c>
      <c r="AQ508" s="7">
        <v>56.209728534766072</v>
      </c>
      <c r="AR508" s="19"/>
      <c r="AS508" s="5">
        <v>20.84</v>
      </c>
      <c r="AT508" s="10">
        <v>14.157222222222229</v>
      </c>
      <c r="AU508" s="10">
        <v>9.3800000000000008</v>
      </c>
      <c r="AV508" s="9">
        <v>5.690000057220459</v>
      </c>
      <c r="AW508" s="9">
        <v>3.3200483091787389</v>
      </c>
      <c r="AX508" s="9">
        <v>0</v>
      </c>
      <c r="AY508" s="10">
        <v>4.8</v>
      </c>
      <c r="AZ508" s="10">
        <v>2.8057608695652174</v>
      </c>
      <c r="BA508" s="10">
        <v>0</v>
      </c>
      <c r="BB508" s="12">
        <v>0.81700604899999996</v>
      </c>
      <c r="BC508" s="12">
        <v>0.7895298850000001</v>
      </c>
      <c r="BD508" s="12">
        <v>0.73458258200000004</v>
      </c>
    </row>
    <row r="509" spans="1:56" x14ac:dyDescent="0.2">
      <c r="A509" s="1" t="s">
        <v>513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>
        <v>6.3210678606461532E-4</v>
      </c>
      <c r="M509" s="7">
        <v>0.02</v>
      </c>
      <c r="N509" s="7" t="s">
        <v>698</v>
      </c>
      <c r="O509" s="7" t="s">
        <v>698</v>
      </c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>
        <v>0.11594087509310975</v>
      </c>
      <c r="AA509" s="19">
        <v>0.15590763037460989</v>
      </c>
      <c r="AB509" s="19">
        <v>0.14210616507237253</v>
      </c>
      <c r="AC509" s="19">
        <v>0.12658788916893679</v>
      </c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>
        <v>4.83</v>
      </c>
      <c r="AO509" s="7">
        <v>156.6195126800915</v>
      </c>
      <c r="AP509" s="7" t="s">
        <v>698</v>
      </c>
      <c r="AQ509" s="7" t="s">
        <v>698</v>
      </c>
      <c r="AR509" s="19"/>
      <c r="AS509" s="5">
        <v>93.99</v>
      </c>
      <c r="AT509" s="10">
        <v>17.433060240963833</v>
      </c>
      <c r="AU509" s="10">
        <v>0</v>
      </c>
      <c r="AV509" s="9">
        <v>1.6399999856948853</v>
      </c>
      <c r="AW509" s="9">
        <v>0.32000000000000017</v>
      </c>
      <c r="AX509" s="9">
        <v>0</v>
      </c>
      <c r="AY509" s="10">
        <v>25.38</v>
      </c>
      <c r="AZ509" s="10">
        <v>7.9723855421686594</v>
      </c>
      <c r="BA509" s="10">
        <v>0</v>
      </c>
      <c r="BB509" s="12">
        <v>0.45448492800000001</v>
      </c>
      <c r="BC509" s="12">
        <v>0.8163986270000001</v>
      </c>
      <c r="BD509" s="12">
        <v>0.74472819100000009</v>
      </c>
    </row>
    <row r="510" spans="1:56" x14ac:dyDescent="0.2">
      <c r="A510" s="1" t="s">
        <v>527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 t="s">
        <v>698</v>
      </c>
      <c r="N510" s="7" t="s">
        <v>698</v>
      </c>
      <c r="O510" s="7" t="s">
        <v>698</v>
      </c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>
        <v>0.23026264555826262</v>
      </c>
      <c r="AC510" s="19">
        <v>0.28178375462669475</v>
      </c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 t="s">
        <v>698</v>
      </c>
      <c r="AP510" s="7" t="s">
        <v>698</v>
      </c>
      <c r="AQ510" s="7" t="s">
        <v>698</v>
      </c>
      <c r="AR510" s="19"/>
      <c r="AS510" s="5">
        <v>336.2</v>
      </c>
      <c r="AT510" s="10">
        <v>24.048834061135381</v>
      </c>
      <c r="AU510" s="10">
        <v>0</v>
      </c>
      <c r="AV510" s="9">
        <v>0</v>
      </c>
      <c r="AW510" s="9">
        <v>0</v>
      </c>
      <c r="AX510" s="9">
        <v>0</v>
      </c>
      <c r="AY510" s="10">
        <v>51.8</v>
      </c>
      <c r="AZ510" s="10">
        <v>3.9719956331878059</v>
      </c>
      <c r="BA510" s="10">
        <v>0</v>
      </c>
      <c r="BB510" s="12">
        <v>0.88122367300000004</v>
      </c>
      <c r="BC510" s="12">
        <v>1.1932963400000001</v>
      </c>
      <c r="BD510" s="12">
        <v>1.1932963400000001</v>
      </c>
    </row>
    <row r="511" spans="1:56" x14ac:dyDescent="0.2">
      <c r="A511" s="1" t="s">
        <v>528</v>
      </c>
      <c r="B511" s="7">
        <v>9.1325745000000026E-4</v>
      </c>
      <c r="C511" s="7">
        <v>7.3060596000000023E-4</v>
      </c>
      <c r="D511" s="7">
        <v>4.5662872500000013E-4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 t="s">
        <v>698</v>
      </c>
      <c r="N511" s="7" t="s">
        <v>698</v>
      </c>
      <c r="O511" s="7" t="s">
        <v>698</v>
      </c>
      <c r="P511" s="19">
        <v>2.7820581809043291E-2</v>
      </c>
      <c r="Q511" s="19">
        <v>2.7824465060159464E-2</v>
      </c>
      <c r="R511" s="19">
        <v>2.7860523820523928E-2</v>
      </c>
      <c r="S511" s="19">
        <v>2.6470319920933946E-2</v>
      </c>
      <c r="T511" s="19">
        <v>2.3798504465466976E-2</v>
      </c>
      <c r="U511" s="19">
        <v>2.2503717593302965E-2</v>
      </c>
      <c r="V511" s="19">
        <v>2.307094963134397E-2</v>
      </c>
      <c r="W511" s="19">
        <v>2.248263708724374E-2</v>
      </c>
      <c r="X511" s="19">
        <v>2.1524722249407751E-2</v>
      </c>
      <c r="Y511" s="19">
        <v>2.0194292679498869E-2</v>
      </c>
      <c r="Z511" s="19">
        <v>1.2388125810751712E-2</v>
      </c>
      <c r="AA511" s="19">
        <v>2.015053826820554E-2</v>
      </c>
      <c r="AB511" s="19">
        <v>3.4230967653758541E-2</v>
      </c>
      <c r="AC511" s="19">
        <v>8.932338926853961E-2</v>
      </c>
      <c r="AD511" s="7">
        <v>52.2</v>
      </c>
      <c r="AE511" s="7">
        <v>79.67</v>
      </c>
      <c r="AF511" s="7">
        <v>59.56</v>
      </c>
      <c r="AG511" s="7"/>
      <c r="AH511" s="7"/>
      <c r="AI511" s="7"/>
      <c r="AJ511" s="7"/>
      <c r="AK511" s="7"/>
      <c r="AL511" s="7"/>
      <c r="AM511" s="7"/>
      <c r="AN511" s="7"/>
      <c r="AO511" s="7" t="s">
        <v>698</v>
      </c>
      <c r="AP511" s="7" t="s">
        <v>698</v>
      </c>
      <c r="AQ511" s="7" t="s">
        <v>698</v>
      </c>
      <c r="AR511" s="19"/>
      <c r="AS511" s="5">
        <v>298.7</v>
      </c>
      <c r="AT511" s="10">
        <v>13.520615720524015</v>
      </c>
      <c r="AU511" s="10">
        <v>0</v>
      </c>
      <c r="AV511" s="9">
        <v>0</v>
      </c>
      <c r="AW511" s="9">
        <v>0</v>
      </c>
      <c r="AX511" s="9">
        <v>0</v>
      </c>
      <c r="AY511" s="10">
        <v>104.04</v>
      </c>
      <c r="AZ511" s="10">
        <v>6.3615633187772884</v>
      </c>
      <c r="BA511" s="10">
        <v>0</v>
      </c>
      <c r="BB511" s="12">
        <v>1.3789198400000002</v>
      </c>
      <c r="BC511" s="12">
        <v>1.5967616300000003</v>
      </c>
      <c r="BD511" s="12">
        <v>1.5444420000000001</v>
      </c>
    </row>
    <row r="512" spans="1:56" x14ac:dyDescent="0.2">
      <c r="A512" s="1" t="s">
        <v>529</v>
      </c>
      <c r="B512" s="7">
        <v>2.0133514485748498</v>
      </c>
      <c r="C512" s="7">
        <v>2.2500000000000004</v>
      </c>
      <c r="D512" s="7">
        <v>2.2141790732568603</v>
      </c>
      <c r="E512" s="7">
        <v>2.2819511583084457</v>
      </c>
      <c r="F512" s="7">
        <v>2.1963442823802013</v>
      </c>
      <c r="G512" s="7">
        <v>2.3001778700624871</v>
      </c>
      <c r="H512" s="7">
        <v>1.7498530674979256</v>
      </c>
      <c r="I512" s="7">
        <v>2</v>
      </c>
      <c r="J512" s="7">
        <v>2.2739013774407084</v>
      </c>
      <c r="K512" s="7">
        <v>2.3994967291047375</v>
      </c>
      <c r="L512" s="7">
        <v>2.1638488914942426</v>
      </c>
      <c r="M512" s="7">
        <v>2.65</v>
      </c>
      <c r="N512" s="7">
        <v>1.85</v>
      </c>
      <c r="O512" s="7">
        <v>3</v>
      </c>
      <c r="P512" s="19">
        <v>28.360436364307869</v>
      </c>
      <c r="Q512" s="19">
        <v>28.264922513184164</v>
      </c>
      <c r="R512" s="19">
        <v>29.608329850071542</v>
      </c>
      <c r="S512" s="19">
        <v>32.119525041998621</v>
      </c>
      <c r="T512" s="19">
        <v>33.845312579566396</v>
      </c>
      <c r="U512" s="19">
        <v>35.590439971933819</v>
      </c>
      <c r="V512" s="19">
        <v>32.751791459067576</v>
      </c>
      <c r="W512" s="19">
        <v>34.239268156293086</v>
      </c>
      <c r="X512" s="19">
        <v>32.586484193158206</v>
      </c>
      <c r="Y512" s="19">
        <v>36.581220365553541</v>
      </c>
      <c r="Z512" s="19">
        <v>39.461470471188093</v>
      </c>
      <c r="AA512" s="19">
        <v>41.657784635680137</v>
      </c>
      <c r="AB512" s="19">
        <v>42.740648808961254</v>
      </c>
      <c r="AC512" s="19">
        <v>44.793043193994805</v>
      </c>
      <c r="AD512" s="7">
        <v>50</v>
      </c>
      <c r="AE512" s="7">
        <v>49.48</v>
      </c>
      <c r="AF512" s="7">
        <v>48.95</v>
      </c>
      <c r="AG512" s="7">
        <v>47.16</v>
      </c>
      <c r="AH512" s="7">
        <v>55.72</v>
      </c>
      <c r="AI512" s="7">
        <v>55.71</v>
      </c>
      <c r="AJ512" s="7">
        <v>49.03</v>
      </c>
      <c r="AK512" s="7">
        <v>46.95</v>
      </c>
      <c r="AL512" s="7">
        <v>50.79</v>
      </c>
      <c r="AM512" s="7">
        <v>53.27</v>
      </c>
      <c r="AN512" s="7">
        <v>53.19</v>
      </c>
      <c r="AO512" s="7">
        <v>50.312622040332798</v>
      </c>
      <c r="AP512" s="7">
        <v>59.19074038534491</v>
      </c>
      <c r="AQ512" s="7">
        <v>76.58050090108776</v>
      </c>
      <c r="AR512" s="19"/>
      <c r="AS512" s="5">
        <v>17.75</v>
      </c>
      <c r="AT512" s="10">
        <v>8.3642882096069684</v>
      </c>
      <c r="AU512" s="10">
        <v>1.95</v>
      </c>
      <c r="AV512" s="9">
        <v>26.360000610351563</v>
      </c>
      <c r="AW512" s="9">
        <v>7.2857379912663722</v>
      </c>
      <c r="AX512" s="9">
        <v>2.8499999046325684</v>
      </c>
      <c r="AY512" s="10">
        <v>1.79</v>
      </c>
      <c r="AZ512" s="10">
        <v>0.89685589519650599</v>
      </c>
      <c r="BA512" s="10">
        <v>0.27</v>
      </c>
      <c r="BB512" s="12">
        <v>0.92282651900000001</v>
      </c>
      <c r="BC512" s="12">
        <v>0.89789421100000011</v>
      </c>
      <c r="BD512" s="12">
        <v>1.0198219500000001</v>
      </c>
    </row>
    <row r="513" spans="1:56" x14ac:dyDescent="0.2">
      <c r="A513" s="1" t="s">
        <v>530</v>
      </c>
      <c r="B513" s="7">
        <v>0</v>
      </c>
      <c r="C513" s="7">
        <v>0</v>
      </c>
      <c r="D513" s="7">
        <v>0</v>
      </c>
      <c r="E513" s="7">
        <v>0</v>
      </c>
      <c r="F513" s="7"/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 t="s">
        <v>698</v>
      </c>
      <c r="N513" s="7" t="s">
        <v>698</v>
      </c>
      <c r="O513" s="7" t="s">
        <v>698</v>
      </c>
      <c r="P513" s="19">
        <v>0.24984733333333337</v>
      </c>
      <c r="Q513" s="19">
        <v>0.22383866666666666</v>
      </c>
      <c r="R513" s="19">
        <v>-0.14309333333333332</v>
      </c>
      <c r="S513" s="19">
        <v>-0.51626799999999995</v>
      </c>
      <c r="T513" s="19"/>
      <c r="U513" s="19">
        <v>-0.19824264264264263</v>
      </c>
      <c r="V513" s="19">
        <v>-0.30875135135135134</v>
      </c>
      <c r="W513" s="19">
        <v>-0.32490270270270266</v>
      </c>
      <c r="X513" s="19">
        <v>-0.14738470270270268</v>
      </c>
      <c r="Y513" s="19">
        <v>-0.1170550990990991</v>
      </c>
      <c r="Z513" s="19">
        <v>-0.15503938152552552</v>
      </c>
      <c r="AA513" s="19"/>
      <c r="AB513" s="19">
        <v>3.0199001595037741E-2</v>
      </c>
      <c r="AC513" s="19">
        <v>2.76404783872332E-2</v>
      </c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 t="s">
        <v>698</v>
      </c>
      <c r="AP513" s="7" t="s">
        <v>698</v>
      </c>
      <c r="AQ513" s="7" t="s">
        <v>698</v>
      </c>
      <c r="AR513" s="19"/>
      <c r="AS513" s="5">
        <v>0.62</v>
      </c>
      <c r="AT513" s="10">
        <v>0.11614936954413199</v>
      </c>
      <c r="AU513" s="10">
        <v>0</v>
      </c>
      <c r="AV513" s="9">
        <v>0</v>
      </c>
      <c r="AW513" s="9">
        <v>0</v>
      </c>
      <c r="AX513" s="9">
        <v>0</v>
      </c>
      <c r="AY513" s="10">
        <v>0.04</v>
      </c>
      <c r="AZ513" s="10">
        <v>6.8719689621725985E-3</v>
      </c>
      <c r="BA513" s="10">
        <v>0</v>
      </c>
      <c r="BB513" s="12" t="e">
        <v>#N/A</v>
      </c>
      <c r="BC513" s="12" t="e">
        <v>#N/A</v>
      </c>
      <c r="BD513" s="12" t="e">
        <v>#N/A</v>
      </c>
    </row>
    <row r="514" spans="1:56" x14ac:dyDescent="0.2">
      <c r="A514" s="1" t="s">
        <v>531</v>
      </c>
      <c r="B514" s="7">
        <v>0</v>
      </c>
      <c r="C514" s="7">
        <v>0.12</v>
      </c>
      <c r="D514" s="7">
        <v>0</v>
      </c>
      <c r="E514" s="7">
        <v>0</v>
      </c>
      <c r="F514" s="7">
        <v>3.6000000000000004E-2</v>
      </c>
      <c r="G514" s="7">
        <v>0</v>
      </c>
      <c r="H514" s="7">
        <v>3.5000000000000003E-2</v>
      </c>
      <c r="I514" s="7">
        <v>0</v>
      </c>
      <c r="J514" s="7">
        <v>0</v>
      </c>
      <c r="K514" s="7">
        <v>0</v>
      </c>
      <c r="L514" s="7">
        <v>0</v>
      </c>
      <c r="M514" s="7" t="s">
        <v>698</v>
      </c>
      <c r="N514" s="7" t="s">
        <v>698</v>
      </c>
      <c r="O514" s="7">
        <v>0.11</v>
      </c>
      <c r="P514" s="19">
        <v>1.6738726003374031</v>
      </c>
      <c r="Q514" s="19">
        <v>1.7968413472117573</v>
      </c>
      <c r="R514" s="19">
        <v>1.6335242616807473</v>
      </c>
      <c r="S514" s="19">
        <v>1.8311984476791869</v>
      </c>
      <c r="T514" s="19">
        <v>1.8912408564436651</v>
      </c>
      <c r="U514" s="19">
        <v>1.7225026505477798</v>
      </c>
      <c r="V514" s="19">
        <v>1.8008455080716681</v>
      </c>
      <c r="W514" s="19">
        <v>1.7699524568410805</v>
      </c>
      <c r="X514" s="19">
        <v>1.6417541291866986</v>
      </c>
      <c r="Y514" s="19">
        <v>1.471108729137355</v>
      </c>
      <c r="Z514" s="19">
        <v>1.4292549860304464</v>
      </c>
      <c r="AA514" s="19">
        <v>1.4660222946075521</v>
      </c>
      <c r="AB514" s="19">
        <v>1.4451164073908609</v>
      </c>
      <c r="AC514" s="19">
        <v>2.0285238916042649</v>
      </c>
      <c r="AD514" s="7"/>
      <c r="AE514" s="7">
        <v>71.02</v>
      </c>
      <c r="AF514" s="7"/>
      <c r="AG514" s="7"/>
      <c r="AH514" s="7">
        <v>59.96</v>
      </c>
      <c r="AI514" s="7"/>
      <c r="AJ514" s="7">
        <v>44.68</v>
      </c>
      <c r="AK514" s="7"/>
      <c r="AL514" s="7"/>
      <c r="AM514" s="7"/>
      <c r="AN514" s="7"/>
      <c r="AO514" s="7" t="s">
        <v>698</v>
      </c>
      <c r="AP514" s="7" t="s">
        <v>698</v>
      </c>
      <c r="AQ514" s="7">
        <v>39.600223444238999</v>
      </c>
      <c r="AR514" s="19"/>
      <c r="AS514" s="5">
        <v>4729.57</v>
      </c>
      <c r="AT514" s="10">
        <v>119.47451091703073</v>
      </c>
      <c r="AU514" s="10">
        <v>0</v>
      </c>
      <c r="AV514" s="9">
        <v>5.070000171661377</v>
      </c>
      <c r="AW514" s="9">
        <v>0.71608296943231398</v>
      </c>
      <c r="AX514" s="9">
        <v>0</v>
      </c>
      <c r="AY514" s="10">
        <v>4.29</v>
      </c>
      <c r="AZ514" s="10">
        <v>1.0490000000000004</v>
      </c>
      <c r="BA514" s="10">
        <v>0.34</v>
      </c>
      <c r="BB514" s="12">
        <v>1.1776719400000002</v>
      </c>
      <c r="BC514" s="12">
        <v>1.29238264</v>
      </c>
      <c r="BD514" s="12">
        <v>1.12646183</v>
      </c>
    </row>
    <row r="515" spans="1:56" x14ac:dyDescent="0.2">
      <c r="A515" s="1" t="s">
        <v>532</v>
      </c>
      <c r="B515" s="7">
        <v>0</v>
      </c>
      <c r="C515" s="7">
        <v>0.14384708135463425</v>
      </c>
      <c r="D515" s="7">
        <v>7.2733341597727388E-2</v>
      </c>
      <c r="E515" s="7"/>
      <c r="F515" s="7">
        <v>0</v>
      </c>
      <c r="G515" s="7">
        <v>1.2668001360000004E-2</v>
      </c>
      <c r="H515" s="7">
        <v>0</v>
      </c>
      <c r="I515" s="7">
        <v>0</v>
      </c>
      <c r="J515" s="7"/>
      <c r="K515" s="7">
        <v>0</v>
      </c>
      <c r="L515" s="7">
        <v>0</v>
      </c>
      <c r="M515" s="7" t="s">
        <v>698</v>
      </c>
      <c r="N515" s="7" t="s">
        <v>698</v>
      </c>
      <c r="O515" s="7" t="s">
        <v>698</v>
      </c>
      <c r="P515" s="19">
        <v>1.0419311260891191</v>
      </c>
      <c r="Q515" s="19">
        <v>1.3683501039639971</v>
      </c>
      <c r="R515" s="19">
        <v>1.2979858053641906</v>
      </c>
      <c r="S515" s="19"/>
      <c r="T515" s="19">
        <v>1.102215034558002</v>
      </c>
      <c r="U515" s="19">
        <v>1.1186091252414927</v>
      </c>
      <c r="V515" s="19">
        <v>1.0240426759088483</v>
      </c>
      <c r="W515" s="19">
        <v>1.0255091714332725</v>
      </c>
      <c r="X515" s="19"/>
      <c r="Y515" s="19">
        <v>1.0125247578840433</v>
      </c>
      <c r="Z515" s="19">
        <v>1.0376919800904576</v>
      </c>
      <c r="AA515" s="19">
        <v>0.9947321418140862</v>
      </c>
      <c r="AB515" s="19">
        <v>1.0935186956753795</v>
      </c>
      <c r="AC515" s="19">
        <v>0.94950703476894127</v>
      </c>
      <c r="AD515" s="7"/>
      <c r="AE515" s="7">
        <v>42.81</v>
      </c>
      <c r="AF515" s="7">
        <v>81.239999999999995</v>
      </c>
      <c r="AG515" s="7"/>
      <c r="AH515" s="7"/>
      <c r="AI515" s="7">
        <v>78.52</v>
      </c>
      <c r="AJ515" s="7"/>
      <c r="AK515" s="7"/>
      <c r="AL515" s="7"/>
      <c r="AM515" s="7"/>
      <c r="AN515" s="7"/>
      <c r="AO515" s="7" t="s">
        <v>698</v>
      </c>
      <c r="AP515" s="7" t="s">
        <v>698</v>
      </c>
      <c r="AQ515" s="7" t="s">
        <v>698</v>
      </c>
      <c r="AR515" s="19"/>
      <c r="AS515" s="5">
        <v>842.3</v>
      </c>
      <c r="AT515" s="10">
        <v>57.447196506550242</v>
      </c>
      <c r="AU515" s="10">
        <v>0</v>
      </c>
      <c r="AV515" s="9">
        <v>2.9900000095367432</v>
      </c>
      <c r="AW515" s="9">
        <v>0.20115720524017469</v>
      </c>
      <c r="AX515" s="9">
        <v>0</v>
      </c>
      <c r="AY515" s="10">
        <v>4.46</v>
      </c>
      <c r="AZ515" s="10">
        <v>0.93907860262009046</v>
      </c>
      <c r="BA515" s="10">
        <v>0.34</v>
      </c>
      <c r="BB515" s="12">
        <v>1.1721672200000002</v>
      </c>
      <c r="BC515" s="12">
        <v>1.2679651600000001</v>
      </c>
      <c r="BD515" s="12">
        <v>1.1499674400000002</v>
      </c>
    </row>
    <row r="516" spans="1:56" x14ac:dyDescent="0.2">
      <c r="A516" s="1" t="s">
        <v>533</v>
      </c>
      <c r="B516" s="7"/>
      <c r="C516" s="7"/>
      <c r="D516" s="7"/>
      <c r="E516" s="7">
        <v>7.64477136431784E-2</v>
      </c>
      <c r="F516" s="7">
        <v>0</v>
      </c>
      <c r="G516" s="7">
        <v>0</v>
      </c>
      <c r="H516" s="7">
        <v>0.10878</v>
      </c>
      <c r="I516" s="7">
        <v>0</v>
      </c>
      <c r="J516" s="7">
        <v>0</v>
      </c>
      <c r="K516" s="7">
        <v>0</v>
      </c>
      <c r="L516" s="7">
        <v>0</v>
      </c>
      <c r="M516" s="7" t="s">
        <v>698</v>
      </c>
      <c r="N516" s="7" t="s">
        <v>698</v>
      </c>
      <c r="O516" s="7" t="s">
        <v>698</v>
      </c>
      <c r="P516" s="19"/>
      <c r="Q516" s="19"/>
      <c r="R516" s="19"/>
      <c r="S516" s="19">
        <v>1.0496266229385307</v>
      </c>
      <c r="T516" s="19">
        <v>2.0998024988888888</v>
      </c>
      <c r="U516" s="19">
        <v>1.923063373305163</v>
      </c>
      <c r="V516" s="19">
        <v>2.5020128073463264</v>
      </c>
      <c r="W516" s="19">
        <v>2.0996726161919037</v>
      </c>
      <c r="X516" s="19">
        <v>2.2191181546476759</v>
      </c>
      <c r="Y516" s="19">
        <v>2.0411312189655169</v>
      </c>
      <c r="Z516" s="19">
        <v>1.9276268745202398</v>
      </c>
      <c r="AA516" s="19">
        <v>2.0639341350581484</v>
      </c>
      <c r="AB516" s="19">
        <v>2.0645210100614682</v>
      </c>
      <c r="AC516" s="19">
        <v>2.0729349017230279</v>
      </c>
      <c r="AD516" s="7"/>
      <c r="AE516" s="7"/>
      <c r="AF516" s="7"/>
      <c r="AG516" s="7">
        <v>33.950000000000003</v>
      </c>
      <c r="AH516" s="7"/>
      <c r="AI516" s="7"/>
      <c r="AJ516" s="7">
        <v>16.12</v>
      </c>
      <c r="AK516" s="7"/>
      <c r="AL516" s="7"/>
      <c r="AM516" s="7"/>
      <c r="AN516" s="7"/>
      <c r="AO516" s="7" t="s">
        <v>698</v>
      </c>
      <c r="AP516" s="7" t="s">
        <v>698</v>
      </c>
      <c r="AQ516" s="7" t="s">
        <v>698</v>
      </c>
      <c r="AR516" s="19"/>
      <c r="AS516" s="5">
        <v>442.52</v>
      </c>
      <c r="AT516" s="10">
        <v>52.876873362445359</v>
      </c>
      <c r="AU516" s="10">
        <v>0</v>
      </c>
      <c r="AV516" s="9">
        <v>14.630000114440918</v>
      </c>
      <c r="AW516" s="9">
        <v>0.93874235807860251</v>
      </c>
      <c r="AX516" s="9">
        <v>0</v>
      </c>
      <c r="AY516" s="10">
        <v>7.69</v>
      </c>
      <c r="AZ516" s="10">
        <v>1.8051397379912617</v>
      </c>
      <c r="BA516" s="10">
        <v>0.28000000000000003</v>
      </c>
      <c r="BB516" s="12">
        <v>0.79308899199999994</v>
      </c>
      <c r="BC516" s="12">
        <v>0.99779429300000011</v>
      </c>
      <c r="BD516" s="12">
        <v>1.08003954</v>
      </c>
    </row>
    <row r="517" spans="1:56" x14ac:dyDescent="0.2">
      <c r="A517" s="1" t="s">
        <v>534</v>
      </c>
      <c r="B517" s="7"/>
      <c r="C517" s="7"/>
      <c r="D517" s="7"/>
      <c r="E517" s="7"/>
      <c r="F517" s="7"/>
      <c r="G517" s="7"/>
      <c r="H517" s="7"/>
      <c r="I517" s="7">
        <v>0</v>
      </c>
      <c r="J517" s="7">
        <v>0</v>
      </c>
      <c r="K517" s="7">
        <v>0</v>
      </c>
      <c r="L517" s="7">
        <v>0</v>
      </c>
      <c r="M517" s="7" t="s">
        <v>698</v>
      </c>
      <c r="N517" s="7">
        <v>0.01</v>
      </c>
      <c r="O517" s="7">
        <v>2.0299999999999999E-2</v>
      </c>
      <c r="P517" s="19"/>
      <c r="Q517" s="19"/>
      <c r="R517" s="19"/>
      <c r="S517" s="19"/>
      <c r="T517" s="19"/>
      <c r="U517" s="19"/>
      <c r="V517" s="19"/>
      <c r="W517" s="19">
        <v>6.990273000000001E-2</v>
      </c>
      <c r="X517" s="19">
        <v>3.8046212999999995E-2</v>
      </c>
      <c r="Y517" s="19">
        <v>2.4753155142857145E-2</v>
      </c>
      <c r="Z517" s="19">
        <v>8.0131641005439617E-3</v>
      </c>
      <c r="AA517" s="19">
        <v>7.5845106096855186E-2</v>
      </c>
      <c r="AB517" s="19">
        <v>0.10201082857106678</v>
      </c>
      <c r="AC517" s="19">
        <v>0.14186218313701388</v>
      </c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 t="s">
        <v>698</v>
      </c>
      <c r="AP517" s="7">
        <v>38.217304520851251</v>
      </c>
      <c r="AQ517" s="7">
        <v>88.767764007186571</v>
      </c>
      <c r="AR517" s="19"/>
      <c r="AS517" s="5">
        <v>257.32</v>
      </c>
      <c r="AT517" s="10">
        <v>27.689558323895888</v>
      </c>
      <c r="AU517" s="10">
        <v>0</v>
      </c>
      <c r="AV517" s="9">
        <v>7.7800002098083496</v>
      </c>
      <c r="AW517" s="9">
        <v>0.82566817667044279</v>
      </c>
      <c r="AX517" s="9">
        <v>0</v>
      </c>
      <c r="AY517" s="10">
        <v>280.20999999999998</v>
      </c>
      <c r="AZ517" s="10">
        <v>11.494116647791625</v>
      </c>
      <c r="BA517" s="10">
        <v>0</v>
      </c>
      <c r="BB517" s="12">
        <v>1.1235841799999999</v>
      </c>
      <c r="BC517" s="12">
        <v>1.14006417</v>
      </c>
      <c r="BD517" s="12">
        <v>1.0286090000000001</v>
      </c>
    </row>
    <row r="518" spans="1:56" x14ac:dyDescent="0.2">
      <c r="A518" s="1" t="s">
        <v>535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v>0.18</v>
      </c>
      <c r="N518" s="7">
        <v>0.28111111111100001</v>
      </c>
      <c r="O518" s="7">
        <v>7.5000000000000011E-2</v>
      </c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>
        <v>0.2643571722220413</v>
      </c>
      <c r="AB518" s="19">
        <v>0.28456936407837347</v>
      </c>
      <c r="AC518" s="19">
        <v>0.26645776884116212</v>
      </c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>
        <v>136.07664183640793</v>
      </c>
      <c r="AP518" s="7">
        <v>168.41126847543623</v>
      </c>
      <c r="AQ518" s="7">
        <v>61.465966053710851</v>
      </c>
      <c r="AR518" s="19"/>
      <c r="AS518" s="5">
        <v>62.75</v>
      </c>
      <c r="AT518" s="10">
        <v>39.143166287016037</v>
      </c>
      <c r="AU518" s="10">
        <v>21.29</v>
      </c>
      <c r="AV518" s="9">
        <v>4.809999942779541</v>
      </c>
      <c r="AW518" s="9">
        <v>1.9495216400911168</v>
      </c>
      <c r="AX518" s="9">
        <v>0</v>
      </c>
      <c r="AY518" s="10">
        <v>27.87</v>
      </c>
      <c r="AZ518" s="10">
        <v>16.742539863325739</v>
      </c>
      <c r="BA518" s="10">
        <v>0</v>
      </c>
      <c r="BB518" s="12">
        <v>0.97171059000000004</v>
      </c>
      <c r="BC518" s="12">
        <v>0.918411219</v>
      </c>
      <c r="BD518" s="12">
        <v>1.0794479299999999</v>
      </c>
    </row>
    <row r="519" spans="1:56" x14ac:dyDescent="0.2">
      <c r="A519" s="1" t="s">
        <v>536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>
        <v>0.05</v>
      </c>
      <c r="N519" s="7">
        <v>0.06</v>
      </c>
      <c r="O519" s="7">
        <v>7.0000000000000007E-2</v>
      </c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>
        <v>0.95062312376237623</v>
      </c>
      <c r="AB519" s="19">
        <v>1.0194834554455445</v>
      </c>
      <c r="AC519" s="19">
        <v>1.0922885792079209</v>
      </c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>
        <v>47.925932890739716</v>
      </c>
      <c r="AP519" s="7">
        <v>49.468717403502943</v>
      </c>
      <c r="AQ519" s="7">
        <v>51.357108878069646</v>
      </c>
      <c r="AR519" s="19"/>
      <c r="AS519" s="5">
        <v>61.69</v>
      </c>
      <c r="AT519" s="10">
        <v>23.690551378446081</v>
      </c>
      <c r="AU519" s="10">
        <v>15.25</v>
      </c>
      <c r="AV519" s="9">
        <v>3.369999885559082</v>
      </c>
      <c r="AW519" s="9">
        <v>2.0557268170426077</v>
      </c>
      <c r="AX519" s="9">
        <v>0</v>
      </c>
      <c r="AY519" s="10">
        <v>5.15</v>
      </c>
      <c r="AZ519" s="10">
        <v>2.5468671679197943</v>
      </c>
      <c r="BA519" s="10">
        <v>0</v>
      </c>
      <c r="BB519" s="12">
        <v>0.93236604600000006</v>
      </c>
      <c r="BC519" s="12">
        <v>1.0941872600000002</v>
      </c>
      <c r="BD519" s="12">
        <v>1.0291919</v>
      </c>
    </row>
    <row r="520" spans="1:56" x14ac:dyDescent="0.2">
      <c r="A520" s="1" t="s">
        <v>537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>
        <v>0.02</v>
      </c>
      <c r="N520" s="7">
        <v>0.02</v>
      </c>
      <c r="O520" s="7">
        <v>0.1</v>
      </c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>
        <v>1.1687787997319037</v>
      </c>
      <c r="AB520" s="19">
        <v>1.5800004155495977</v>
      </c>
      <c r="AC520" s="19">
        <v>2.2801458364611258</v>
      </c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>
        <v>27.843775488158489</v>
      </c>
      <c r="AP520" s="7">
        <v>4.6379864444214842</v>
      </c>
      <c r="AQ520" s="7">
        <v>13.882054189562457</v>
      </c>
      <c r="AR520" s="19"/>
      <c r="AS520" s="5">
        <v>331.47</v>
      </c>
      <c r="AT520" s="10">
        <v>108.05874378109463</v>
      </c>
      <c r="AU520" s="10">
        <v>28.59</v>
      </c>
      <c r="AV520" s="9">
        <v>0.47999998927116394</v>
      </c>
      <c r="AW520" s="9">
        <v>0.12348258706467646</v>
      </c>
      <c r="AX520" s="9">
        <v>0</v>
      </c>
      <c r="AY520" s="10">
        <v>24.52</v>
      </c>
      <c r="AZ520" s="10">
        <v>11.212014925373138</v>
      </c>
      <c r="BA520" s="10">
        <v>0</v>
      </c>
      <c r="BB520" s="12">
        <v>0.96031918299999997</v>
      </c>
      <c r="BC520" s="12">
        <v>1.0445020700000001</v>
      </c>
      <c r="BD520" s="12">
        <v>1.0501059500000001</v>
      </c>
    </row>
    <row r="521" spans="1:56" x14ac:dyDescent="0.2">
      <c r="A521" s="1" t="s">
        <v>538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v>0.05</v>
      </c>
      <c r="N521" s="7">
        <v>0.16</v>
      </c>
      <c r="O521" s="7">
        <v>0.16</v>
      </c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>
        <v>2.0734046100000003</v>
      </c>
      <c r="AB521" s="19">
        <v>2.5708953166666664</v>
      </c>
      <c r="AC521" s="19">
        <v>2.8573950433333333</v>
      </c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>
        <v>11.463522989602424</v>
      </c>
      <c r="AP521" s="7">
        <v>29.229389968930075</v>
      </c>
      <c r="AQ521" s="7">
        <v>35.047204166604388</v>
      </c>
      <c r="AR521" s="19"/>
      <c r="AS521" s="5">
        <v>61.33</v>
      </c>
      <c r="AT521" s="10">
        <v>15.003266078184092</v>
      </c>
      <c r="AU521" s="10">
        <v>9.51</v>
      </c>
      <c r="AV521" s="9">
        <v>3.3199999332427979</v>
      </c>
      <c r="AW521" s="9">
        <v>1.2301261034047921</v>
      </c>
      <c r="AX521" s="9">
        <v>0</v>
      </c>
      <c r="AY521" s="10">
        <v>5.4</v>
      </c>
      <c r="AZ521" s="10">
        <v>2.4386002522068102</v>
      </c>
      <c r="BA521" s="10">
        <v>0</v>
      </c>
      <c r="BB521" s="12">
        <v>1.0508483100000001</v>
      </c>
      <c r="BC521" s="12">
        <v>1.1248545000000001</v>
      </c>
      <c r="BD521" s="12">
        <v>1.10504059</v>
      </c>
    </row>
    <row r="522" spans="1:56" x14ac:dyDescent="0.2">
      <c r="A522" s="1" t="s">
        <v>539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>
        <v>0.03</v>
      </c>
      <c r="N522" s="7">
        <v>6.9000000000000006E-2</v>
      </c>
      <c r="O522" s="7">
        <v>5.8599999999999999E-2</v>
      </c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>
        <v>0.66315364038461533</v>
      </c>
      <c r="AB522" s="19">
        <v>0.76753751923076929</v>
      </c>
      <c r="AC522" s="19">
        <v>0.82905451310872991</v>
      </c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>
        <v>38.245010975092349</v>
      </c>
      <c r="AP522" s="7">
        <v>51.345971387643488</v>
      </c>
      <c r="AQ522" s="7">
        <v>42.74536688977507</v>
      </c>
      <c r="AR522" s="19"/>
      <c r="AS522" s="5">
        <v>56.39</v>
      </c>
      <c r="AT522" s="10">
        <v>31.643041775457004</v>
      </c>
      <c r="AU522" s="10">
        <v>20.71</v>
      </c>
      <c r="AV522" s="9">
        <v>4.6100001335144043</v>
      </c>
      <c r="AW522" s="9">
        <v>1.486318537859008</v>
      </c>
      <c r="AX522" s="9">
        <v>0</v>
      </c>
      <c r="AY522" s="10">
        <v>9.4</v>
      </c>
      <c r="AZ522" s="10">
        <v>4.5532637075718005</v>
      </c>
      <c r="BA522" s="10">
        <v>0</v>
      </c>
      <c r="BB522" s="12">
        <v>0.72994142500000003</v>
      </c>
      <c r="BC522" s="12">
        <v>1.06111807</v>
      </c>
      <c r="BD522" s="12">
        <v>1.0084192200000002</v>
      </c>
    </row>
    <row r="523" spans="1:56" x14ac:dyDescent="0.2">
      <c r="A523" s="1" t="s">
        <v>540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 t="s">
        <v>698</v>
      </c>
      <c r="N523" s="7" t="s">
        <v>698</v>
      </c>
      <c r="O523" s="7" t="s">
        <v>698</v>
      </c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>
        <v>0.54701745515590794</v>
      </c>
      <c r="AB523" s="19">
        <v>0.49103172770175058</v>
      </c>
      <c r="AC523" s="19">
        <v>0.60859692849563474</v>
      </c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 t="s">
        <v>698</v>
      </c>
      <c r="AP523" s="7" t="s">
        <v>698</v>
      </c>
      <c r="AQ523" s="7" t="s">
        <v>698</v>
      </c>
      <c r="AR523" s="19"/>
      <c r="AS523" s="5">
        <v>40.53</v>
      </c>
      <c r="AT523" s="10">
        <v>5.2847902571041949</v>
      </c>
      <c r="AU523" s="10">
        <v>0</v>
      </c>
      <c r="AV523" s="9">
        <v>4.1100001335144043</v>
      </c>
      <c r="AW523" s="9">
        <v>0.98851150202976967</v>
      </c>
      <c r="AX523" s="9">
        <v>0</v>
      </c>
      <c r="AY523" s="10">
        <v>5.71</v>
      </c>
      <c r="AZ523" s="10">
        <v>2.3776454668470892</v>
      </c>
      <c r="BA523" s="10">
        <v>0</v>
      </c>
      <c r="BB523" s="12">
        <v>1.0552756700000001</v>
      </c>
      <c r="BC523" s="12">
        <v>1.2247113000000001</v>
      </c>
      <c r="BD523" s="12">
        <v>1.24756701</v>
      </c>
    </row>
    <row r="524" spans="1:56" x14ac:dyDescent="0.2">
      <c r="A524" s="1" t="s">
        <v>541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>
        <v>1.4999999999999999E-2</v>
      </c>
      <c r="N524" s="7">
        <v>6.0499999999999998E-2</v>
      </c>
      <c r="O524" s="7">
        <v>5.7999999999999996E-3</v>
      </c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>
        <v>0.62284628395611119</v>
      </c>
      <c r="AB524" s="19">
        <v>0.7556311497237026</v>
      </c>
      <c r="AC524" s="19">
        <v>0.69332558558869073</v>
      </c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>
        <v>27.236970203392019</v>
      </c>
      <c r="AP524" s="7">
        <v>52.3491909256078</v>
      </c>
      <c r="AQ524" s="7">
        <v>16.314525465478333</v>
      </c>
      <c r="AR524" s="19"/>
      <c r="AS524" s="5">
        <v>116.97</v>
      </c>
      <c r="AT524" s="10">
        <v>45.653663500678562</v>
      </c>
      <c r="AU524" s="10">
        <v>20.22</v>
      </c>
      <c r="AV524" s="9">
        <v>3.690000057220459</v>
      </c>
      <c r="AW524" s="9">
        <v>0.81180461329715004</v>
      </c>
      <c r="AX524" s="9">
        <v>0</v>
      </c>
      <c r="AY524" s="10">
        <v>7.5</v>
      </c>
      <c r="AZ524" s="10">
        <v>3.5855630936227918</v>
      </c>
      <c r="BA524" s="10">
        <v>0</v>
      </c>
      <c r="BB524" s="12">
        <v>0.695323731</v>
      </c>
      <c r="BC524" s="12">
        <v>0.97546768200000011</v>
      </c>
      <c r="BD524" s="12">
        <v>1.2841014400000001</v>
      </c>
    </row>
    <row r="525" spans="1:56" x14ac:dyDescent="0.2">
      <c r="A525" s="1" t="s">
        <v>542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>
        <v>0.27</v>
      </c>
      <c r="N525" s="7">
        <v>0.30000000000000004</v>
      </c>
      <c r="O525" s="7">
        <v>3.6000000000000004E-2</v>
      </c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>
        <v>0.23987618181818182</v>
      </c>
      <c r="AB525" s="19">
        <v>0.25456886090909092</v>
      </c>
      <c r="AC525" s="19">
        <v>0.26954609090909093</v>
      </c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>
        <v>716.7334330807472</v>
      </c>
      <c r="AP525" s="7">
        <v>686.6134390057772</v>
      </c>
      <c r="AQ525" s="7">
        <v>73.554398353347338</v>
      </c>
      <c r="AR525" s="19"/>
      <c r="AS525" s="5">
        <v>63.23</v>
      </c>
      <c r="AT525" s="10">
        <v>39.916485013624012</v>
      </c>
      <c r="AU525" s="10">
        <v>26.46</v>
      </c>
      <c r="AV525" s="9">
        <v>2.6700000762939453</v>
      </c>
      <c r="AW525" s="9">
        <v>1.1770027247956396</v>
      </c>
      <c r="AX525" s="9">
        <v>0</v>
      </c>
      <c r="AY525" s="10">
        <v>11.28</v>
      </c>
      <c r="AZ525" s="10">
        <v>6.2145231607629468</v>
      </c>
      <c r="BA525" s="10">
        <v>0</v>
      </c>
      <c r="BB525" s="12">
        <v>0.92101664799999994</v>
      </c>
      <c r="BC525" s="12">
        <v>0.89260677200000016</v>
      </c>
      <c r="BD525" s="12">
        <v>0.86541053400000001</v>
      </c>
    </row>
    <row r="526" spans="1:56" x14ac:dyDescent="0.2">
      <c r="A526" s="1" t="s">
        <v>543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v>0.11</v>
      </c>
      <c r="N526" s="7">
        <v>0.15</v>
      </c>
      <c r="O526" s="7">
        <v>0.2</v>
      </c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>
        <v>1.909191313772455</v>
      </c>
      <c r="AB526" s="19">
        <v>2.1549772455089817</v>
      </c>
      <c r="AC526" s="19">
        <v>2.3956975808383234</v>
      </c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>
        <v>58.82265448387691</v>
      </c>
      <c r="AP526" s="7">
        <v>50.704806937146273</v>
      </c>
      <c r="AQ526" s="7">
        <v>51.327605418449394</v>
      </c>
      <c r="AR526" s="19"/>
      <c r="AS526" s="5">
        <v>47.72</v>
      </c>
      <c r="AT526" s="10">
        <v>28.231958620689667</v>
      </c>
      <c r="AU526" s="10">
        <v>12.53</v>
      </c>
      <c r="AV526" s="9">
        <v>3.2899999618530273</v>
      </c>
      <c r="AW526" s="9">
        <v>1.3303034482758616</v>
      </c>
      <c r="AX526" s="9">
        <v>0</v>
      </c>
      <c r="AY526" s="10">
        <v>7.39</v>
      </c>
      <c r="AZ526" s="10">
        <v>3.5660551724137992</v>
      </c>
      <c r="BA526" s="10">
        <v>0</v>
      </c>
      <c r="BB526" s="12">
        <v>1.0910483100000001</v>
      </c>
      <c r="BC526" s="12">
        <v>1.0992457600000001</v>
      </c>
      <c r="BD526" s="12">
        <v>0.97337694699999999</v>
      </c>
    </row>
    <row r="527" spans="1:56" x14ac:dyDescent="0.2">
      <c r="A527" s="1" t="s">
        <v>652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>
        <v>0.29099999999999998</v>
      </c>
      <c r="N527" s="7">
        <v>0.04</v>
      </c>
      <c r="O527" s="7" t="s">
        <v>698</v>
      </c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>
        <v>0.78155843328000141</v>
      </c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 t="s">
        <v>698</v>
      </c>
      <c r="AP527" s="7" t="s">
        <v>698</v>
      </c>
      <c r="AQ527" s="7" t="s">
        <v>698</v>
      </c>
      <c r="AR527" s="19"/>
      <c r="AS527" s="5">
        <v>362.77</v>
      </c>
      <c r="AT527" s="10">
        <v>43.504152777777783</v>
      </c>
      <c r="AU527" s="10">
        <v>0</v>
      </c>
      <c r="AV527" s="9">
        <v>6.7100000381469727</v>
      </c>
      <c r="AW527" s="9">
        <v>1.5832777777777829</v>
      </c>
      <c r="AX527" s="9">
        <v>0</v>
      </c>
      <c r="AY527" s="10">
        <v>5.36</v>
      </c>
      <c r="AZ527" s="10">
        <v>3.3969166666666708</v>
      </c>
      <c r="BA527" s="10">
        <v>0</v>
      </c>
      <c r="BB527" s="12">
        <v>1.16851773</v>
      </c>
      <c r="BC527" s="12">
        <v>1.1273917900000001</v>
      </c>
      <c r="BD527" s="12">
        <v>1.2722029100000001</v>
      </c>
    </row>
    <row r="528" spans="1:56" x14ac:dyDescent="0.2">
      <c r="A528" s="1" t="s">
        <v>544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>
        <v>1.03</v>
      </c>
      <c r="N528" s="7" t="s">
        <v>698</v>
      </c>
      <c r="O528" s="7" t="s">
        <v>698</v>
      </c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>
        <v>7.2694674979679998</v>
      </c>
      <c r="AB528" s="19">
        <v>6.0337960368000001</v>
      </c>
      <c r="AC528" s="19">
        <v>4.8755537648000002</v>
      </c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>
        <v>60.38379030748191</v>
      </c>
      <c r="AP528" s="7" t="s">
        <v>698</v>
      </c>
      <c r="AQ528" s="7" t="s">
        <v>698</v>
      </c>
      <c r="AR528" s="19"/>
      <c r="AS528" s="5">
        <v>38.22</v>
      </c>
      <c r="AT528" s="10">
        <v>9.0010563380281727</v>
      </c>
      <c r="AU528" s="10">
        <v>0</v>
      </c>
      <c r="AV528" s="9">
        <v>8.880000114440918</v>
      </c>
      <c r="AW528" s="9">
        <v>2.2640000000000002</v>
      </c>
      <c r="AX528" s="9">
        <v>0</v>
      </c>
      <c r="AY528" s="10">
        <v>3.55</v>
      </c>
      <c r="AZ528" s="10">
        <v>2.0375352112676124</v>
      </c>
      <c r="BA528" s="10">
        <v>0</v>
      </c>
      <c r="BB528" s="12">
        <v>0.72411644499999994</v>
      </c>
      <c r="BC528" s="12">
        <v>0.66619347100000004</v>
      </c>
      <c r="BD528" s="12">
        <v>0.89708243900000006</v>
      </c>
    </row>
    <row r="529" spans="1:56" x14ac:dyDescent="0.2">
      <c r="A529" s="1" t="s">
        <v>545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 t="s">
        <v>698</v>
      </c>
      <c r="N529" s="7">
        <v>0.1</v>
      </c>
      <c r="O529" s="7">
        <v>2.23E-2</v>
      </c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>
        <v>2.0132510312945091</v>
      </c>
      <c r="AB529" s="19">
        <v>2.0928688435147276</v>
      </c>
      <c r="AC529" s="19">
        <v>2.4090156350067842</v>
      </c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 t="s">
        <v>698</v>
      </c>
      <c r="AP529" s="7">
        <v>122.01263636773041</v>
      </c>
      <c r="AQ529" s="7">
        <v>39.903106572087857</v>
      </c>
      <c r="AR529" s="19"/>
      <c r="AS529" s="5">
        <v>348.44</v>
      </c>
      <c r="AT529" s="10">
        <v>76.731678726483466</v>
      </c>
      <c r="AU529" s="10">
        <v>29.86</v>
      </c>
      <c r="AV529" s="9">
        <v>1.059999942779541</v>
      </c>
      <c r="AW529" s="9">
        <v>0.29243125904486234</v>
      </c>
      <c r="AX529" s="9">
        <v>0</v>
      </c>
      <c r="AY529" s="10">
        <v>2.08</v>
      </c>
      <c r="AZ529" s="10">
        <v>1.1532850940665684</v>
      </c>
      <c r="BA529" s="10">
        <v>0</v>
      </c>
      <c r="BB529" s="12">
        <v>0.99683076599999998</v>
      </c>
      <c r="BC529" s="12">
        <v>1.1120688900000002</v>
      </c>
      <c r="BD529" s="12">
        <v>1.07600882</v>
      </c>
    </row>
    <row r="530" spans="1:56" x14ac:dyDescent="0.2">
      <c r="A530" s="1" t="s">
        <v>546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>
        <v>0.73</v>
      </c>
      <c r="N530" s="7">
        <v>0.8</v>
      </c>
      <c r="O530" s="7">
        <v>0.75</v>
      </c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>
        <v>4.5169783937500005</v>
      </c>
      <c r="AB530" s="19">
        <v>4.7732591375000002</v>
      </c>
      <c r="AC530" s="19">
        <v>4.9460515624999992</v>
      </c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>
        <v>79.624710849475221</v>
      </c>
      <c r="AP530" s="7">
        <v>89.932518291782401</v>
      </c>
      <c r="AQ530" s="7">
        <v>81.965391288365751</v>
      </c>
      <c r="AR530" s="19"/>
      <c r="AS530" s="5">
        <v>21.71</v>
      </c>
      <c r="AT530" s="10">
        <v>16.373195435092722</v>
      </c>
      <c r="AU530" s="10">
        <v>11.99</v>
      </c>
      <c r="AV530" s="9">
        <v>7.2100000381469727</v>
      </c>
      <c r="AW530" s="9">
        <v>4.0758915834522176</v>
      </c>
      <c r="AX530" s="9">
        <v>0</v>
      </c>
      <c r="AY530" s="10">
        <v>4.51</v>
      </c>
      <c r="AZ530" s="10">
        <v>2.7180741797432235</v>
      </c>
      <c r="BA530" s="10">
        <v>0</v>
      </c>
      <c r="BB530" s="12">
        <v>0.82611228700000006</v>
      </c>
      <c r="BC530" s="12">
        <v>0.91593918699999999</v>
      </c>
      <c r="BD530" s="12">
        <v>1.0421584100000001</v>
      </c>
    </row>
    <row r="531" spans="1:56" x14ac:dyDescent="0.2">
      <c r="A531" s="1" t="s">
        <v>547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 t="s">
        <v>698</v>
      </c>
      <c r="N531" s="7" t="s">
        <v>698</v>
      </c>
      <c r="O531" s="7" t="s">
        <v>698</v>
      </c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>
        <v>1.1597194457843418</v>
      </c>
      <c r="AB531" s="19">
        <v>1.0040476412186743</v>
      </c>
      <c r="AC531" s="19">
        <v>0.65230186287442626</v>
      </c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 t="s">
        <v>698</v>
      </c>
      <c r="AP531" s="7" t="s">
        <v>698</v>
      </c>
      <c r="AQ531" s="7" t="s">
        <v>698</v>
      </c>
      <c r="AR531" s="19"/>
      <c r="AS531" s="5">
        <v>0</v>
      </c>
      <c r="AT531" s="10">
        <v>0</v>
      </c>
      <c r="AU531" s="10">
        <v>0</v>
      </c>
      <c r="AV531" s="9">
        <v>0</v>
      </c>
      <c r="AW531" s="9">
        <v>0</v>
      </c>
      <c r="AX531" s="9">
        <v>0</v>
      </c>
      <c r="AY531" s="10">
        <v>4.93</v>
      </c>
      <c r="AZ531" s="10">
        <v>2.4977286135693197</v>
      </c>
      <c r="BA531" s="10">
        <v>0</v>
      </c>
      <c r="BB531" s="12">
        <v>0.68606895400000001</v>
      </c>
      <c r="BC531" s="12">
        <v>0.846711035</v>
      </c>
      <c r="BD531" s="12">
        <v>0.99979129500000008</v>
      </c>
    </row>
    <row r="532" spans="1:56" x14ac:dyDescent="0.2">
      <c r="A532" s="1" t="s">
        <v>548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>
        <v>0.12</v>
      </c>
      <c r="N532" s="7">
        <v>0.33999999999999997</v>
      </c>
      <c r="O532" s="7">
        <v>0.34</v>
      </c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>
        <v>0.70713148909090906</v>
      </c>
      <c r="AB532" s="19">
        <v>0.8351988818181818</v>
      </c>
      <c r="AC532" s="19">
        <v>0.81847469272727269</v>
      </c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>
        <v>94.87041420135354</v>
      </c>
      <c r="AP532" s="7">
        <v>92.374456050298647</v>
      </c>
      <c r="AQ532" s="7">
        <v>99.65510274894072</v>
      </c>
      <c r="AR532" s="19"/>
      <c r="AS532" s="5">
        <v>71.67</v>
      </c>
      <c r="AT532" s="10">
        <v>36.32844674556214</v>
      </c>
      <c r="AU532" s="10">
        <v>23.1</v>
      </c>
      <c r="AV532" s="9">
        <v>5</v>
      </c>
      <c r="AW532" s="9">
        <v>1.8332988165680442</v>
      </c>
      <c r="AX532" s="9">
        <v>0</v>
      </c>
      <c r="AY532" s="10">
        <v>25.24</v>
      </c>
      <c r="AZ532" s="10">
        <v>12.395591715976334</v>
      </c>
      <c r="BA532" s="10">
        <v>0</v>
      </c>
      <c r="BB532" s="12">
        <v>1.1807211100000001</v>
      </c>
      <c r="BC532" s="12">
        <v>1.1800718800000001</v>
      </c>
      <c r="BD532" s="12">
        <v>1.1743226100000002</v>
      </c>
    </row>
    <row r="533" spans="1:56" x14ac:dyDescent="0.2">
      <c r="A533" s="1" t="s">
        <v>549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>
        <v>1.6</v>
      </c>
      <c r="N533" s="7">
        <v>1.8</v>
      </c>
      <c r="O533" s="7">
        <v>1.9</v>
      </c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>
        <v>13.825931913672243</v>
      </c>
      <c r="AB533" s="19">
        <v>13.979624239018058</v>
      </c>
      <c r="AC533" s="19">
        <v>14.279481460852216</v>
      </c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>
        <v>71.075889399260461</v>
      </c>
      <c r="AP533" s="7">
        <v>79.943776143426632</v>
      </c>
      <c r="AQ533" s="7">
        <v>93.182938358003724</v>
      </c>
      <c r="AR533" s="19"/>
      <c r="AS533" s="5">
        <v>30.02</v>
      </c>
      <c r="AT533" s="10">
        <v>25.078276374442847</v>
      </c>
      <c r="AU533" s="10">
        <v>19.37</v>
      </c>
      <c r="AV533" s="9">
        <v>3.8499999046325684</v>
      </c>
      <c r="AW533" s="9">
        <v>2.4284843982169355</v>
      </c>
      <c r="AX533" s="9">
        <v>0</v>
      </c>
      <c r="AY533" s="10">
        <v>4.7699999999999996</v>
      </c>
      <c r="AZ533" s="10">
        <v>3.6757355126300184</v>
      </c>
      <c r="BA533" s="10">
        <v>0</v>
      </c>
      <c r="BB533" s="12">
        <v>0.53424005299999999</v>
      </c>
      <c r="BC533" s="12">
        <v>0.62413314900000005</v>
      </c>
      <c r="BD533" s="12">
        <v>0.76008747200000004</v>
      </c>
    </row>
    <row r="534" spans="1:56" x14ac:dyDescent="0.2">
      <c r="A534" s="1" t="s">
        <v>550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>
        <v>4.4999999999999998E-2</v>
      </c>
      <c r="N534" s="7">
        <v>1.2E-2</v>
      </c>
      <c r="O534" s="7">
        <v>0.13</v>
      </c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>
        <v>0.67713772412185713</v>
      </c>
      <c r="AB534" s="19">
        <v>0.74320905616285715</v>
      </c>
      <c r="AC534" s="19">
        <v>0.92260071531849586</v>
      </c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>
        <v>255.51152517368797</v>
      </c>
      <c r="AP534" s="7">
        <v>10.67971802024239</v>
      </c>
      <c r="AQ534" s="7">
        <v>68.653961738015482</v>
      </c>
      <c r="AR534" s="19"/>
      <c r="AS534" s="5">
        <v>149.09</v>
      </c>
      <c r="AT534" s="10">
        <v>49.980900621117989</v>
      </c>
      <c r="AU534" s="10">
        <v>15.41</v>
      </c>
      <c r="AV534" s="9">
        <v>4.2199997901916504</v>
      </c>
      <c r="AW534" s="9">
        <v>0.90051242236024587</v>
      </c>
      <c r="AX534" s="9">
        <v>0</v>
      </c>
      <c r="AY534" s="10">
        <v>7.14</v>
      </c>
      <c r="AZ534" s="10">
        <v>3.8977639751552844</v>
      </c>
      <c r="BA534" s="10">
        <v>0</v>
      </c>
      <c r="BB534" s="12">
        <v>0.70390468900000003</v>
      </c>
      <c r="BC534" s="12">
        <v>0.88882629700000004</v>
      </c>
      <c r="BD534" s="12">
        <v>1.01010025</v>
      </c>
    </row>
    <row r="535" spans="1:56" x14ac:dyDescent="0.2">
      <c r="A535" s="1" t="s">
        <v>551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v>1.8599999999999998E-2</v>
      </c>
      <c r="N535" s="7">
        <v>1.5873000000000002E-2</v>
      </c>
      <c r="O535" s="7">
        <v>1.11112E-2</v>
      </c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>
        <v>1.3759222907884854</v>
      </c>
      <c r="AB535" s="19">
        <v>2.7231693770761178</v>
      </c>
      <c r="AC535" s="19">
        <v>2.7240333104997951</v>
      </c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>
        <v>7.9166153939374357</v>
      </c>
      <c r="AP535" s="7">
        <v>7.356712394739862</v>
      </c>
      <c r="AQ535" s="7">
        <v>67.683622390896815</v>
      </c>
      <c r="AR535" s="19"/>
      <c r="AS535" s="5">
        <v>421.68</v>
      </c>
      <c r="AT535" s="10">
        <v>62.144148936170211</v>
      </c>
      <c r="AU535" s="10">
        <v>9.58</v>
      </c>
      <c r="AV535" s="9">
        <v>0.31000000238418579</v>
      </c>
      <c r="AW535" s="9">
        <v>0.14483282674772055</v>
      </c>
      <c r="AX535" s="9">
        <v>0</v>
      </c>
      <c r="AY535" s="10">
        <v>8.99</v>
      </c>
      <c r="AZ535" s="10">
        <v>3.4536474164133772</v>
      </c>
      <c r="BA535" s="10">
        <v>0</v>
      </c>
      <c r="BB535" s="12">
        <v>1.2509927200000002</v>
      </c>
      <c r="BC535" s="12">
        <v>1.30593607</v>
      </c>
      <c r="BD535" s="12">
        <v>1.4328347400000001</v>
      </c>
    </row>
    <row r="536" spans="1:56" x14ac:dyDescent="0.2">
      <c r="A536" s="1" t="s">
        <v>552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>
        <v>0.14000000000000001</v>
      </c>
      <c r="N536" s="7">
        <v>7.1199999999999999E-2</v>
      </c>
      <c r="O536" s="7">
        <v>0.2</v>
      </c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>
        <v>1.2231760709999999</v>
      </c>
      <c r="AB536" s="19">
        <v>1.3797558675584167</v>
      </c>
      <c r="AC536" s="19">
        <v>1.471762065265134</v>
      </c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>
        <v>106.8055908929785</v>
      </c>
      <c r="AP536" s="7">
        <v>26.362314303734962</v>
      </c>
      <c r="AQ536" s="7">
        <v>89.33064893407267</v>
      </c>
      <c r="AR536" s="19"/>
      <c r="AS536" s="5">
        <v>48.49</v>
      </c>
      <c r="AT536" s="10">
        <v>22.174287878787904</v>
      </c>
      <c r="AU536" s="10">
        <v>10.68</v>
      </c>
      <c r="AV536" s="9">
        <v>5.929999828338623</v>
      </c>
      <c r="AW536" s="9">
        <v>1.9252272727272726</v>
      </c>
      <c r="AX536" s="9">
        <v>0</v>
      </c>
      <c r="AY536" s="10">
        <v>6.41</v>
      </c>
      <c r="AZ536" s="10">
        <v>3.0916212121212125</v>
      </c>
      <c r="BA536" s="10">
        <v>0</v>
      </c>
      <c r="BB536" s="12">
        <v>1.24202678</v>
      </c>
      <c r="BC536" s="12">
        <v>1.2828693100000002</v>
      </c>
      <c r="BD536" s="12">
        <v>1.3120578599999999</v>
      </c>
    </row>
    <row r="537" spans="1:56" x14ac:dyDescent="0.2">
      <c r="A537" s="1" t="s">
        <v>553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v>0.5</v>
      </c>
      <c r="N537" s="7">
        <v>0.6</v>
      </c>
      <c r="O537" s="7">
        <v>0.65</v>
      </c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>
        <v>5.8843747435483875</v>
      </c>
      <c r="AB537" s="19">
        <v>5.9363590161290318</v>
      </c>
      <c r="AC537" s="19">
        <v>6.0534386241935492</v>
      </c>
      <c r="AM537" s="7"/>
      <c r="AN537" s="7"/>
      <c r="AO537" s="7">
        <v>81.607350592038415</v>
      </c>
      <c r="AP537" s="7">
        <v>92.027615508325553</v>
      </c>
      <c r="AQ537" s="7">
        <v>90.645444146481594</v>
      </c>
      <c r="AS537" s="5">
        <v>34.32</v>
      </c>
      <c r="AT537" s="10">
        <v>24.102940199335524</v>
      </c>
      <c r="AU537" s="10">
        <v>18.690000000000001</v>
      </c>
      <c r="AV537" s="9">
        <v>4.8499999046325684</v>
      </c>
      <c r="AW537" s="9">
        <v>3.218853820598008</v>
      </c>
      <c r="AX537" s="9">
        <v>0</v>
      </c>
      <c r="AY537" s="10">
        <v>3.25</v>
      </c>
      <c r="AZ537" s="10">
        <v>2.3648837209302362</v>
      </c>
      <c r="BA537" s="10">
        <v>0</v>
      </c>
      <c r="BB537" s="12">
        <v>0.54750585200000002</v>
      </c>
      <c r="BC537" s="12">
        <v>0.54551146300000009</v>
      </c>
      <c r="BD537" s="12">
        <v>0.57801838900000002</v>
      </c>
    </row>
    <row r="538" spans="1:56" x14ac:dyDescent="0.2">
      <c r="A538" s="1" t="s">
        <v>554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>
        <v>0.17</v>
      </c>
      <c r="N538" s="7">
        <v>0.16</v>
      </c>
      <c r="O538" s="7">
        <v>0.2</v>
      </c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>
        <v>1.3879541450000001</v>
      </c>
      <c r="AB538" s="19">
        <v>1.409235</v>
      </c>
      <c r="AC538" s="19">
        <v>1.4616805475000001</v>
      </c>
      <c r="AM538" s="7"/>
      <c r="AN538" s="7"/>
      <c r="AO538" s="7">
        <v>81.3480092479288</v>
      </c>
      <c r="AP538" s="7">
        <v>83.645916380222957</v>
      </c>
      <c r="AQ538" s="7">
        <v>89.910040172143113</v>
      </c>
      <c r="AS538" s="5">
        <v>23.47</v>
      </c>
      <c r="AT538" s="10">
        <v>13.367648902821358</v>
      </c>
      <c r="AU538" s="10">
        <v>10.18</v>
      </c>
      <c r="AV538" s="9">
        <v>7.869999885559082</v>
      </c>
      <c r="AW538" s="9">
        <v>5.2188871473354244</v>
      </c>
      <c r="AX538" s="9">
        <v>0</v>
      </c>
      <c r="AY538" s="10">
        <v>2.46</v>
      </c>
      <c r="AZ538" s="10">
        <v>1.6599843260188112</v>
      </c>
      <c r="BA538" s="10">
        <v>0</v>
      </c>
      <c r="BB538" s="12">
        <v>0.72393748800000002</v>
      </c>
      <c r="BC538" s="12">
        <v>0.74758487000000007</v>
      </c>
      <c r="BD538" s="12">
        <v>1.1725571600000002</v>
      </c>
    </row>
    <row r="539" spans="1:56" x14ac:dyDescent="0.2">
      <c r="A539" s="1" t="s">
        <v>555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>
        <v>0.45</v>
      </c>
      <c r="N539" s="7">
        <v>0.45</v>
      </c>
      <c r="O539" s="7">
        <v>0.5</v>
      </c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>
        <v>1.8193102616666663</v>
      </c>
      <c r="AB539" s="19">
        <v>1.9828536016666667</v>
      </c>
      <c r="AC539" s="19">
        <v>2.1374393333333335</v>
      </c>
      <c r="AM539" s="20"/>
      <c r="AN539" s="20"/>
      <c r="AO539" s="20">
        <v>70.496438241870734</v>
      </c>
      <c r="AP539" s="20">
        <v>72.635976006529305</v>
      </c>
      <c r="AQ539" s="20">
        <v>77.185753897443178</v>
      </c>
      <c r="AR539" s="21"/>
      <c r="AS539" s="5">
        <v>27.83</v>
      </c>
      <c r="AT539" s="10">
        <v>21.285425867507879</v>
      </c>
      <c r="AU539" s="10">
        <v>14.37</v>
      </c>
      <c r="AV539" s="9">
        <v>5.1500000953674316</v>
      </c>
      <c r="AW539" s="9">
        <v>2.9471293375394318</v>
      </c>
      <c r="AX539" s="9">
        <v>0</v>
      </c>
      <c r="AY539" s="10">
        <v>9.2799999999999994</v>
      </c>
      <c r="AZ539" s="10">
        <v>5.7225552050473212</v>
      </c>
      <c r="BA539" s="10">
        <v>0</v>
      </c>
      <c r="BB539" s="12">
        <v>0.564707968</v>
      </c>
      <c r="BC539" s="12">
        <v>0.68789296200000005</v>
      </c>
      <c r="BD539" s="12">
        <v>0.819325321</v>
      </c>
    </row>
    <row r="540" spans="1:56" x14ac:dyDescent="0.2">
      <c r="A540" s="1" t="s">
        <v>556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>
        <v>3.5000000000000003E-2</v>
      </c>
      <c r="N540" s="7">
        <v>4.2000000000000003E-2</v>
      </c>
      <c r="O540" s="7">
        <v>0.05</v>
      </c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>
        <v>1.0171859200000002</v>
      </c>
      <c r="AB540" s="19">
        <v>1.0448984400000001</v>
      </c>
      <c r="AC540" s="19">
        <v>1.28340178344107</v>
      </c>
      <c r="AM540" s="7"/>
      <c r="AN540" s="7"/>
      <c r="AO540" s="7">
        <v>51.251867123823558</v>
      </c>
      <c r="AP540" s="7">
        <v>66.973207288694155</v>
      </c>
      <c r="AQ540" s="7">
        <v>99.262626446020562</v>
      </c>
      <c r="AS540" s="5">
        <v>150.29</v>
      </c>
      <c r="AT540" s="10">
        <v>46.516376811594256</v>
      </c>
      <c r="AU540" s="10">
        <v>18.57</v>
      </c>
      <c r="AV540" s="9">
        <v>2.5499999523162842</v>
      </c>
      <c r="AW540" s="9">
        <v>1.3711433172302727</v>
      </c>
      <c r="AX540" s="9">
        <v>0</v>
      </c>
      <c r="AY540" s="10">
        <v>3.97</v>
      </c>
      <c r="AZ540" s="10">
        <v>1.9589049919484702</v>
      </c>
      <c r="BA540" s="10">
        <v>0</v>
      </c>
      <c r="BB540" s="12">
        <v>1.3493004800000001</v>
      </c>
      <c r="BC540" s="12">
        <v>1.4516630800000001</v>
      </c>
      <c r="BD540" s="12">
        <v>1.7090737300000001</v>
      </c>
    </row>
    <row r="541" spans="1:56" x14ac:dyDescent="0.2">
      <c r="A541" s="1" t="s">
        <v>557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>
        <v>2.4</v>
      </c>
      <c r="N541" s="7">
        <v>0.25</v>
      </c>
      <c r="O541" s="7">
        <v>0.5</v>
      </c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>
        <v>2.7448625</v>
      </c>
      <c r="AB541" s="19">
        <v>2.891111875</v>
      </c>
      <c r="AC541" s="19">
        <v>3.5156373656035229</v>
      </c>
      <c r="AM541" s="7"/>
      <c r="AN541" s="7"/>
      <c r="AO541" s="7">
        <v>318.32798227311042</v>
      </c>
      <c r="AP541" s="7">
        <v>39.853855910376652</v>
      </c>
      <c r="AQ541" s="7">
        <v>60.597923127412678</v>
      </c>
      <c r="AS541" s="5">
        <v>13.45</v>
      </c>
      <c r="AT541" s="10">
        <v>10.849782971619391</v>
      </c>
      <c r="AU541" s="10">
        <v>6.25</v>
      </c>
      <c r="AV541" s="9">
        <v>8.7700004577636719</v>
      </c>
      <c r="AW541" s="9">
        <v>4.476744574290489</v>
      </c>
      <c r="AX541" s="9">
        <v>0</v>
      </c>
      <c r="AY541" s="10">
        <v>3.26</v>
      </c>
      <c r="AZ541" s="10">
        <v>2.2428714524206956</v>
      </c>
      <c r="BA541" s="10">
        <v>0</v>
      </c>
      <c r="BB541" s="12">
        <v>0.96503504500000004</v>
      </c>
      <c r="BC541" s="12">
        <v>1.12420728</v>
      </c>
      <c r="BD541" s="12">
        <v>1.0534258000000001</v>
      </c>
    </row>
    <row r="542" spans="1:56" x14ac:dyDescent="0.2">
      <c r="A542" s="1" t="s">
        <v>558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>
        <v>0.18029999999999999</v>
      </c>
      <c r="N542" s="7">
        <v>0.35</v>
      </c>
      <c r="O542" s="7">
        <v>0.4</v>
      </c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>
        <v>4.2676301502931739</v>
      </c>
      <c r="AB542" s="19">
        <v>4.5978461718600068</v>
      </c>
      <c r="AC542" s="19">
        <v>5.0097624658646085</v>
      </c>
      <c r="AM542" s="7"/>
      <c r="AN542" s="7"/>
      <c r="AO542" s="7">
        <v>25.000070674907494</v>
      </c>
      <c r="AP542" s="7">
        <v>55.274332481565303</v>
      </c>
      <c r="AQ542" s="7">
        <v>49.745014092766489</v>
      </c>
      <c r="AS542" s="5">
        <v>35.229999999999997</v>
      </c>
      <c r="AT542" s="10">
        <v>27.724009900990044</v>
      </c>
      <c r="AU542" s="10">
        <v>19.73</v>
      </c>
      <c r="AV542" s="9">
        <v>2.4500000476837158</v>
      </c>
      <c r="AW542" s="9">
        <v>1.3729702970297033</v>
      </c>
      <c r="AX542" s="9">
        <v>0</v>
      </c>
      <c r="AY542" s="10">
        <v>5.76</v>
      </c>
      <c r="AZ542" s="10">
        <v>3.6373432343234247</v>
      </c>
      <c r="BA542" s="10">
        <v>0</v>
      </c>
      <c r="BB542" s="12">
        <v>0.55510197700000008</v>
      </c>
      <c r="BC542" s="12">
        <v>0.57588115600000001</v>
      </c>
      <c r="BD542" s="12">
        <v>0.64754288199999999</v>
      </c>
    </row>
    <row r="543" spans="1:56" x14ac:dyDescent="0.2">
      <c r="A543" s="1" t="s">
        <v>559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>
        <v>7.3749999999999996E-2</v>
      </c>
      <c r="N543" s="7">
        <v>0.16</v>
      </c>
      <c r="O543" s="7">
        <v>0.2</v>
      </c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>
        <v>1.3617242199999999</v>
      </c>
      <c r="AB543" s="19">
        <v>1.5250556299999998</v>
      </c>
      <c r="AC543" s="19">
        <v>1.6486941750000002</v>
      </c>
      <c r="AM543" s="7"/>
      <c r="AN543" s="7"/>
      <c r="AO543" s="7">
        <v>34.451392751856723</v>
      </c>
      <c r="AP543" s="7">
        <v>53.857959225990435</v>
      </c>
      <c r="AQ543" s="7">
        <v>72.453783407058381</v>
      </c>
      <c r="AS543" s="5">
        <v>20.239999999999998</v>
      </c>
      <c r="AT543" s="10">
        <v>12.48096938775512</v>
      </c>
      <c r="AU543" s="10">
        <v>8.9499999999999993</v>
      </c>
      <c r="AV543" s="9">
        <v>7.809999942779541</v>
      </c>
      <c r="AW543" s="9">
        <v>3.6563435374149686</v>
      </c>
      <c r="AX543" s="9">
        <v>0</v>
      </c>
      <c r="AY543" s="10">
        <v>3.66</v>
      </c>
      <c r="AZ543" s="10">
        <v>2.0989965986394541</v>
      </c>
      <c r="BA543" s="10">
        <v>0</v>
      </c>
      <c r="BB543" s="12">
        <v>0.96469381400000009</v>
      </c>
      <c r="BC543" s="12">
        <v>1.0085579099999999</v>
      </c>
      <c r="BD543" s="12">
        <v>1.0644633800000001</v>
      </c>
    </row>
    <row r="544" spans="1:56" x14ac:dyDescent="0.2">
      <c r="A544" s="1" t="s">
        <v>560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>
        <v>1.6299999999999999E-2</v>
      </c>
      <c r="N544" s="7">
        <v>0.02</v>
      </c>
      <c r="O544" s="7">
        <v>0.02</v>
      </c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>
        <v>0.67467195250000001</v>
      </c>
      <c r="AB544" s="19">
        <v>0.69766335000000002</v>
      </c>
      <c r="AC544" s="19">
        <v>0.69669582500000005</v>
      </c>
      <c r="AM544" s="7"/>
      <c r="AN544" s="7"/>
      <c r="AO544" s="7">
        <v>40.106158294454858</v>
      </c>
      <c r="AP544" s="7">
        <v>50.902404184177627</v>
      </c>
      <c r="AQ544" s="7">
        <v>92.087814940327078</v>
      </c>
      <c r="AS544" s="5">
        <v>56.13</v>
      </c>
      <c r="AT544" s="10">
        <v>36.977918088737219</v>
      </c>
      <c r="AU544" s="10">
        <v>0</v>
      </c>
      <c r="AV544" s="9">
        <v>2.630000114440918</v>
      </c>
      <c r="AW544" s="9">
        <v>1.4241126279863479</v>
      </c>
      <c r="AX544" s="9">
        <v>0</v>
      </c>
      <c r="AY544" s="10">
        <v>3.2</v>
      </c>
      <c r="AZ544" s="10">
        <v>1.7856143344709887</v>
      </c>
      <c r="BA544" s="10">
        <v>0</v>
      </c>
      <c r="BB544" s="12">
        <v>1.6289477600000002</v>
      </c>
      <c r="BC544" s="12">
        <v>1.48373665</v>
      </c>
      <c r="BD544" s="12">
        <v>1.5562199300000001</v>
      </c>
    </row>
    <row r="545" spans="1:56" x14ac:dyDescent="0.2">
      <c r="A545" s="1" t="s">
        <v>561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>
        <v>1.4999999999999999E-2</v>
      </c>
      <c r="N545" s="7">
        <v>2.7799999999999999E-3</v>
      </c>
      <c r="O545" s="7" t="s">
        <v>698</v>
      </c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>
        <v>0.38698940704545454</v>
      </c>
      <c r="AB545" s="19">
        <v>0.39563986408029805</v>
      </c>
      <c r="AC545" s="19">
        <v>0.37629027287337513</v>
      </c>
      <c r="AM545" s="7"/>
      <c r="AN545" s="7"/>
      <c r="AO545" s="7">
        <v>44.753590190642292</v>
      </c>
      <c r="AP545" s="7">
        <v>7.8048831511684886</v>
      </c>
      <c r="AQ545" s="7" t="s">
        <v>698</v>
      </c>
      <c r="AS545" s="5">
        <v>60.12</v>
      </c>
      <c r="AT545" s="10">
        <v>33.888390410958934</v>
      </c>
      <c r="AU545" s="10">
        <v>0</v>
      </c>
      <c r="AV545" s="9">
        <v>1.7200000286102295</v>
      </c>
      <c r="AW545" s="9">
        <v>0.52190068493150721</v>
      </c>
      <c r="AX545" s="9">
        <v>0</v>
      </c>
      <c r="AY545" s="10">
        <v>4.99</v>
      </c>
      <c r="AZ545" s="10">
        <v>2.7049486301369896</v>
      </c>
      <c r="BA545" s="10">
        <v>0</v>
      </c>
      <c r="BB545" s="12">
        <v>1.0516127800000001</v>
      </c>
      <c r="BC545" s="12">
        <v>1.06166144</v>
      </c>
      <c r="BD545" s="12">
        <v>1.1125399</v>
      </c>
    </row>
    <row r="546" spans="1:56" x14ac:dyDescent="0.2">
      <c r="A546" s="1" t="s">
        <v>562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 t="s">
        <v>698</v>
      </c>
      <c r="N546" s="7">
        <v>0.01</v>
      </c>
      <c r="O546" s="7" t="s">
        <v>698</v>
      </c>
      <c r="P546" s="19">
        <v>-6.2044601970284337</v>
      </c>
      <c r="Q546" s="19">
        <v>0.80238182111320799</v>
      </c>
      <c r="R546" s="19">
        <v>3.543892981233522</v>
      </c>
      <c r="S546" s="19">
        <v>3.2119903377340617</v>
      </c>
      <c r="T546" s="19">
        <v>3.5427725149002378</v>
      </c>
      <c r="U546" s="19">
        <v>4.0421454221857465</v>
      </c>
      <c r="V546" s="19">
        <v>3.8135654960956247</v>
      </c>
      <c r="W546" s="19">
        <v>2.9310003058212426</v>
      </c>
      <c r="X546" s="19">
        <v>2.2358265610084365</v>
      </c>
      <c r="Y546" s="19">
        <v>0.56839866350121238</v>
      </c>
      <c r="Z546" s="19">
        <v>0.74955046464442809</v>
      </c>
      <c r="AA546" s="19">
        <v>0.98500444894536443</v>
      </c>
      <c r="AB546" s="19">
        <v>0.88982513796042584</v>
      </c>
      <c r="AC546" s="19">
        <v>0.83082570064375016</v>
      </c>
      <c r="AM546" s="7"/>
      <c r="AN546" s="7"/>
      <c r="AO546" s="7" t="s">
        <v>698</v>
      </c>
      <c r="AP546" s="7">
        <v>29.954762525035093</v>
      </c>
      <c r="AQ546" s="7" t="s">
        <v>698</v>
      </c>
      <c r="AS546" s="5">
        <v>59.38</v>
      </c>
      <c r="AT546" s="10">
        <v>11.890834061135372</v>
      </c>
      <c r="AU546" s="10">
        <v>0</v>
      </c>
      <c r="AV546" s="9">
        <v>2.130000114440918</v>
      </c>
      <c r="AW546" s="9">
        <v>0.15699999999999986</v>
      </c>
      <c r="AX546" s="9">
        <v>0</v>
      </c>
      <c r="AY546" s="10">
        <v>6.02</v>
      </c>
      <c r="AZ546" s="10">
        <v>0.98149781659388469</v>
      </c>
      <c r="BA546" s="10">
        <v>0.26</v>
      </c>
      <c r="BB546" s="12">
        <v>1.0329010200000002</v>
      </c>
      <c r="BC546" s="12">
        <v>1.09721164</v>
      </c>
      <c r="BD546" s="12">
        <v>1.24860484</v>
      </c>
    </row>
    <row r="547" spans="1:56" x14ac:dyDescent="0.2">
      <c r="A547" s="1" t="s">
        <v>598</v>
      </c>
      <c r="B547" s="7">
        <v>1.0164</v>
      </c>
      <c r="C547" s="7">
        <v>1.7786999999999997</v>
      </c>
      <c r="D547" s="7">
        <v>2.2869000000000002</v>
      </c>
      <c r="E547" s="7">
        <v>1.6738779577785479</v>
      </c>
      <c r="F547" s="7">
        <v>1.3730284888480762</v>
      </c>
      <c r="G547" s="7">
        <v>1.3975500000000001</v>
      </c>
      <c r="H547" s="7">
        <v>0</v>
      </c>
      <c r="I547" s="7">
        <v>1.5246</v>
      </c>
      <c r="J547" s="7">
        <v>1.5246</v>
      </c>
      <c r="K547" s="7">
        <v>0</v>
      </c>
      <c r="L547" s="7">
        <v>0</v>
      </c>
      <c r="M547" s="7" t="s">
        <v>698</v>
      </c>
      <c r="N547" s="7" t="s">
        <v>698</v>
      </c>
      <c r="O547" s="7" t="s">
        <v>698</v>
      </c>
      <c r="P547" s="19">
        <v>12.818783547107815</v>
      </c>
      <c r="Q547" s="19">
        <v>16.475620706894524</v>
      </c>
      <c r="R547" s="19">
        <v>15.42679830180702</v>
      </c>
      <c r="S547" s="19">
        <v>13.786603455631134</v>
      </c>
      <c r="T547" s="19">
        <v>10.9310740017109</v>
      </c>
      <c r="U547" s="19">
        <v>11.268215011545054</v>
      </c>
      <c r="V547" s="19">
        <v>8.2333321381213391</v>
      </c>
      <c r="W547" s="19">
        <v>9.4329278249324169</v>
      </c>
      <c r="X547" s="19">
        <v>9.5565159546003233</v>
      </c>
      <c r="Y547" s="19">
        <v>6.5750426965188442</v>
      </c>
      <c r="Z547" s="19">
        <v>9.9257685853727828</v>
      </c>
      <c r="AA547" s="19">
        <v>12.650873769453117</v>
      </c>
      <c r="AB547" s="19">
        <v>17.207433727830153</v>
      </c>
      <c r="AC547" s="19">
        <v>21.617103876478211</v>
      </c>
      <c r="AD547" s="20">
        <v>63.3</v>
      </c>
      <c r="AE547" s="20">
        <v>67.81</v>
      </c>
      <c r="AF547" s="20">
        <v>93.96</v>
      </c>
      <c r="AG547" s="20">
        <v>88.46</v>
      </c>
      <c r="AH547" s="20">
        <v>88.5</v>
      </c>
      <c r="AI547" s="20">
        <v>87.68</v>
      </c>
      <c r="AK547" s="20">
        <v>135.72</v>
      </c>
      <c r="AL547" s="20">
        <v>98.88</v>
      </c>
      <c r="AM547" s="7"/>
      <c r="AN547" s="7"/>
      <c r="AO547" s="7" t="s">
        <v>698</v>
      </c>
      <c r="AP547" s="7" t="s">
        <v>698</v>
      </c>
      <c r="AQ547" s="7" t="s">
        <v>698</v>
      </c>
      <c r="AS547" s="5">
        <v>25.83</v>
      </c>
      <c r="AT547" s="10">
        <v>9.6817467248908677</v>
      </c>
      <c r="AU547" s="10">
        <v>0</v>
      </c>
      <c r="AV547" s="9">
        <v>11.960000038146973</v>
      </c>
      <c r="AW547" s="9">
        <v>3.2380786026200807</v>
      </c>
      <c r="AX547" s="9">
        <v>0</v>
      </c>
      <c r="AY547" s="10">
        <v>3.89</v>
      </c>
      <c r="AZ547" s="10">
        <v>2.013973799126644</v>
      </c>
      <c r="BA547" s="10">
        <v>1.0900000000000001</v>
      </c>
      <c r="BB547" s="12">
        <v>0.3765653685</v>
      </c>
      <c r="BC547" s="12">
        <v>0.49358304600000003</v>
      </c>
      <c r="BD547" s="12">
        <v>0.58997809000000001</v>
      </c>
    </row>
    <row r="548" spans="1:56" x14ac:dyDescent="0.2">
      <c r="A548" s="1" t="s">
        <v>599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 t="s">
        <v>698</v>
      </c>
      <c r="N548" s="7" t="s">
        <v>698</v>
      </c>
      <c r="O548" s="7" t="s">
        <v>698</v>
      </c>
      <c r="P548" s="19">
        <v>281.45716421901903</v>
      </c>
      <c r="Q548" s="19">
        <v>123.25016957952117</v>
      </c>
      <c r="R548" s="19">
        <v>-112.95097371197687</v>
      </c>
      <c r="S548" s="19">
        <v>-511.67202512836332</v>
      </c>
      <c r="T548" s="19">
        <v>-180.29747751110457</v>
      </c>
      <c r="U548" s="19">
        <v>8.5285584715915874</v>
      </c>
      <c r="V548" s="19">
        <v>9.514661371946028</v>
      </c>
      <c r="W548" s="19">
        <v>4.0471637156668603</v>
      </c>
      <c r="X548" s="19">
        <v>2.4745709174051052</v>
      </c>
      <c r="Y548" s="19">
        <v>1.9512505810456306</v>
      </c>
      <c r="Z548" s="19">
        <v>1.5019905580660531</v>
      </c>
      <c r="AA548" s="19">
        <v>2.0563222363602804</v>
      </c>
      <c r="AB548" s="19">
        <v>1.4271253638584784</v>
      </c>
      <c r="AC548" s="19">
        <v>0.64644447918372927</v>
      </c>
      <c r="AM548" s="7"/>
      <c r="AN548" s="7"/>
      <c r="AO548" s="7" t="s">
        <v>698</v>
      </c>
      <c r="AP548" s="7" t="s">
        <v>698</v>
      </c>
      <c r="AQ548" s="7" t="s">
        <v>698</v>
      </c>
      <c r="AS548" s="5">
        <v>153.93</v>
      </c>
      <c r="AT548" s="10">
        <v>4.479310043668125</v>
      </c>
      <c r="AU548" s="10">
        <v>0</v>
      </c>
      <c r="AV548" s="9">
        <v>0</v>
      </c>
      <c r="AW548" s="9">
        <v>0</v>
      </c>
      <c r="AX548" s="9">
        <v>0</v>
      </c>
      <c r="AY548" s="10">
        <v>6.85</v>
      </c>
      <c r="AZ548" s="10">
        <v>0.96553275109170211</v>
      </c>
      <c r="BA548" s="10">
        <v>0</v>
      </c>
      <c r="BB548" s="12">
        <v>1.33104164</v>
      </c>
      <c r="BC548" s="12">
        <v>1.05203957</v>
      </c>
      <c r="BD548" s="12">
        <v>1.27254461</v>
      </c>
    </row>
    <row r="549" spans="1:56" x14ac:dyDescent="0.2">
      <c r="A549" s="1" t="s">
        <v>600</v>
      </c>
      <c r="B549" s="7">
        <v>0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 t="s">
        <v>698</v>
      </c>
      <c r="N549" s="7" t="s">
        <v>698</v>
      </c>
      <c r="O549" s="7" t="s">
        <v>698</v>
      </c>
      <c r="P549" s="19">
        <v>-23.46340959299415</v>
      </c>
      <c r="Q549" s="19">
        <v>8.9026877946672958</v>
      </c>
      <c r="R549" s="19">
        <v>13.87732329783085</v>
      </c>
      <c r="S549" s="19">
        <v>5.321854759431365</v>
      </c>
      <c r="T549" s="19">
        <v>4.6853494838060312</v>
      </c>
      <c r="U549" s="19">
        <v>3.1285131601149074</v>
      </c>
      <c r="V549" s="19">
        <v>2.4033323050853532</v>
      </c>
      <c r="W549" s="19">
        <v>1.3874733381818212</v>
      </c>
      <c r="X549" s="19">
        <v>1.4468598514727615</v>
      </c>
      <c r="Y549" s="19">
        <v>1.6181706940195024</v>
      </c>
      <c r="Z549" s="19">
        <v>0.68505053297531004</v>
      </c>
      <c r="AA549" s="19">
        <v>0.69221277153830973</v>
      </c>
      <c r="AB549" s="19">
        <v>0.49057361408547151</v>
      </c>
      <c r="AC549" s="19"/>
      <c r="AM549" s="7"/>
      <c r="AN549" s="7"/>
      <c r="AO549" s="7" t="s">
        <v>698</v>
      </c>
      <c r="AP549" s="7" t="s">
        <v>698</v>
      </c>
      <c r="AQ549" s="7" t="s">
        <v>698</v>
      </c>
      <c r="AS549" s="5">
        <v>304.93</v>
      </c>
      <c r="AT549" s="10">
        <v>15.688777292576432</v>
      </c>
      <c r="AU549" s="10">
        <v>0</v>
      </c>
      <c r="AV549" s="9">
        <v>0</v>
      </c>
      <c r="AW549" s="9">
        <v>0</v>
      </c>
      <c r="AX549" s="9">
        <v>0</v>
      </c>
      <c r="AY549" s="10">
        <v>2.65</v>
      </c>
      <c r="AZ549" s="10">
        <v>0.65979039301310327</v>
      </c>
      <c r="BA549" s="10">
        <v>0.09</v>
      </c>
      <c r="BB549" s="12">
        <v>1.31078955</v>
      </c>
      <c r="BC549" s="12">
        <v>1.16715897</v>
      </c>
      <c r="BD549" s="12">
        <v>1.2225237500000001</v>
      </c>
    </row>
    <row r="550" spans="1:56" x14ac:dyDescent="0.2">
      <c r="A550" s="1" t="s">
        <v>601</v>
      </c>
      <c r="B550" s="7">
        <v>6.2500000000000003E-3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 t="s">
        <v>698</v>
      </c>
      <c r="N550" s="7" t="s">
        <v>698</v>
      </c>
      <c r="O550" s="7">
        <v>0.06</v>
      </c>
      <c r="P550" s="19">
        <v>0.94684682906611273</v>
      </c>
      <c r="Q550" s="19">
        <v>0.83393118829224011</v>
      </c>
      <c r="R550" s="19">
        <v>0.78318062278273659</v>
      </c>
      <c r="S550" s="19">
        <v>0.67746742257155679</v>
      </c>
      <c r="T550" s="19">
        <v>0.20242905990496912</v>
      </c>
      <c r="U550" s="19">
        <v>-0.49035135761899828</v>
      </c>
      <c r="V550" s="19">
        <v>-1.6091966783604956</v>
      </c>
      <c r="W550" s="19">
        <v>-2.504486754395054</v>
      </c>
      <c r="X550" s="19">
        <v>-2.7600038239313962</v>
      </c>
      <c r="Y550" s="19">
        <v>-3.0710991311041043</v>
      </c>
      <c r="Z550" s="19">
        <v>-2.9648994528077521</v>
      </c>
      <c r="AA550" s="19">
        <v>5.298143343809024E-4</v>
      </c>
      <c r="AB550" s="19">
        <v>0.1283929501914319</v>
      </c>
      <c r="AC550" s="19">
        <v>0.25765941947340326</v>
      </c>
      <c r="AD550" s="20">
        <v>98.46</v>
      </c>
      <c r="AM550" s="7"/>
      <c r="AN550" s="7"/>
      <c r="AO550" s="7" t="s">
        <v>698</v>
      </c>
      <c r="AP550" s="7" t="s">
        <v>698</v>
      </c>
      <c r="AQ550" s="7">
        <v>46.083772846784029</v>
      </c>
      <c r="AS550" s="5">
        <v>57.71</v>
      </c>
      <c r="AT550" s="10">
        <v>2.6107030567685574</v>
      </c>
      <c r="AU550" s="10">
        <v>0</v>
      </c>
      <c r="AV550" s="9">
        <v>2</v>
      </c>
      <c r="AW550" s="9">
        <v>9.4759825327510924E-3</v>
      </c>
      <c r="AX550" s="9">
        <v>0</v>
      </c>
      <c r="AY550" s="10">
        <v>19.100000000000001</v>
      </c>
      <c r="AZ550" s="10">
        <v>1.6731790393013153</v>
      </c>
      <c r="BA550" s="10">
        <v>0</v>
      </c>
      <c r="BB550" s="12">
        <v>1.1438751300000001</v>
      </c>
      <c r="BC550" s="12">
        <v>1.26347013</v>
      </c>
      <c r="BD550" s="12">
        <v>1.26347013</v>
      </c>
    </row>
    <row r="551" spans="1:56" x14ac:dyDescent="0.2">
      <c r="A551" s="1" t="s">
        <v>602</v>
      </c>
      <c r="B551" s="7">
        <v>0.6</v>
      </c>
      <c r="C551" s="7">
        <v>1</v>
      </c>
      <c r="D551" s="7">
        <v>0.7</v>
      </c>
      <c r="E551" s="7">
        <v>0.5</v>
      </c>
      <c r="F551" s="7">
        <v>0.59484000000000004</v>
      </c>
      <c r="G551" s="7">
        <v>0.59484000000000004</v>
      </c>
      <c r="H551" s="7">
        <v>0.60000000000000009</v>
      </c>
      <c r="I551" s="7">
        <v>0.5</v>
      </c>
      <c r="J551" s="7">
        <v>0.65</v>
      </c>
      <c r="K551" s="7">
        <v>0.75</v>
      </c>
      <c r="L551" s="7">
        <v>1</v>
      </c>
      <c r="M551" s="7">
        <v>1</v>
      </c>
      <c r="N551" s="7">
        <v>0.8</v>
      </c>
      <c r="O551" s="7">
        <v>1</v>
      </c>
      <c r="P551" s="19">
        <v>8.8493333333333339</v>
      </c>
      <c r="Q551" s="19">
        <v>9.9496666666666673</v>
      </c>
      <c r="R551" s="19">
        <v>11.312749999999999</v>
      </c>
      <c r="S551" s="19">
        <v>11.17235</v>
      </c>
      <c r="T551" s="19">
        <v>11.339500000000001</v>
      </c>
      <c r="U551" s="19">
        <v>11.66005</v>
      </c>
      <c r="V551" s="19">
        <v>11.159673189429091</v>
      </c>
      <c r="W551" s="19">
        <v>11.788396879833233</v>
      </c>
      <c r="X551" s="19">
        <v>12.568858852800753</v>
      </c>
      <c r="Y551" s="19">
        <v>12.948816666666666</v>
      </c>
      <c r="Z551" s="19">
        <v>13.926216666666667</v>
      </c>
      <c r="AA551" s="19">
        <v>14.290016033333334</v>
      </c>
      <c r="AB551" s="19">
        <v>12.818666666666667</v>
      </c>
      <c r="AC551" s="19">
        <v>13.872199999999999</v>
      </c>
      <c r="AD551" s="20">
        <v>61.2</v>
      </c>
      <c r="AE551" s="20">
        <v>63.38</v>
      </c>
      <c r="AF551" s="20">
        <v>26.83</v>
      </c>
      <c r="AG551" s="20">
        <v>65.790000000000006</v>
      </c>
      <c r="AH551" s="20">
        <v>76.77</v>
      </c>
      <c r="AI551" s="20">
        <v>77.599999999999994</v>
      </c>
      <c r="AJ551" s="20">
        <v>71.56</v>
      </c>
      <c r="AK551" s="20">
        <v>80.52</v>
      </c>
      <c r="AL551" s="20">
        <v>69.75</v>
      </c>
      <c r="AM551" s="7">
        <v>63.68</v>
      </c>
      <c r="AN551" s="7">
        <v>63.2</v>
      </c>
      <c r="AO551" s="7">
        <v>77.129140276181445</v>
      </c>
      <c r="AP551" s="7">
        <v>103.65603472477163</v>
      </c>
      <c r="AQ551" s="7">
        <v>51.437683246746566</v>
      </c>
      <c r="AS551" s="5">
        <v>18.96</v>
      </c>
      <c r="AT551" s="10">
        <v>10.51247161572056</v>
      </c>
      <c r="AU551" s="10">
        <v>4.45</v>
      </c>
      <c r="AV551" s="9">
        <v>17.049999237060547</v>
      </c>
      <c r="AW551" s="9">
        <v>7.1787860262008643</v>
      </c>
      <c r="AX551" s="9">
        <v>3.7599999904632568</v>
      </c>
      <c r="AY551" s="10">
        <v>1.52</v>
      </c>
      <c r="AZ551" s="10">
        <v>0.8257641921397455</v>
      </c>
      <c r="BA551" s="10">
        <v>0.31</v>
      </c>
      <c r="BB551" s="12">
        <v>0.94967274900000009</v>
      </c>
      <c r="BC551" s="12">
        <v>0.75106773100000002</v>
      </c>
      <c r="BD551" s="12">
        <v>0.7229799910000001</v>
      </c>
    </row>
    <row r="552" spans="1:56" x14ac:dyDescent="0.2">
      <c r="A552" s="1" t="s">
        <v>603</v>
      </c>
      <c r="B552" s="7">
        <v>2.2974000000000005E-2</v>
      </c>
      <c r="C552" s="7">
        <v>3.0632000000000006E-2</v>
      </c>
      <c r="D552" s="7">
        <v>0.05</v>
      </c>
      <c r="E552" s="7">
        <v>5.0757587194695412E-2</v>
      </c>
      <c r="F552" s="7">
        <v>0.05</v>
      </c>
      <c r="G552" s="7">
        <v>4.9999999999999996E-2</v>
      </c>
      <c r="H552" s="7">
        <v>0.06</v>
      </c>
      <c r="I552" s="7">
        <v>7.0000000000000007E-2</v>
      </c>
      <c r="J552" s="7">
        <v>0</v>
      </c>
      <c r="K552" s="7">
        <v>0.11</v>
      </c>
      <c r="L552" s="7">
        <v>0.18000000000000002</v>
      </c>
      <c r="M552" s="7">
        <v>2</v>
      </c>
      <c r="N552" s="7">
        <v>0.23</v>
      </c>
      <c r="O552" s="7">
        <v>0.26</v>
      </c>
      <c r="P552" s="19">
        <v>0.32026787277333335</v>
      </c>
      <c r="Q552" s="19">
        <v>0.34556827106666677</v>
      </c>
      <c r="R552" s="19">
        <v>0.64680811592192211</v>
      </c>
      <c r="S552" s="19">
        <v>0.67814409946660015</v>
      </c>
      <c r="T552" s="19">
        <v>0.82302818758214169</v>
      </c>
      <c r="U552" s="19">
        <v>0.91537327692825243</v>
      </c>
      <c r="V552" s="19">
        <v>1.022060175121877</v>
      </c>
      <c r="W552" s="19">
        <v>1.1651448845260024</v>
      </c>
      <c r="X552" s="19">
        <v>1.2547385320793338</v>
      </c>
      <c r="Y552" s="19">
        <v>2.0702713111261724</v>
      </c>
      <c r="Z552" s="19">
        <v>2.4132322148618433</v>
      </c>
      <c r="AA552" s="19">
        <v>2.6260851053940146</v>
      </c>
      <c r="AB552" s="19">
        <v>3.0198152114239942</v>
      </c>
      <c r="AC552" s="19">
        <v>3.464986084971613</v>
      </c>
      <c r="AD552" s="20">
        <v>93.13</v>
      </c>
      <c r="AE552" s="20">
        <v>78.03</v>
      </c>
      <c r="AF552" s="20">
        <v>93.35</v>
      </c>
      <c r="AG552" s="20">
        <v>70.97</v>
      </c>
      <c r="AH552" s="20">
        <v>44.65</v>
      </c>
      <c r="AI552" s="20">
        <v>48.79</v>
      </c>
      <c r="AJ552" s="20">
        <v>43.84</v>
      </c>
      <c r="AK552" s="20">
        <v>49.28</v>
      </c>
      <c r="AM552" s="7">
        <v>38.76</v>
      </c>
      <c r="AN552" s="7">
        <v>35.049999999999997</v>
      </c>
      <c r="AO552" s="7">
        <v>494.80295358801891</v>
      </c>
      <c r="AP552" s="7">
        <v>48.189749681643598</v>
      </c>
      <c r="AQ552" s="7">
        <v>50.870376603837833</v>
      </c>
      <c r="AS552" s="5">
        <v>48.13</v>
      </c>
      <c r="AT552" s="10">
        <v>30.26114410480352</v>
      </c>
      <c r="AU552" s="10">
        <v>9.23</v>
      </c>
      <c r="AV552" s="9">
        <v>3.6400001049041748</v>
      </c>
      <c r="AW552" s="9">
        <v>1.5203275109170331</v>
      </c>
      <c r="AX552" s="9">
        <v>0.69999998807907104</v>
      </c>
      <c r="AY552" s="10">
        <v>7.58</v>
      </c>
      <c r="AZ552" s="10">
        <v>4.5149956331877732</v>
      </c>
      <c r="BA552" s="10">
        <v>1.41</v>
      </c>
      <c r="BB552" s="12">
        <v>0.75599651899999998</v>
      </c>
      <c r="BC552" s="12">
        <v>0.81811704299999999</v>
      </c>
      <c r="BD552" s="12">
        <v>0.96782961500000009</v>
      </c>
    </row>
    <row r="553" spans="1:56" x14ac:dyDescent="0.2">
      <c r="A553" s="1" t="s">
        <v>604</v>
      </c>
      <c r="B553" s="13">
        <v>3.467786980691015E-3</v>
      </c>
      <c r="C553" s="13">
        <v>0</v>
      </c>
      <c r="D553" s="7">
        <v>0</v>
      </c>
      <c r="E553" s="7">
        <v>9.9999999999999992E-2</v>
      </c>
      <c r="F553" s="7">
        <v>0.15000000000000002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 t="s">
        <v>698</v>
      </c>
      <c r="N553" s="7" t="s">
        <v>698</v>
      </c>
      <c r="O553" s="7" t="s">
        <v>698</v>
      </c>
      <c r="P553" s="19">
        <v>6.7978930037571411E-2</v>
      </c>
      <c r="Q553" s="19">
        <v>8.7267022943946976E-2</v>
      </c>
      <c r="R553" s="19">
        <v>2.9565928398312686</v>
      </c>
      <c r="S553" s="19">
        <v>3.2388987194216852</v>
      </c>
      <c r="T553" s="19">
        <v>3.5600873845844196</v>
      </c>
      <c r="U553" s="19">
        <v>2.2375233672520678</v>
      </c>
      <c r="V553" s="19">
        <v>0.20985718151230187</v>
      </c>
      <c r="W553" s="19">
        <v>-3.784195782229093</v>
      </c>
      <c r="X553" s="19">
        <v>-3.3893621484569043</v>
      </c>
      <c r="Y553" s="19">
        <v>0.77485279997675682</v>
      </c>
      <c r="Z553" s="19">
        <v>1.6879519200340334</v>
      </c>
      <c r="AA553" s="19">
        <v>1.8389765820627471</v>
      </c>
      <c r="AB553" s="19">
        <v>2.6389661268802862</v>
      </c>
      <c r="AC553" s="19">
        <v>3.4199497572863931</v>
      </c>
      <c r="AD553" s="20">
        <v>22.28</v>
      </c>
      <c r="AG553" s="20">
        <v>35.42</v>
      </c>
      <c r="AH553" s="20">
        <v>35.61</v>
      </c>
      <c r="AM553" s="7"/>
      <c r="AN553" s="7"/>
      <c r="AO553" s="7" t="s">
        <v>698</v>
      </c>
      <c r="AP553" s="7" t="s">
        <v>698</v>
      </c>
      <c r="AQ553" s="7" t="s">
        <v>698</v>
      </c>
      <c r="AS553" s="5">
        <v>23.08</v>
      </c>
      <c r="AT553" s="10">
        <v>2.4022477876106114</v>
      </c>
      <c r="AU553" s="10">
        <v>0</v>
      </c>
      <c r="AV553" s="9">
        <v>12.609999656677246</v>
      </c>
      <c r="AW553" s="9">
        <v>0.75443362831858352</v>
      </c>
      <c r="AX553" s="9">
        <v>0</v>
      </c>
      <c r="AY553" s="10">
        <v>3.51</v>
      </c>
      <c r="AZ553" s="10">
        <v>0.49069911504424407</v>
      </c>
      <c r="BA553" s="10">
        <v>0</v>
      </c>
      <c r="BB553" s="12">
        <v>1.4459158200000002</v>
      </c>
      <c r="BC553" s="12">
        <v>1.4459158200000002</v>
      </c>
      <c r="BD553" s="12">
        <v>1.4459158200000002</v>
      </c>
    </row>
    <row r="554" spans="1:56" x14ac:dyDescent="0.2">
      <c r="A554" s="1" t="s">
        <v>605</v>
      </c>
      <c r="B554" s="13">
        <v>0</v>
      </c>
      <c r="C554" s="13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 t="s">
        <v>698</v>
      </c>
      <c r="N554" s="7" t="s">
        <v>698</v>
      </c>
      <c r="O554" s="7" t="s">
        <v>698</v>
      </c>
      <c r="P554" s="19">
        <v>-0.29504497543261277</v>
      </c>
      <c r="Q554" s="19">
        <v>0.11292603059720387</v>
      </c>
      <c r="R554" s="19">
        <v>9.9179965133207912E-2</v>
      </c>
      <c r="S554" s="19">
        <v>8.5702723784935153E-2</v>
      </c>
      <c r="T554" s="19">
        <v>6.523308190516823E-2</v>
      </c>
      <c r="U554" s="19">
        <v>1.9564854454498088E-2</v>
      </c>
      <c r="V554" s="19">
        <v>1.7828075682324548E-3</v>
      </c>
      <c r="W554" s="19">
        <v>1.1749104083345833E-3</v>
      </c>
      <c r="X554" s="19">
        <v>5.8692398634258751E-3</v>
      </c>
      <c r="Y554" s="19">
        <v>2.7898915752068644E-3</v>
      </c>
      <c r="Z554" s="19">
        <v>7.4690096686121582E-3</v>
      </c>
      <c r="AA554" s="19">
        <v>1.8675348021342516E-2</v>
      </c>
      <c r="AB554" s="19">
        <v>2.8211090447934808E-2</v>
      </c>
      <c r="AC554" s="19">
        <v>3.4624555524044892E-2</v>
      </c>
      <c r="AM554" s="7"/>
      <c r="AN554" s="7"/>
      <c r="AO554" s="7" t="s">
        <v>698</v>
      </c>
      <c r="AP554" s="7" t="s">
        <v>698</v>
      </c>
      <c r="AQ554" s="7" t="s">
        <v>698</v>
      </c>
      <c r="AS554" s="5">
        <v>130.91999999999999</v>
      </c>
      <c r="AT554" s="10">
        <v>8.9287772925764326</v>
      </c>
      <c r="AU554" s="10">
        <v>0</v>
      </c>
      <c r="AV554" s="9">
        <v>0</v>
      </c>
      <c r="AW554" s="9">
        <v>0</v>
      </c>
      <c r="AX554" s="9">
        <v>0</v>
      </c>
      <c r="AY554" s="10">
        <v>29.41</v>
      </c>
      <c r="AZ554" s="10">
        <v>4.2831353711790632</v>
      </c>
      <c r="BA554" s="10">
        <v>0</v>
      </c>
      <c r="BB554" s="12">
        <v>0.39982277700000002</v>
      </c>
      <c r="BC554" s="12">
        <v>9.508815100000001E-2</v>
      </c>
      <c r="BD554" s="12">
        <v>0.83650418800000015</v>
      </c>
    </row>
    <row r="555" spans="1:56" x14ac:dyDescent="0.2">
      <c r="A555" s="1" t="s">
        <v>606</v>
      </c>
      <c r="B555" s="13">
        <v>4.4169738376499998E-2</v>
      </c>
      <c r="C555" s="13">
        <v>4.4169738376499998E-2</v>
      </c>
      <c r="D555" s="7">
        <v>0</v>
      </c>
      <c r="E555" s="7">
        <v>0</v>
      </c>
      <c r="F555" s="7">
        <v>3.5335790701199993E-2</v>
      </c>
      <c r="G555" s="7">
        <v>5.8892984501999986E-2</v>
      </c>
      <c r="H555" s="7">
        <v>5.8892984501999986E-2</v>
      </c>
      <c r="I555" s="7">
        <v>7.3616230627499987E-2</v>
      </c>
      <c r="J555" s="7">
        <v>0</v>
      </c>
      <c r="K555" s="7">
        <v>0</v>
      </c>
      <c r="L555" s="7">
        <v>7.950155400000003E-2</v>
      </c>
      <c r="M555" s="7" t="s">
        <v>698</v>
      </c>
      <c r="N555" s="7" t="s">
        <v>698</v>
      </c>
      <c r="O555" s="7" t="s">
        <v>698</v>
      </c>
      <c r="P555" s="19">
        <v>1.0421017061752667</v>
      </c>
      <c r="Q555" s="19">
        <v>1.1247980764624601</v>
      </c>
      <c r="R555" s="19">
        <v>1.0182669429802973</v>
      </c>
      <c r="S555" s="19">
        <v>0.81299110093414584</v>
      </c>
      <c r="T555" s="19">
        <v>0.9229737494916308</v>
      </c>
      <c r="U555" s="19">
        <v>1.0633369716526682</v>
      </c>
      <c r="V555" s="19">
        <v>1.0146613648229765</v>
      </c>
      <c r="W555" s="19">
        <v>0.674342967991446</v>
      </c>
      <c r="X555" s="19">
        <v>0.54097495315638633</v>
      </c>
      <c r="Y555" s="19">
        <v>0.58199802006176926</v>
      </c>
      <c r="Z555" s="19">
        <v>1.0279624351667902</v>
      </c>
      <c r="AA555" s="19">
        <v>1.1539757152683756</v>
      </c>
      <c r="AB555" s="19">
        <v>1.1622563453056303</v>
      </c>
      <c r="AC555" s="19">
        <v>1.1532164059219228</v>
      </c>
      <c r="AD555" s="20">
        <v>34.39</v>
      </c>
      <c r="AE555" s="20">
        <v>34.82</v>
      </c>
      <c r="AH555" s="20">
        <v>604.71</v>
      </c>
      <c r="AI555" s="20">
        <v>33.520000000000003</v>
      </c>
      <c r="AJ555" s="20">
        <v>576.42999999999995</v>
      </c>
      <c r="AK555" s="20">
        <v>-431.91</v>
      </c>
      <c r="AM555" s="7"/>
      <c r="AN555" s="7">
        <v>17.149999999999999</v>
      </c>
      <c r="AO555" s="7" t="s">
        <v>698</v>
      </c>
      <c r="AP555" s="7" t="s">
        <v>698</v>
      </c>
      <c r="AQ555" s="7" t="s">
        <v>698</v>
      </c>
      <c r="AS555" s="5">
        <v>884.92</v>
      </c>
      <c r="AT555" s="10">
        <v>50.243502183405944</v>
      </c>
      <c r="AU555" s="10">
        <v>0</v>
      </c>
      <c r="AV555" s="9">
        <v>13.510000228881836</v>
      </c>
      <c r="AW555" s="9">
        <v>4.3386288209607073</v>
      </c>
      <c r="AX555" s="9">
        <v>0</v>
      </c>
      <c r="AY555" s="10">
        <v>6.08</v>
      </c>
      <c r="AZ555" s="10">
        <v>1.2768209606986847</v>
      </c>
      <c r="BA555" s="10">
        <v>0.42</v>
      </c>
      <c r="BB555" s="12">
        <v>1.1235011000000001</v>
      </c>
      <c r="BC555" s="12">
        <v>1.2250114600000002</v>
      </c>
      <c r="BD555" s="12">
        <v>1.1612556000000001</v>
      </c>
    </row>
    <row r="556" spans="1:56" x14ac:dyDescent="0.2">
      <c r="A556" s="1" t="s">
        <v>607</v>
      </c>
      <c r="D556" s="7">
        <v>1.3217267227891225E-2</v>
      </c>
      <c r="E556" s="7">
        <v>6.6086336139456123E-3</v>
      </c>
      <c r="F556" s="7">
        <v>1.6521584034864031E-3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 t="s">
        <v>698</v>
      </c>
      <c r="N556" s="7" t="s">
        <v>698</v>
      </c>
      <c r="O556" s="7" t="s">
        <v>698</v>
      </c>
      <c r="P556" s="19"/>
      <c r="Q556" s="19"/>
      <c r="R556" s="19">
        <v>7.6097094337860938E-2</v>
      </c>
      <c r="S556" s="19">
        <v>7.0602015487865155E-2</v>
      </c>
      <c r="T556" s="19">
        <v>6.5814721297922971E-2</v>
      </c>
      <c r="U556" s="19">
        <v>6.1575282834576847E-2</v>
      </c>
      <c r="V556" s="19">
        <v>6.3051651583932292E-2</v>
      </c>
      <c r="W556" s="19">
        <v>4.4531616744211112E-2</v>
      </c>
      <c r="X556" s="19">
        <v>1.4669789529282473</v>
      </c>
      <c r="Y556" s="19">
        <v>0.98271706451310614</v>
      </c>
      <c r="Z556" s="19">
        <v>0.6303843238524397</v>
      </c>
      <c r="AA556" s="19">
        <v>0.86251395163247713</v>
      </c>
      <c r="AB556" s="19">
        <v>0.51841727001947679</v>
      </c>
      <c r="AC556" s="19">
        <v>0.37053986634132507</v>
      </c>
      <c r="AF556" s="20">
        <v>94.58</v>
      </c>
      <c r="AG556" s="20">
        <v>85.58</v>
      </c>
      <c r="AH556" s="20">
        <v>90.71</v>
      </c>
      <c r="AM556" s="7"/>
      <c r="AN556" s="7"/>
      <c r="AO556" s="7" t="s">
        <v>698</v>
      </c>
      <c r="AP556" s="7" t="s">
        <v>698</v>
      </c>
      <c r="AQ556" s="7" t="s">
        <v>698</v>
      </c>
      <c r="AS556" s="5">
        <v>74.319999999999993</v>
      </c>
      <c r="AT556" s="10">
        <v>7.9959170305676865</v>
      </c>
      <c r="AU556" s="10">
        <v>0</v>
      </c>
      <c r="AV556" s="9">
        <v>7.190000057220459</v>
      </c>
      <c r="AW556" s="9">
        <v>0.33885152838427929</v>
      </c>
      <c r="AX556" s="9">
        <v>0</v>
      </c>
      <c r="AY556" s="10">
        <v>40.479999999999997</v>
      </c>
      <c r="AZ556" s="10">
        <v>3.7214454148471492</v>
      </c>
      <c r="BA556" s="10">
        <v>0.39</v>
      </c>
      <c r="BB556" s="12">
        <v>0.76673132600000005</v>
      </c>
      <c r="BC556" s="12">
        <v>0.71536617800000002</v>
      </c>
      <c r="BD556" s="12">
        <v>1.3216073699999999</v>
      </c>
    </row>
    <row r="557" spans="1:56" x14ac:dyDescent="0.2">
      <c r="A557" s="1" t="s">
        <v>608</v>
      </c>
      <c r="D557" s="7"/>
      <c r="E557" s="7"/>
      <c r="F557" s="7"/>
      <c r="G557" s="7">
        <v>3.3307251251000002E-2</v>
      </c>
      <c r="H557" s="7">
        <v>0</v>
      </c>
      <c r="I557" s="7">
        <v>3.3307251251000002E-2</v>
      </c>
      <c r="J557" s="7">
        <v>3.9968701501200007E-2</v>
      </c>
      <c r="K557" s="7">
        <v>1.8505508795055602E-2</v>
      </c>
      <c r="L557" s="7">
        <v>9.2520142271368747E-3</v>
      </c>
      <c r="M557" s="7" t="s">
        <v>698</v>
      </c>
      <c r="N557" s="7" t="s">
        <v>698</v>
      </c>
      <c r="O557" s="7" t="s">
        <v>698</v>
      </c>
      <c r="P557" s="19"/>
      <c r="Q557" s="19"/>
      <c r="R557" s="19"/>
      <c r="S557" s="19"/>
      <c r="T557" s="19"/>
      <c r="U557" s="19">
        <v>0.87465507930151032</v>
      </c>
      <c r="V557" s="19">
        <v>0.85054396012091138</v>
      </c>
      <c r="W557" s="19">
        <v>0.97334446475822334</v>
      </c>
      <c r="X557" s="19">
        <v>1.130250811956155</v>
      </c>
      <c r="Y557" s="19">
        <v>1.1187619086313885</v>
      </c>
      <c r="Z557" s="19">
        <v>1.1782617288151425</v>
      </c>
      <c r="AA557" s="19">
        <v>1.2250927225910491</v>
      </c>
      <c r="AB557" s="19">
        <v>1.0788170332226343</v>
      </c>
      <c r="AC557" s="19">
        <v>1.8801848239100454</v>
      </c>
      <c r="AI557" s="20">
        <v>65.52</v>
      </c>
      <c r="AK557" s="20">
        <v>27.12</v>
      </c>
      <c r="AL557" s="20">
        <v>21.01</v>
      </c>
      <c r="AM557" s="7">
        <v>6.35</v>
      </c>
      <c r="AN557" s="7">
        <v>12.11</v>
      </c>
      <c r="AO557" s="7" t="s">
        <v>698</v>
      </c>
      <c r="AP557" s="7" t="s">
        <v>698</v>
      </c>
      <c r="AQ557" s="7" t="s">
        <v>698</v>
      </c>
      <c r="AS557" s="5">
        <v>205.81</v>
      </c>
      <c r="AT557" s="10">
        <v>15.113624493471413</v>
      </c>
      <c r="AU557" s="10">
        <v>0</v>
      </c>
      <c r="AV557" s="9">
        <v>21.010000228881836</v>
      </c>
      <c r="AW557" s="9">
        <v>2.2423547951373193</v>
      </c>
      <c r="AX557" s="9">
        <v>0</v>
      </c>
      <c r="AY557" s="10">
        <v>80.28</v>
      </c>
      <c r="AZ557" s="10">
        <v>2.868856371004044</v>
      </c>
      <c r="BA557" s="10">
        <v>0</v>
      </c>
      <c r="BB557" s="12">
        <v>1.29601203</v>
      </c>
      <c r="BC557" s="12">
        <v>1.3726707500000002</v>
      </c>
      <c r="BD557" s="12">
        <v>1.07543999</v>
      </c>
    </row>
    <row r="558" spans="1:56" x14ac:dyDescent="0.2">
      <c r="A558" s="1" t="s">
        <v>609</v>
      </c>
      <c r="D558" s="7"/>
      <c r="E558" s="7"/>
      <c r="F558" s="7"/>
      <c r="G558" s="7">
        <v>0</v>
      </c>
      <c r="H558" s="7">
        <v>0.1</v>
      </c>
      <c r="I558" s="7">
        <v>0</v>
      </c>
      <c r="J558" s="7">
        <v>0.1</v>
      </c>
      <c r="K558" s="7">
        <v>0.1</v>
      </c>
      <c r="L558" s="7">
        <v>0.05</v>
      </c>
      <c r="M558" s="7" t="s">
        <v>698</v>
      </c>
      <c r="N558" s="7" t="s">
        <v>698</v>
      </c>
      <c r="O558" s="7" t="s">
        <v>698</v>
      </c>
      <c r="P558" s="19"/>
      <c r="Q558" s="19"/>
      <c r="R558" s="19"/>
      <c r="S558" s="19"/>
      <c r="T558" s="19"/>
      <c r="U558" s="19">
        <v>0.21373449999999999</v>
      </c>
      <c r="V558" s="19">
        <v>2.25163</v>
      </c>
      <c r="W558" s="19">
        <v>2.1531850000000001</v>
      </c>
      <c r="X558" s="19">
        <v>2.5335775000000003</v>
      </c>
      <c r="Y558" s="19">
        <v>2.7970074999999999</v>
      </c>
      <c r="Z558" s="19">
        <v>2.7053375000000002</v>
      </c>
      <c r="AA558" s="19">
        <v>2.1972524999999998</v>
      </c>
      <c r="AB558" s="19">
        <v>2.4309118024201091</v>
      </c>
      <c r="AC558" s="19">
        <v>2.4959055741630607</v>
      </c>
      <c r="AJ558" s="20">
        <v>87.5</v>
      </c>
      <c r="AL558" s="20">
        <v>26.29</v>
      </c>
      <c r="AM558" s="7">
        <v>26.56</v>
      </c>
      <c r="AN558" s="7">
        <v>600.6</v>
      </c>
      <c r="AO558" s="7" t="s">
        <v>698</v>
      </c>
      <c r="AP558" s="7" t="s">
        <v>698</v>
      </c>
      <c r="AQ558" s="7" t="s">
        <v>698</v>
      </c>
      <c r="AS558" s="5">
        <v>422.82</v>
      </c>
      <c r="AT558" s="10">
        <v>32.503856209150385</v>
      </c>
      <c r="AU558" s="10">
        <v>0</v>
      </c>
      <c r="AV558" s="9">
        <v>3.130000114440918</v>
      </c>
      <c r="AW558" s="9">
        <v>1.01967320261438</v>
      </c>
      <c r="AX558" s="9">
        <v>0</v>
      </c>
      <c r="AY558" s="10">
        <v>7.37</v>
      </c>
      <c r="AZ558" s="10">
        <v>1.9785854341736699</v>
      </c>
      <c r="BA558" s="10">
        <v>0</v>
      </c>
      <c r="BB558" s="12">
        <v>0.56425504800000004</v>
      </c>
      <c r="BC558" s="12">
        <v>0.55616104600000005</v>
      </c>
      <c r="BD558" s="12">
        <v>0.57058413600000002</v>
      </c>
    </row>
    <row r="559" spans="1:56" x14ac:dyDescent="0.2">
      <c r="A559" s="1" t="s">
        <v>610</v>
      </c>
      <c r="D559" s="7"/>
      <c r="E559" s="7"/>
      <c r="F559" s="7"/>
      <c r="G559" s="7"/>
      <c r="H559" s="7"/>
      <c r="I559" s="7"/>
      <c r="J559" s="7"/>
      <c r="K559" s="7"/>
      <c r="L559" s="7">
        <v>0.30000000002099991</v>
      </c>
      <c r="M559" s="7">
        <v>0.5</v>
      </c>
      <c r="N559" s="7">
        <v>0.55000000000000004</v>
      </c>
      <c r="O559" s="7">
        <v>0.55000000000000004</v>
      </c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>
        <v>13.174396380468748</v>
      </c>
      <c r="AA559" s="19">
        <v>14.272939546875</v>
      </c>
      <c r="AB559" s="19">
        <v>15.151740834375</v>
      </c>
      <c r="AC559" s="19">
        <v>15.828667168750002</v>
      </c>
      <c r="AM559" s="7"/>
      <c r="AN559" s="7">
        <v>33.43</v>
      </c>
      <c r="AO559" s="7">
        <v>39.139671277055754</v>
      </c>
      <c r="AP559" s="7">
        <v>40.067021472738638</v>
      </c>
      <c r="AQ559" s="7">
        <v>44.703765229236154</v>
      </c>
      <c r="AS559" s="5">
        <v>432.51</v>
      </c>
      <c r="AT559" s="10">
        <v>46.558267605633723</v>
      </c>
      <c r="AU559" s="10">
        <v>15.19</v>
      </c>
      <c r="AV559" s="9">
        <v>1.9099999666213989</v>
      </c>
      <c r="AW559" s="9">
        <v>0.93328873239436327</v>
      </c>
      <c r="AX559" s="9">
        <v>0</v>
      </c>
      <c r="AY559" s="10">
        <v>92.19</v>
      </c>
      <c r="AZ559" s="10">
        <v>7.0483732394366019</v>
      </c>
      <c r="BA559" s="10">
        <v>0</v>
      </c>
      <c r="BB559" s="12">
        <v>0.83279969100000018</v>
      </c>
      <c r="BC559" s="12">
        <v>0.83698162999999992</v>
      </c>
      <c r="BD559" s="12">
        <v>1.0240570200000001</v>
      </c>
    </row>
    <row r="560" spans="1:56" x14ac:dyDescent="0.2">
      <c r="A560" s="1" t="s">
        <v>611</v>
      </c>
      <c r="D560" s="7"/>
      <c r="E560" s="7"/>
      <c r="F560" s="7"/>
      <c r="G560" s="7"/>
      <c r="H560" s="7"/>
      <c r="I560" s="7"/>
      <c r="J560" s="7"/>
      <c r="K560" s="7">
        <v>9.0190151266950014E-2</v>
      </c>
      <c r="L560" s="7">
        <v>1.9755937896570003E-2</v>
      </c>
      <c r="M560" s="7">
        <v>6.8533000000000011E-2</v>
      </c>
      <c r="N560" s="7">
        <v>4.7281200000000002E-2</v>
      </c>
      <c r="O560" s="7">
        <v>7.0000000000000007E-2</v>
      </c>
      <c r="P560" s="19"/>
      <c r="Q560" s="19"/>
      <c r="R560" s="19"/>
      <c r="S560" s="19"/>
      <c r="T560" s="19"/>
      <c r="U560" s="19"/>
      <c r="V560" s="19"/>
      <c r="W560" s="19"/>
      <c r="X560" s="19"/>
      <c r="Y560" s="19">
        <v>0.78787080075415072</v>
      </c>
      <c r="Z560" s="19">
        <v>0.90975758030613896</v>
      </c>
      <c r="AA560" s="19">
        <v>1.049556301938112</v>
      </c>
      <c r="AB560" s="19">
        <v>1.2570373069629408</v>
      </c>
      <c r="AC560" s="19">
        <v>1.5394796693374557</v>
      </c>
      <c r="AM560" s="7">
        <v>76.66</v>
      </c>
      <c r="AN560" s="7">
        <v>11.68</v>
      </c>
      <c r="AO560" s="7">
        <v>41.87256173536705</v>
      </c>
      <c r="AP560" s="7">
        <v>18.944777860188385</v>
      </c>
      <c r="AQ560" s="7">
        <v>23.50307905621807</v>
      </c>
      <c r="AS560" s="5">
        <v>42.27</v>
      </c>
      <c r="AT560" s="10">
        <v>14.2406013179572</v>
      </c>
      <c r="AU560" s="10">
        <v>8.44</v>
      </c>
      <c r="AV560" s="9">
        <v>5.6500000953674316</v>
      </c>
      <c r="AW560" s="9">
        <v>1.8736655683690233</v>
      </c>
      <c r="AX560" s="9">
        <v>0</v>
      </c>
      <c r="AY560" s="10">
        <v>4.8899999999999997</v>
      </c>
      <c r="AZ560" s="10">
        <v>2.2378665568368996</v>
      </c>
      <c r="BA560" s="10">
        <v>0</v>
      </c>
      <c r="BB560" s="12">
        <v>0.6981119360000001</v>
      </c>
      <c r="BC560" s="12">
        <v>1.0590511200000001</v>
      </c>
      <c r="BD560" s="12">
        <v>1.0165825000000002</v>
      </c>
    </row>
    <row r="561" spans="1:56" x14ac:dyDescent="0.2">
      <c r="A561" s="1" t="s">
        <v>612</v>
      </c>
      <c r="D561" s="7"/>
      <c r="E561" s="7"/>
      <c r="F561" s="7"/>
      <c r="G561" s="7"/>
      <c r="H561" s="7"/>
      <c r="I561" s="7"/>
      <c r="J561" s="7"/>
      <c r="K561" s="7"/>
      <c r="L561" s="7"/>
      <c r="M561" s="7">
        <v>0.1143</v>
      </c>
      <c r="N561" s="7">
        <v>2.1700000000000001E-2</v>
      </c>
      <c r="O561" s="7" t="s">
        <v>698</v>
      </c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>
        <v>0.59995246540000002</v>
      </c>
      <c r="AB561" s="19">
        <v>0.49659095271764708</v>
      </c>
      <c r="AC561" s="19">
        <v>0.51991785669652424</v>
      </c>
      <c r="AM561" s="7"/>
      <c r="AN561" s="7"/>
      <c r="AO561" s="7">
        <v>90.703295667674539</v>
      </c>
      <c r="AP561" s="7">
        <v>-46.01830110136968</v>
      </c>
      <c r="AQ561" s="7" t="s">
        <v>698</v>
      </c>
      <c r="AS561" s="5">
        <v>68.55</v>
      </c>
      <c r="AT561" s="10">
        <v>13.184674329501913</v>
      </c>
      <c r="AU561" s="10">
        <v>0</v>
      </c>
      <c r="AV561" s="9">
        <v>3.8599998950958252</v>
      </c>
      <c r="AW561" s="9">
        <v>1.7999744572158356</v>
      </c>
      <c r="AX561" s="9">
        <v>0</v>
      </c>
      <c r="AY561" s="10">
        <v>5.7</v>
      </c>
      <c r="AZ561" s="10">
        <v>2.5501404853128995</v>
      </c>
      <c r="BA561" s="10">
        <v>0</v>
      </c>
      <c r="BB561" s="12">
        <v>0.96612922200000018</v>
      </c>
      <c r="BC561" s="12">
        <v>0.91371987900000007</v>
      </c>
      <c r="BD561" s="12">
        <v>0.87937943100000004</v>
      </c>
    </row>
    <row r="562" spans="1:56" x14ac:dyDescent="0.2">
      <c r="A562" s="1" t="s">
        <v>613</v>
      </c>
      <c r="D562" s="7"/>
      <c r="E562" s="7"/>
      <c r="F562" s="7"/>
      <c r="G562" s="7"/>
      <c r="H562" s="7"/>
      <c r="I562" s="7"/>
      <c r="J562" s="7"/>
      <c r="K562" s="7"/>
      <c r="L562" s="7"/>
      <c r="M562" s="7">
        <v>0.3</v>
      </c>
      <c r="N562" s="7">
        <v>0.18</v>
      </c>
      <c r="O562" s="7">
        <v>0.1</v>
      </c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>
        <v>2.2208326580310884</v>
      </c>
      <c r="AC562" s="19">
        <v>2.2519313977929238</v>
      </c>
      <c r="AM562" s="7"/>
      <c r="AN562" s="7"/>
      <c r="AO562" s="7" t="s">
        <v>698</v>
      </c>
      <c r="AP562" s="7">
        <v>50.872933185497239</v>
      </c>
      <c r="AQ562" s="7">
        <v>52.880395259308187</v>
      </c>
      <c r="AS562" s="5">
        <v>121.12</v>
      </c>
      <c r="AT562" s="10">
        <v>29.963353293413238</v>
      </c>
      <c r="AU562" s="10">
        <v>22.86</v>
      </c>
      <c r="AV562" s="9">
        <v>3.1700000762939453</v>
      </c>
      <c r="AW562" s="9">
        <v>2.264950099800402</v>
      </c>
      <c r="AX562" s="9">
        <v>0</v>
      </c>
      <c r="AY562" s="10">
        <v>5.66</v>
      </c>
      <c r="AZ562" s="10">
        <v>3.4780638722554946</v>
      </c>
      <c r="BA562" s="10">
        <v>0</v>
      </c>
      <c r="BB562" s="12">
        <v>0.72299151500000003</v>
      </c>
      <c r="BC562" s="12">
        <v>0.66592547099999999</v>
      </c>
      <c r="BD562" s="12">
        <v>0.68467294200000006</v>
      </c>
    </row>
    <row r="563" spans="1:56" x14ac:dyDescent="0.2">
      <c r="A563" s="1" t="s">
        <v>614</v>
      </c>
      <c r="B563" s="13"/>
      <c r="C563" s="13"/>
      <c r="D563" s="7"/>
      <c r="E563" s="7"/>
      <c r="F563" s="7"/>
      <c r="G563" s="7"/>
      <c r="H563" s="7"/>
      <c r="I563" s="7"/>
      <c r="J563" s="7"/>
      <c r="K563" s="7"/>
      <c r="L563" s="7"/>
      <c r="M563" s="7">
        <v>0.15</v>
      </c>
      <c r="N563" s="7">
        <v>0.42000000000000004</v>
      </c>
      <c r="O563" s="7">
        <v>0.32</v>
      </c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>
        <v>3.3127664200647247</v>
      </c>
      <c r="AC563" s="19">
        <v>3.1552978964401297</v>
      </c>
      <c r="AM563" s="7"/>
      <c r="AN563" s="7"/>
      <c r="AO563" s="7" t="s">
        <v>698</v>
      </c>
      <c r="AP563" s="7">
        <v>90.476208914164786</v>
      </c>
      <c r="AQ563" s="7">
        <v>91.262946943023167</v>
      </c>
      <c r="AS563" s="5">
        <v>19.32</v>
      </c>
      <c r="AT563" s="10">
        <v>15.40285444234409</v>
      </c>
      <c r="AU563" s="10">
        <v>9.0299999999999994</v>
      </c>
      <c r="AV563" s="9">
        <v>7.619999885559082</v>
      </c>
      <c r="AW563" s="9">
        <v>3.0484499054820455</v>
      </c>
      <c r="AX563" s="9">
        <v>0</v>
      </c>
      <c r="AY563" s="10">
        <v>3.36</v>
      </c>
      <c r="AZ563" s="10">
        <v>2.1813421550094483</v>
      </c>
      <c r="BA563" s="10">
        <v>0</v>
      </c>
      <c r="BB563" s="12">
        <v>0.68869897200000008</v>
      </c>
      <c r="BC563" s="12">
        <v>0.68689298700000001</v>
      </c>
      <c r="BD563" s="12">
        <v>0.73511449500000003</v>
      </c>
    </row>
    <row r="564" spans="1:56" x14ac:dyDescent="0.2">
      <c r="A564" s="1" t="s">
        <v>615</v>
      </c>
      <c r="B564" s="13"/>
      <c r="C564" s="13"/>
      <c r="D564" s="7"/>
      <c r="E564" s="7"/>
      <c r="F564" s="7"/>
      <c r="G564" s="7"/>
      <c r="H564" s="7"/>
      <c r="I564" s="7"/>
      <c r="J564" s="7"/>
      <c r="K564" s="7"/>
      <c r="L564" s="7"/>
      <c r="M564" s="7" t="s">
        <v>698</v>
      </c>
      <c r="N564" s="7">
        <v>0.3</v>
      </c>
      <c r="O564" s="7">
        <v>0.44999999999999996</v>
      </c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>
        <v>2.0585401333333331</v>
      </c>
      <c r="AC564" s="19">
        <v>2.0855804333333334</v>
      </c>
      <c r="AM564" s="7"/>
      <c r="AN564" s="7"/>
      <c r="AO564" s="7" t="s">
        <v>698</v>
      </c>
      <c r="AP564" s="7">
        <v>70.424987411533493</v>
      </c>
      <c r="AQ564" s="7">
        <v>139.56801940471036</v>
      </c>
      <c r="AS564" s="5">
        <v>26.82</v>
      </c>
      <c r="AT564" s="10">
        <v>18.391359223300977</v>
      </c>
      <c r="AU564" s="10">
        <v>12.66</v>
      </c>
      <c r="AV564" s="9">
        <v>7.9600000381469727</v>
      </c>
      <c r="AW564" s="9">
        <v>2.9661747572815567</v>
      </c>
      <c r="AX564" s="9">
        <v>0</v>
      </c>
      <c r="AY564" s="10">
        <v>4.8099999999999996</v>
      </c>
      <c r="AZ564" s="10">
        <v>2.8487572815534081</v>
      </c>
      <c r="BA564" s="10">
        <v>0</v>
      </c>
      <c r="BB564" s="12">
        <v>0.70613478400000007</v>
      </c>
      <c r="BC564" s="12">
        <v>0.77482485900000009</v>
      </c>
      <c r="BD564" s="12">
        <v>0.73112451099999998</v>
      </c>
    </row>
    <row r="565" spans="1:56" x14ac:dyDescent="0.2">
      <c r="A565" s="1" t="s">
        <v>616</v>
      </c>
      <c r="B565" s="13"/>
      <c r="C565" s="13"/>
      <c r="D565" s="7"/>
      <c r="E565" s="7"/>
      <c r="F565" s="7"/>
      <c r="G565" s="7"/>
      <c r="H565" s="7"/>
      <c r="I565" s="7"/>
      <c r="J565" s="7"/>
      <c r="K565" s="7"/>
      <c r="L565" s="7"/>
      <c r="M565" s="7" t="s">
        <v>698</v>
      </c>
      <c r="N565" s="7">
        <v>0.16</v>
      </c>
      <c r="O565" s="7">
        <v>0.16</v>
      </c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>
        <v>2.8799451785714285</v>
      </c>
      <c r="AC565" s="19">
        <v>2.9958941785714286</v>
      </c>
      <c r="AM565" s="7"/>
      <c r="AN565" s="7"/>
      <c r="AO565" s="7" t="s">
        <v>698</v>
      </c>
      <c r="AP565" s="7">
        <v>67.894053753904672</v>
      </c>
      <c r="AQ565" s="7">
        <v>67.644594094687335</v>
      </c>
      <c r="AS565" s="5">
        <v>34.29</v>
      </c>
      <c r="AT565" s="10">
        <v>24.745234215886015</v>
      </c>
      <c r="AU565" s="10">
        <v>17.21</v>
      </c>
      <c r="AV565" s="9">
        <v>3.559999942779541</v>
      </c>
      <c r="AW565" s="9">
        <v>1.7935845213849271</v>
      </c>
      <c r="AX565" s="9">
        <v>0</v>
      </c>
      <c r="AY565" s="10">
        <v>2.8</v>
      </c>
      <c r="AZ565" s="10">
        <v>1.7372708757637447</v>
      </c>
      <c r="BA565" s="10">
        <v>0</v>
      </c>
      <c r="BB565" s="12">
        <v>0.784465623</v>
      </c>
      <c r="BC565" s="12">
        <v>0.88404571300000012</v>
      </c>
      <c r="BD565" s="12">
        <v>0.87144723400000013</v>
      </c>
    </row>
    <row r="566" spans="1:56" x14ac:dyDescent="0.2">
      <c r="A566" s="1" t="s">
        <v>617</v>
      </c>
      <c r="B566" s="13"/>
      <c r="C566" s="13"/>
      <c r="D566" s="7"/>
      <c r="E566" s="7"/>
      <c r="F566" s="7"/>
      <c r="G566" s="7"/>
      <c r="H566" s="7"/>
      <c r="I566" s="7"/>
      <c r="J566" s="7"/>
      <c r="K566" s="7"/>
      <c r="L566" s="7"/>
      <c r="M566" s="7" t="s">
        <v>698</v>
      </c>
      <c r="N566" s="7" t="s">
        <v>698</v>
      </c>
      <c r="O566" s="7" t="s">
        <v>698</v>
      </c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>
        <v>0.40917475442477874</v>
      </c>
      <c r="AC566" s="19">
        <v>0.39018899778761063</v>
      </c>
      <c r="AM566" s="7"/>
      <c r="AN566" s="7"/>
      <c r="AO566" s="7" t="s">
        <v>698</v>
      </c>
      <c r="AP566" s="7" t="s">
        <v>698</v>
      </c>
      <c r="AQ566" s="7" t="s">
        <v>698</v>
      </c>
      <c r="AS566" s="5">
        <v>60.57</v>
      </c>
      <c r="AT566" s="10">
        <v>30.165269565217397</v>
      </c>
      <c r="AU566" s="10">
        <v>0</v>
      </c>
      <c r="AV566" s="9">
        <v>0</v>
      </c>
      <c r="AW566" s="9">
        <v>0</v>
      </c>
      <c r="AX566" s="9">
        <v>0</v>
      </c>
      <c r="AY566" s="10">
        <v>2.93</v>
      </c>
      <c r="AZ566" s="10">
        <v>1.7355999999999967</v>
      </c>
      <c r="BA566" s="10">
        <v>0</v>
      </c>
      <c r="BB566" s="12" t="s">
        <v>526</v>
      </c>
      <c r="BC566" s="12">
        <v>1.2108148300000001</v>
      </c>
      <c r="BD566" s="12">
        <v>1.2736641800000001</v>
      </c>
    </row>
    <row r="567" spans="1:56" x14ac:dyDescent="0.2">
      <c r="A567" s="1" t="s">
        <v>618</v>
      </c>
      <c r="B567" s="13"/>
      <c r="C567" s="13"/>
      <c r="D567" s="7"/>
      <c r="E567" s="7"/>
      <c r="F567" s="7"/>
      <c r="G567" s="7"/>
      <c r="H567" s="7"/>
      <c r="I567" s="7"/>
      <c r="J567" s="7"/>
      <c r="K567" s="7"/>
      <c r="L567" s="7"/>
      <c r="M567" s="7">
        <v>0.1</v>
      </c>
      <c r="N567" s="7">
        <v>0.12</v>
      </c>
      <c r="O567" s="7">
        <v>0.18</v>
      </c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>
        <v>1.8246966650000001</v>
      </c>
      <c r="AC567" s="19">
        <v>2.0555610500000001</v>
      </c>
      <c r="AM567" s="7"/>
      <c r="AN567" s="7"/>
      <c r="AO567" s="7" t="s">
        <v>698</v>
      </c>
      <c r="AP567" s="7">
        <v>50.202281727172689</v>
      </c>
      <c r="AQ567" s="7">
        <v>51.102500970592644</v>
      </c>
      <c r="AS567" s="5">
        <v>32.74</v>
      </c>
      <c r="AT567" s="10">
        <v>20.987662835248994</v>
      </c>
      <c r="AU567" s="10">
        <v>11.79</v>
      </c>
      <c r="AV567" s="9">
        <v>5.0500001907348633</v>
      </c>
      <c r="AW567" s="9">
        <v>2.4703256704980863</v>
      </c>
      <c r="AX567" s="9">
        <v>0</v>
      </c>
      <c r="AY567" s="10">
        <v>5.03</v>
      </c>
      <c r="AZ567" s="10">
        <v>2.9616666666666691</v>
      </c>
      <c r="BA567" s="10">
        <v>1.17</v>
      </c>
      <c r="BB567" s="12">
        <v>1.4568629500000001</v>
      </c>
      <c r="BC567" s="12">
        <v>1.4458334100000001</v>
      </c>
      <c r="BD567" s="12">
        <v>1.4379247300000002</v>
      </c>
    </row>
    <row r="568" spans="1:56" x14ac:dyDescent="0.2">
      <c r="A568" s="1" t="s">
        <v>619</v>
      </c>
      <c r="B568" s="13"/>
      <c r="C568" s="13"/>
      <c r="D568" s="7"/>
      <c r="E568" s="7"/>
      <c r="F568" s="7"/>
      <c r="G568" s="7"/>
      <c r="H568" s="7"/>
      <c r="I568" s="7"/>
      <c r="J568" s="7"/>
      <c r="K568" s="7"/>
      <c r="L568" s="7"/>
      <c r="M568" s="7">
        <v>0.1</v>
      </c>
      <c r="N568" s="7" t="s">
        <v>698</v>
      </c>
      <c r="O568" s="7" t="s">
        <v>698</v>
      </c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>
        <v>0.219326302206</v>
      </c>
      <c r="AC568" s="19">
        <v>0.3075556215711534</v>
      </c>
      <c r="AM568" s="7"/>
      <c r="AN568" s="7"/>
      <c r="AO568" s="7" t="s">
        <v>698</v>
      </c>
      <c r="AP568" s="7" t="s">
        <v>698</v>
      </c>
      <c r="AQ568" s="7" t="s">
        <v>698</v>
      </c>
      <c r="AS568" s="5">
        <v>1053.92</v>
      </c>
      <c r="AT568" s="10">
        <v>221.6747777777779</v>
      </c>
      <c r="AU568" s="10">
        <v>17.149999999999999</v>
      </c>
      <c r="AV568" s="9">
        <v>3.9100000858306885</v>
      </c>
      <c r="AW568" s="9">
        <v>0.76451851851851871</v>
      </c>
      <c r="AX568" s="9">
        <v>0</v>
      </c>
      <c r="AY568" s="10">
        <v>28.46</v>
      </c>
      <c r="AZ568" s="10">
        <v>8.1062592592592662</v>
      </c>
      <c r="BA568" s="10">
        <v>0</v>
      </c>
      <c r="BB568" s="12">
        <v>1.5270280300000001</v>
      </c>
      <c r="BC568" s="12">
        <v>1.31340389</v>
      </c>
      <c r="BD568" s="12">
        <v>1.3663627</v>
      </c>
    </row>
    <row r="569" spans="1:56" x14ac:dyDescent="0.2">
      <c r="A569" s="1" t="s">
        <v>620</v>
      </c>
      <c r="B569" s="13"/>
      <c r="C569" s="13"/>
      <c r="D569" s="7"/>
      <c r="E569" s="7"/>
      <c r="F569" s="7"/>
      <c r="G569" s="7"/>
      <c r="H569" s="7"/>
      <c r="I569" s="7"/>
      <c r="J569" s="7"/>
      <c r="K569" s="7"/>
      <c r="L569" s="7"/>
      <c r="M569" s="7" t="s">
        <v>698</v>
      </c>
      <c r="N569" s="7" t="s">
        <v>698</v>
      </c>
      <c r="O569" s="7" t="s">
        <v>698</v>
      </c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>
        <v>1.5725902333333333</v>
      </c>
      <c r="AC569" s="19">
        <v>1.5424299533333332</v>
      </c>
      <c r="AM569" s="7"/>
      <c r="AN569" s="7"/>
      <c r="AO569" s="7" t="s">
        <v>698</v>
      </c>
      <c r="AP569" s="7" t="s">
        <v>698</v>
      </c>
      <c r="AQ569" s="7" t="s">
        <v>698</v>
      </c>
      <c r="AS569" s="5">
        <v>65.39</v>
      </c>
      <c r="AT569" s="10">
        <v>27.483530864197519</v>
      </c>
      <c r="AU569" s="10">
        <v>0</v>
      </c>
      <c r="AV569" s="9">
        <v>0</v>
      </c>
      <c r="AW569" s="9">
        <v>0</v>
      </c>
      <c r="AX569" s="9">
        <v>0</v>
      </c>
      <c r="AY569" s="10">
        <v>6.95</v>
      </c>
      <c r="AZ569" s="10">
        <v>2.2557283950617282</v>
      </c>
      <c r="BA569" s="10">
        <v>0</v>
      </c>
      <c r="BB569" s="12">
        <v>1.2278160800000002</v>
      </c>
      <c r="BC569" s="12">
        <v>1.4801910100000002</v>
      </c>
      <c r="BD569" s="12">
        <v>1.4801910100000002</v>
      </c>
    </row>
    <row r="570" spans="1:56" x14ac:dyDescent="0.2">
      <c r="A570" s="1" t="s">
        <v>621</v>
      </c>
      <c r="B570" s="13"/>
      <c r="C570" s="13"/>
      <c r="D570" s="7"/>
      <c r="E570" s="7"/>
      <c r="F570" s="7"/>
      <c r="G570" s="7"/>
      <c r="H570" s="7"/>
      <c r="I570" s="7"/>
      <c r="J570" s="7"/>
      <c r="K570" s="7"/>
      <c r="L570" s="7"/>
      <c r="M570" s="7" t="s">
        <v>698</v>
      </c>
      <c r="N570" s="7">
        <v>7.0000000000000007E-2</v>
      </c>
      <c r="O570" s="7">
        <v>0.12000000000000001</v>
      </c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>
        <v>1.8304050388716497</v>
      </c>
      <c r="AC570" s="19">
        <v>2.0487300539590909</v>
      </c>
      <c r="AM570" s="7"/>
      <c r="AN570" s="7"/>
      <c r="AO570" s="7" t="s">
        <v>698</v>
      </c>
      <c r="AP570" s="7">
        <v>32.973356667546568</v>
      </c>
      <c r="AQ570" s="7">
        <v>36.296688919667325</v>
      </c>
      <c r="AS570" s="5">
        <v>43.15</v>
      </c>
      <c r="AT570" s="10">
        <v>27.903025751072907</v>
      </c>
      <c r="AU570" s="10">
        <v>17.72</v>
      </c>
      <c r="AV570" s="9">
        <v>1.8600000143051147</v>
      </c>
      <c r="AW570" s="9">
        <v>0.63448497854077235</v>
      </c>
      <c r="AX570" s="9">
        <v>0</v>
      </c>
      <c r="AY570" s="10">
        <v>4.63</v>
      </c>
      <c r="AZ570" s="10">
        <v>3.0969527896995754</v>
      </c>
      <c r="BA570" s="10">
        <v>0</v>
      </c>
      <c r="BB570" s="12">
        <v>1.0106181600000002</v>
      </c>
      <c r="BC570" s="12">
        <v>1.1721317099999999</v>
      </c>
      <c r="BD570" s="12">
        <v>1.1721317099999999</v>
      </c>
    </row>
    <row r="571" spans="1:56" x14ac:dyDescent="0.2">
      <c r="A571" s="1" t="s">
        <v>622</v>
      </c>
      <c r="B571" s="13"/>
      <c r="C571" s="13"/>
      <c r="D571" s="7"/>
      <c r="E571" s="7"/>
      <c r="F571" s="7"/>
      <c r="G571" s="7"/>
      <c r="H571" s="7"/>
      <c r="I571" s="7"/>
      <c r="J571" s="7"/>
      <c r="K571" s="7"/>
      <c r="L571" s="7"/>
      <c r="M571" s="7" t="s">
        <v>698</v>
      </c>
      <c r="N571" s="7">
        <v>1</v>
      </c>
      <c r="O571" s="7">
        <v>0.5</v>
      </c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>
        <v>4.7653334815384607</v>
      </c>
      <c r="AC571" s="19">
        <v>4.640340861538462</v>
      </c>
      <c r="AM571" s="7"/>
      <c r="AN571" s="7"/>
      <c r="AO571" s="7" t="s">
        <v>698</v>
      </c>
      <c r="AP571" s="7">
        <v>120.50865997153859</v>
      </c>
      <c r="AQ571" s="7">
        <v>79.976180386594777</v>
      </c>
      <c r="AS571" s="5">
        <v>40.72</v>
      </c>
      <c r="AT571" s="10">
        <v>24.848715415019761</v>
      </c>
      <c r="AU571" s="10">
        <v>15.26</v>
      </c>
      <c r="AV571" s="9">
        <v>8.8500003814697266</v>
      </c>
      <c r="AW571" s="9">
        <v>3.3360869565217408</v>
      </c>
      <c r="AX571" s="9">
        <v>0</v>
      </c>
      <c r="AY571" s="10">
        <v>5.64</v>
      </c>
      <c r="AZ571" s="10">
        <v>3.2499011857707512</v>
      </c>
      <c r="BA571" s="10">
        <v>0</v>
      </c>
      <c r="BB571" s="12">
        <v>1.0488202200000001</v>
      </c>
      <c r="BC571" s="12">
        <v>1.0198018500000001</v>
      </c>
      <c r="BD571" s="12">
        <v>1.07903119</v>
      </c>
    </row>
    <row r="572" spans="1:56" x14ac:dyDescent="0.2">
      <c r="A572" s="1" t="s">
        <v>623</v>
      </c>
      <c r="B572" s="13"/>
      <c r="C572" s="13"/>
      <c r="D572" s="7"/>
      <c r="E572" s="7"/>
      <c r="F572" s="7"/>
      <c r="G572" s="7"/>
      <c r="H572" s="7"/>
      <c r="I572" s="7"/>
      <c r="J572" s="7"/>
      <c r="K572" s="7"/>
      <c r="L572" s="7"/>
      <c r="M572" s="7" t="s">
        <v>698</v>
      </c>
      <c r="N572" s="7">
        <v>1.2E-2</v>
      </c>
      <c r="O572" s="7">
        <v>7.4999999999999997E-3</v>
      </c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>
        <v>0.32800136266007718</v>
      </c>
      <c r="AC572" s="19">
        <v>0.55077356799706456</v>
      </c>
      <c r="AM572" s="7"/>
      <c r="AN572" s="7"/>
      <c r="AO572" s="7" t="s">
        <v>698</v>
      </c>
      <c r="AP572" s="7">
        <v>82.952978521204983</v>
      </c>
      <c r="AQ572" s="7">
        <v>-41.801345816424984</v>
      </c>
      <c r="AS572" s="5">
        <v>497.82</v>
      </c>
      <c r="AT572" s="10">
        <v>144.1397362637361</v>
      </c>
      <c r="AU572" s="10">
        <v>0</v>
      </c>
      <c r="AV572" s="9">
        <v>0.44999998807907104</v>
      </c>
      <c r="AW572" s="9">
        <v>0.22791208791208739</v>
      </c>
      <c r="AX572" s="9">
        <v>0</v>
      </c>
      <c r="AY572" s="10">
        <v>9.14</v>
      </c>
      <c r="AZ572" s="10">
        <v>5.4947692307692266</v>
      </c>
      <c r="BA572" s="10">
        <v>0</v>
      </c>
      <c r="BB572" s="12">
        <v>0.63201476099999998</v>
      </c>
      <c r="BC572" s="12">
        <v>0.92321377900000012</v>
      </c>
      <c r="BD572" s="12">
        <v>0.92321377900000012</v>
      </c>
    </row>
    <row r="573" spans="1:56" x14ac:dyDescent="0.2">
      <c r="A573" s="1" t="s">
        <v>624</v>
      </c>
      <c r="D573" s="7"/>
      <c r="E573" s="7"/>
      <c r="F573" s="7"/>
      <c r="G573" s="7"/>
      <c r="H573" s="7"/>
      <c r="I573" s="7"/>
      <c r="J573" s="7"/>
      <c r="K573" s="7"/>
      <c r="L573" s="7"/>
      <c r="M573" s="7" t="s">
        <v>698</v>
      </c>
      <c r="N573" s="7">
        <v>0.15000000000000002</v>
      </c>
      <c r="O573" s="7">
        <v>0.15000000000000002</v>
      </c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>
        <v>1.60917117</v>
      </c>
      <c r="AC573" s="19">
        <v>1.7035472229999999</v>
      </c>
      <c r="AM573" s="7"/>
      <c r="AN573" s="7"/>
      <c r="AO573" s="7" t="s">
        <v>698</v>
      </c>
      <c r="AP573" s="7">
        <v>68.397388095261348</v>
      </c>
      <c r="AQ573" s="7">
        <v>61.406489356738668</v>
      </c>
      <c r="AS573" s="5">
        <v>32.1</v>
      </c>
      <c r="AT573" s="10">
        <v>17.136239495798343</v>
      </c>
      <c r="AU573" s="10">
        <v>12.45</v>
      </c>
      <c r="AV573" s="9">
        <v>5</v>
      </c>
      <c r="AW573" s="9">
        <v>2.8558823529411774</v>
      </c>
      <c r="AX573" s="9">
        <v>0</v>
      </c>
      <c r="AY573" s="10">
        <v>3.12</v>
      </c>
      <c r="AZ573" s="10">
        <v>1.9763655462184875</v>
      </c>
      <c r="BA573" s="10">
        <v>0</v>
      </c>
      <c r="BB573" s="12">
        <v>0.73787067400000006</v>
      </c>
      <c r="BC573" s="12">
        <v>0.94303405399999995</v>
      </c>
      <c r="BD573" s="12">
        <v>0.94303405399999995</v>
      </c>
    </row>
    <row r="574" spans="1:56" x14ac:dyDescent="0.2">
      <c r="A574" s="1" t="s">
        <v>625</v>
      </c>
      <c r="D574" s="7"/>
      <c r="E574" s="7"/>
      <c r="F574" s="7"/>
      <c r="G574" s="7"/>
      <c r="H574" s="7"/>
      <c r="I574" s="7"/>
      <c r="J574" s="7"/>
      <c r="K574" s="7"/>
      <c r="L574" s="7"/>
      <c r="M574" s="7" t="s">
        <v>698</v>
      </c>
      <c r="N574" s="7">
        <v>0.12</v>
      </c>
      <c r="O574" s="7">
        <v>0.14000000000000001</v>
      </c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>
        <v>1.841216</v>
      </c>
      <c r="AC574" s="19">
        <v>1.934793408</v>
      </c>
      <c r="AM574" s="7"/>
      <c r="AN574" s="7"/>
      <c r="AO574" s="7" t="s">
        <v>698</v>
      </c>
      <c r="AP574" s="7">
        <v>61.915670856293723</v>
      </c>
      <c r="AQ574" s="7">
        <v>65.554608281060396</v>
      </c>
      <c r="AS574" s="5">
        <v>44.6</v>
      </c>
      <c r="AT574" s="10">
        <v>23.59952586206898</v>
      </c>
      <c r="AU574" s="10">
        <v>14.92</v>
      </c>
      <c r="AV574" s="9">
        <v>4.4600000381469727</v>
      </c>
      <c r="AW574" s="9">
        <v>1.9561422413793106</v>
      </c>
      <c r="AX574" s="9">
        <v>0</v>
      </c>
      <c r="AY574" s="10">
        <v>4.79</v>
      </c>
      <c r="AZ574" s="10">
        <v>2.4787284482758549</v>
      </c>
      <c r="BA574" s="10">
        <v>0</v>
      </c>
      <c r="BB574" s="12">
        <v>0.93282345500000008</v>
      </c>
      <c r="BC574" s="12">
        <v>1.2104443200000001</v>
      </c>
      <c r="BD574" s="12">
        <v>1.2104443200000001</v>
      </c>
    </row>
    <row r="575" spans="1:56" x14ac:dyDescent="0.2">
      <c r="A575" s="1" t="s">
        <v>626</v>
      </c>
      <c r="D575" s="7"/>
      <c r="E575" s="7"/>
      <c r="F575" s="7"/>
      <c r="G575" s="7"/>
      <c r="H575" s="7"/>
      <c r="I575" s="7"/>
      <c r="J575" s="7"/>
      <c r="K575" s="7"/>
      <c r="L575" s="7"/>
      <c r="M575" s="7" t="s">
        <v>698</v>
      </c>
      <c r="N575" s="7">
        <v>0.04</v>
      </c>
      <c r="O575" s="7">
        <v>0.04</v>
      </c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>
        <v>0.83388672908695649</v>
      </c>
      <c r="AC575" s="19">
        <v>0.84498857099999991</v>
      </c>
      <c r="AM575" s="7"/>
      <c r="AN575" s="7"/>
      <c r="AO575" s="7" t="s">
        <v>698</v>
      </c>
      <c r="AP575" s="7">
        <v>44.95931941747299</v>
      </c>
      <c r="AQ575" s="7">
        <v>77.226771330475785</v>
      </c>
      <c r="AS575" s="5">
        <v>57.46</v>
      </c>
      <c r="AT575" s="10">
        <v>41.336487804878061</v>
      </c>
      <c r="AU575" s="10">
        <v>31.04</v>
      </c>
      <c r="AV575" s="9">
        <v>2</v>
      </c>
      <c r="AW575" s="9">
        <v>1.111804878048781</v>
      </c>
      <c r="AX575" s="9">
        <v>0</v>
      </c>
      <c r="AY575" s="10">
        <v>5.1100000000000003</v>
      </c>
      <c r="AZ575" s="10">
        <v>3.1087073170731698</v>
      </c>
      <c r="BA575" s="10">
        <v>0</v>
      </c>
      <c r="BB575" s="12">
        <v>1.0503250400000002</v>
      </c>
      <c r="BC575" s="12">
        <v>1.27709994</v>
      </c>
      <c r="BD575" s="12">
        <v>1.27709994</v>
      </c>
    </row>
    <row r="576" spans="1:56" x14ac:dyDescent="0.2">
      <c r="A576" s="1" t="s">
        <v>627</v>
      </c>
      <c r="D576" s="7"/>
      <c r="E576" s="7"/>
      <c r="F576" s="7"/>
      <c r="G576" s="7"/>
      <c r="H576" s="7"/>
      <c r="I576" s="7"/>
      <c r="J576" s="7"/>
      <c r="K576" s="7"/>
      <c r="L576" s="7"/>
      <c r="M576" s="7" t="s">
        <v>698</v>
      </c>
      <c r="N576" s="7">
        <v>3.0000000000000001E-3</v>
      </c>
      <c r="O576" s="7">
        <v>3.0000000000000001E-3</v>
      </c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>
        <v>3.2827184845024897</v>
      </c>
      <c r="AC576" s="19">
        <v>4.5583898992590566</v>
      </c>
      <c r="AM576" s="7"/>
      <c r="AN576" s="7"/>
      <c r="AO576" s="7" t="s">
        <v>698</v>
      </c>
      <c r="AP576" s="7">
        <v>0.36697715605100234</v>
      </c>
      <c r="AQ576" s="7">
        <v>0.23475011808597879</v>
      </c>
      <c r="AS576" s="5">
        <v>53.77</v>
      </c>
      <c r="AT576" s="10">
        <v>36.873030303030333</v>
      </c>
      <c r="AU576" s="10">
        <v>17.73</v>
      </c>
      <c r="AV576" s="9">
        <v>9.9999997764825821E-3</v>
      </c>
      <c r="AW576" s="9">
        <v>5.9393939393939015E-3</v>
      </c>
      <c r="AX576" s="9">
        <v>0</v>
      </c>
      <c r="AY576" s="10">
        <v>12.95</v>
      </c>
      <c r="AZ576" s="10">
        <v>8.4003232323232293</v>
      </c>
      <c r="BA576" s="10">
        <v>0</v>
      </c>
      <c r="BB576" s="12">
        <v>0.89119032499999995</v>
      </c>
      <c r="BC576" s="12">
        <v>1.0089170300000001</v>
      </c>
      <c r="BD576" s="12">
        <v>0.89315905299999998</v>
      </c>
    </row>
    <row r="577" spans="1:56" x14ac:dyDescent="0.2">
      <c r="A577" s="1" t="s">
        <v>628</v>
      </c>
      <c r="D577" s="7"/>
      <c r="E577" s="7"/>
      <c r="F577" s="7"/>
      <c r="G577" s="7"/>
      <c r="H577" s="7"/>
      <c r="I577" s="7"/>
      <c r="J577" s="7"/>
      <c r="K577" s="7"/>
      <c r="L577" s="7"/>
      <c r="M577" s="7" t="s">
        <v>698</v>
      </c>
      <c r="N577" s="7">
        <v>0.04</v>
      </c>
      <c r="O577" s="7">
        <v>5.5E-2</v>
      </c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>
        <v>1.9640285782100839</v>
      </c>
      <c r="AC577" s="19">
        <v>1.9780716648908707</v>
      </c>
      <c r="AM577" s="7"/>
      <c r="AN577" s="7"/>
      <c r="AO577" s="7" t="s">
        <v>698</v>
      </c>
      <c r="AP577" s="7">
        <v>12.819855698113361</v>
      </c>
      <c r="AQ577" s="7">
        <v>109.06997251599238</v>
      </c>
      <c r="AS577" s="5">
        <v>37.68</v>
      </c>
      <c r="AT577" s="10">
        <v>15.050323325635128</v>
      </c>
      <c r="AU577" s="10">
        <v>4.25</v>
      </c>
      <c r="AV577" s="9">
        <v>4.1700000762939453</v>
      </c>
      <c r="AW577" s="9">
        <v>1.5822632794457254</v>
      </c>
      <c r="AX577" s="9">
        <v>0</v>
      </c>
      <c r="AY577" s="10">
        <v>1.88</v>
      </c>
      <c r="AZ577" s="10">
        <v>0.9133949191685915</v>
      </c>
      <c r="BA577" s="10">
        <v>0</v>
      </c>
      <c r="BB577" s="12">
        <v>0.99810276099999995</v>
      </c>
      <c r="BC577" s="12">
        <v>1.0066651600000001</v>
      </c>
      <c r="BD577" s="12">
        <v>1.0066651600000001</v>
      </c>
    </row>
    <row r="578" spans="1:56" x14ac:dyDescent="0.2">
      <c r="A578" s="1" t="s">
        <v>629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 t="s">
        <v>698</v>
      </c>
      <c r="N578" s="7">
        <v>0.17</v>
      </c>
      <c r="O578" s="7">
        <v>0.22000000000000003</v>
      </c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>
        <v>1.8261363703703704</v>
      </c>
      <c r="AC578" s="19">
        <v>1.9524908592592594</v>
      </c>
      <c r="AM578" s="7"/>
      <c r="AN578" s="7"/>
      <c r="AO578" s="7" t="s">
        <v>698</v>
      </c>
      <c r="AP578" s="7">
        <v>78.588838946642454</v>
      </c>
      <c r="AQ578" s="7">
        <v>71.812234074854302</v>
      </c>
      <c r="AS578" s="5">
        <v>30.33</v>
      </c>
      <c r="AT578" s="10">
        <v>18.171363636363626</v>
      </c>
      <c r="AU578" s="10">
        <v>11.96</v>
      </c>
      <c r="AV578" s="9">
        <v>6.0100002288818359</v>
      </c>
      <c r="AW578" s="9">
        <v>2.98875</v>
      </c>
      <c r="AX578" s="9">
        <v>0</v>
      </c>
      <c r="AY578" s="10">
        <v>2.89</v>
      </c>
      <c r="AZ578" s="10">
        <v>1.8249318181818208</v>
      </c>
      <c r="BA578" s="10">
        <v>0</v>
      </c>
      <c r="BB578" s="12">
        <v>0.91982907300000005</v>
      </c>
      <c r="BC578" s="12">
        <v>0.71411522100000013</v>
      </c>
      <c r="BD578" s="12">
        <v>0.71411522100000013</v>
      </c>
    </row>
    <row r="579" spans="1:56" x14ac:dyDescent="0.2">
      <c r="A579" s="1" t="s">
        <v>630</v>
      </c>
      <c r="M579" s="5" t="s">
        <v>698</v>
      </c>
      <c r="N579" s="5">
        <v>0.307</v>
      </c>
      <c r="O579" s="5">
        <v>0.42</v>
      </c>
      <c r="AB579" s="41">
        <v>4.9455571333333328</v>
      </c>
      <c r="AC579" s="41">
        <v>5.6598925866091339</v>
      </c>
      <c r="AM579" s="7"/>
      <c r="AN579" s="7"/>
      <c r="AO579" s="7" t="s">
        <v>698</v>
      </c>
      <c r="AP579" s="7">
        <v>25.527636285564277</v>
      </c>
      <c r="AQ579" s="7">
        <v>42.109105856047769</v>
      </c>
      <c r="AS579" s="43">
        <v>40.75</v>
      </c>
      <c r="AT579" s="43">
        <v>26.517554112554105</v>
      </c>
      <c r="AU579" s="43">
        <v>14.41</v>
      </c>
      <c r="AV579" s="30">
        <v>2.9200000762939453</v>
      </c>
      <c r="AW579" s="30">
        <v>0.92385281385281448</v>
      </c>
      <c r="AX579" s="30">
        <v>0</v>
      </c>
      <c r="AY579" s="43">
        <v>9.7200000000000006</v>
      </c>
      <c r="AZ579" s="43">
        <v>5.2125108225108061</v>
      </c>
      <c r="BA579" s="43">
        <v>0</v>
      </c>
      <c r="BB579" s="44">
        <v>0.75379067799999999</v>
      </c>
      <c r="BC579" s="44">
        <v>1.01698249</v>
      </c>
      <c r="BD579" s="44">
        <v>1.01698249</v>
      </c>
    </row>
    <row r="580" spans="1:56" x14ac:dyDescent="0.2">
      <c r="A580" s="1" t="s">
        <v>631</v>
      </c>
      <c r="M580" s="5" t="s">
        <v>698</v>
      </c>
      <c r="N580" s="5">
        <v>0.06</v>
      </c>
      <c r="O580" s="5">
        <v>3.2695000000000002E-2</v>
      </c>
      <c r="AB580" s="41">
        <v>0.51474921299999998</v>
      </c>
      <c r="AC580" s="41">
        <v>1.03795595</v>
      </c>
      <c r="AM580" s="7"/>
      <c r="AN580" s="7"/>
      <c r="AO580" s="7" t="s">
        <v>698</v>
      </c>
      <c r="AP580" s="7">
        <v>160.55711499255111</v>
      </c>
      <c r="AQ580" s="7">
        <v>20.002505283962009</v>
      </c>
      <c r="AS580" s="43">
        <v>122.16</v>
      </c>
      <c r="AT580" s="43">
        <v>67.509414519906386</v>
      </c>
      <c r="AU580" s="43">
        <v>29.55</v>
      </c>
      <c r="AV580" s="30">
        <v>1.2000000476837158</v>
      </c>
      <c r="AW580" s="30">
        <v>0.4900234192037472</v>
      </c>
      <c r="AX580" s="30">
        <v>0</v>
      </c>
      <c r="AY580" s="43">
        <v>14.09</v>
      </c>
      <c r="AZ580" s="43">
        <v>6.881779859484781</v>
      </c>
      <c r="BA580" s="43">
        <v>0</v>
      </c>
      <c r="BB580" s="44">
        <v>0.76358440300000008</v>
      </c>
      <c r="BC580" s="44">
        <v>0.84192053500000008</v>
      </c>
      <c r="BD580" s="44">
        <v>0.84192053500000008</v>
      </c>
    </row>
    <row r="581" spans="1:56" x14ac:dyDescent="0.2">
      <c r="A581" s="1" t="s">
        <v>632</v>
      </c>
      <c r="M581" s="5" t="s">
        <v>698</v>
      </c>
      <c r="N581" s="5" t="s">
        <v>698</v>
      </c>
      <c r="O581" s="5">
        <v>0.1</v>
      </c>
      <c r="AB581" s="41">
        <v>1.1327849457142858</v>
      </c>
      <c r="AC581" s="41">
        <v>1.38533288</v>
      </c>
      <c r="AM581" s="7"/>
      <c r="AN581" s="7"/>
      <c r="AO581" s="7" t="s">
        <v>698</v>
      </c>
      <c r="AP581" s="7" t="s">
        <v>698</v>
      </c>
      <c r="AQ581" s="7">
        <v>40.772303378974357</v>
      </c>
      <c r="AS581" s="43">
        <v>44.6</v>
      </c>
      <c r="AT581" s="43">
        <v>24.543735224586285</v>
      </c>
      <c r="AU581" s="43">
        <v>16.84</v>
      </c>
      <c r="AV581" s="30">
        <v>1.8700000047683716</v>
      </c>
      <c r="AW581" s="30">
        <v>0.19761229314420797</v>
      </c>
      <c r="AX581" s="30">
        <v>0</v>
      </c>
      <c r="AY581" s="43">
        <v>5.61</v>
      </c>
      <c r="AZ581" s="43">
        <v>3.7269739952718659</v>
      </c>
      <c r="BA581" s="43">
        <v>0</v>
      </c>
      <c r="BB581" s="44">
        <v>0.734435383</v>
      </c>
      <c r="BC581" s="44">
        <v>0.87093387999999994</v>
      </c>
      <c r="BD581" s="44">
        <v>0.87093387999999994</v>
      </c>
    </row>
    <row r="582" spans="1:56" x14ac:dyDescent="0.2">
      <c r="A582" s="1" t="s">
        <v>633</v>
      </c>
      <c r="M582" s="5" t="s">
        <v>698</v>
      </c>
      <c r="N582" s="5" t="s">
        <v>698</v>
      </c>
      <c r="O582" s="5" t="s">
        <v>698</v>
      </c>
      <c r="AB582" s="41">
        <v>0.52782339719999993</v>
      </c>
      <c r="AC582" s="41">
        <v>0.45901049852500003</v>
      </c>
      <c r="AM582" s="7"/>
      <c r="AN582" s="7"/>
      <c r="AO582" s="7" t="s">
        <v>698</v>
      </c>
      <c r="AP582" s="7" t="s">
        <v>698</v>
      </c>
      <c r="AQ582" s="7" t="s">
        <v>698</v>
      </c>
      <c r="AS582" s="43">
        <v>1520.33</v>
      </c>
      <c r="AT582" s="43">
        <v>281.61503597122316</v>
      </c>
      <c r="AU582" s="43">
        <v>0</v>
      </c>
      <c r="AV582" s="30">
        <v>0</v>
      </c>
      <c r="AW582" s="30">
        <v>0</v>
      </c>
      <c r="AX582" s="30">
        <v>0</v>
      </c>
      <c r="AY582" s="43">
        <v>8.6</v>
      </c>
      <c r="AZ582" s="43">
        <v>5.0132134292565951</v>
      </c>
      <c r="BA582" s="43">
        <v>0</v>
      </c>
      <c r="BB582" s="44">
        <v>0.997315913</v>
      </c>
      <c r="BC582" s="44">
        <v>1.1631282500000002</v>
      </c>
      <c r="BD582" s="44">
        <v>1.1631282500000002</v>
      </c>
    </row>
    <row r="583" spans="1:56" x14ac:dyDescent="0.2">
      <c r="A583" s="1" t="s">
        <v>634</v>
      </c>
      <c r="M583" s="5" t="s">
        <v>698</v>
      </c>
      <c r="N583" s="5" t="s">
        <v>698</v>
      </c>
      <c r="O583" s="5" t="s">
        <v>698</v>
      </c>
      <c r="AB583" s="41">
        <v>1.2962760869565217</v>
      </c>
      <c r="AC583" s="41">
        <v>1.2661065217391303</v>
      </c>
      <c r="AM583" s="7"/>
      <c r="AN583" s="7"/>
      <c r="AO583" s="7" t="s">
        <v>698</v>
      </c>
      <c r="AP583" s="7" t="s">
        <v>698</v>
      </c>
      <c r="AQ583" s="7" t="s">
        <v>698</v>
      </c>
      <c r="AS583" s="43">
        <v>77.430000000000007</v>
      </c>
      <c r="AT583" s="43">
        <v>34.882430379746808</v>
      </c>
      <c r="AU583" s="43">
        <v>0</v>
      </c>
      <c r="AV583" s="30">
        <v>0</v>
      </c>
      <c r="AW583" s="30">
        <v>0</v>
      </c>
      <c r="AX583" s="30">
        <v>0</v>
      </c>
      <c r="AY583" s="43">
        <v>3.67</v>
      </c>
      <c r="AZ583" s="43">
        <v>1.4843544303797458</v>
      </c>
      <c r="BA583" s="43">
        <v>0</v>
      </c>
      <c r="BB583" s="44">
        <v>0.857960536</v>
      </c>
      <c r="BC583" s="44">
        <v>0.51269627000000007</v>
      </c>
      <c r="BD583" s="44">
        <v>0.51269627000000007</v>
      </c>
    </row>
    <row r="584" spans="1:56" x14ac:dyDescent="0.2">
      <c r="A584" s="1" t="s">
        <v>635</v>
      </c>
      <c r="M584" s="5" t="s">
        <v>698</v>
      </c>
      <c r="N584" s="5">
        <v>0.6</v>
      </c>
      <c r="O584" s="5">
        <v>0.89</v>
      </c>
      <c r="AB584" s="41">
        <v>6.0286209599999996</v>
      </c>
      <c r="AC584" s="41">
        <v>6.3333482300000004</v>
      </c>
      <c r="AM584" s="7"/>
      <c r="AN584" s="7"/>
      <c r="AO584" s="7" t="s">
        <v>698</v>
      </c>
      <c r="AP584" s="7">
        <v>65.70719055798186</v>
      </c>
      <c r="AQ584" s="7">
        <v>70.886157492140782</v>
      </c>
      <c r="AS584" s="43">
        <v>46.82</v>
      </c>
      <c r="AT584" s="43">
        <v>36.090555555555532</v>
      </c>
      <c r="AU584" s="43">
        <v>25.96</v>
      </c>
      <c r="AV584" s="30">
        <v>2.4200000762939453</v>
      </c>
      <c r="AW584" s="30">
        <v>1.3689999999999998</v>
      </c>
      <c r="AX584" s="30">
        <v>0</v>
      </c>
      <c r="AY584" s="43">
        <v>7.09</v>
      </c>
      <c r="AZ584" s="43">
        <v>5.15058333333333</v>
      </c>
      <c r="BA584" s="43">
        <v>0</v>
      </c>
      <c r="BB584" s="44">
        <v>0.73960657699999999</v>
      </c>
      <c r="BC584" s="44">
        <v>0.81129470100000001</v>
      </c>
      <c r="BD584" s="44">
        <v>0.81129470100000001</v>
      </c>
    </row>
    <row r="585" spans="1:56" x14ac:dyDescent="0.2">
      <c r="A585" s="1" t="s">
        <v>636</v>
      </c>
      <c r="M585" s="5" t="s">
        <v>698</v>
      </c>
      <c r="N585" s="5">
        <v>0.2</v>
      </c>
      <c r="O585" s="5">
        <v>0.28000000000000003</v>
      </c>
      <c r="AB585" s="41">
        <v>1.2622216124999999</v>
      </c>
      <c r="AC585" s="41">
        <v>1.2718960012499998</v>
      </c>
      <c r="AM585" s="7"/>
      <c r="AN585" s="7"/>
      <c r="AO585" s="7" t="s">
        <v>698</v>
      </c>
      <c r="AP585" s="7">
        <v>104.25005313494896</v>
      </c>
      <c r="AQ585" s="7">
        <v>82.431884252445414</v>
      </c>
      <c r="AS585" s="43">
        <v>73.650000000000006</v>
      </c>
      <c r="AT585" s="43">
        <v>51.637131782945687</v>
      </c>
      <c r="AU585" s="43">
        <v>32.69</v>
      </c>
      <c r="AV585" s="30">
        <v>2.369999885559082</v>
      </c>
      <c r="AW585" s="30">
        <v>1.2791214470284229</v>
      </c>
      <c r="AX585" s="30">
        <v>0</v>
      </c>
      <c r="AY585" s="43">
        <v>13.78</v>
      </c>
      <c r="AZ585" s="43">
        <v>8.4594573643410893</v>
      </c>
      <c r="BA585" s="43">
        <v>0</v>
      </c>
      <c r="BB585" s="44">
        <v>0.77088525899999993</v>
      </c>
      <c r="BC585" s="44">
        <v>0.86453511199999999</v>
      </c>
      <c r="BD585" s="44">
        <v>0.86453511199999999</v>
      </c>
    </row>
    <row r="586" spans="1:56" x14ac:dyDescent="0.2">
      <c r="A586" s="1" t="s">
        <v>637</v>
      </c>
      <c r="M586" s="5" t="s">
        <v>698</v>
      </c>
      <c r="N586" s="13">
        <v>0.2</v>
      </c>
      <c r="O586" s="13">
        <v>0.7</v>
      </c>
      <c r="AB586" s="41">
        <v>12.051865870952382</v>
      </c>
      <c r="AC586" s="41">
        <v>14.741181667619047</v>
      </c>
      <c r="AM586" s="7"/>
      <c r="AN586" s="7"/>
      <c r="AO586" s="7" t="s">
        <v>698</v>
      </c>
      <c r="AP586" s="7">
        <v>119.62228204931289</v>
      </c>
      <c r="AQ586" s="7">
        <v>81.809242177749184</v>
      </c>
      <c r="AS586" s="43">
        <v>168.39</v>
      </c>
      <c r="AT586" s="43">
        <v>40.373743315507916</v>
      </c>
      <c r="AU586" s="43">
        <v>0</v>
      </c>
      <c r="AV586" s="30">
        <v>3.0399999618530273</v>
      </c>
      <c r="AW586" s="30">
        <v>0.99871657754010768</v>
      </c>
      <c r="AX586" s="30">
        <v>0</v>
      </c>
      <c r="AY586" s="43">
        <v>1.94</v>
      </c>
      <c r="AZ586" s="43">
        <v>1.2893850267379663</v>
      </c>
      <c r="BA586" s="43">
        <v>0</v>
      </c>
      <c r="BB586" s="44">
        <v>0.74276046799999995</v>
      </c>
      <c r="BC586" s="44">
        <v>0.67213382500000007</v>
      </c>
      <c r="BD586" s="44">
        <v>0.67213382500000007</v>
      </c>
    </row>
    <row r="587" spans="1:56" x14ac:dyDescent="0.2">
      <c r="A587" s="1" t="s">
        <v>638</v>
      </c>
      <c r="M587" s="5" t="s">
        <v>698</v>
      </c>
      <c r="N587" s="13">
        <v>2.5000000000000001E-2</v>
      </c>
      <c r="O587" s="13">
        <v>0.1</v>
      </c>
      <c r="AB587" s="41">
        <v>0.84730350877192984</v>
      </c>
      <c r="AC587" s="41">
        <v>0.97351926315789472</v>
      </c>
      <c r="AM587" s="7"/>
      <c r="AN587" s="7"/>
      <c r="AO587" s="7" t="s">
        <v>698</v>
      </c>
      <c r="AP587" s="7">
        <v>42.861010015941289</v>
      </c>
      <c r="AQ587" s="7">
        <v>53.523800437730799</v>
      </c>
      <c r="AS587" s="43">
        <v>105.12</v>
      </c>
      <c r="AT587" s="43">
        <v>68.905333333333232</v>
      </c>
      <c r="AU587" s="43">
        <v>43.09</v>
      </c>
      <c r="AV587" s="30">
        <v>1.2400000095367432</v>
      </c>
      <c r="AW587" s="30">
        <v>0.38584000000000052</v>
      </c>
      <c r="AX587" s="30">
        <v>0</v>
      </c>
      <c r="AY587" s="43">
        <v>11.49</v>
      </c>
      <c r="AZ587" s="43">
        <v>6.8241866666666597</v>
      </c>
      <c r="BA587" s="43">
        <v>0</v>
      </c>
      <c r="BB587" s="44">
        <v>0.97713223000000005</v>
      </c>
      <c r="BC587" s="44">
        <v>1.50162163</v>
      </c>
      <c r="BD587" s="44">
        <v>1.50162163</v>
      </c>
    </row>
    <row r="588" spans="1:56" x14ac:dyDescent="0.2">
      <c r="A588" s="1" t="s">
        <v>639</v>
      </c>
      <c r="M588" s="5" t="s">
        <v>698</v>
      </c>
      <c r="N588" s="13" t="s">
        <v>698</v>
      </c>
      <c r="O588" s="13" t="s">
        <v>698</v>
      </c>
      <c r="AB588" s="41">
        <v>0.1380564461842006</v>
      </c>
      <c r="AC588" s="41">
        <v>0.17384470871314528</v>
      </c>
      <c r="AM588" s="7"/>
      <c r="AN588" s="7"/>
      <c r="AO588" s="7" t="s">
        <v>698</v>
      </c>
      <c r="AP588" s="7" t="s">
        <v>698</v>
      </c>
      <c r="AQ588" s="7" t="s">
        <v>698</v>
      </c>
      <c r="AS588" s="43">
        <v>27.11</v>
      </c>
      <c r="AT588" s="43">
        <v>8.502713178294572</v>
      </c>
      <c r="AU588" s="43">
        <v>0</v>
      </c>
      <c r="AV588" s="30">
        <v>0</v>
      </c>
      <c r="AW588" s="30">
        <v>0</v>
      </c>
      <c r="AX588" s="30">
        <v>0</v>
      </c>
      <c r="AY588" s="43">
        <v>7.24</v>
      </c>
      <c r="AZ588" s="43">
        <v>2.4488372093023263</v>
      </c>
      <c r="BA588" s="43">
        <v>0</v>
      </c>
      <c r="BB588" s="44" t="e">
        <v>#N/A</v>
      </c>
      <c r="BC588" s="44" t="e">
        <v>#N/A</v>
      </c>
      <c r="BD588" s="44" t="e">
        <v>#N/A</v>
      </c>
    </row>
    <row r="589" spans="1:56" x14ac:dyDescent="0.2">
      <c r="A589" s="1" t="s">
        <v>640</v>
      </c>
      <c r="M589" s="5" t="s">
        <v>698</v>
      </c>
      <c r="N589" s="13" t="s">
        <v>698</v>
      </c>
      <c r="O589" s="13">
        <v>0.06</v>
      </c>
      <c r="AB589" s="41">
        <v>1.9214016358126722</v>
      </c>
      <c r="AC589" s="41">
        <v>2.2260751834710746</v>
      </c>
      <c r="AM589" s="7"/>
      <c r="AN589" s="7"/>
      <c r="AO589" s="7" t="s">
        <v>698</v>
      </c>
      <c r="AP589" s="7" t="s">
        <v>698</v>
      </c>
      <c r="AQ589" s="7">
        <v>20.680045816954838</v>
      </c>
      <c r="AS589" s="43">
        <v>67.8</v>
      </c>
      <c r="AT589" s="43">
        <v>26.371170212765961</v>
      </c>
      <c r="AU589" s="43">
        <v>13.17</v>
      </c>
      <c r="AV589" s="30">
        <v>1.5199999809265137</v>
      </c>
      <c r="AW589" s="30">
        <v>0.15787234042553189</v>
      </c>
      <c r="AX589" s="30">
        <v>0</v>
      </c>
      <c r="AY589" s="43">
        <v>4.1100000000000003</v>
      </c>
      <c r="AZ589" s="43">
        <v>2.0403191489361721</v>
      </c>
      <c r="BA589" s="43">
        <v>0</v>
      </c>
      <c r="BB589" s="44">
        <v>1.06206679</v>
      </c>
      <c r="BC589" s="44">
        <v>1.11353418</v>
      </c>
      <c r="BD589" s="44">
        <v>1.11353418</v>
      </c>
    </row>
    <row r="590" spans="1:56" x14ac:dyDescent="0.2">
      <c r="A590" s="1" t="s">
        <v>641</v>
      </c>
      <c r="M590" s="5" t="s">
        <v>698</v>
      </c>
      <c r="N590" s="13">
        <v>0.2</v>
      </c>
      <c r="O590" s="13">
        <v>0.22</v>
      </c>
      <c r="AB590" s="41">
        <v>2.9377712005910603</v>
      </c>
      <c r="AC590" s="41">
        <v>3.1408651643886221</v>
      </c>
      <c r="AM590" s="7"/>
      <c r="AN590" s="7"/>
      <c r="AO590" s="7" t="s">
        <v>698</v>
      </c>
      <c r="AP590" s="7">
        <v>57.359535672121964</v>
      </c>
      <c r="AQ590" s="7">
        <v>54.744259169916198</v>
      </c>
      <c r="AS590" s="43">
        <v>93.52</v>
      </c>
      <c r="AT590" s="43">
        <v>29.047520215633465</v>
      </c>
      <c r="AU590" s="43">
        <v>19.02</v>
      </c>
      <c r="AV590" s="30">
        <v>2.4700000286102295</v>
      </c>
      <c r="AW590" s="30">
        <v>1.3508086253369265</v>
      </c>
      <c r="AX590" s="30">
        <v>0</v>
      </c>
      <c r="AY590" s="43">
        <v>4.58</v>
      </c>
      <c r="AZ590" s="43">
        <v>3.0863072776280336</v>
      </c>
      <c r="BA590" s="43">
        <v>0</v>
      </c>
      <c r="BB590" s="44">
        <v>0.98512231500000014</v>
      </c>
      <c r="BC590" s="44">
        <v>0.92790746400000002</v>
      </c>
      <c r="BD590" s="44">
        <v>0.92790746400000002</v>
      </c>
    </row>
    <row r="591" spans="1:56" x14ac:dyDescent="0.2">
      <c r="A591" s="1" t="s">
        <v>642</v>
      </c>
      <c r="M591" s="5" t="s">
        <v>698</v>
      </c>
      <c r="N591" s="13">
        <v>0.13</v>
      </c>
      <c r="O591" s="13">
        <v>0.2</v>
      </c>
      <c r="AB591" s="41">
        <v>2.4085167783018866</v>
      </c>
      <c r="AC591" s="41">
        <v>2.6661054386792453</v>
      </c>
      <c r="AM591" s="7"/>
      <c r="AN591" s="7"/>
      <c r="AO591" s="7" t="s">
        <v>698</v>
      </c>
      <c r="AP591" s="7">
        <v>50.650729550613349</v>
      </c>
      <c r="AQ591" s="7">
        <v>51.393833491494625</v>
      </c>
      <c r="AS591" s="43">
        <v>81.650000000000006</v>
      </c>
      <c r="AT591" s="43">
        <v>60.93733893557426</v>
      </c>
      <c r="AU591" s="43">
        <v>45.68</v>
      </c>
      <c r="AV591" s="30">
        <v>1.0399999618530273</v>
      </c>
      <c r="AW591" s="30">
        <v>0.63019607843137193</v>
      </c>
      <c r="AX591" s="30">
        <v>0</v>
      </c>
      <c r="AY591" s="43">
        <v>8.5</v>
      </c>
      <c r="AZ591" s="43">
        <v>6.3309523809523789</v>
      </c>
      <c r="BA591" s="43">
        <v>0</v>
      </c>
      <c r="BB591" s="44">
        <v>0.907785756</v>
      </c>
      <c r="BC591" s="44">
        <v>0.91041068199999997</v>
      </c>
      <c r="BD591" s="44">
        <v>0.91041068199999997</v>
      </c>
    </row>
    <row r="592" spans="1:56" x14ac:dyDescent="0.2">
      <c r="A592" s="1" t="s">
        <v>643</v>
      </c>
      <c r="M592" s="5" t="s">
        <v>698</v>
      </c>
      <c r="N592" s="13">
        <v>2.3809E-2</v>
      </c>
      <c r="O592" s="13" t="s">
        <v>698</v>
      </c>
      <c r="AB592" s="41">
        <v>0.77430728090476186</v>
      </c>
      <c r="AC592" s="41">
        <v>0.56071809523809524</v>
      </c>
      <c r="AM592" s="7"/>
      <c r="AN592" s="7"/>
      <c r="AO592" s="7" t="s">
        <v>698</v>
      </c>
      <c r="AP592" s="7">
        <v>51.169028377541871</v>
      </c>
      <c r="AQ592" s="7" t="s">
        <v>698</v>
      </c>
      <c r="AS592" s="43">
        <v>232.35</v>
      </c>
      <c r="AT592" s="43">
        <v>53.871711956521764</v>
      </c>
      <c r="AU592" s="43">
        <v>0</v>
      </c>
      <c r="AV592" s="30">
        <v>1.2799999713897705</v>
      </c>
      <c r="AW592" s="30">
        <v>0.63206521739130406</v>
      </c>
      <c r="AX592" s="30">
        <v>0</v>
      </c>
      <c r="AY592" s="43">
        <v>5.48</v>
      </c>
      <c r="AZ592" s="43">
        <v>3.0138586956521749</v>
      </c>
      <c r="BA592" s="43">
        <v>0</v>
      </c>
      <c r="BB592" s="44">
        <v>1.10913295</v>
      </c>
      <c r="BC592" s="44">
        <v>1.3457957100000002</v>
      </c>
      <c r="BD592" s="44">
        <v>1.3457957100000002</v>
      </c>
    </row>
    <row r="593" spans="1:56" x14ac:dyDescent="0.2">
      <c r="A593" s="1" t="s">
        <v>644</v>
      </c>
      <c r="M593" s="5" t="s">
        <v>698</v>
      </c>
      <c r="N593" s="13">
        <v>0.15</v>
      </c>
      <c r="O593" s="13">
        <v>0.1</v>
      </c>
      <c r="AB593" s="41">
        <v>1.3157935958</v>
      </c>
      <c r="AC593" s="41">
        <v>1.2908501142857143</v>
      </c>
      <c r="AM593" s="7"/>
      <c r="AN593" s="7"/>
      <c r="AO593" s="7" t="s">
        <v>698</v>
      </c>
      <c r="AP593" s="7">
        <v>86.626239254621609</v>
      </c>
      <c r="AQ593" s="7">
        <v>75.752410820474353</v>
      </c>
      <c r="AS593" s="43">
        <v>27.49</v>
      </c>
      <c r="AT593" s="43">
        <v>19.159945355191255</v>
      </c>
      <c r="AU593" s="43">
        <v>14.52</v>
      </c>
      <c r="AV593" s="30">
        <v>7.429999828338623</v>
      </c>
      <c r="AW593" s="30">
        <v>4.1280327868852433</v>
      </c>
      <c r="AX593" s="30">
        <v>0</v>
      </c>
      <c r="AY593" s="43">
        <v>3.24</v>
      </c>
      <c r="AZ593" s="43">
        <v>1.7264207650273231</v>
      </c>
      <c r="BA593" s="43">
        <v>0</v>
      </c>
      <c r="BB593" s="44">
        <v>1.08436774</v>
      </c>
      <c r="BC593" s="44">
        <v>1.3025344800000001</v>
      </c>
      <c r="BD593" s="44">
        <v>1.3025344800000001</v>
      </c>
    </row>
    <row r="594" spans="1:56" x14ac:dyDescent="0.2">
      <c r="A594" s="1" t="s">
        <v>645</v>
      </c>
      <c r="M594" s="5" t="s">
        <v>698</v>
      </c>
      <c r="N594" s="13">
        <v>0.1</v>
      </c>
      <c r="O594" s="13">
        <v>0.09</v>
      </c>
      <c r="AB594" s="41">
        <v>1.225152187857143</v>
      </c>
      <c r="AC594" s="41">
        <v>1.211582838809524</v>
      </c>
      <c r="AM594" s="7"/>
      <c r="AN594" s="7"/>
      <c r="AO594" s="7" t="s">
        <v>698</v>
      </c>
      <c r="AP594" s="7">
        <v>86.275269702963755</v>
      </c>
      <c r="AQ594" s="7">
        <v>53.851064495575038</v>
      </c>
      <c r="AS594" s="43">
        <v>25.04</v>
      </c>
      <c r="AT594" s="43">
        <v>11.571049723756913</v>
      </c>
      <c r="AU594" s="43">
        <v>6.37</v>
      </c>
      <c r="AV594" s="30">
        <v>17.760000228881836</v>
      </c>
      <c r="AW594" s="30">
        <v>2.2623756906077359</v>
      </c>
      <c r="AX594" s="30">
        <v>0</v>
      </c>
      <c r="AY594" s="43">
        <v>1.8</v>
      </c>
      <c r="AZ594" s="43">
        <v>1.0240331491712709</v>
      </c>
      <c r="BA594" s="43">
        <v>0</v>
      </c>
      <c r="BB594" s="44">
        <v>1.01179401</v>
      </c>
      <c r="BC594" s="44">
        <v>0.98418599000000007</v>
      </c>
      <c r="BD594" s="44">
        <v>0.98418599000000007</v>
      </c>
    </row>
    <row r="595" spans="1:56" x14ac:dyDescent="0.2">
      <c r="A595" s="1" t="s">
        <v>646</v>
      </c>
      <c r="M595" s="5" t="s">
        <v>698</v>
      </c>
      <c r="N595" s="13">
        <v>0.05</v>
      </c>
      <c r="O595" s="13" t="s">
        <v>698</v>
      </c>
      <c r="AB595" s="41">
        <v>1.3608765957446809</v>
      </c>
      <c r="AC595" s="41">
        <v>1.1779053191489361</v>
      </c>
      <c r="AM595" s="7"/>
      <c r="AN595" s="7"/>
      <c r="AO595" s="7" t="s">
        <v>698</v>
      </c>
      <c r="AP595" s="7">
        <v>50.092190947168724</v>
      </c>
      <c r="AQ595" s="7" t="s">
        <v>698</v>
      </c>
      <c r="AS595" s="43">
        <v>40.69</v>
      </c>
      <c r="AT595" s="43">
        <v>13.736016713091923</v>
      </c>
      <c r="AU595" s="43">
        <v>0</v>
      </c>
      <c r="AV595" s="30">
        <v>4.5</v>
      </c>
      <c r="AW595" s="30">
        <v>1.9991086350974925</v>
      </c>
      <c r="AX595" s="30">
        <v>0</v>
      </c>
      <c r="AY595" s="43">
        <v>2.15</v>
      </c>
      <c r="AZ595" s="43">
        <v>1.1301671309192194</v>
      </c>
      <c r="BA595" s="43">
        <v>0</v>
      </c>
      <c r="BB595" s="44">
        <v>0.84591025100000006</v>
      </c>
      <c r="BC595" s="44">
        <v>0.96822632200000003</v>
      </c>
      <c r="BD595" s="44">
        <v>0.96822632200000003</v>
      </c>
    </row>
    <row r="596" spans="1:56" x14ac:dyDescent="0.2">
      <c r="A596" s="1" t="s">
        <v>647</v>
      </c>
      <c r="M596" s="5" t="s">
        <v>698</v>
      </c>
      <c r="N596" s="5">
        <v>0.03</v>
      </c>
      <c r="O596" s="5">
        <v>0.01</v>
      </c>
      <c r="AB596" s="41">
        <v>0.63907622058823532</v>
      </c>
      <c r="AC596" s="41">
        <v>0.63416702941176473</v>
      </c>
      <c r="AM596" s="7"/>
      <c r="AN596" s="7"/>
      <c r="AO596" s="7" t="s">
        <v>698</v>
      </c>
      <c r="AP596" s="7">
        <v>288.52314337478731</v>
      </c>
      <c r="AQ596" s="7">
        <v>39.855231731797737</v>
      </c>
      <c r="AS596" s="43">
        <v>175.04</v>
      </c>
      <c r="AT596" s="43">
        <v>86.697735294117621</v>
      </c>
      <c r="AU596" s="43">
        <v>29.87</v>
      </c>
      <c r="AV596" s="30">
        <v>3.6600000858306885</v>
      </c>
      <c r="AW596" s="30">
        <v>1.8978529411764695</v>
      </c>
      <c r="AX596" s="30">
        <v>0</v>
      </c>
      <c r="AY596" s="43">
        <v>2.85</v>
      </c>
      <c r="AZ596" s="43">
        <v>1.6278823529411761</v>
      </c>
      <c r="BA596" s="43">
        <v>0</v>
      </c>
      <c r="BB596" s="44">
        <v>1.2812572900000001</v>
      </c>
      <c r="BC596" s="44">
        <v>1.2622768600000001</v>
      </c>
      <c r="BD596" s="44">
        <v>1.2622768600000001</v>
      </c>
    </row>
    <row r="597" spans="1:56" x14ac:dyDescent="0.2">
      <c r="A597" s="1" t="s">
        <v>648</v>
      </c>
      <c r="M597" s="5" t="s">
        <v>698</v>
      </c>
      <c r="N597" s="5">
        <v>7.4000000000000003E-3</v>
      </c>
      <c r="O597" s="5">
        <v>1.8E-3</v>
      </c>
      <c r="AB597" s="41">
        <v>0.17531140042500001</v>
      </c>
      <c r="AC597" s="41">
        <v>0.23516944722436467</v>
      </c>
      <c r="AM597" s="7"/>
      <c r="AN597" s="7"/>
      <c r="AO597" s="7" t="s">
        <v>698</v>
      </c>
      <c r="AP597" s="7">
        <v>56.460654650044319</v>
      </c>
      <c r="AQ597" s="7">
        <v>26.979472466236814</v>
      </c>
      <c r="AS597" s="43">
        <v>211.47</v>
      </c>
      <c r="AT597" s="43">
        <v>119.91669590643265</v>
      </c>
      <c r="AU597" s="43">
        <v>58.79</v>
      </c>
      <c r="AV597" s="30">
        <v>1.2899999618530273</v>
      </c>
      <c r="AW597" s="30">
        <v>0.50807017543859667</v>
      </c>
      <c r="AX597" s="30">
        <v>0</v>
      </c>
      <c r="AY597" s="43">
        <v>9.1199999999999992</v>
      </c>
      <c r="AZ597" s="43">
        <v>4.3982748538011673</v>
      </c>
      <c r="BA597" s="43">
        <v>0</v>
      </c>
      <c r="BB597" s="44">
        <v>1.2402620000000002</v>
      </c>
      <c r="BC597" s="44">
        <v>1.1846097900000001</v>
      </c>
      <c r="BD597" s="44">
        <v>1.1846097900000001</v>
      </c>
    </row>
    <row r="598" spans="1:56" x14ac:dyDescent="0.2">
      <c r="A598" s="1" t="s">
        <v>653</v>
      </c>
      <c r="M598" s="5" t="s">
        <v>698</v>
      </c>
      <c r="N598" s="5" t="s">
        <v>698</v>
      </c>
      <c r="O598" s="5" t="s">
        <v>698</v>
      </c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>
        <v>0.51795120439999998</v>
      </c>
      <c r="AB598" s="41">
        <v>0.52215732000000004</v>
      </c>
      <c r="AC598" s="41">
        <v>1.8054054915263138</v>
      </c>
      <c r="AM598" s="7"/>
      <c r="AN598" s="7"/>
      <c r="AO598" s="7" t="s">
        <v>698</v>
      </c>
      <c r="AP598" s="7" t="s">
        <v>698</v>
      </c>
      <c r="AQ598" s="7" t="s">
        <v>698</v>
      </c>
      <c r="AS598" s="43">
        <v>4468.51</v>
      </c>
      <c r="AT598" s="43">
        <v>128.43652401746721</v>
      </c>
      <c r="AU598" s="43">
        <v>0</v>
      </c>
      <c r="AV598" s="30">
        <v>0</v>
      </c>
      <c r="AW598" s="30">
        <v>0</v>
      </c>
      <c r="AX598" s="30">
        <v>0</v>
      </c>
      <c r="AY598" s="43">
        <v>36.299999999999997</v>
      </c>
      <c r="AZ598" s="43">
        <v>3.7733231441048098</v>
      </c>
      <c r="BA598" s="43">
        <v>0.35</v>
      </c>
      <c r="BB598" s="44">
        <v>0.97336817000000009</v>
      </c>
      <c r="BC598" s="44">
        <v>1.04033668</v>
      </c>
      <c r="BD598" s="44">
        <v>1.0892955900000001</v>
      </c>
    </row>
    <row r="599" spans="1:56" x14ac:dyDescent="0.2">
      <c r="A599" s="1" t="s">
        <v>654</v>
      </c>
      <c r="B599" s="13"/>
      <c r="C599" s="13"/>
      <c r="D599" s="13">
        <v>0.40070000000000006</v>
      </c>
      <c r="E599" s="13">
        <v>0</v>
      </c>
      <c r="F599" s="13">
        <v>0</v>
      </c>
      <c r="G599" s="13">
        <v>0</v>
      </c>
      <c r="H599" s="13">
        <v>1.6028000000000001E-2</v>
      </c>
      <c r="I599" s="13"/>
      <c r="J599" s="13">
        <v>0</v>
      </c>
      <c r="K599" s="13">
        <v>7.6132999999999992E-2</v>
      </c>
      <c r="L599" s="13">
        <v>0</v>
      </c>
      <c r="M599" s="5" t="s">
        <v>698</v>
      </c>
      <c r="N599" s="5" t="s">
        <v>698</v>
      </c>
      <c r="O599" s="5" t="s">
        <v>698</v>
      </c>
      <c r="P599" s="41"/>
      <c r="Q599" s="41"/>
      <c r="R599" s="41">
        <v>1.8006602549123738</v>
      </c>
      <c r="S599" s="41">
        <v>1.1141758226234733</v>
      </c>
      <c r="T599" s="41">
        <v>0.69629019755708976</v>
      </c>
      <c r="U599" s="41">
        <v>0.75167106585236321</v>
      </c>
      <c r="V599" s="41">
        <v>0.80112548964418484</v>
      </c>
      <c r="W599" s="41"/>
      <c r="X599" s="41">
        <v>0.72465553350238987</v>
      </c>
      <c r="Y599" s="41">
        <v>0.83421009484333519</v>
      </c>
      <c r="Z599" s="41">
        <v>0.72428138322896973</v>
      </c>
      <c r="AA599" s="41"/>
      <c r="AB599" s="41">
        <v>0.75407634048592664</v>
      </c>
      <c r="AC599" s="41">
        <v>0.66079118333333342</v>
      </c>
      <c r="AF599" s="20">
        <v>153.97</v>
      </c>
      <c r="AJ599" s="20">
        <v>39.049999999999997</v>
      </c>
      <c r="AM599" s="7">
        <v>69.489999999999995</v>
      </c>
      <c r="AN599" s="7"/>
      <c r="AO599" s="7" t="s">
        <v>698</v>
      </c>
      <c r="AP599" s="7" t="s">
        <v>698</v>
      </c>
      <c r="AQ599" s="7" t="s">
        <v>698</v>
      </c>
      <c r="AS599" s="43">
        <v>173.75</v>
      </c>
      <c r="AT599" s="43">
        <v>18.586689956331977</v>
      </c>
      <c r="AU599" s="43">
        <v>0</v>
      </c>
      <c r="AV599" s="30">
        <v>11.520000457763672</v>
      </c>
      <c r="AW599" s="30">
        <v>1.7641528384279492</v>
      </c>
      <c r="AX599" s="30">
        <v>0</v>
      </c>
      <c r="AY599" s="43">
        <v>2.0499999999999998</v>
      </c>
      <c r="AZ599" s="43">
        <v>0.95393449781659279</v>
      </c>
      <c r="BA599" s="43">
        <v>0.41</v>
      </c>
      <c r="BB599" s="44">
        <v>1.0313044100000002</v>
      </c>
      <c r="BC599" s="44">
        <v>1.1149914300000001</v>
      </c>
      <c r="BD599" s="44">
        <v>0.91138747499999995</v>
      </c>
    </row>
    <row r="600" spans="1:56" x14ac:dyDescent="0.2">
      <c r="A600" s="1" t="s">
        <v>655</v>
      </c>
      <c r="B600" s="13">
        <v>0.29676906609999998</v>
      </c>
      <c r="C600" s="13">
        <v>0.43230139550000007</v>
      </c>
      <c r="D600" s="13">
        <v>0.36453523080000005</v>
      </c>
      <c r="E600" s="13">
        <v>0.28041171600000003</v>
      </c>
      <c r="F600" s="13">
        <v>0.15889997240000001</v>
      </c>
      <c r="G600" s="13">
        <v>0.25938083730000011</v>
      </c>
      <c r="H600" s="13">
        <v>0.29443230180000007</v>
      </c>
      <c r="I600" s="13">
        <v>0.44865874559999996</v>
      </c>
      <c r="J600" s="13">
        <v>0.35379966322933959</v>
      </c>
      <c r="K600" s="13">
        <v>0.36706800000000001</v>
      </c>
      <c r="L600" s="13">
        <v>0.52500000000000002</v>
      </c>
      <c r="M600" s="5">
        <v>1.49</v>
      </c>
      <c r="N600" s="5">
        <v>1.45</v>
      </c>
      <c r="O600" s="5">
        <v>0.63</v>
      </c>
      <c r="P600" s="41">
        <v>2.5707224040498624</v>
      </c>
      <c r="Q600" s="41">
        <v>2.7027927304854393</v>
      </c>
      <c r="R600" s="41">
        <v>2.9121333054727687</v>
      </c>
      <c r="S600" s="41">
        <v>3.1438776082524416</v>
      </c>
      <c r="T600" s="41">
        <v>3.3814630032105044</v>
      </c>
      <c r="U600" s="41">
        <v>3.4796409917491564</v>
      </c>
      <c r="V600" s="41">
        <v>3.8000844728560539</v>
      </c>
      <c r="W600" s="41">
        <v>4.3210186056545554</v>
      </c>
      <c r="X600" s="41">
        <v>5.1588207876044123</v>
      </c>
      <c r="Y600" s="41">
        <v>6.0078373395203979</v>
      </c>
      <c r="Z600" s="41">
        <v>8.1072738772107851</v>
      </c>
      <c r="AA600" s="41">
        <v>8.6128858688730361</v>
      </c>
      <c r="AB600" s="41">
        <v>9.150685488280665</v>
      </c>
      <c r="AC600" s="41">
        <v>9.5954031308171093</v>
      </c>
      <c r="AD600" s="20">
        <v>70.430000000000007</v>
      </c>
      <c r="AE600" s="20">
        <v>69.73</v>
      </c>
      <c r="AF600" s="20">
        <v>69.760000000000005</v>
      </c>
      <c r="AG600" s="20">
        <v>50.09</v>
      </c>
      <c r="AH600" s="20">
        <v>30.32</v>
      </c>
      <c r="AI600" s="20">
        <v>53.5</v>
      </c>
      <c r="AJ600" s="20">
        <v>50.57</v>
      </c>
      <c r="AK600" s="20">
        <v>50.71</v>
      </c>
      <c r="AL600" s="20">
        <v>50.04</v>
      </c>
      <c r="AM600" s="7">
        <v>29.4</v>
      </c>
      <c r="AN600" s="7">
        <v>51.34</v>
      </c>
      <c r="AO600" s="7">
        <v>239.75010238470392</v>
      </c>
      <c r="AP600" s="7">
        <v>135.89363000077469</v>
      </c>
      <c r="AQ600" s="7">
        <v>56.69518293303323</v>
      </c>
      <c r="AS600" s="43">
        <v>31.07</v>
      </c>
      <c r="AT600" s="43">
        <v>14.56598689956337</v>
      </c>
      <c r="AU600" s="43">
        <v>6.24</v>
      </c>
      <c r="AV600" s="30">
        <v>7.0399999618530273</v>
      </c>
      <c r="AW600" s="30">
        <v>3.6736506550218331</v>
      </c>
      <c r="AX600" s="30">
        <v>1.5099999904632568</v>
      </c>
      <c r="AY600" s="43">
        <v>3.62</v>
      </c>
      <c r="AZ600" s="43">
        <v>1.994777292576418</v>
      </c>
      <c r="BA600" s="43">
        <v>1.01</v>
      </c>
      <c r="BB600" s="44">
        <v>0.72397172499999995</v>
      </c>
      <c r="BC600" s="44">
        <v>0.71263746900000002</v>
      </c>
      <c r="BD600" s="44">
        <v>0.67721751699999999</v>
      </c>
    </row>
    <row r="601" spans="1:56" x14ac:dyDescent="0.2">
      <c r="A601" s="1" t="s">
        <v>656</v>
      </c>
      <c r="B601" s="13">
        <v>0</v>
      </c>
      <c r="C601" s="13">
        <v>0</v>
      </c>
      <c r="D601" s="13">
        <v>0</v>
      </c>
      <c r="E601" s="13">
        <v>0</v>
      </c>
      <c r="F601" s="13">
        <v>0</v>
      </c>
      <c r="G601" s="13">
        <v>0</v>
      </c>
      <c r="H601" s="13">
        <v>0</v>
      </c>
      <c r="I601" s="13">
        <v>0</v>
      </c>
      <c r="J601" s="13">
        <v>0</v>
      </c>
      <c r="K601" s="13">
        <v>0</v>
      </c>
      <c r="L601" s="13">
        <v>0</v>
      </c>
      <c r="M601" s="5" t="s">
        <v>698</v>
      </c>
      <c r="N601" s="5" t="s">
        <v>698</v>
      </c>
      <c r="O601" s="5" t="s">
        <v>698</v>
      </c>
      <c r="P601" s="41">
        <v>3.5515094369147737E-2</v>
      </c>
      <c r="Q601" s="41">
        <v>2.4001665750122841E-2</v>
      </c>
      <c r="R601" s="41">
        <v>1.4235339935700492E-2</v>
      </c>
      <c r="S601" s="41">
        <v>9.2867430913056784E-3</v>
      </c>
      <c r="T601" s="41">
        <v>8.1563141644297996E-2</v>
      </c>
      <c r="U601" s="41">
        <v>9.5221046434782602E-2</v>
      </c>
      <c r="V601" s="41">
        <v>4.872346017391304E-2</v>
      </c>
      <c r="W601" s="41">
        <v>5.0762130004658491E-2</v>
      </c>
      <c r="X601" s="41">
        <v>9.6427511832304622E-2</v>
      </c>
      <c r="Y601" s="41">
        <v>9.3681687510522808E-3</v>
      </c>
      <c r="Z601" s="41">
        <v>4.7383634001904353E-2</v>
      </c>
      <c r="AA601" s="41">
        <v>0.11853090316227778</v>
      </c>
      <c r="AB601" s="41">
        <v>0.12081101012118312</v>
      </c>
      <c r="AC601" s="41">
        <v>0.16249205787185553</v>
      </c>
      <c r="AM601" s="7"/>
      <c r="AN601" s="7"/>
      <c r="AO601" s="7" t="s">
        <v>698</v>
      </c>
      <c r="AP601" s="7" t="s">
        <v>698</v>
      </c>
      <c r="AQ601" s="7" t="s">
        <v>698</v>
      </c>
      <c r="AS601" s="43">
        <v>585.5</v>
      </c>
      <c r="AT601" s="43">
        <v>34.029938864628861</v>
      </c>
      <c r="AU601" s="43">
        <v>0</v>
      </c>
      <c r="AV601" s="30">
        <v>0</v>
      </c>
      <c r="AW601" s="30">
        <v>0</v>
      </c>
      <c r="AX601" s="30">
        <v>0</v>
      </c>
      <c r="AY601" s="43">
        <v>39.1</v>
      </c>
      <c r="AZ601" s="43">
        <v>7.0531528384279403</v>
      </c>
      <c r="BA601" s="43">
        <v>0.83</v>
      </c>
      <c r="BB601" s="44">
        <v>0.97138249099999996</v>
      </c>
      <c r="BC601" s="44">
        <v>1.08212324</v>
      </c>
      <c r="BD601" s="44">
        <v>1.35310273</v>
      </c>
    </row>
    <row r="602" spans="1:56" x14ac:dyDescent="0.2">
      <c r="A602" s="1" t="s">
        <v>657</v>
      </c>
      <c r="B602" s="13">
        <v>0</v>
      </c>
      <c r="C602" s="13">
        <v>0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5" t="s">
        <v>698</v>
      </c>
      <c r="N602" s="5" t="s">
        <v>698</v>
      </c>
      <c r="O602" s="5" t="s">
        <v>698</v>
      </c>
      <c r="P602" s="41">
        <v>41.661563451776651</v>
      </c>
      <c r="Q602" s="41">
        <v>10.941131206371285</v>
      </c>
      <c r="R602" s="41">
        <v>-20.135799026095711</v>
      </c>
      <c r="S602" s="41">
        <v>-53.135478667841561</v>
      </c>
      <c r="T602" s="41">
        <v>-54.252543364791869</v>
      </c>
      <c r="U602" s="41">
        <v>-55.887608222391215</v>
      </c>
      <c r="V602" s="41">
        <v>-58.237875231927795</v>
      </c>
      <c r="W602" s="41">
        <v>-61.429200135965793</v>
      </c>
      <c r="X602" s="41">
        <v>-63.394004639545784</v>
      </c>
      <c r="Y602" s="41">
        <v>-72.374793882227138</v>
      </c>
      <c r="Z602" s="41">
        <v>-71.481706969598676</v>
      </c>
      <c r="AA602" s="41">
        <v>-50.294898745215846</v>
      </c>
      <c r="AB602" s="41">
        <v>-52.044769691089741</v>
      </c>
      <c r="AC602" s="41">
        <v>0.18654000481093913</v>
      </c>
      <c r="AM602" s="7"/>
      <c r="AN602" s="7"/>
      <c r="AO602" s="7" t="s">
        <v>698</v>
      </c>
      <c r="AP602" s="7" t="s">
        <v>698</v>
      </c>
      <c r="AQ602" s="7" t="s">
        <v>698</v>
      </c>
      <c r="AS602" s="43">
        <v>2.35</v>
      </c>
      <c r="AT602" s="43">
        <v>0.31097478176528104</v>
      </c>
      <c r="AU602" s="43">
        <v>0</v>
      </c>
      <c r="AV602" s="30">
        <v>0</v>
      </c>
      <c r="AW602" s="30">
        <v>0</v>
      </c>
      <c r="AX602" s="30">
        <v>0</v>
      </c>
      <c r="AY602" s="43">
        <v>0.8</v>
      </c>
      <c r="AZ602" s="43">
        <v>6.9835111542192064E-3</v>
      </c>
      <c r="BA602" s="43">
        <v>0</v>
      </c>
      <c r="BB602" s="44" t="e">
        <v>#N/A</v>
      </c>
      <c r="BC602" s="44" t="e">
        <v>#N/A</v>
      </c>
      <c r="BD602" s="44" t="e">
        <v>#N/A</v>
      </c>
    </row>
    <row r="603" spans="1:56" x14ac:dyDescent="0.2">
      <c r="A603" s="1" t="s">
        <v>658</v>
      </c>
      <c r="B603" s="13">
        <v>3.1418533000000005E-2</v>
      </c>
      <c r="C603" s="13">
        <v>0</v>
      </c>
      <c r="D603" s="13">
        <v>0.17518</v>
      </c>
      <c r="E603" s="13">
        <v>0.17518</v>
      </c>
      <c r="F603" s="13">
        <v>0</v>
      </c>
      <c r="G603" s="13">
        <v>0.131385</v>
      </c>
      <c r="H603" s="13">
        <v>0</v>
      </c>
      <c r="I603" s="13">
        <v>8.7590000000000001E-2</v>
      </c>
      <c r="J603" s="13">
        <v>0</v>
      </c>
      <c r="K603" s="13">
        <v>0</v>
      </c>
      <c r="L603" s="13">
        <v>0</v>
      </c>
      <c r="M603" s="5" t="s">
        <v>698</v>
      </c>
      <c r="N603" s="5" t="s">
        <v>698</v>
      </c>
      <c r="O603" s="5" t="s">
        <v>698</v>
      </c>
      <c r="P603" s="41">
        <v>0.19046217253436301</v>
      </c>
      <c r="Q603" s="41">
        <v>1.4475937805331855</v>
      </c>
      <c r="R603" s="41">
        <v>2.174163846111111</v>
      </c>
      <c r="S603" s="41">
        <v>2.1593530259259262</v>
      </c>
      <c r="T603" s="41">
        <v>2.2258760088888891</v>
      </c>
      <c r="U603" s="41">
        <v>2.4641775801851855</v>
      </c>
      <c r="V603" s="41">
        <v>2.537503386481482</v>
      </c>
      <c r="W603" s="41">
        <v>2.7434599172222223</v>
      </c>
      <c r="X603" s="41">
        <v>2.7445286287648152</v>
      </c>
      <c r="Y603" s="41">
        <v>-1.3221691733031482</v>
      </c>
      <c r="Z603" s="41">
        <v>0.23860747126111115</v>
      </c>
      <c r="AA603" s="41">
        <v>0.34935895011037038</v>
      </c>
      <c r="AB603" s="41">
        <v>1.8280555555555554E-3</v>
      </c>
      <c r="AC603" s="41">
        <v>0.56615065611445281</v>
      </c>
      <c r="AD603" s="20">
        <v>44.79</v>
      </c>
      <c r="AF603" s="20">
        <v>60.55</v>
      </c>
      <c r="AG603" s="20">
        <v>60.05</v>
      </c>
      <c r="AI603" s="20">
        <v>55.41</v>
      </c>
      <c r="AK603" s="20">
        <v>42.64</v>
      </c>
      <c r="AM603" s="7"/>
      <c r="AN603" s="7"/>
      <c r="AO603" s="7" t="s">
        <v>698</v>
      </c>
      <c r="AP603" s="7" t="s">
        <v>698</v>
      </c>
      <c r="AQ603" s="7" t="s">
        <v>698</v>
      </c>
      <c r="AS603" s="43">
        <v>48.48</v>
      </c>
      <c r="AT603" s="43">
        <v>4.1630131004366886</v>
      </c>
      <c r="AU603" s="43">
        <v>0</v>
      </c>
      <c r="AV603" s="30">
        <v>25.860000610351563</v>
      </c>
      <c r="AW603" s="30">
        <v>2.5571484716157218</v>
      </c>
      <c r="AX603" s="30">
        <v>0</v>
      </c>
      <c r="AY603" s="43">
        <v>5691.21</v>
      </c>
      <c r="AZ603" s="43">
        <v>116.28984279476002</v>
      </c>
      <c r="BA603" s="43">
        <v>0</v>
      </c>
      <c r="BB603" s="44">
        <v>1.3633932600000001</v>
      </c>
      <c r="BC603" s="44">
        <v>1.3021458800000001</v>
      </c>
      <c r="BD603" s="44">
        <v>1.45562546</v>
      </c>
    </row>
    <row r="604" spans="1:56" x14ac:dyDescent="0.2">
      <c r="A604" s="1" t="s">
        <v>659</v>
      </c>
      <c r="B604" s="13"/>
      <c r="C604" s="13"/>
      <c r="D604" s="13"/>
      <c r="E604" s="13">
        <v>0</v>
      </c>
      <c r="F604" s="13">
        <v>0.15395999999999999</v>
      </c>
      <c r="G604" s="13">
        <v>3.8489999999999996E-2</v>
      </c>
      <c r="H604" s="13">
        <v>0</v>
      </c>
      <c r="I604" s="13">
        <v>0</v>
      </c>
      <c r="J604" s="13">
        <v>0</v>
      </c>
      <c r="K604" s="13">
        <v>0</v>
      </c>
      <c r="L604" s="13">
        <v>0</v>
      </c>
      <c r="M604" s="5" t="s">
        <v>698</v>
      </c>
      <c r="N604" s="5" t="s">
        <v>698</v>
      </c>
      <c r="O604" s="5" t="s">
        <v>698</v>
      </c>
      <c r="P604" s="41"/>
      <c r="Q604" s="41"/>
      <c r="R604" s="41"/>
      <c r="S604" s="41">
        <v>1.6838482031999999</v>
      </c>
      <c r="T604" s="41">
        <v>1.9941244824489794</v>
      </c>
      <c r="U604" s="41">
        <v>1.8418296383999999</v>
      </c>
      <c r="V604" s="41">
        <v>1.826935548</v>
      </c>
      <c r="W604" s="41">
        <v>1.8323949695999999</v>
      </c>
      <c r="X604" s="41">
        <v>1.6881775584000001</v>
      </c>
      <c r="Y604" s="41">
        <v>1.4898400048320002</v>
      </c>
      <c r="Z604" s="41">
        <v>0.93149495039999997</v>
      </c>
      <c r="AA604" s="41">
        <v>0.93998629375376885</v>
      </c>
      <c r="AB604" s="41">
        <v>0.73377206383823723</v>
      </c>
      <c r="AC604" s="41">
        <v>1.1911438010057447</v>
      </c>
      <c r="AH604" s="20">
        <v>59.17</v>
      </c>
      <c r="AI604" s="20">
        <v>145.96</v>
      </c>
      <c r="AM604" s="7"/>
      <c r="AN604" s="7"/>
      <c r="AO604" s="7" t="s">
        <v>698</v>
      </c>
      <c r="AP604" s="7" t="s">
        <v>698</v>
      </c>
      <c r="AQ604" s="7" t="s">
        <v>698</v>
      </c>
      <c r="AS604" s="43">
        <v>141</v>
      </c>
      <c r="AT604" s="43">
        <v>8.7961615720523962</v>
      </c>
      <c r="AU604" s="43">
        <v>0</v>
      </c>
      <c r="AV604" s="30">
        <v>10.359999656677246</v>
      </c>
      <c r="AW604" s="30">
        <v>1.2718602620087314</v>
      </c>
      <c r="AX604" s="30">
        <v>0</v>
      </c>
      <c r="AY604" s="43">
        <v>14.76</v>
      </c>
      <c r="AZ604" s="43">
        <v>1.4205895196506582</v>
      </c>
      <c r="BA604" s="43">
        <v>0.26</v>
      </c>
      <c r="BB604" s="44">
        <v>1.2699141900000002</v>
      </c>
      <c r="BC604" s="44">
        <v>1.40255945</v>
      </c>
      <c r="BD604" s="44">
        <v>1.0573513300000001</v>
      </c>
    </row>
    <row r="605" spans="1:56" x14ac:dyDescent="0.2">
      <c r="A605" s="1" t="s">
        <v>660</v>
      </c>
      <c r="B605" s="13"/>
      <c r="C605" s="13"/>
      <c r="D605" s="13"/>
      <c r="E605" s="13"/>
      <c r="F605" s="13">
        <v>1.3161610423969114E-2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5" t="s">
        <v>698</v>
      </c>
      <c r="N605" s="5" t="s">
        <v>698</v>
      </c>
      <c r="O605" s="5" t="s">
        <v>698</v>
      </c>
      <c r="P605" s="41"/>
      <c r="Q605" s="41"/>
      <c r="R605" s="41"/>
      <c r="S605" s="41"/>
      <c r="T605" s="41">
        <v>0.19787425093823294</v>
      </c>
      <c r="U605" s="41">
        <v>6.7361988757967686E-2</v>
      </c>
      <c r="V605" s="41">
        <v>3.5711294653644261E-2</v>
      </c>
      <c r="W605" s="41">
        <v>1.6433056397254741E-3</v>
      </c>
      <c r="X605" s="41">
        <v>1.6687676694299878E-3</v>
      </c>
      <c r="Y605" s="41">
        <v>6.6004611352439516E-3</v>
      </c>
      <c r="Z605" s="41">
        <v>6.1181884485004036E-2</v>
      </c>
      <c r="AA605" s="41">
        <v>6.2223067942843872E-2</v>
      </c>
      <c r="AB605" s="41">
        <v>1.3189058717965184E-3</v>
      </c>
      <c r="AC605" s="41">
        <v>7.5196090422576634E-2</v>
      </c>
      <c r="AH605" s="20">
        <v>48.26</v>
      </c>
      <c r="AM605" s="7"/>
      <c r="AN605" s="7"/>
      <c r="AO605" s="7" t="s">
        <v>698</v>
      </c>
      <c r="AP605" s="7" t="s">
        <v>698</v>
      </c>
      <c r="AQ605" s="7" t="s">
        <v>698</v>
      </c>
      <c r="AS605" s="43">
        <v>81.790000000000006</v>
      </c>
      <c r="AT605" s="43">
        <v>6.7871834061135576</v>
      </c>
      <c r="AU605" s="43">
        <v>0</v>
      </c>
      <c r="AV605" s="30">
        <v>11.460000038146973</v>
      </c>
      <c r="AW605" s="30">
        <v>0.72115283842794831</v>
      </c>
      <c r="AX605" s="30">
        <v>0</v>
      </c>
      <c r="AY605" s="43">
        <v>285.77999999999997</v>
      </c>
      <c r="AZ605" s="43">
        <v>15.344890829694309</v>
      </c>
      <c r="BA605" s="43">
        <v>0</v>
      </c>
      <c r="BB605" s="44">
        <v>1.0946576000000001</v>
      </c>
      <c r="BC605" s="44">
        <v>1.6844304600000002</v>
      </c>
      <c r="BD605" s="44">
        <v>1.3493895900000001</v>
      </c>
    </row>
    <row r="606" spans="1:56" x14ac:dyDescent="0.2">
      <c r="A606" s="1" t="s">
        <v>661</v>
      </c>
      <c r="B606" s="13"/>
      <c r="C606" s="13"/>
      <c r="D606" s="13"/>
      <c r="E606" s="13"/>
      <c r="F606" s="13"/>
      <c r="G606" s="13"/>
      <c r="H606" s="13"/>
      <c r="I606" s="13"/>
      <c r="J606" s="13">
        <v>0</v>
      </c>
      <c r="K606" s="13">
        <v>0</v>
      </c>
      <c r="L606" s="13">
        <v>0</v>
      </c>
      <c r="M606" s="5" t="s">
        <v>698</v>
      </c>
      <c r="N606" s="5" t="s">
        <v>698</v>
      </c>
      <c r="O606" s="5" t="s">
        <v>698</v>
      </c>
      <c r="P606" s="41"/>
      <c r="Q606" s="41"/>
      <c r="R606" s="41"/>
      <c r="S606" s="41"/>
      <c r="T606" s="41"/>
      <c r="U606" s="41"/>
      <c r="V606" s="41"/>
      <c r="W606" s="41"/>
      <c r="X606" s="41">
        <v>0.77581692793685386</v>
      </c>
      <c r="Y606" s="41">
        <v>0.39691058061989815</v>
      </c>
      <c r="Z606" s="41">
        <v>0.22929922816828149</v>
      </c>
      <c r="AA606" s="41">
        <v>0.48918808069054465</v>
      </c>
      <c r="AB606" s="41">
        <v>0.51776669722814506</v>
      </c>
      <c r="AC606" s="41">
        <v>0.44783090704647677</v>
      </c>
      <c r="AM606" s="7"/>
      <c r="AN606" s="7"/>
      <c r="AO606" s="7" t="s">
        <v>698</v>
      </c>
      <c r="AP606" s="7" t="s">
        <v>698</v>
      </c>
      <c r="AQ606" s="7" t="s">
        <v>698</v>
      </c>
      <c r="AS606" s="43">
        <v>54.11</v>
      </c>
      <c r="AT606" s="43">
        <v>3.1635455167693332</v>
      </c>
      <c r="AU606" s="43">
        <v>0</v>
      </c>
      <c r="AV606" s="30">
        <v>0</v>
      </c>
      <c r="AW606" s="30">
        <v>0</v>
      </c>
      <c r="AX606" s="30">
        <v>0</v>
      </c>
      <c r="AY606" s="43">
        <v>44.83</v>
      </c>
      <c r="AZ606" s="43">
        <v>4.1756125941136268</v>
      </c>
      <c r="BA606" s="43">
        <v>0</v>
      </c>
      <c r="BB606" s="44">
        <v>1.1603035300000002</v>
      </c>
      <c r="BC606" s="44">
        <v>1.23572744</v>
      </c>
      <c r="BD606" s="44">
        <v>1.0278579300000001</v>
      </c>
    </row>
    <row r="607" spans="1:56" x14ac:dyDescent="0.2">
      <c r="A607" s="1" t="s">
        <v>662</v>
      </c>
      <c r="M607" s="5" t="s">
        <v>698</v>
      </c>
      <c r="N607" s="5" t="s">
        <v>698</v>
      </c>
      <c r="O607" s="5" t="s">
        <v>698</v>
      </c>
      <c r="AB607" s="41"/>
      <c r="AC607" s="41">
        <v>0.91221294117647056</v>
      </c>
      <c r="AM607" s="7"/>
      <c r="AN607" s="7"/>
      <c r="AO607" s="7" t="s">
        <v>698</v>
      </c>
      <c r="AP607" s="7" t="s">
        <v>698</v>
      </c>
      <c r="AQ607" s="7" t="s">
        <v>698</v>
      </c>
      <c r="AS607" s="43">
        <v>0</v>
      </c>
      <c r="AT607" s="43">
        <v>0</v>
      </c>
      <c r="AU607" s="43">
        <v>0</v>
      </c>
      <c r="AV607" s="30">
        <v>0</v>
      </c>
      <c r="AW607" s="30">
        <v>0</v>
      </c>
      <c r="AX607" s="30">
        <v>0</v>
      </c>
      <c r="AY607" s="43">
        <v>2.14</v>
      </c>
      <c r="AZ607" s="43">
        <v>0.78285714285714292</v>
      </c>
      <c r="BA607" s="43">
        <v>0</v>
      </c>
      <c r="BB607" s="44">
        <v>0.80745787899999999</v>
      </c>
      <c r="BC607" s="44">
        <v>0.80745787899999999</v>
      </c>
      <c r="BD607" s="44">
        <v>0.80745787899999999</v>
      </c>
    </row>
    <row r="608" spans="1:56" x14ac:dyDescent="0.2">
      <c r="A608" s="1" t="s">
        <v>663</v>
      </c>
      <c r="M608" s="5" t="s">
        <v>698</v>
      </c>
      <c r="N608" s="13" t="s">
        <v>698</v>
      </c>
      <c r="O608" s="13">
        <v>1.1200000000000001</v>
      </c>
      <c r="AB608" s="41"/>
      <c r="AC608" s="41">
        <v>15.202371541501977</v>
      </c>
      <c r="AM608" s="7"/>
      <c r="AN608" s="7"/>
      <c r="AO608" s="7" t="s">
        <v>698</v>
      </c>
      <c r="AP608" s="7" t="s">
        <v>698</v>
      </c>
      <c r="AQ608" s="7">
        <v>48.64737264529532</v>
      </c>
      <c r="AS608" s="43">
        <v>11.77</v>
      </c>
      <c r="AT608" s="43">
        <v>9.1810196078431332</v>
      </c>
      <c r="AU608" s="43">
        <v>7.94</v>
      </c>
      <c r="AV608" s="30">
        <v>5.7699999809265137</v>
      </c>
      <c r="AW608" s="30">
        <v>0.82125490196078432</v>
      </c>
      <c r="AX608" s="30">
        <v>0</v>
      </c>
      <c r="AY608" s="43">
        <v>1.41</v>
      </c>
      <c r="AZ608" s="43">
        <v>0.95015686274509881</v>
      </c>
      <c r="BA608" s="43">
        <v>0</v>
      </c>
      <c r="BB608" s="44">
        <v>0.84672651200000004</v>
      </c>
      <c r="BC608" s="44">
        <v>0.83919504200000006</v>
      </c>
      <c r="BD608" s="44">
        <v>0.83919504200000006</v>
      </c>
    </row>
    <row r="609" spans="1:56" x14ac:dyDescent="0.2">
      <c r="A609" s="1" t="s">
        <v>664</v>
      </c>
      <c r="M609" s="5" t="s">
        <v>698</v>
      </c>
      <c r="N609" s="5" t="s">
        <v>698</v>
      </c>
      <c r="O609" s="13">
        <v>4.5999999999999999E-2</v>
      </c>
      <c r="AB609" s="41"/>
      <c r="AC609" s="41">
        <v>1.3417549283226886</v>
      </c>
      <c r="AM609" s="7"/>
      <c r="AN609" s="7"/>
      <c r="AO609" s="7" t="s">
        <v>698</v>
      </c>
      <c r="AP609" s="7" t="s">
        <v>698</v>
      </c>
      <c r="AQ609" s="7">
        <v>331.44615284467903</v>
      </c>
      <c r="AS609" s="43">
        <v>139.78</v>
      </c>
      <c r="AT609" s="43">
        <v>29.674592145015108</v>
      </c>
      <c r="AU609" s="43">
        <v>0</v>
      </c>
      <c r="AV609" s="30">
        <v>3.0299999713897705</v>
      </c>
      <c r="AW609" s="30">
        <v>0.31129909365558917</v>
      </c>
      <c r="AX609" s="30">
        <v>0</v>
      </c>
      <c r="AY609" s="43">
        <v>2.2000000000000002</v>
      </c>
      <c r="AZ609" s="43">
        <v>0.9559516616314202</v>
      </c>
      <c r="BA609" s="43">
        <v>0</v>
      </c>
      <c r="BB609" s="44">
        <v>0.71279398100000002</v>
      </c>
      <c r="BC609" s="44">
        <v>0.74514332300000008</v>
      </c>
      <c r="BD609" s="44">
        <v>0.74514332300000008</v>
      </c>
    </row>
    <row r="610" spans="1:56" x14ac:dyDescent="0.2">
      <c r="A610" s="1" t="s">
        <v>665</v>
      </c>
      <c r="M610" s="5" t="s">
        <v>698</v>
      </c>
      <c r="N610" s="5">
        <v>0.08</v>
      </c>
      <c r="O610" s="5">
        <v>0.06</v>
      </c>
      <c r="AB610" s="41"/>
      <c r="AC610" s="41">
        <v>1.8229386511627907</v>
      </c>
      <c r="AM610" s="7"/>
      <c r="AN610" s="7"/>
      <c r="AO610" s="7" t="s">
        <v>698</v>
      </c>
      <c r="AP610" s="7" t="s">
        <v>698</v>
      </c>
      <c r="AQ610" s="7">
        <v>37.731235437644308</v>
      </c>
      <c r="AS610" s="43">
        <v>30.49</v>
      </c>
      <c r="AT610" s="43">
        <v>24.43325153374229</v>
      </c>
      <c r="AU610" s="43">
        <v>16.579999999999998</v>
      </c>
      <c r="AV610" s="30">
        <v>2.3399999141693115</v>
      </c>
      <c r="AW610" s="30">
        <v>1.7115950920245382</v>
      </c>
      <c r="AX610" s="30">
        <v>0</v>
      </c>
      <c r="AY610" s="43">
        <v>3.16</v>
      </c>
      <c r="AZ610" s="43">
        <v>1.7741411042944788</v>
      </c>
      <c r="BA610" s="43">
        <v>0</v>
      </c>
      <c r="BB610" s="44">
        <v>1.2617770400000001</v>
      </c>
      <c r="BC610" s="44">
        <v>1.3759993100000001</v>
      </c>
      <c r="BD610" s="44">
        <v>1.3759993100000001</v>
      </c>
    </row>
    <row r="611" spans="1:56" x14ac:dyDescent="0.2">
      <c r="A611" s="1" t="s">
        <v>666</v>
      </c>
      <c r="M611" s="5" t="s">
        <v>698</v>
      </c>
      <c r="N611" s="5" t="s">
        <v>698</v>
      </c>
      <c r="O611" s="5" t="s">
        <v>698</v>
      </c>
      <c r="AB611" s="41"/>
      <c r="AC611" s="41">
        <v>4.4157408524426716</v>
      </c>
      <c r="AM611" s="7"/>
      <c r="AN611" s="7"/>
      <c r="AO611" s="7" t="s">
        <v>698</v>
      </c>
      <c r="AP611" s="7" t="s">
        <v>698</v>
      </c>
      <c r="AQ611" s="7" t="s">
        <v>698</v>
      </c>
      <c r="AS611" s="43">
        <v>509.21</v>
      </c>
      <c r="AT611" s="43">
        <v>350.48610271903379</v>
      </c>
      <c r="AU611" s="43">
        <v>78.61</v>
      </c>
      <c r="AV611" s="30">
        <v>0</v>
      </c>
      <c r="AW611" s="30">
        <v>0</v>
      </c>
      <c r="AX611" s="30">
        <v>0</v>
      </c>
      <c r="AY611" s="43">
        <v>5.04</v>
      </c>
      <c r="AZ611" s="43">
        <v>3.0667371601208475</v>
      </c>
      <c r="BA611" s="43">
        <v>0</v>
      </c>
      <c r="BB611" s="44">
        <v>1.26766701</v>
      </c>
      <c r="BC611" s="44">
        <v>1.47599145</v>
      </c>
      <c r="BD611" s="44">
        <v>1.47599145</v>
      </c>
    </row>
    <row r="612" spans="1:56" x14ac:dyDescent="0.2">
      <c r="A612" s="1" t="s">
        <v>667</v>
      </c>
      <c r="M612" s="5" t="s">
        <v>698</v>
      </c>
      <c r="N612" s="5" t="s">
        <v>698</v>
      </c>
      <c r="O612" s="5">
        <v>0.16</v>
      </c>
      <c r="AB612" s="41"/>
      <c r="AC612" s="41">
        <v>2.9280559464285716</v>
      </c>
      <c r="AM612" s="7"/>
      <c r="AN612" s="7"/>
      <c r="AO612" s="7" t="s">
        <v>698</v>
      </c>
      <c r="AP612" s="7" t="s">
        <v>698</v>
      </c>
      <c r="AQ612" s="7">
        <v>71.204635574357241</v>
      </c>
      <c r="AS612" s="43">
        <v>51.02</v>
      </c>
      <c r="AT612" s="43">
        <v>37.369734513274324</v>
      </c>
      <c r="AU612" s="43">
        <v>26.26</v>
      </c>
      <c r="AV612" s="30">
        <v>0.98000001907348633</v>
      </c>
      <c r="AW612" s="30">
        <v>0.51941002949852566</v>
      </c>
      <c r="AX612" s="30">
        <v>0</v>
      </c>
      <c r="AY612" s="43">
        <v>4.91</v>
      </c>
      <c r="AZ612" s="43">
        <v>3.1287905604719795</v>
      </c>
      <c r="BA612" s="43">
        <v>0</v>
      </c>
      <c r="BB612" s="44">
        <v>0.72944039900000002</v>
      </c>
      <c r="BC612" s="44">
        <v>0.68980534299999996</v>
      </c>
      <c r="BD612" s="44">
        <v>0.68980534299999996</v>
      </c>
    </row>
    <row r="613" spans="1:56" x14ac:dyDescent="0.2">
      <c r="A613" s="1" t="s">
        <v>668</v>
      </c>
      <c r="M613" s="5" t="s">
        <v>698</v>
      </c>
      <c r="N613" s="13" t="s">
        <v>698</v>
      </c>
      <c r="O613" s="13">
        <v>7.0000000000000007E-2</v>
      </c>
      <c r="AB613" s="41"/>
      <c r="AC613" s="41">
        <v>0.84334872204659028</v>
      </c>
      <c r="AM613" s="7"/>
      <c r="AN613" s="7"/>
      <c r="AO613" s="7" t="s">
        <v>698</v>
      </c>
      <c r="AP613" s="7" t="s">
        <v>698</v>
      </c>
      <c r="AQ613" s="7">
        <v>61.347200493800045</v>
      </c>
      <c r="AS613" s="43">
        <v>98.48</v>
      </c>
      <c r="AT613" s="43">
        <v>70.261617161716131</v>
      </c>
      <c r="AU613" s="43">
        <v>49.95</v>
      </c>
      <c r="AV613" s="30">
        <v>1.2300000190734863</v>
      </c>
      <c r="AW613" s="30">
        <v>0.2042904290429042</v>
      </c>
      <c r="AX613" s="30">
        <v>0</v>
      </c>
      <c r="AY613" s="43">
        <v>9.4700000000000006</v>
      </c>
      <c r="AZ613" s="43">
        <v>6.4578877887788781</v>
      </c>
      <c r="BA613" s="43">
        <v>0</v>
      </c>
      <c r="BB613" s="44">
        <v>0.81934716299999999</v>
      </c>
      <c r="BC613" s="44">
        <v>0.41488370699999999</v>
      </c>
      <c r="BD613" s="44">
        <v>0.41488370699999999</v>
      </c>
    </row>
    <row r="614" spans="1:56" x14ac:dyDescent="0.2">
      <c r="A614" t="s">
        <v>669</v>
      </c>
      <c r="M614" s="5" t="s">
        <v>698</v>
      </c>
      <c r="N614" s="5" t="s">
        <v>698</v>
      </c>
      <c r="O614" s="5">
        <v>0.1</v>
      </c>
      <c r="AC614" s="41">
        <v>1.9281325</v>
      </c>
      <c r="AM614" s="7"/>
      <c r="AN614" s="7"/>
      <c r="AO614" s="7" t="s">
        <v>698</v>
      </c>
      <c r="AP614" s="7" t="s">
        <v>698</v>
      </c>
      <c r="AQ614" s="7">
        <v>53.240103995669806</v>
      </c>
      <c r="AS614" s="43">
        <v>56.85</v>
      </c>
      <c r="AT614" s="43">
        <v>40.399698996655552</v>
      </c>
      <c r="AU614" s="43">
        <v>25.51</v>
      </c>
      <c r="AV614" s="30">
        <v>1.5499999523162842</v>
      </c>
      <c r="AW614" s="30">
        <v>0.25759197324414712</v>
      </c>
      <c r="AX614" s="30">
        <v>0</v>
      </c>
      <c r="AY614" s="43">
        <v>8.4700000000000006</v>
      </c>
      <c r="AZ614" s="43">
        <v>4.288093645484949</v>
      </c>
      <c r="BA614" s="43">
        <v>0</v>
      </c>
      <c r="BB614" s="44">
        <v>1.6533927100000003</v>
      </c>
      <c r="BC614" s="44">
        <v>1.3732871500000001</v>
      </c>
      <c r="BD614" s="44">
        <v>1.3732871500000001</v>
      </c>
    </row>
    <row r="615" spans="1:56" x14ac:dyDescent="0.2">
      <c r="A615" t="s">
        <v>670</v>
      </c>
      <c r="M615" s="5" t="s">
        <v>698</v>
      </c>
      <c r="N615" s="5">
        <v>0.17</v>
      </c>
      <c r="O615" s="5">
        <v>0.27</v>
      </c>
      <c r="AC615" s="41">
        <v>2.8056270636215332</v>
      </c>
      <c r="AM615" s="7"/>
      <c r="AN615" s="7"/>
      <c r="AO615" s="7" t="s">
        <v>698</v>
      </c>
      <c r="AP615" s="7" t="s">
        <v>698</v>
      </c>
      <c r="AQ615" s="7">
        <v>46.887693704235737</v>
      </c>
      <c r="AS615" s="43">
        <v>61.92</v>
      </c>
      <c r="AT615" s="43">
        <v>20.931111111111111</v>
      </c>
      <c r="AU615" s="43">
        <v>13.55</v>
      </c>
      <c r="AV615" s="30">
        <v>3.2300000190734863</v>
      </c>
      <c r="AW615" s="30">
        <v>2.0895959595959583</v>
      </c>
      <c r="AX615" s="30">
        <v>0</v>
      </c>
      <c r="AY615" s="43">
        <v>4.2</v>
      </c>
      <c r="AZ615" s="43">
        <v>2.8250505050505033</v>
      </c>
      <c r="BA615" s="43">
        <v>0</v>
      </c>
      <c r="BB615" s="44">
        <v>1.2270047100000001</v>
      </c>
      <c r="BC615" s="44">
        <v>0.94807593800000012</v>
      </c>
      <c r="BD615" s="44">
        <v>0.94807593800000012</v>
      </c>
    </row>
    <row r="616" spans="1:56" x14ac:dyDescent="0.2">
      <c r="A616" t="s">
        <v>671</v>
      </c>
      <c r="M616" s="5" t="s">
        <v>698</v>
      </c>
      <c r="N616" s="13">
        <v>6.2E-2</v>
      </c>
      <c r="O616" s="13">
        <v>0.1575</v>
      </c>
      <c r="AC616" s="41">
        <v>2.9295803285714284</v>
      </c>
      <c r="AM616" s="7"/>
      <c r="AN616" s="7"/>
      <c r="AO616" s="7" t="s">
        <v>698</v>
      </c>
      <c r="AP616" s="7" t="s">
        <v>698</v>
      </c>
      <c r="AQ616" s="7">
        <v>70.051964102196635</v>
      </c>
      <c r="AS616" s="43">
        <v>41.19</v>
      </c>
      <c r="AT616" s="43">
        <v>27.491899641577085</v>
      </c>
      <c r="AU616" s="43">
        <v>21.79</v>
      </c>
      <c r="AV616" s="30">
        <v>3.1500000953674316</v>
      </c>
      <c r="AW616" s="30">
        <v>1.533189964157706</v>
      </c>
      <c r="AX616" s="30">
        <v>0.95999997854232788</v>
      </c>
      <c r="AY616" s="43">
        <v>2.19</v>
      </c>
      <c r="AZ616" s="43">
        <v>1.6363799283154132</v>
      </c>
      <c r="BA616" s="43">
        <v>0</v>
      </c>
      <c r="BB616" s="44">
        <v>0.95331855399999998</v>
      </c>
      <c r="BC616" s="44">
        <v>1.00782493</v>
      </c>
      <c r="BD616" s="44">
        <v>1.00782493</v>
      </c>
    </row>
    <row r="617" spans="1:56" x14ac:dyDescent="0.2">
      <c r="A617" t="s">
        <v>672</v>
      </c>
      <c r="M617" s="5" t="s">
        <v>698</v>
      </c>
      <c r="N617" s="13" t="s">
        <v>698</v>
      </c>
      <c r="O617" s="13">
        <v>0.02</v>
      </c>
      <c r="AC617" s="41">
        <v>0.81104750000000003</v>
      </c>
      <c r="AM617" s="7"/>
      <c r="AN617" s="7"/>
      <c r="AO617" s="7" t="s">
        <v>698</v>
      </c>
      <c r="AP617" s="7" t="s">
        <v>698</v>
      </c>
      <c r="AQ617" s="7">
        <v>82.087765502616548</v>
      </c>
      <c r="AS617" s="43">
        <v>59.51</v>
      </c>
      <c r="AT617" s="43">
        <v>33.56881889763779</v>
      </c>
      <c r="AU617" s="43">
        <v>25.53</v>
      </c>
      <c r="AV617" s="30">
        <v>2.1099998950958252</v>
      </c>
      <c r="AW617" s="30">
        <v>0.38728346456692908</v>
      </c>
      <c r="AX617" s="30">
        <v>0</v>
      </c>
      <c r="AY617" s="43">
        <v>1.83</v>
      </c>
      <c r="AZ617" s="43">
        <v>0.99984251968503846</v>
      </c>
      <c r="BA617" s="43">
        <v>0</v>
      </c>
      <c r="BB617" s="44">
        <v>1.4836073400000003</v>
      </c>
      <c r="BC617" s="44">
        <v>1.4125645600000003</v>
      </c>
      <c r="BD617" s="44">
        <v>1.4125645600000003</v>
      </c>
    </row>
    <row r="618" spans="1:56" x14ac:dyDescent="0.2">
      <c r="A618" t="s">
        <v>673</v>
      </c>
      <c r="M618" s="5" t="s">
        <v>698</v>
      </c>
      <c r="N618" s="13" t="s">
        <v>698</v>
      </c>
      <c r="O618" s="13">
        <v>0.1</v>
      </c>
      <c r="AC618" s="41">
        <v>0.85894684250000009</v>
      </c>
      <c r="AM618" s="7"/>
      <c r="AN618" s="7"/>
      <c r="AO618" s="7" t="s">
        <v>698</v>
      </c>
      <c r="AP618" s="7" t="s">
        <v>698</v>
      </c>
      <c r="AQ618" s="7">
        <v>159.18001598366337</v>
      </c>
      <c r="AS618" s="43">
        <v>82.26</v>
      </c>
      <c r="AT618" s="43">
        <v>39.743478260869573</v>
      </c>
      <c r="AU618" s="43">
        <v>23.07</v>
      </c>
      <c r="AV618" s="30">
        <v>5.320000171661377</v>
      </c>
      <c r="AW618" s="30">
        <v>1.0296442687747032</v>
      </c>
      <c r="AX618" s="30">
        <v>0</v>
      </c>
      <c r="AY618" s="43">
        <v>3.12</v>
      </c>
      <c r="AZ618" s="43">
        <v>1.8651778656126476</v>
      </c>
      <c r="BA618" s="43">
        <v>0</v>
      </c>
      <c r="BB618" s="44">
        <v>1.31038487</v>
      </c>
      <c r="BC618" s="44">
        <v>1.2610360199999999</v>
      </c>
      <c r="BD618" s="44">
        <v>1.2610360199999999</v>
      </c>
    </row>
    <row r="619" spans="1:56" x14ac:dyDescent="0.2">
      <c r="A619" t="s">
        <v>674</v>
      </c>
      <c r="M619" s="5" t="s">
        <v>698</v>
      </c>
      <c r="N619" s="13" t="s">
        <v>698</v>
      </c>
      <c r="O619" s="13">
        <v>0.95</v>
      </c>
      <c r="AC619" s="41">
        <v>24.03047311995028</v>
      </c>
      <c r="AM619" s="7"/>
      <c r="AN619" s="7"/>
      <c r="AO619" s="7" t="s">
        <v>698</v>
      </c>
      <c r="AP619" s="7" t="s">
        <v>698</v>
      </c>
      <c r="AQ619" s="7">
        <v>74.679909518775816</v>
      </c>
      <c r="AS619" s="43">
        <v>24.17</v>
      </c>
      <c r="AT619" s="43">
        <v>18.659028340080976</v>
      </c>
      <c r="AU619" s="43">
        <v>16.350000000000001</v>
      </c>
      <c r="AV619" s="30">
        <v>4.0900001525878906</v>
      </c>
      <c r="AW619" s="30">
        <v>0.89412955465587052</v>
      </c>
      <c r="AX619" s="30">
        <v>0</v>
      </c>
      <c r="AY619" s="43">
        <v>1.3</v>
      </c>
      <c r="AZ619" s="43">
        <v>0.77773279352226776</v>
      </c>
      <c r="BA619" s="43">
        <v>0</v>
      </c>
      <c r="BB619" s="44">
        <v>0.9159639770000001</v>
      </c>
      <c r="BC619" s="44">
        <v>0.93632078799999996</v>
      </c>
      <c r="BD619" s="44">
        <v>0.93632078799999996</v>
      </c>
    </row>
    <row r="620" spans="1:56" x14ac:dyDescent="0.2">
      <c r="A620" t="s">
        <v>675</v>
      </c>
      <c r="M620" s="5" t="s">
        <v>698</v>
      </c>
      <c r="N620" s="13" t="s">
        <v>698</v>
      </c>
      <c r="O620" s="13">
        <v>0.16667000000000001</v>
      </c>
      <c r="AC620" s="41">
        <v>2.6487343355633333</v>
      </c>
      <c r="AM620" s="7"/>
      <c r="AN620" s="7"/>
      <c r="AO620" s="7" t="s">
        <v>698</v>
      </c>
      <c r="AP620" s="7" t="s">
        <v>698</v>
      </c>
      <c r="AQ620" s="7">
        <v>28.473931842579169</v>
      </c>
      <c r="AS620" s="43">
        <v>30.68</v>
      </c>
      <c r="AT620" s="43">
        <v>24.438255033557059</v>
      </c>
      <c r="AU620" s="43">
        <v>15.75</v>
      </c>
      <c r="AV620" s="30">
        <v>1.3400000333786011</v>
      </c>
      <c r="AW620" s="30">
        <v>0.44845637583892611</v>
      </c>
      <c r="AX620" s="30">
        <v>0</v>
      </c>
      <c r="AY620" s="43">
        <v>4.68</v>
      </c>
      <c r="AZ620" s="43">
        <v>2.1384545454545449</v>
      </c>
      <c r="BA620" s="43">
        <v>0</v>
      </c>
      <c r="BB620" s="44">
        <v>0.83820350900000018</v>
      </c>
      <c r="BC620" s="44">
        <v>0.83820350900000018</v>
      </c>
      <c r="BD620" s="44">
        <v>0.83820350900000018</v>
      </c>
    </row>
    <row r="621" spans="1:56" x14ac:dyDescent="0.2">
      <c r="A621" t="s">
        <v>676</v>
      </c>
      <c r="M621" s="5" t="s">
        <v>698</v>
      </c>
      <c r="N621" s="13" t="s">
        <v>698</v>
      </c>
      <c r="O621" s="13">
        <v>0.05</v>
      </c>
      <c r="AC621" s="41">
        <v>1.9944361846153846</v>
      </c>
      <c r="AM621" s="7"/>
      <c r="AN621" s="7"/>
      <c r="AO621" s="7" t="s">
        <v>698</v>
      </c>
      <c r="AP621" s="7" t="s">
        <v>698</v>
      </c>
      <c r="AQ621" s="7">
        <v>49.996023393216269</v>
      </c>
      <c r="AS621" s="43">
        <v>135.85</v>
      </c>
      <c r="AT621" s="43">
        <v>67.103333333333367</v>
      </c>
      <c r="AU621" s="43">
        <v>38.4</v>
      </c>
      <c r="AV621" s="30">
        <v>1.3200000524520874</v>
      </c>
      <c r="AW621" s="30">
        <v>0.35860696517412921</v>
      </c>
      <c r="AX621" s="30">
        <v>0</v>
      </c>
      <c r="AY621" s="43">
        <v>2.58</v>
      </c>
      <c r="AZ621" s="43">
        <v>1.2966666666666664</v>
      </c>
      <c r="BA621" s="43">
        <v>0</v>
      </c>
      <c r="BB621" s="44">
        <v>0.91971309599999995</v>
      </c>
      <c r="BC621" s="44">
        <v>0.91971309599999995</v>
      </c>
      <c r="BD621" s="44">
        <v>0.91971309599999995</v>
      </c>
    </row>
    <row r="622" spans="1:56" x14ac:dyDescent="0.2">
      <c r="A622" t="s">
        <v>677</v>
      </c>
      <c r="M622" s="5" t="s">
        <v>698</v>
      </c>
      <c r="N622" s="13" t="s">
        <v>698</v>
      </c>
      <c r="O622" s="13">
        <v>1.8200000000000001E-2</v>
      </c>
      <c r="AC622" s="41">
        <v>0.4442942307692308</v>
      </c>
      <c r="AM622" s="7"/>
      <c r="AN622" s="7"/>
      <c r="AO622" s="7" t="s">
        <v>698</v>
      </c>
      <c r="AP622" s="7" t="s">
        <v>698</v>
      </c>
      <c r="AQ622" s="7">
        <v>90.116168348885921</v>
      </c>
      <c r="AS622" s="43">
        <v>162.76</v>
      </c>
      <c r="AT622" s="43">
        <v>98.480045871559753</v>
      </c>
      <c r="AU622" s="43">
        <v>53.97</v>
      </c>
      <c r="AV622" s="30">
        <v>1.6699999570846558</v>
      </c>
      <c r="AW622" s="30">
        <v>0.36706422018348628</v>
      </c>
      <c r="AX622" s="30">
        <v>0</v>
      </c>
      <c r="AY622" s="43">
        <v>5.18</v>
      </c>
      <c r="AZ622" s="43">
        <v>2.7160550458715602</v>
      </c>
      <c r="BA622" s="43">
        <v>0</v>
      </c>
      <c r="BB622" s="44">
        <v>1.27934042</v>
      </c>
      <c r="BC622" s="44">
        <v>1.27934042</v>
      </c>
      <c r="BD622" s="44">
        <v>1.27934042</v>
      </c>
    </row>
    <row r="623" spans="1:56" x14ac:dyDescent="0.2">
      <c r="A623" t="s">
        <v>678</v>
      </c>
      <c r="M623" s="5" t="s">
        <v>698</v>
      </c>
      <c r="N623" s="13" t="s">
        <v>698</v>
      </c>
      <c r="O623" s="13">
        <v>0.5</v>
      </c>
      <c r="AC623" s="41">
        <v>5.1415894546509424</v>
      </c>
      <c r="AM623" s="7"/>
      <c r="AN623" s="7"/>
      <c r="AO623" s="7" t="s">
        <v>698</v>
      </c>
      <c r="AP623" s="7" t="s">
        <v>698</v>
      </c>
      <c r="AQ623" s="7">
        <v>83.01771197215983</v>
      </c>
      <c r="AS623" s="43">
        <v>16.68</v>
      </c>
      <c r="AT623" s="43">
        <v>11.838647342995166</v>
      </c>
      <c r="AU623" s="43">
        <v>9.01</v>
      </c>
      <c r="AV623" s="30">
        <v>8.3999996185302734</v>
      </c>
      <c r="AW623" s="30">
        <v>1.8151207729468595</v>
      </c>
      <c r="AX623" s="30">
        <v>0</v>
      </c>
      <c r="AY623" s="43">
        <v>4.63</v>
      </c>
      <c r="AZ623" s="43">
        <v>1.2084057971014497</v>
      </c>
      <c r="BA623" s="43">
        <v>0</v>
      </c>
      <c r="BB623" s="44">
        <v>1.1989002200000001</v>
      </c>
      <c r="BC623" s="44">
        <v>1.1989002200000001</v>
      </c>
      <c r="BD623" s="44">
        <v>1.1989002200000001</v>
      </c>
    </row>
    <row r="624" spans="1:56" x14ac:dyDescent="0.2">
      <c r="A624" t="s">
        <v>679</v>
      </c>
      <c r="M624" s="5" t="s">
        <v>698</v>
      </c>
      <c r="N624" s="13" t="s">
        <v>698</v>
      </c>
      <c r="O624" s="13">
        <v>0.2</v>
      </c>
      <c r="AC624" s="41">
        <v>2.2845890672727274</v>
      </c>
      <c r="AM624" s="7"/>
      <c r="AN624" s="7"/>
      <c r="AO624" s="7" t="s">
        <v>698</v>
      </c>
      <c r="AP624" s="7" t="s">
        <v>698</v>
      </c>
      <c r="AQ624" s="7">
        <v>53.203254535943834</v>
      </c>
      <c r="AS624" s="43">
        <v>28.35</v>
      </c>
      <c r="AT624" s="43">
        <v>16.79906735751295</v>
      </c>
      <c r="AU624" s="43">
        <v>12.68</v>
      </c>
      <c r="AV624" s="30">
        <v>3.5999999046325684</v>
      </c>
      <c r="AW624" s="30">
        <v>0.92787564766839337</v>
      </c>
      <c r="AX624" s="30">
        <v>0</v>
      </c>
      <c r="AY624" s="43">
        <v>3.01</v>
      </c>
      <c r="AZ624" s="43">
        <v>1.6435233160621774</v>
      </c>
      <c r="BA624" s="43">
        <v>0</v>
      </c>
      <c r="BB624" s="44">
        <v>1.4579590700000002</v>
      </c>
      <c r="BC624" s="44">
        <v>1.4579590700000002</v>
      </c>
      <c r="BD624" s="44">
        <v>1.4579590700000002</v>
      </c>
    </row>
    <row r="625" spans="1:56" x14ac:dyDescent="0.2">
      <c r="A625" t="s">
        <v>680</v>
      </c>
      <c r="M625" s="5" t="s">
        <v>698</v>
      </c>
      <c r="N625" s="13" t="s">
        <v>698</v>
      </c>
      <c r="O625" s="13">
        <v>7.0000000000000007E-2</v>
      </c>
      <c r="AC625" s="41">
        <v>1.0012972500000001</v>
      </c>
      <c r="AM625" s="7"/>
      <c r="AN625" s="7"/>
      <c r="AO625" s="7" t="s">
        <v>698</v>
      </c>
      <c r="AP625" s="7" t="s">
        <v>698</v>
      </c>
      <c r="AQ625" s="7">
        <v>69.320463054091263</v>
      </c>
      <c r="AS625" s="43">
        <v>40.43</v>
      </c>
      <c r="AT625" s="43">
        <v>31.400050505050533</v>
      </c>
      <c r="AU625" s="43">
        <v>26.44</v>
      </c>
      <c r="AV625" s="30">
        <v>2.5499999523162842</v>
      </c>
      <c r="AW625" s="30">
        <v>0.73838383838383848</v>
      </c>
      <c r="AX625" s="30">
        <v>0</v>
      </c>
      <c r="AY625" s="43">
        <v>3.48</v>
      </c>
      <c r="AZ625" s="43">
        <v>1.8134343434343421</v>
      </c>
      <c r="BA625" s="43">
        <v>0</v>
      </c>
      <c r="BB625" s="12">
        <v>1.3189709199999999</v>
      </c>
      <c r="BC625" s="12">
        <v>1.3189709199999999</v>
      </c>
      <c r="BD625" s="12">
        <v>1.3189709199999999</v>
      </c>
    </row>
    <row r="626" spans="1:56" x14ac:dyDescent="0.2">
      <c r="A626" t="s">
        <v>681</v>
      </c>
      <c r="M626" s="5" t="s">
        <v>698</v>
      </c>
      <c r="N626" s="13" t="s">
        <v>698</v>
      </c>
      <c r="O626" s="13">
        <v>0.15</v>
      </c>
      <c r="AC626" s="41">
        <v>3.2584153155080213</v>
      </c>
      <c r="AM626" s="7"/>
      <c r="AN626" s="7"/>
      <c r="AO626" s="7" t="s">
        <v>698</v>
      </c>
      <c r="AP626" s="7" t="s">
        <v>698</v>
      </c>
      <c r="AQ626" s="7">
        <v>115.55610996854978</v>
      </c>
      <c r="AS626" s="43">
        <v>80.2</v>
      </c>
      <c r="AT626" s="43">
        <v>61.560294117647075</v>
      </c>
      <c r="AU626" s="43">
        <v>44.26</v>
      </c>
      <c r="AV626" s="30">
        <v>0</v>
      </c>
      <c r="AW626" s="30">
        <v>0</v>
      </c>
      <c r="AX626" s="30">
        <v>0</v>
      </c>
      <c r="AY626" s="43">
        <v>3.13</v>
      </c>
      <c r="AZ626" s="43">
        <v>2.2224637681159423</v>
      </c>
      <c r="BA626" s="43">
        <v>0</v>
      </c>
      <c r="BB626" s="12">
        <v>0.73355848700000004</v>
      </c>
      <c r="BC626" s="12">
        <v>0.73355848700000004</v>
      </c>
      <c r="BD626" s="12">
        <v>0.73355848700000004</v>
      </c>
    </row>
    <row r="627" spans="1:56" x14ac:dyDescent="0.2">
      <c r="A627" t="s">
        <v>682</v>
      </c>
      <c r="M627" s="5" t="s">
        <v>698</v>
      </c>
      <c r="N627" s="13" t="s">
        <v>698</v>
      </c>
      <c r="O627" s="13">
        <v>0.15</v>
      </c>
      <c r="AC627" s="41">
        <v>1.4702053333333331</v>
      </c>
      <c r="AM627" s="7"/>
      <c r="AN627" s="7"/>
      <c r="AO627" s="7" t="s">
        <v>698</v>
      </c>
      <c r="AP627" s="7" t="s">
        <v>698</v>
      </c>
      <c r="AQ627" s="7">
        <v>67.048840088590893</v>
      </c>
      <c r="AS627" s="43">
        <v>34.64</v>
      </c>
      <c r="AT627" s="43">
        <v>25.095631578947387</v>
      </c>
      <c r="AU627" s="43">
        <v>14.71</v>
      </c>
      <c r="AV627" s="30">
        <v>2.5</v>
      </c>
      <c r="AW627" s="30">
        <v>0.60631578947368425</v>
      </c>
      <c r="AX627" s="30">
        <v>0</v>
      </c>
      <c r="AY627" s="43">
        <v>5.27</v>
      </c>
      <c r="AZ627" s="43">
        <v>2.7785789473684206</v>
      </c>
      <c r="BA627" s="43">
        <v>0</v>
      </c>
      <c r="BB627" s="12">
        <v>1.0730387100000001</v>
      </c>
      <c r="BC627" s="12">
        <v>1.0730387100000001</v>
      </c>
      <c r="BD627" s="12">
        <v>1.0730387100000001</v>
      </c>
    </row>
    <row r="628" spans="1:56" x14ac:dyDescent="0.2">
      <c r="A628" t="s">
        <v>683</v>
      </c>
      <c r="M628" s="5" t="s">
        <v>698</v>
      </c>
      <c r="N628" s="13" t="s">
        <v>698</v>
      </c>
      <c r="O628" s="13">
        <v>0.02</v>
      </c>
      <c r="AC628" s="41">
        <v>0.53858240000000002</v>
      </c>
      <c r="AM628" s="7"/>
      <c r="AN628" s="7"/>
      <c r="AO628" s="7" t="s">
        <v>698</v>
      </c>
      <c r="AP628" s="7" t="s">
        <v>698</v>
      </c>
      <c r="AQ628" s="7">
        <v>43.107655774591727</v>
      </c>
      <c r="AS628" s="13">
        <v>43.11</v>
      </c>
      <c r="AT628" s="13">
        <v>33.614893617021295</v>
      </c>
      <c r="AU628" s="13">
        <v>26.35</v>
      </c>
      <c r="AV628" s="47">
        <v>1.059999942779541</v>
      </c>
      <c r="AW628" s="47">
        <v>0.2971808510638298</v>
      </c>
      <c r="AX628" s="47">
        <v>0</v>
      </c>
      <c r="AY628" s="13">
        <v>4.07</v>
      </c>
      <c r="AZ628" s="13">
        <v>2.3379787234042553</v>
      </c>
      <c r="BA628" s="13">
        <v>0</v>
      </c>
      <c r="BB628" s="12">
        <v>1.2682090400000001</v>
      </c>
      <c r="BC628" s="12">
        <v>1.2682090400000001</v>
      </c>
      <c r="BD628" s="12">
        <v>1.2682090400000001</v>
      </c>
    </row>
    <row r="629" spans="1:56" x14ac:dyDescent="0.2">
      <c r="A629" t="s">
        <v>684</v>
      </c>
      <c r="M629" s="5" t="s">
        <v>698</v>
      </c>
      <c r="N629" s="13" t="s">
        <v>698</v>
      </c>
      <c r="O629" s="13">
        <v>2.1999999999999999E-2</v>
      </c>
      <c r="AC629" s="41">
        <v>0.52969436363636357</v>
      </c>
      <c r="AM629" s="7"/>
      <c r="AN629" s="7"/>
      <c r="AO629" s="7" t="s">
        <v>698</v>
      </c>
      <c r="AP629" s="7" t="s">
        <v>698</v>
      </c>
      <c r="AQ629" s="7">
        <v>82.04856970187042</v>
      </c>
      <c r="AS629" s="13">
        <v>99.15</v>
      </c>
      <c r="AT629" s="13">
        <v>61.159494382022409</v>
      </c>
      <c r="AU629" s="13">
        <v>41.62</v>
      </c>
      <c r="AV629" s="47">
        <v>1.7899999618530273</v>
      </c>
      <c r="AW629" s="47">
        <v>0.46865168539325841</v>
      </c>
      <c r="AX629" s="47">
        <v>0</v>
      </c>
      <c r="AY629" s="13">
        <v>3.19</v>
      </c>
      <c r="AZ629" s="13">
        <v>1.6500000000000006</v>
      </c>
      <c r="BA629" s="13">
        <v>0</v>
      </c>
      <c r="BB629" s="12">
        <v>1.87495769</v>
      </c>
      <c r="BC629" s="12">
        <v>1.87495769</v>
      </c>
      <c r="BD629" s="12">
        <v>1.87495769</v>
      </c>
    </row>
    <row r="630" spans="1:56" x14ac:dyDescent="0.2">
      <c r="A630" t="s">
        <v>685</v>
      </c>
      <c r="M630" s="5" t="s">
        <v>698</v>
      </c>
      <c r="N630" s="13" t="s">
        <v>698</v>
      </c>
      <c r="O630" s="13">
        <v>0.105</v>
      </c>
      <c r="AC630" s="41">
        <v>1.3361385652173914</v>
      </c>
      <c r="AM630" s="7"/>
      <c r="AN630" s="7"/>
      <c r="AO630" s="7" t="s">
        <v>698</v>
      </c>
      <c r="AP630" s="7" t="s">
        <v>698</v>
      </c>
      <c r="AQ630" s="7">
        <v>36.503503479799129</v>
      </c>
      <c r="AS630" s="13">
        <v>42.29</v>
      </c>
      <c r="AT630" s="13">
        <v>35.775045871559627</v>
      </c>
      <c r="AU630" s="13">
        <v>23.61</v>
      </c>
      <c r="AV630" s="47">
        <v>1.1399999856948853</v>
      </c>
      <c r="AW630" s="47">
        <v>0.49697247706422026</v>
      </c>
      <c r="AX630" s="47">
        <v>0</v>
      </c>
      <c r="AY630" s="13">
        <v>9.77</v>
      </c>
      <c r="AZ630" s="13">
        <v>5.8772222222222226</v>
      </c>
      <c r="BA630" s="13">
        <v>0</v>
      </c>
      <c r="BB630" s="12">
        <v>1.02196997</v>
      </c>
      <c r="BC630" s="12">
        <v>1.02196997</v>
      </c>
      <c r="BD630" s="12">
        <v>1.02196997</v>
      </c>
    </row>
    <row r="631" spans="1:56" x14ac:dyDescent="0.2">
      <c r="A631" t="s">
        <v>686</v>
      </c>
      <c r="M631" s="5" t="s">
        <v>698</v>
      </c>
      <c r="N631" s="13" t="s">
        <v>698</v>
      </c>
      <c r="O631" s="13">
        <v>3.8888888900000002E-2</v>
      </c>
      <c r="AC631" s="41">
        <v>2.5445786886666664</v>
      </c>
      <c r="AM631" s="7"/>
      <c r="AN631" s="7"/>
      <c r="AO631" s="7" t="s">
        <v>698</v>
      </c>
      <c r="AP631" s="7" t="s">
        <v>698</v>
      </c>
      <c r="AQ631" s="7">
        <v>11.895408693965267</v>
      </c>
      <c r="AS631" s="13">
        <v>57.66</v>
      </c>
      <c r="AT631" s="13">
        <v>43.205225806451587</v>
      </c>
      <c r="AU631" s="13">
        <v>22.13</v>
      </c>
      <c r="AV631" s="47">
        <v>0.31999999284744263</v>
      </c>
      <c r="AW631" s="47">
        <v>6.6967741935483882E-2</v>
      </c>
      <c r="AX631" s="47">
        <v>0</v>
      </c>
      <c r="AY631" s="13">
        <v>5.99</v>
      </c>
      <c r="AZ631" s="13">
        <v>3.9581935483870954</v>
      </c>
      <c r="BA631" s="13">
        <v>0</v>
      </c>
      <c r="BB631" s="12">
        <v>0.744182275</v>
      </c>
      <c r="BC631" s="12">
        <v>0.744182275</v>
      </c>
      <c r="BD631" s="12">
        <v>0.744182275</v>
      </c>
    </row>
    <row r="632" spans="1:56" x14ac:dyDescent="0.2">
      <c r="A632" t="s">
        <v>687</v>
      </c>
      <c r="M632" s="5" t="s">
        <v>698</v>
      </c>
      <c r="N632" s="13" t="s">
        <v>698</v>
      </c>
      <c r="O632" s="13">
        <v>0.02</v>
      </c>
      <c r="AC632" s="41">
        <v>0.67971658958333336</v>
      </c>
      <c r="AM632" s="7"/>
      <c r="AN632" s="7"/>
      <c r="AO632" s="7" t="s">
        <v>698</v>
      </c>
      <c r="AP632" s="7" t="s">
        <v>698</v>
      </c>
      <c r="AQ632" s="7">
        <v>119.62360432897887</v>
      </c>
      <c r="AS632" s="13">
        <v>101.68</v>
      </c>
      <c r="AT632" s="13">
        <v>68.15226415094341</v>
      </c>
      <c r="AU632" s="13">
        <v>29.17</v>
      </c>
      <c r="AV632" s="47">
        <v>1.6000000238418579</v>
      </c>
      <c r="AW632" s="47">
        <v>0.44578616352201256</v>
      </c>
      <c r="AX632" s="47">
        <v>0</v>
      </c>
      <c r="AY632" s="13">
        <v>2.86</v>
      </c>
      <c r="AZ632" s="13">
        <v>1.5703773584905676</v>
      </c>
      <c r="BA632" s="13">
        <v>0</v>
      </c>
      <c r="BB632" s="12">
        <v>1.3356143900000002</v>
      </c>
      <c r="BC632" s="12">
        <v>1.3356143900000002</v>
      </c>
      <c r="BD632" s="12">
        <v>1.3356143900000002</v>
      </c>
    </row>
    <row r="633" spans="1:56" x14ac:dyDescent="0.2">
      <c r="A633" t="s">
        <v>688</v>
      </c>
      <c r="M633" s="5" t="s">
        <v>698</v>
      </c>
      <c r="N633" s="13" t="s">
        <v>698</v>
      </c>
      <c r="O633" s="13">
        <v>0.15</v>
      </c>
      <c r="AC633" s="41">
        <v>2.0936107333333336</v>
      </c>
      <c r="AM633" s="7"/>
      <c r="AN633" s="7"/>
      <c r="AO633" s="7" t="s">
        <v>698</v>
      </c>
      <c r="AP633" s="7" t="s">
        <v>698</v>
      </c>
      <c r="AQ633" s="7">
        <v>112.00139220219427</v>
      </c>
      <c r="AS633" s="13">
        <v>66.08</v>
      </c>
      <c r="AT633" s="13">
        <v>53.158592592592619</v>
      </c>
      <c r="AU633" s="13">
        <v>45.9</v>
      </c>
      <c r="AV633" s="47">
        <v>2.440000057220459</v>
      </c>
      <c r="AW633" s="47">
        <v>0.77318518518518509</v>
      </c>
      <c r="AX633" s="47">
        <v>0</v>
      </c>
      <c r="AY633" s="13">
        <v>4.2300000000000004</v>
      </c>
      <c r="AZ633" s="13">
        <v>1.9523958333333324</v>
      </c>
      <c r="BA633" s="13">
        <v>0</v>
      </c>
      <c r="BB633" s="12">
        <v>0.91276305200000007</v>
      </c>
      <c r="BC633" s="12">
        <v>0.91276305200000007</v>
      </c>
      <c r="BD633" s="12">
        <v>0.91276305200000007</v>
      </c>
    </row>
    <row r="634" spans="1:56" x14ac:dyDescent="0.2">
      <c r="A634" t="s">
        <v>689</v>
      </c>
      <c r="M634" s="5" t="s">
        <v>698</v>
      </c>
      <c r="N634" s="13" t="s">
        <v>698</v>
      </c>
      <c r="O634" s="13">
        <v>7.0000000000000007E-2</v>
      </c>
      <c r="AC634" s="41">
        <v>2.0134795755824939</v>
      </c>
      <c r="AM634" s="7"/>
      <c r="AN634" s="7"/>
      <c r="AO634" s="7" t="s">
        <v>698</v>
      </c>
      <c r="AP634" s="7" t="s">
        <v>698</v>
      </c>
      <c r="AQ634" s="7">
        <v>44.584277530520119</v>
      </c>
      <c r="AS634" s="13">
        <v>39.56</v>
      </c>
      <c r="AT634" s="13">
        <v>26.724682539682526</v>
      </c>
      <c r="AU634" s="13">
        <v>17.579999999999998</v>
      </c>
      <c r="AV634" s="47">
        <v>2.7100000381469727</v>
      </c>
      <c r="AW634" s="47">
        <v>1.135634920634921</v>
      </c>
      <c r="AX634" s="47">
        <v>0</v>
      </c>
      <c r="AY634" s="13">
        <v>1.53</v>
      </c>
      <c r="AZ634" s="13">
        <v>0.87795698924731203</v>
      </c>
      <c r="BA634" s="13">
        <v>0</v>
      </c>
      <c r="BB634" s="12">
        <v>0.77557030100000002</v>
      </c>
      <c r="BC634" s="12">
        <v>0.77557030100000002</v>
      </c>
      <c r="BD634" s="12">
        <v>0.77557030100000002</v>
      </c>
    </row>
    <row r="635" spans="1:56" x14ac:dyDescent="0.2">
      <c r="A635" t="s">
        <v>690</v>
      </c>
      <c r="M635" s="5" t="s">
        <v>698</v>
      </c>
      <c r="N635" s="13" t="s">
        <v>698</v>
      </c>
      <c r="O635" s="13">
        <v>0.27</v>
      </c>
      <c r="AC635" s="41">
        <v>5.3861271108127795</v>
      </c>
      <c r="AM635" s="7"/>
      <c r="AN635" s="7"/>
      <c r="AO635" s="7" t="s">
        <v>698</v>
      </c>
      <c r="AP635" s="7" t="s">
        <v>698</v>
      </c>
      <c r="AQ635" s="7">
        <v>294.58232756243723</v>
      </c>
      <c r="AS635" s="13">
        <v>18.03</v>
      </c>
      <c r="AT635" s="13">
        <v>14.251258278145698</v>
      </c>
      <c r="AU635" s="13">
        <v>11.29</v>
      </c>
      <c r="AV635" s="47">
        <v>4.0300002098083496</v>
      </c>
      <c r="AW635" s="47">
        <v>1.2662500000000001</v>
      </c>
      <c r="AX635" s="47">
        <v>0</v>
      </c>
      <c r="AY635" s="13">
        <v>1.54</v>
      </c>
      <c r="AZ635" s="13">
        <v>1.2370394736842107</v>
      </c>
      <c r="BA635" s="13">
        <v>0</v>
      </c>
      <c r="BB635" s="12">
        <v>0.67891074100000004</v>
      </c>
      <c r="BC635" s="12">
        <v>0.67891074100000004</v>
      </c>
      <c r="BD635" s="12">
        <v>0.67891074100000004</v>
      </c>
    </row>
    <row r="636" spans="1:56" x14ac:dyDescent="0.2">
      <c r="A636" t="s">
        <v>691</v>
      </c>
      <c r="M636" s="5" t="s">
        <v>698</v>
      </c>
      <c r="N636" s="13" t="s">
        <v>698</v>
      </c>
      <c r="O636" s="13">
        <v>0.1</v>
      </c>
      <c r="AC636" s="41">
        <v>2.4794782386666667</v>
      </c>
      <c r="AM636" s="7"/>
      <c r="AN636" s="7"/>
      <c r="AO636" s="7" t="s">
        <v>698</v>
      </c>
      <c r="AP636" s="7" t="s">
        <v>698</v>
      </c>
      <c r="AQ636" s="7">
        <v>40.095608673873407</v>
      </c>
      <c r="AS636" s="13">
        <v>69.069999999999993</v>
      </c>
      <c r="AT636" s="13">
        <v>25.312068965517245</v>
      </c>
      <c r="AU636" s="13">
        <v>13.44</v>
      </c>
      <c r="AV636" s="47">
        <v>1.4099999666213989</v>
      </c>
      <c r="AW636" s="47">
        <v>0.40062068965517239</v>
      </c>
      <c r="AX636" s="47">
        <v>0</v>
      </c>
      <c r="AY636" s="13">
        <v>4.25</v>
      </c>
      <c r="AZ636" s="13">
        <v>1.737211538461539</v>
      </c>
      <c r="BA636" s="13">
        <v>0</v>
      </c>
      <c r="BB636" s="12">
        <v>1.4300227500000002</v>
      </c>
      <c r="BC636" s="12">
        <v>1.4300227500000002</v>
      </c>
      <c r="BD636" s="12">
        <v>1.4300227500000002</v>
      </c>
    </row>
    <row r="637" spans="1:56" x14ac:dyDescent="0.2">
      <c r="A637" t="s">
        <v>692</v>
      </c>
      <c r="M637" s="5" t="s">
        <v>698</v>
      </c>
      <c r="N637" s="13" t="s">
        <v>698</v>
      </c>
      <c r="O637" s="13">
        <v>0.82</v>
      </c>
      <c r="AC637" s="41">
        <v>5.6074855882352947</v>
      </c>
      <c r="AM637" s="7"/>
      <c r="AN637" s="7"/>
      <c r="AO637" s="7" t="s">
        <v>698</v>
      </c>
      <c r="AP637" s="7" t="s">
        <v>698</v>
      </c>
      <c r="AQ637" s="7">
        <v>178.02352004858997</v>
      </c>
      <c r="AS637" s="13">
        <v>39.21</v>
      </c>
      <c r="AT637" s="13">
        <v>20.266290322580662</v>
      </c>
      <c r="AU637" s="13">
        <v>14.56</v>
      </c>
      <c r="AV637" s="47">
        <v>10.060000419616699</v>
      </c>
      <c r="AW637" s="47">
        <v>3.5466129032258062</v>
      </c>
      <c r="AX637" s="47">
        <v>0</v>
      </c>
      <c r="AY637" s="13">
        <v>1.94</v>
      </c>
      <c r="AZ637" s="13">
        <v>1.057738095238095</v>
      </c>
      <c r="BA637" s="13">
        <v>0</v>
      </c>
      <c r="BB637" s="12">
        <v>1.2841845200000002</v>
      </c>
      <c r="BC637" s="12">
        <v>1.2841845200000002</v>
      </c>
      <c r="BD637" s="12">
        <v>1.2841845200000002</v>
      </c>
    </row>
    <row r="638" spans="1:56" x14ac:dyDescent="0.2">
      <c r="A638" t="s">
        <v>693</v>
      </c>
      <c r="M638" s="5" t="s">
        <v>698</v>
      </c>
      <c r="N638" s="13" t="s">
        <v>698</v>
      </c>
      <c r="O638" s="13">
        <v>0.09</v>
      </c>
      <c r="AC638" s="41">
        <v>1.5065656666666667</v>
      </c>
      <c r="AM638" s="7"/>
      <c r="AN638" s="7"/>
      <c r="AO638" s="7" t="s">
        <v>698</v>
      </c>
      <c r="AP638" s="7" t="s">
        <v>698</v>
      </c>
      <c r="AQ638" s="7">
        <v>80.066686653683988</v>
      </c>
      <c r="AS638" s="13">
        <v>30.07</v>
      </c>
      <c r="AT638" s="13">
        <v>12.040399999999998</v>
      </c>
      <c r="AU638" s="13">
        <v>0</v>
      </c>
      <c r="AV638" s="47">
        <v>2.940000057220459</v>
      </c>
      <c r="AW638" s="47">
        <v>1.1664800000000002</v>
      </c>
      <c r="AX638" s="47">
        <v>0</v>
      </c>
      <c r="AY638" s="13">
        <v>5.66</v>
      </c>
      <c r="AZ638" s="13">
        <v>1.4813953488372098</v>
      </c>
      <c r="BA638" s="13">
        <v>0</v>
      </c>
      <c r="BB638" s="12">
        <v>0.87403470700000008</v>
      </c>
      <c r="BC638" s="12">
        <v>0.87403470700000008</v>
      </c>
      <c r="BD638" s="12">
        <v>0.87403470700000008</v>
      </c>
    </row>
    <row r="639" spans="1:56" x14ac:dyDescent="0.2">
      <c r="A639" t="s">
        <v>694</v>
      </c>
      <c r="M639" s="5" t="s">
        <v>698</v>
      </c>
      <c r="N639" s="13" t="s">
        <v>698</v>
      </c>
      <c r="O639" s="13">
        <v>0.03</v>
      </c>
      <c r="AC639" s="41">
        <v>0.68826849538750001</v>
      </c>
      <c r="AM639" s="7"/>
      <c r="AN639" s="7"/>
      <c r="AO639" s="7" t="s">
        <v>698</v>
      </c>
      <c r="AP639" s="7" t="s">
        <v>698</v>
      </c>
      <c r="AQ639" s="7">
        <v>61.323921309272954</v>
      </c>
      <c r="AS639" s="13">
        <v>41.32</v>
      </c>
      <c r="AT639" s="13">
        <v>31.367083333333351</v>
      </c>
      <c r="AU639" s="13">
        <v>25.94</v>
      </c>
      <c r="AV639" s="47">
        <v>2.2100000381469727</v>
      </c>
      <c r="AW639" s="47">
        <v>0.98425000000000007</v>
      </c>
      <c r="AX639" s="47">
        <v>0</v>
      </c>
      <c r="AY639" s="13">
        <v>2.63</v>
      </c>
      <c r="AZ639" s="13">
        <v>1.4629545454545456</v>
      </c>
      <c r="BA639" s="13">
        <v>0</v>
      </c>
      <c r="BB639" s="12">
        <v>1.19481188</v>
      </c>
      <c r="BC639" s="12">
        <v>1.19481188</v>
      </c>
      <c r="BD639" s="12">
        <v>1.19481188</v>
      </c>
    </row>
    <row r="640" spans="1:56" x14ac:dyDescent="0.2">
      <c r="A640" t="s">
        <v>695</v>
      </c>
      <c r="M640" s="5" t="s">
        <v>698</v>
      </c>
      <c r="N640" s="13" t="s">
        <v>698</v>
      </c>
      <c r="O640" s="13">
        <v>0.26376771999999998</v>
      </c>
      <c r="AC640" s="41">
        <v>8.4699458108732095</v>
      </c>
      <c r="AM640" s="7"/>
      <c r="AN640" s="7"/>
      <c r="AO640" s="7" t="s">
        <v>698</v>
      </c>
      <c r="AP640" s="7" t="s">
        <v>698</v>
      </c>
      <c r="AQ640" s="7">
        <v>13.900633544440105</v>
      </c>
      <c r="AS640" s="13">
        <v>156.91</v>
      </c>
      <c r="AT640" s="13">
        <v>66.005700934579451</v>
      </c>
      <c r="AU640" s="13">
        <v>4.6900000000000004</v>
      </c>
      <c r="AV640" s="47">
        <v>2.9600000381469727</v>
      </c>
      <c r="AW640" s="47">
        <v>1.3506542056074764</v>
      </c>
      <c r="AX640" s="47">
        <v>0</v>
      </c>
      <c r="AY640" s="13">
        <v>1.42</v>
      </c>
      <c r="AZ640" s="13">
        <v>0.98280000000000034</v>
      </c>
      <c r="BA640" s="13">
        <v>0</v>
      </c>
      <c r="BB640" s="12">
        <v>0.81583736799999995</v>
      </c>
      <c r="BC640" s="12">
        <v>0.81583736799999995</v>
      </c>
      <c r="BD640" s="12">
        <v>0.81583736799999995</v>
      </c>
    </row>
    <row r="641" spans="1:56" x14ac:dyDescent="0.2">
      <c r="A641" t="s">
        <v>696</v>
      </c>
      <c r="M641" s="5" t="s">
        <v>698</v>
      </c>
      <c r="N641" s="13" t="s">
        <v>698</v>
      </c>
      <c r="O641" s="13">
        <v>0.04</v>
      </c>
      <c r="AC641" s="41">
        <v>1.0115714342105264</v>
      </c>
      <c r="AM641" s="7"/>
      <c r="AN641" s="7"/>
      <c r="AO641" s="7" t="s">
        <v>698</v>
      </c>
      <c r="AP641" s="7" t="s">
        <v>698</v>
      </c>
      <c r="AQ641" s="7">
        <v>35.789975710497238</v>
      </c>
      <c r="AS641" s="13">
        <v>59.5</v>
      </c>
      <c r="AT641" s="13">
        <v>49.042000000000037</v>
      </c>
      <c r="AU641" s="13">
        <v>26.89</v>
      </c>
      <c r="AV641" s="47">
        <v>0.69999998807907104</v>
      </c>
      <c r="AW641" s="47">
        <v>0.31081818181818194</v>
      </c>
      <c r="AX641" s="47">
        <v>0</v>
      </c>
      <c r="AY641" s="13">
        <v>6.57</v>
      </c>
      <c r="AZ641" s="13">
        <v>4.4040845070422527</v>
      </c>
      <c r="BA641" s="13">
        <v>0</v>
      </c>
      <c r="BB641" s="12">
        <v>0.51793151599999998</v>
      </c>
      <c r="BC641" s="12">
        <v>0.51793151599999998</v>
      </c>
      <c r="BD641" s="12">
        <v>0.51793151599999998</v>
      </c>
    </row>
    <row r="642" spans="1:56" x14ac:dyDescent="0.2">
      <c r="A642" t="s">
        <v>697</v>
      </c>
      <c r="M642" s="5" t="s">
        <v>698</v>
      </c>
      <c r="N642" s="13" t="s">
        <v>698</v>
      </c>
      <c r="O642" s="13">
        <v>0.08</v>
      </c>
      <c r="AC642" s="41">
        <v>2.005186535</v>
      </c>
      <c r="AM642" s="7"/>
      <c r="AN642" s="7"/>
      <c r="AO642" s="7"/>
      <c r="AP642" s="7"/>
      <c r="AQ642" s="7">
        <v>29.89</v>
      </c>
      <c r="AS642" s="13">
        <v>34.39</v>
      </c>
      <c r="AT642" s="13">
        <v>23.062700000000003</v>
      </c>
      <c r="AU642" s="13">
        <v>19.43</v>
      </c>
      <c r="AV642" s="47">
        <v>1.5700000524520874</v>
      </c>
      <c r="AW642" s="47">
        <v>0.77979999999999972</v>
      </c>
      <c r="AX642" s="47">
        <v>0</v>
      </c>
      <c r="AY642" s="13">
        <v>13.14</v>
      </c>
      <c r="AZ642" s="13">
        <v>6.5929999999999982</v>
      </c>
      <c r="BA642" s="13">
        <v>2.46</v>
      </c>
      <c r="BB642" s="12">
        <v>0.5904943250000001</v>
      </c>
      <c r="BC642" s="12">
        <v>0.5904943250000001</v>
      </c>
      <c r="BD642" s="12">
        <v>0.5904943250000001</v>
      </c>
    </row>
  </sheetData>
  <mergeCells count="5">
    <mergeCell ref="AS2:BA2"/>
    <mergeCell ref="BB3:BD3"/>
    <mergeCell ref="B3:O3"/>
    <mergeCell ref="P3:AC3"/>
    <mergeCell ref="AD3:A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2" workbookViewId="0">
      <selection activeCell="H34" sqref="H34"/>
    </sheetView>
  </sheetViews>
  <sheetFormatPr defaultRowHeight="14.25" x14ac:dyDescent="0.2"/>
  <cols>
    <col min="1" max="1" width="22.25" customWidth="1"/>
    <col min="6" max="6" width="15.375" customWidth="1"/>
  </cols>
  <sheetData>
    <row r="1" spans="1:5" x14ac:dyDescent="0.2">
      <c r="A1" s="22" t="s">
        <v>564</v>
      </c>
    </row>
    <row r="2" spans="1:5" ht="15" thickBot="1" x14ac:dyDescent="0.25">
      <c r="A2" s="22"/>
    </row>
    <row r="3" spans="1:5" ht="15" thickBot="1" x14ac:dyDescent="0.25">
      <c r="A3" s="22" t="s">
        <v>565</v>
      </c>
      <c r="B3" s="23" t="s">
        <v>650</v>
      </c>
      <c r="D3" t="s">
        <v>566</v>
      </c>
      <c r="E3" s="46"/>
    </row>
    <row r="5" spans="1:5" x14ac:dyDescent="0.2">
      <c r="A5" s="22" t="s">
        <v>567</v>
      </c>
    </row>
    <row r="6" spans="1:5" x14ac:dyDescent="0.2">
      <c r="A6" t="s">
        <v>568</v>
      </c>
      <c r="B6" s="24">
        <v>3.5000000000000003E-2</v>
      </c>
    </row>
    <row r="7" spans="1:5" x14ac:dyDescent="0.2">
      <c r="A7" t="s">
        <v>569</v>
      </c>
      <c r="B7" s="24">
        <v>0.12</v>
      </c>
    </row>
    <row r="8" spans="1:5" x14ac:dyDescent="0.2">
      <c r="A8" t="s">
        <v>570</v>
      </c>
      <c r="B8" s="25"/>
    </row>
    <row r="9" spans="1:5" x14ac:dyDescent="0.2">
      <c r="A9" t="s">
        <v>571</v>
      </c>
      <c r="B9" s="26">
        <f>B6+(B7-B6)*B8</f>
        <v>3.5000000000000003E-2</v>
      </c>
    </row>
    <row r="11" spans="1:5" x14ac:dyDescent="0.2">
      <c r="A11" s="22" t="s">
        <v>572</v>
      </c>
    </row>
    <row r="12" spans="1:5" x14ac:dyDescent="0.2">
      <c r="A12" t="s">
        <v>573</v>
      </c>
      <c r="B12" s="27"/>
    </row>
    <row r="13" spans="1:5" x14ac:dyDescent="0.2">
      <c r="A13" t="s">
        <v>574</v>
      </c>
      <c r="B13" s="27"/>
    </row>
    <row r="14" spans="1:5" x14ac:dyDescent="0.2">
      <c r="A14" t="s">
        <v>575</v>
      </c>
      <c r="B14" s="28">
        <f>B12*(1-B13)</f>
        <v>0</v>
      </c>
      <c r="D14" s="29"/>
    </row>
    <row r="16" spans="1:5" x14ac:dyDescent="0.2">
      <c r="A16" s="22" t="s">
        <v>576</v>
      </c>
    </row>
    <row r="18" spans="1:9" x14ac:dyDescent="0.2">
      <c r="A18" t="s">
        <v>577</v>
      </c>
      <c r="B18" s="25"/>
    </row>
    <row r="19" spans="1:9" x14ac:dyDescent="0.2">
      <c r="A19" t="s">
        <v>578</v>
      </c>
      <c r="B19" s="30">
        <f>B18*(1+B14)/(B9-B14)</f>
        <v>0</v>
      </c>
    </row>
    <row r="21" spans="1:9" x14ac:dyDescent="0.2">
      <c r="A21" t="s">
        <v>579</v>
      </c>
      <c r="B21" s="27">
        <v>0.03</v>
      </c>
      <c r="C21" s="27">
        <v>0.05</v>
      </c>
      <c r="D21" s="27">
        <v>7.0000000000000007E-2</v>
      </c>
    </row>
    <row r="22" spans="1:9" x14ac:dyDescent="0.2">
      <c r="A22" t="s">
        <v>580</v>
      </c>
      <c r="B22" s="30">
        <f>B18*(1+B21)/(B9-B21)</f>
        <v>0</v>
      </c>
      <c r="C22" s="30">
        <f>B18*(1+C21)/(B9-C21)</f>
        <v>0</v>
      </c>
      <c r="D22" s="30">
        <f>B18*(1+D21)/(B9-D21)</f>
        <v>0</v>
      </c>
    </row>
    <row r="24" spans="1:9" x14ac:dyDescent="0.2">
      <c r="A24" s="22" t="s">
        <v>581</v>
      </c>
    </row>
    <row r="26" spans="1:9" x14ac:dyDescent="0.2">
      <c r="A26" t="s">
        <v>582</v>
      </c>
      <c r="C26" s="25"/>
    </row>
    <row r="28" spans="1:9" x14ac:dyDescent="0.2">
      <c r="A28" t="s">
        <v>583</v>
      </c>
      <c r="B28" s="30">
        <f>B13/(B9-B14)</f>
        <v>0</v>
      </c>
      <c r="F28" s="31"/>
      <c r="G28" s="32" t="s">
        <v>584</v>
      </c>
      <c r="H28" s="32" t="s">
        <v>585</v>
      </c>
      <c r="I28" s="32" t="s">
        <v>586</v>
      </c>
    </row>
    <row r="29" spans="1:9" x14ac:dyDescent="0.2">
      <c r="A29" t="s">
        <v>578</v>
      </c>
      <c r="B29" s="33">
        <f>B28*(C26*(1+B14))</f>
        <v>0</v>
      </c>
      <c r="F29" s="34" t="s">
        <v>587</v>
      </c>
      <c r="G29" s="35"/>
      <c r="H29" s="36"/>
      <c r="I29" s="35"/>
    </row>
    <row r="30" spans="1:9" x14ac:dyDescent="0.2">
      <c r="F30" s="37" t="s">
        <v>588</v>
      </c>
      <c r="G30" s="38">
        <f>G29*C26*(1+B31)</f>
        <v>0</v>
      </c>
      <c r="H30" s="38">
        <f>H29*C26*(1+B31)</f>
        <v>0</v>
      </c>
      <c r="I30" s="38">
        <f>I29*C26*(1+B31)</f>
        <v>0</v>
      </c>
    </row>
    <row r="31" spans="1:9" x14ac:dyDescent="0.2">
      <c r="A31" t="s">
        <v>579</v>
      </c>
      <c r="B31" s="27">
        <v>0.03</v>
      </c>
      <c r="C31" s="27">
        <v>0.05</v>
      </c>
      <c r="D31" s="27">
        <v>7.0000000000000007E-2</v>
      </c>
    </row>
    <row r="32" spans="1:9" x14ac:dyDescent="0.2">
      <c r="A32" t="s">
        <v>583</v>
      </c>
      <c r="B32" s="30">
        <f>B13/(B9-B31)</f>
        <v>0</v>
      </c>
      <c r="C32" s="30">
        <f>B13/(B9-C31)</f>
        <v>0</v>
      </c>
      <c r="D32" s="30">
        <f>B13/(B9-D31)</f>
        <v>0</v>
      </c>
    </row>
    <row r="33" spans="1:9" x14ac:dyDescent="0.2">
      <c r="A33" t="s">
        <v>580</v>
      </c>
      <c r="B33" s="33">
        <f>C26*(1+B31)*B32</f>
        <v>0</v>
      </c>
      <c r="C33" s="33">
        <f>C26*(1+C31)*C32</f>
        <v>0</v>
      </c>
      <c r="D33" s="33">
        <f>C26*(1+D31)*D32</f>
        <v>0</v>
      </c>
    </row>
    <row r="35" spans="1:9" x14ac:dyDescent="0.2">
      <c r="A35" s="22" t="s">
        <v>589</v>
      </c>
    </row>
    <row r="37" spans="1:9" x14ac:dyDescent="0.2">
      <c r="A37" t="s">
        <v>590</v>
      </c>
      <c r="C37" s="25"/>
    </row>
    <row r="39" spans="1:9" x14ac:dyDescent="0.2">
      <c r="A39" t="s">
        <v>591</v>
      </c>
      <c r="B39" s="30">
        <f>(B12-B14)/(B9-B14)</f>
        <v>0</v>
      </c>
      <c r="F39" s="31"/>
      <c r="G39" s="32" t="s">
        <v>584</v>
      </c>
      <c r="H39" s="32" t="s">
        <v>585</v>
      </c>
      <c r="I39" s="32" t="s">
        <v>586</v>
      </c>
    </row>
    <row r="40" spans="1:9" x14ac:dyDescent="0.2">
      <c r="A40" t="s">
        <v>578</v>
      </c>
      <c r="B40" s="30">
        <f>B39*(C37*(1+B14))</f>
        <v>0</v>
      </c>
      <c r="F40" s="39" t="s">
        <v>482</v>
      </c>
      <c r="G40" s="35"/>
      <c r="H40" s="36"/>
      <c r="I40" s="35"/>
    </row>
    <row r="41" spans="1:9" x14ac:dyDescent="0.2">
      <c r="F41" s="37" t="s">
        <v>588</v>
      </c>
      <c r="G41" s="38">
        <f>G40*C37*(1+B42)</f>
        <v>0</v>
      </c>
      <c r="H41" s="38">
        <f>H40*C37*(1+B42)</f>
        <v>0</v>
      </c>
      <c r="I41" s="38">
        <f>I40*C37*(1+B42)</f>
        <v>0</v>
      </c>
    </row>
    <row r="42" spans="1:9" x14ac:dyDescent="0.2">
      <c r="A42" t="s">
        <v>579</v>
      </c>
      <c r="B42" s="27">
        <v>0.03</v>
      </c>
      <c r="C42" s="27">
        <v>0.05</v>
      </c>
      <c r="D42" s="27">
        <v>7.0000000000000007E-2</v>
      </c>
    </row>
    <row r="43" spans="1:9" x14ac:dyDescent="0.2">
      <c r="A43" t="s">
        <v>591</v>
      </c>
      <c r="B43" s="30">
        <f>(B12-B42)/(B9-B42)</f>
        <v>-5.9999999999999947</v>
      </c>
      <c r="C43" s="30">
        <f>(B12-C42)/(B9-C42)</f>
        <v>3.3333333333333335</v>
      </c>
      <c r="D43" s="30">
        <f>(B12-D42)/(B9-D42)</f>
        <v>2</v>
      </c>
    </row>
    <row r="44" spans="1:9" x14ac:dyDescent="0.2">
      <c r="A44" t="s">
        <v>580</v>
      </c>
      <c r="B44" s="33">
        <f>B43*C37*(1+B42)</f>
        <v>0</v>
      </c>
      <c r="C44" s="33">
        <f>C43*C37*(1+C42)</f>
        <v>0</v>
      </c>
      <c r="D44" s="33">
        <f>D43*C37*(1+D42)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9" workbookViewId="0">
      <selection activeCell="A48" sqref="A48"/>
    </sheetView>
  </sheetViews>
  <sheetFormatPr defaultRowHeight="14.25" x14ac:dyDescent="0.2"/>
  <cols>
    <col min="1" max="1" width="23.125" customWidth="1"/>
    <col min="6" max="6" width="15.125" customWidth="1"/>
    <col min="7" max="7" width="10.875" customWidth="1"/>
  </cols>
  <sheetData>
    <row r="1" spans="1:5" x14ac:dyDescent="0.2">
      <c r="A1" s="22" t="s">
        <v>564</v>
      </c>
    </row>
    <row r="2" spans="1:5" ht="15" thickBot="1" x14ac:dyDescent="0.25">
      <c r="A2" s="22"/>
    </row>
    <row r="3" spans="1:5" ht="15" thickBot="1" x14ac:dyDescent="0.25">
      <c r="A3" s="22" t="s">
        <v>565</v>
      </c>
      <c r="B3" s="23" t="s">
        <v>595</v>
      </c>
      <c r="D3" t="s">
        <v>566</v>
      </c>
      <c r="E3">
        <v>16</v>
      </c>
    </row>
    <row r="5" spans="1:5" x14ac:dyDescent="0.2">
      <c r="A5" s="22" t="s">
        <v>567</v>
      </c>
    </row>
    <row r="6" spans="1:5" x14ac:dyDescent="0.2">
      <c r="A6" t="s">
        <v>568</v>
      </c>
      <c r="B6" s="24">
        <v>3.5000000000000003E-2</v>
      </c>
    </row>
    <row r="7" spans="1:5" x14ac:dyDescent="0.2">
      <c r="A7" t="s">
        <v>569</v>
      </c>
      <c r="B7" s="24">
        <v>0.12</v>
      </c>
    </row>
    <row r="8" spans="1:5" x14ac:dyDescent="0.2">
      <c r="A8" t="s">
        <v>570</v>
      </c>
      <c r="B8" s="25">
        <v>0.85</v>
      </c>
    </row>
    <row r="9" spans="1:5" x14ac:dyDescent="0.2">
      <c r="A9" t="s">
        <v>571</v>
      </c>
      <c r="B9" s="26">
        <f>B6+(B7-B6)*B8</f>
        <v>0.10725</v>
      </c>
    </row>
    <row r="11" spans="1:5" x14ac:dyDescent="0.2">
      <c r="A11" s="22" t="s">
        <v>572</v>
      </c>
    </row>
    <row r="12" spans="1:5" x14ac:dyDescent="0.2">
      <c r="A12" t="s">
        <v>573</v>
      </c>
      <c r="B12" s="27">
        <v>0.19</v>
      </c>
    </row>
    <row r="13" spans="1:5" x14ac:dyDescent="0.2">
      <c r="A13" t="s">
        <v>574</v>
      </c>
      <c r="B13" s="27">
        <v>0.6</v>
      </c>
    </row>
    <row r="14" spans="1:5" x14ac:dyDescent="0.2">
      <c r="A14" t="s">
        <v>575</v>
      </c>
      <c r="B14" s="28">
        <f>B12*(1-B13)</f>
        <v>7.6000000000000012E-2</v>
      </c>
      <c r="D14" s="29"/>
    </row>
    <row r="16" spans="1:5" x14ac:dyDescent="0.2">
      <c r="A16" s="22" t="s">
        <v>576</v>
      </c>
    </row>
    <row r="18" spans="1:9" x14ac:dyDescent="0.2">
      <c r="A18" t="s">
        <v>577</v>
      </c>
      <c r="B18" s="25">
        <v>0.46</v>
      </c>
    </row>
    <row r="19" spans="1:9" x14ac:dyDescent="0.2">
      <c r="A19" t="s">
        <v>578</v>
      </c>
      <c r="B19" s="30">
        <f>B18*(1+B14)/(B9-B14)</f>
        <v>15.838720000000009</v>
      </c>
    </row>
    <row r="21" spans="1:9" x14ac:dyDescent="0.2">
      <c r="A21" t="s">
        <v>579</v>
      </c>
      <c r="B21" s="27">
        <v>0.03</v>
      </c>
      <c r="C21" s="27">
        <v>0.05</v>
      </c>
      <c r="D21" s="27">
        <v>7.0000000000000007E-2</v>
      </c>
    </row>
    <row r="22" spans="1:9" x14ac:dyDescent="0.2">
      <c r="A22" t="s">
        <v>580</v>
      </c>
      <c r="B22" s="30">
        <f>B18*(1+B21)/(B9-B21)</f>
        <v>6.1333333333333337</v>
      </c>
      <c r="C22" s="30">
        <f>B18*(1+C21)/(B9-C21)</f>
        <v>8.4366812227074242</v>
      </c>
      <c r="D22" s="30">
        <f>B18*(1+D21)/(B9-D21)</f>
        <v>13.213422818791949</v>
      </c>
    </row>
    <row r="24" spans="1:9" x14ac:dyDescent="0.2">
      <c r="A24" s="22" t="s">
        <v>581</v>
      </c>
    </row>
    <row r="26" spans="1:9" x14ac:dyDescent="0.2">
      <c r="A26" t="s">
        <v>582</v>
      </c>
      <c r="C26" s="25">
        <v>0.75</v>
      </c>
    </row>
    <row r="28" spans="1:9" x14ac:dyDescent="0.2">
      <c r="A28" t="s">
        <v>583</v>
      </c>
      <c r="B28" s="30">
        <f>B13/(B9-B14)</f>
        <v>19.200000000000006</v>
      </c>
      <c r="F28" s="31"/>
      <c r="G28" s="32" t="s">
        <v>584</v>
      </c>
      <c r="H28" s="32" t="s">
        <v>585</v>
      </c>
      <c r="I28" s="32" t="s">
        <v>586</v>
      </c>
    </row>
    <row r="29" spans="1:9" x14ac:dyDescent="0.2">
      <c r="A29" t="s">
        <v>578</v>
      </c>
      <c r="B29" s="33">
        <f>B28*(C26*(1+B14))</f>
        <v>15.494400000000006</v>
      </c>
      <c r="F29" s="34" t="s">
        <v>587</v>
      </c>
      <c r="G29" s="35">
        <v>35.61</v>
      </c>
      <c r="H29" s="36">
        <v>19.662426147077326</v>
      </c>
      <c r="I29" s="35">
        <v>7.31</v>
      </c>
    </row>
    <row r="30" spans="1:9" x14ac:dyDescent="0.2">
      <c r="F30" s="37" t="s">
        <v>588</v>
      </c>
      <c r="G30" s="38">
        <f>G29*C26*(1+B31)</f>
        <v>27.508725000000002</v>
      </c>
      <c r="H30" s="38">
        <f>H29*C26*(1+B31)</f>
        <v>15.189224198617236</v>
      </c>
      <c r="I30" s="38">
        <f>I29*C26*(1+B31)</f>
        <v>5.6469750000000003</v>
      </c>
    </row>
    <row r="31" spans="1:9" x14ac:dyDescent="0.2">
      <c r="A31" t="s">
        <v>579</v>
      </c>
      <c r="B31" s="27">
        <v>0.03</v>
      </c>
      <c r="C31" s="27">
        <v>0.05</v>
      </c>
      <c r="D31" s="27">
        <v>7.0000000000000007E-2</v>
      </c>
    </row>
    <row r="32" spans="1:9" x14ac:dyDescent="0.2">
      <c r="A32" t="s">
        <v>583</v>
      </c>
      <c r="B32" s="30">
        <f>B13/(B9-B31)</f>
        <v>7.766990291262136</v>
      </c>
      <c r="C32" s="30">
        <f>B13/(B9-C31)</f>
        <v>10.480349344978167</v>
      </c>
      <c r="D32" s="30">
        <f>B13/(B9-D31)</f>
        <v>16.107382550335572</v>
      </c>
    </row>
    <row r="33" spans="1:9" x14ac:dyDescent="0.2">
      <c r="A33" t="s">
        <v>580</v>
      </c>
      <c r="B33" s="33">
        <f>C26*(1+B31)*B32</f>
        <v>6</v>
      </c>
      <c r="C33" s="33">
        <f>C26*(1+C31)*C32</f>
        <v>8.2532751091703069</v>
      </c>
      <c r="D33" s="33">
        <f>C26*(1+D31)*D32</f>
        <v>12.926174496644297</v>
      </c>
    </row>
    <row r="35" spans="1:9" x14ac:dyDescent="0.2">
      <c r="A35" s="22" t="s">
        <v>589</v>
      </c>
    </row>
    <row r="37" spans="1:9" x14ac:dyDescent="0.2">
      <c r="A37" t="s">
        <v>590</v>
      </c>
      <c r="C37" s="25">
        <v>4.04</v>
      </c>
    </row>
    <row r="39" spans="1:9" x14ac:dyDescent="0.2">
      <c r="A39" t="s">
        <v>591</v>
      </c>
      <c r="B39" s="30">
        <f>(B12-B14)/(B9-B14)</f>
        <v>3.6480000000000015</v>
      </c>
      <c r="F39" s="31"/>
      <c r="G39" s="32" t="s">
        <v>584</v>
      </c>
      <c r="H39" s="32" t="s">
        <v>585</v>
      </c>
      <c r="I39" s="32" t="s">
        <v>586</v>
      </c>
    </row>
    <row r="40" spans="1:9" x14ac:dyDescent="0.2">
      <c r="A40" t="s">
        <v>578</v>
      </c>
      <c r="B40" s="30">
        <f>B39*(C37*(1+B14))</f>
        <v>15.858001920000008</v>
      </c>
      <c r="F40" s="39" t="s">
        <v>482</v>
      </c>
      <c r="G40" s="35">
        <v>11.86</v>
      </c>
      <c r="H40" s="36">
        <v>5.6343557510999416</v>
      </c>
      <c r="I40" s="35">
        <v>0</v>
      </c>
    </row>
    <row r="41" spans="1:9" x14ac:dyDescent="0.2">
      <c r="F41" s="37" t="s">
        <v>588</v>
      </c>
      <c r="G41" s="38">
        <f>G40*C37*(1+B42)</f>
        <v>49.351832000000002</v>
      </c>
      <c r="H41" s="38">
        <f>H40*C37*(1+B42)</f>
        <v>23.445681151477075</v>
      </c>
      <c r="I41" s="38">
        <f>I40*C37*(1+B42)</f>
        <v>0</v>
      </c>
    </row>
    <row r="42" spans="1:9" x14ac:dyDescent="0.2">
      <c r="A42" t="s">
        <v>579</v>
      </c>
      <c r="B42" s="27">
        <v>0.03</v>
      </c>
      <c r="C42" s="27">
        <v>0.05</v>
      </c>
      <c r="D42" s="27">
        <v>7.0000000000000007E-2</v>
      </c>
    </row>
    <row r="43" spans="1:9" x14ac:dyDescent="0.2">
      <c r="A43" t="s">
        <v>591</v>
      </c>
      <c r="B43" s="30">
        <f>(B12-B42)/(B9-B42)</f>
        <v>2.0711974110032365</v>
      </c>
      <c r="C43" s="30">
        <f>(B12-C42)/(B9-C42)</f>
        <v>2.4454148471615724</v>
      </c>
      <c r="D43" s="30">
        <f>(B12-D42)/(B9-D42)</f>
        <v>3.2214765100671148</v>
      </c>
    </row>
    <row r="44" spans="1:9" x14ac:dyDescent="0.2">
      <c r="A44" t="s">
        <v>580</v>
      </c>
      <c r="B44" s="33">
        <f>B43*C37*(1+B42)</f>
        <v>8.6186666666666696</v>
      </c>
      <c r="C44" s="33">
        <f>C43*C37*(1+C42)</f>
        <v>10.37344978165939</v>
      </c>
      <c r="D44" s="33">
        <f>D43*C37*(1+D42)</f>
        <v>13.925798657718124</v>
      </c>
    </row>
    <row r="46" spans="1:9" x14ac:dyDescent="0.2">
      <c r="A46" t="s">
        <v>712</v>
      </c>
    </row>
    <row r="47" spans="1:9" x14ac:dyDescent="0.2">
      <c r="A47" t="s">
        <v>713</v>
      </c>
    </row>
    <row r="48" spans="1:9" x14ac:dyDescent="0.2">
      <c r="A48" t="s">
        <v>714</v>
      </c>
    </row>
    <row r="49" spans="1:1" x14ac:dyDescent="0.2">
      <c r="A49" t="s">
        <v>715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9" workbookViewId="0">
      <selection activeCell="A48" sqref="A48"/>
    </sheetView>
  </sheetViews>
  <sheetFormatPr defaultRowHeight="14.25" x14ac:dyDescent="0.2"/>
  <cols>
    <col min="1" max="1" width="16" customWidth="1"/>
    <col min="6" max="6" width="14" customWidth="1"/>
  </cols>
  <sheetData>
    <row r="1" spans="1:5" x14ac:dyDescent="0.2">
      <c r="A1" s="22" t="s">
        <v>564</v>
      </c>
    </row>
    <row r="2" spans="1:5" ht="15" thickBot="1" x14ac:dyDescent="0.25">
      <c r="A2" s="22"/>
    </row>
    <row r="3" spans="1:5" ht="15" thickBot="1" x14ac:dyDescent="0.25">
      <c r="A3" s="22" t="s">
        <v>565</v>
      </c>
      <c r="B3" s="23" t="s">
        <v>594</v>
      </c>
      <c r="D3" t="s">
        <v>566</v>
      </c>
      <c r="E3">
        <v>50</v>
      </c>
    </row>
    <row r="5" spans="1:5" x14ac:dyDescent="0.2">
      <c r="A5" s="22" t="s">
        <v>567</v>
      </c>
    </row>
    <row r="6" spans="1:5" x14ac:dyDescent="0.2">
      <c r="A6" t="s">
        <v>568</v>
      </c>
      <c r="B6" s="24">
        <v>3.5000000000000003E-2</v>
      </c>
    </row>
    <row r="7" spans="1:5" x14ac:dyDescent="0.2">
      <c r="A7" t="s">
        <v>569</v>
      </c>
      <c r="B7" s="24">
        <v>0.12</v>
      </c>
    </row>
    <row r="8" spans="1:5" x14ac:dyDescent="0.2">
      <c r="A8" t="s">
        <v>570</v>
      </c>
      <c r="B8" s="25">
        <v>0.6</v>
      </c>
    </row>
    <row r="9" spans="1:5" x14ac:dyDescent="0.2">
      <c r="A9" t="s">
        <v>571</v>
      </c>
      <c r="B9" s="26">
        <f>B6+(B7-B6)*B8</f>
        <v>8.5999999999999993E-2</v>
      </c>
    </row>
    <row r="11" spans="1:5" x14ac:dyDescent="0.2">
      <c r="A11" s="22" t="s">
        <v>572</v>
      </c>
    </row>
    <row r="12" spans="1:5" x14ac:dyDescent="0.2">
      <c r="A12" t="s">
        <v>573</v>
      </c>
      <c r="B12" s="27">
        <v>0.1961</v>
      </c>
    </row>
    <row r="13" spans="1:5" x14ac:dyDescent="0.2">
      <c r="A13" t="s">
        <v>574</v>
      </c>
      <c r="B13" s="27">
        <v>0.6</v>
      </c>
    </row>
    <row r="14" spans="1:5" x14ac:dyDescent="0.2">
      <c r="A14" t="s">
        <v>575</v>
      </c>
      <c r="B14" s="28">
        <f>B12*(1-B13)</f>
        <v>7.844000000000001E-2</v>
      </c>
      <c r="D14" s="29"/>
    </row>
    <row r="16" spans="1:5" x14ac:dyDescent="0.2">
      <c r="A16" s="22" t="s">
        <v>576</v>
      </c>
    </row>
    <row r="18" spans="1:9" x14ac:dyDescent="0.2">
      <c r="A18" t="s">
        <v>577</v>
      </c>
      <c r="B18" s="45">
        <v>1.1200000000000001</v>
      </c>
    </row>
    <row r="19" spans="1:9" x14ac:dyDescent="0.2">
      <c r="A19" t="s">
        <v>578</v>
      </c>
      <c r="B19" s="30">
        <f>B18*(1+B14)/(B9-B14)</f>
        <v>159.76888888888925</v>
      </c>
    </row>
    <row r="21" spans="1:9" x14ac:dyDescent="0.2">
      <c r="A21" t="s">
        <v>579</v>
      </c>
      <c r="B21" s="27">
        <v>0.03</v>
      </c>
      <c r="C21" s="27">
        <v>0.05</v>
      </c>
      <c r="D21" s="27">
        <v>7.0000000000000007E-2</v>
      </c>
    </row>
    <row r="22" spans="1:9" x14ac:dyDescent="0.2">
      <c r="A22" t="s">
        <v>580</v>
      </c>
      <c r="B22" s="30">
        <f>B18*(1+B21)/(B9-B21)</f>
        <v>20.600000000000005</v>
      </c>
      <c r="C22" s="30">
        <f>B18*(1+C21)/(B9-C21)</f>
        <v>32.666666666666679</v>
      </c>
      <c r="D22" s="30">
        <f>B18*(1+D21)/(B9-D21)</f>
        <v>74.900000000000077</v>
      </c>
    </row>
    <row r="24" spans="1:9" x14ac:dyDescent="0.2">
      <c r="A24" s="22" t="s">
        <v>581</v>
      </c>
    </row>
    <row r="26" spans="1:9" x14ac:dyDescent="0.2">
      <c r="A26" t="s">
        <v>582</v>
      </c>
      <c r="C26" s="25">
        <v>1.86</v>
      </c>
    </row>
    <row r="28" spans="1:9" x14ac:dyDescent="0.2">
      <c r="A28" t="s">
        <v>583</v>
      </c>
      <c r="B28" s="30">
        <f>B13/(B9-B14)</f>
        <v>79.365079365079538</v>
      </c>
      <c r="F28" s="31"/>
      <c r="G28" s="32" t="s">
        <v>584</v>
      </c>
      <c r="H28" s="32" t="s">
        <v>585</v>
      </c>
      <c r="I28" s="32" t="s">
        <v>586</v>
      </c>
    </row>
    <row r="29" spans="1:9" x14ac:dyDescent="0.2">
      <c r="A29" t="s">
        <v>578</v>
      </c>
      <c r="B29" s="33">
        <f>B28*(C26*(1+B14))</f>
        <v>159.1982857142861</v>
      </c>
      <c r="F29" s="34" t="s">
        <v>587</v>
      </c>
      <c r="G29" s="35">
        <v>34.200000000000003</v>
      </c>
      <c r="H29" s="36">
        <v>14.691122270742307</v>
      </c>
      <c r="I29" s="35">
        <v>7.84</v>
      </c>
    </row>
    <row r="30" spans="1:9" x14ac:dyDescent="0.2">
      <c r="F30" s="37" t="s">
        <v>588</v>
      </c>
      <c r="G30" s="38">
        <f>G29*C26*(1+B31)</f>
        <v>65.520360000000011</v>
      </c>
      <c r="H30" s="38">
        <f>H29*C26*(1+B31)</f>
        <v>28.145252046288114</v>
      </c>
      <c r="I30" s="38">
        <f>I29*C26*(1+B31)</f>
        <v>15.019871999999999</v>
      </c>
    </row>
    <row r="31" spans="1:9" x14ac:dyDescent="0.2">
      <c r="A31" t="s">
        <v>579</v>
      </c>
      <c r="B31" s="27">
        <v>0.03</v>
      </c>
      <c r="C31" s="27">
        <v>0.05</v>
      </c>
      <c r="D31" s="27">
        <v>7.0000000000000007E-2</v>
      </c>
    </row>
    <row r="32" spans="1:9" x14ac:dyDescent="0.2">
      <c r="A32" t="s">
        <v>583</v>
      </c>
      <c r="B32" s="30">
        <f>B13/(B9-B31)</f>
        <v>10.714285714285715</v>
      </c>
      <c r="C32" s="30">
        <f>B13/(B9-C31)</f>
        <v>16.666666666666671</v>
      </c>
      <c r="D32" s="30">
        <f>B13/(B9-D31)</f>
        <v>37.500000000000028</v>
      </c>
    </row>
    <row r="33" spans="1:9" x14ac:dyDescent="0.2">
      <c r="A33" t="s">
        <v>580</v>
      </c>
      <c r="B33" s="33">
        <f>C26*(1+B31)*B32</f>
        <v>20.526428571428575</v>
      </c>
      <c r="C33" s="33">
        <f>C26*(1+C31)*C32</f>
        <v>32.550000000000011</v>
      </c>
      <c r="D33" s="33">
        <f>C26*(1+D31)*D32</f>
        <v>74.632500000000064</v>
      </c>
    </row>
    <row r="35" spans="1:9" x14ac:dyDescent="0.2">
      <c r="A35" s="22" t="s">
        <v>589</v>
      </c>
    </row>
    <row r="37" spans="1:9" x14ac:dyDescent="0.2">
      <c r="A37" t="s">
        <v>590</v>
      </c>
      <c r="C37" s="25">
        <v>9.64</v>
      </c>
    </row>
    <row r="39" spans="1:9" x14ac:dyDescent="0.2">
      <c r="A39" t="s">
        <v>591</v>
      </c>
      <c r="B39" s="30">
        <f>(B12-B14)/(B9-B14)</f>
        <v>15.563492063492095</v>
      </c>
      <c r="F39" s="31"/>
      <c r="G39" s="32" t="s">
        <v>584</v>
      </c>
      <c r="H39" s="32" t="s">
        <v>585</v>
      </c>
      <c r="I39" s="32" t="s">
        <v>586</v>
      </c>
    </row>
    <row r="40" spans="1:9" x14ac:dyDescent="0.2">
      <c r="A40" t="s">
        <v>578</v>
      </c>
      <c r="B40" s="30">
        <f>B39*(C37*(1+B14))</f>
        <v>161.8005785523813</v>
      </c>
      <c r="F40" s="39" t="s">
        <v>482</v>
      </c>
      <c r="G40" s="35">
        <v>6.61</v>
      </c>
      <c r="H40" s="36">
        <v>2.9696113537117861</v>
      </c>
      <c r="I40" s="35">
        <v>1.69</v>
      </c>
    </row>
    <row r="41" spans="1:9" x14ac:dyDescent="0.2">
      <c r="F41" s="37" t="s">
        <v>588</v>
      </c>
      <c r="G41" s="38">
        <f>G40*C37*(1+B42)</f>
        <v>65.632012000000003</v>
      </c>
      <c r="H41" s="38">
        <f>H40*C37*(1+B42)</f>
        <v>29.48586505327507</v>
      </c>
      <c r="I41" s="38">
        <f>I40*C37*(1+B42)</f>
        <v>16.780348</v>
      </c>
    </row>
    <row r="42" spans="1:9" x14ac:dyDescent="0.2">
      <c r="A42" t="s">
        <v>579</v>
      </c>
      <c r="B42" s="27">
        <v>0.03</v>
      </c>
      <c r="C42" s="27">
        <v>0.05</v>
      </c>
      <c r="D42" s="27">
        <v>7.0000000000000007E-2</v>
      </c>
    </row>
    <row r="43" spans="1:9" x14ac:dyDescent="0.2">
      <c r="A43" t="s">
        <v>591</v>
      </c>
      <c r="B43" s="30">
        <f>(B12-B42)/(B9-B42)</f>
        <v>2.9660714285714289</v>
      </c>
      <c r="C43" s="30">
        <f>(B12-C42)/(B9-C42)</f>
        <v>4.0583333333333345</v>
      </c>
      <c r="D43" s="30">
        <f>(B12-D42)/(B9-D42)</f>
        <v>7.8812500000000059</v>
      </c>
    </row>
    <row r="44" spans="1:9" x14ac:dyDescent="0.2">
      <c r="A44" t="s">
        <v>580</v>
      </c>
      <c r="B44" s="33">
        <f>B43*C37*(1+B42)</f>
        <v>29.450716428571432</v>
      </c>
      <c r="C44" s="33">
        <f>C43*C37*(1+C42)</f>
        <v>41.078450000000011</v>
      </c>
      <c r="D44" s="33">
        <f>D43*C37*(1+D42)</f>
        <v>81.293517500000064</v>
      </c>
    </row>
    <row r="46" spans="1:9" x14ac:dyDescent="0.2">
      <c r="A46" t="s">
        <v>710</v>
      </c>
    </row>
    <row r="47" spans="1:9" x14ac:dyDescent="0.2">
      <c r="A47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32" workbookViewId="0">
      <selection activeCell="A50" sqref="A50"/>
    </sheetView>
  </sheetViews>
  <sheetFormatPr defaultRowHeight="14.25" x14ac:dyDescent="0.2"/>
  <cols>
    <col min="1" max="1" width="16.375" customWidth="1"/>
    <col min="3" max="3" width="10.125" customWidth="1"/>
    <col min="4" max="4" width="9.375" bestFit="1" customWidth="1"/>
    <col min="6" max="6" width="16.125" customWidth="1"/>
    <col min="7" max="7" width="9.375" customWidth="1"/>
  </cols>
  <sheetData>
    <row r="1" spans="1:5" x14ac:dyDescent="0.2">
      <c r="A1" s="22" t="s">
        <v>564</v>
      </c>
    </row>
    <row r="2" spans="1:5" ht="15" thickBot="1" x14ac:dyDescent="0.25">
      <c r="A2" s="22"/>
    </row>
    <row r="3" spans="1:5" ht="15" thickBot="1" x14ac:dyDescent="0.25">
      <c r="A3" s="22" t="s">
        <v>565</v>
      </c>
      <c r="B3" s="23" t="s">
        <v>593</v>
      </c>
      <c r="D3" t="s">
        <v>566</v>
      </c>
      <c r="E3">
        <v>50</v>
      </c>
    </row>
    <row r="5" spans="1:5" x14ac:dyDescent="0.2">
      <c r="A5" s="22" t="s">
        <v>567</v>
      </c>
    </row>
    <row r="6" spans="1:5" x14ac:dyDescent="0.2">
      <c r="A6" t="s">
        <v>568</v>
      </c>
      <c r="B6" s="24">
        <v>3.5000000000000003E-2</v>
      </c>
    </row>
    <row r="7" spans="1:5" x14ac:dyDescent="0.2">
      <c r="A7" t="s">
        <v>569</v>
      </c>
      <c r="B7" s="24">
        <v>0.12</v>
      </c>
    </row>
    <row r="8" spans="1:5" x14ac:dyDescent="0.2">
      <c r="A8" t="s">
        <v>570</v>
      </c>
      <c r="B8" s="25">
        <v>0.55000000000000004</v>
      </c>
    </row>
    <row r="9" spans="1:5" x14ac:dyDescent="0.2">
      <c r="A9" t="s">
        <v>571</v>
      </c>
      <c r="B9" s="26">
        <f>B6+(B7-B6)*B8</f>
        <v>8.1750000000000003E-2</v>
      </c>
    </row>
    <row r="11" spans="1:5" x14ac:dyDescent="0.2">
      <c r="A11" s="22" t="s">
        <v>572</v>
      </c>
    </row>
    <row r="12" spans="1:5" x14ac:dyDescent="0.2">
      <c r="A12" t="s">
        <v>573</v>
      </c>
      <c r="B12" s="27">
        <v>0.21</v>
      </c>
    </row>
    <row r="13" spans="1:5" x14ac:dyDescent="0.2">
      <c r="A13" t="s">
        <v>574</v>
      </c>
      <c r="B13" s="27">
        <v>0.38</v>
      </c>
    </row>
    <row r="14" spans="1:5" x14ac:dyDescent="0.2">
      <c r="A14" t="s">
        <v>575</v>
      </c>
      <c r="B14" s="28">
        <f>B12*(1-B13)</f>
        <v>0.13019999999999998</v>
      </c>
      <c r="D14" s="29"/>
    </row>
    <row r="16" spans="1:5" x14ac:dyDescent="0.2">
      <c r="A16" s="22" t="s">
        <v>576</v>
      </c>
    </row>
    <row r="18" spans="1:9" x14ac:dyDescent="0.2">
      <c r="A18" t="s">
        <v>577</v>
      </c>
      <c r="B18" s="25">
        <v>1.73</v>
      </c>
    </row>
    <row r="19" spans="1:9" x14ac:dyDescent="0.2">
      <c r="A19" t="s">
        <v>578</v>
      </c>
      <c r="B19" s="30">
        <f>B18*(1+B14)/(B9-B14)</f>
        <v>-40.355954592363275</v>
      </c>
    </row>
    <row r="21" spans="1:9" x14ac:dyDescent="0.2">
      <c r="A21" t="s">
        <v>579</v>
      </c>
      <c r="B21" s="27">
        <v>0.03</v>
      </c>
      <c r="C21" s="27">
        <v>0.05</v>
      </c>
      <c r="D21" s="27">
        <v>7.0000000000000007E-2</v>
      </c>
    </row>
    <row r="22" spans="1:9" x14ac:dyDescent="0.2">
      <c r="A22" t="s">
        <v>580</v>
      </c>
      <c r="B22" s="30">
        <f>B18*(1+B21)/(B9-B21)</f>
        <v>34.432850241545893</v>
      </c>
      <c r="C22" s="30">
        <f>B18*(1+C21)/(B9-C21)</f>
        <v>57.212598425196852</v>
      </c>
      <c r="D22" s="30">
        <f>B18*(1+D21)/(B9-D21)</f>
        <v>157.54042553191496</v>
      </c>
    </row>
    <row r="24" spans="1:9" x14ac:dyDescent="0.2">
      <c r="A24" s="22" t="s">
        <v>581</v>
      </c>
    </row>
    <row r="26" spans="1:9" x14ac:dyDescent="0.2">
      <c r="A26" t="s">
        <v>582</v>
      </c>
      <c r="C26" s="25">
        <v>4.4320000000000004</v>
      </c>
    </row>
    <row r="28" spans="1:9" x14ac:dyDescent="0.2">
      <c r="A28" t="s">
        <v>583</v>
      </c>
      <c r="B28" s="30">
        <f>B13/(B9-B14)</f>
        <v>-7.843137254901964</v>
      </c>
      <c r="F28" s="31"/>
      <c r="G28" s="32" t="s">
        <v>584</v>
      </c>
      <c r="H28" s="32" t="s">
        <v>585</v>
      </c>
      <c r="I28" s="32" t="s">
        <v>586</v>
      </c>
    </row>
    <row r="29" spans="1:9" x14ac:dyDescent="0.2">
      <c r="A29" t="s">
        <v>578</v>
      </c>
      <c r="B29" s="33">
        <f>B28*(C26*(1+B14))</f>
        <v>-39.286638431372566</v>
      </c>
      <c r="F29" s="34" t="s">
        <v>587</v>
      </c>
      <c r="G29" s="35">
        <v>17.57</v>
      </c>
      <c r="H29" s="36">
        <v>9.4659528487229938</v>
      </c>
      <c r="I29" s="35">
        <v>5.38</v>
      </c>
    </row>
    <row r="30" spans="1:9" x14ac:dyDescent="0.2">
      <c r="F30" s="37" t="s">
        <v>588</v>
      </c>
      <c r="G30" s="38">
        <f>G29*C26*(1+B31)</f>
        <v>80.20634720000001</v>
      </c>
      <c r="H30" s="38">
        <f>H29*C26*(1+B31)</f>
        <v>43.211696116306527</v>
      </c>
      <c r="I30" s="38">
        <f>I29*C26*(1+B31)</f>
        <v>24.559484800000003</v>
      </c>
    </row>
    <row r="31" spans="1:9" x14ac:dyDescent="0.2">
      <c r="A31" t="s">
        <v>579</v>
      </c>
      <c r="B31" s="27">
        <v>0.03</v>
      </c>
      <c r="C31" s="27">
        <v>0.05</v>
      </c>
      <c r="D31" s="27">
        <v>7.0000000000000007E-2</v>
      </c>
    </row>
    <row r="32" spans="1:9" x14ac:dyDescent="0.2">
      <c r="A32" t="s">
        <v>583</v>
      </c>
      <c r="B32" s="30">
        <f>B13/(B9-B31)</f>
        <v>7.3429951690821254</v>
      </c>
      <c r="C32" s="30">
        <f>B13/(B9-C31)</f>
        <v>11.968503937007874</v>
      </c>
      <c r="D32" s="30">
        <f>B13/(B9-D31)</f>
        <v>32.340425531914903</v>
      </c>
    </row>
    <row r="33" spans="1:9" x14ac:dyDescent="0.2">
      <c r="A33" t="s">
        <v>580</v>
      </c>
      <c r="B33" s="33">
        <f>C26*(1+B31)*B32</f>
        <v>33.520479227053137</v>
      </c>
      <c r="C33" s="33">
        <f>C26*(1+C31)*C32</f>
        <v>55.696629921259856</v>
      </c>
      <c r="D33" s="33">
        <f>C26*(1+D31)*D32</f>
        <v>153.36605957446815</v>
      </c>
    </row>
    <row r="35" spans="1:9" x14ac:dyDescent="0.2">
      <c r="A35" s="22" t="s">
        <v>589</v>
      </c>
    </row>
    <row r="37" spans="1:9" x14ac:dyDescent="0.2">
      <c r="A37" t="s">
        <v>590</v>
      </c>
      <c r="C37" s="25">
        <v>21.9</v>
      </c>
    </row>
    <row r="39" spans="1:9" x14ac:dyDescent="0.2">
      <c r="A39" t="s">
        <v>591</v>
      </c>
      <c r="B39" s="30">
        <f>(B12-B14)/(B9-B14)</f>
        <v>-1.6470588235294126</v>
      </c>
      <c r="F39" s="31"/>
      <c r="G39" s="32" t="s">
        <v>584</v>
      </c>
      <c r="H39" s="32" t="s">
        <v>585</v>
      </c>
      <c r="I39" s="32" t="s">
        <v>586</v>
      </c>
    </row>
    <row r="40" spans="1:9" x14ac:dyDescent="0.2">
      <c r="A40" t="s">
        <v>578</v>
      </c>
      <c r="B40" s="30">
        <f>B39*(C37*(1+B14))</f>
        <v>-40.766978823529421</v>
      </c>
      <c r="F40" s="39" t="s">
        <v>482</v>
      </c>
      <c r="G40" s="35">
        <v>3.35</v>
      </c>
      <c r="H40" s="36">
        <v>1.7374361493123749</v>
      </c>
      <c r="I40" s="35">
        <v>0.7</v>
      </c>
    </row>
    <row r="41" spans="1:9" x14ac:dyDescent="0.2">
      <c r="F41" s="37" t="s">
        <v>588</v>
      </c>
      <c r="G41" s="38">
        <f>G40*C37*(1+B42)</f>
        <v>75.565950000000001</v>
      </c>
      <c r="H41" s="38">
        <f>H40*C37*(1+B42)</f>
        <v>39.191347220039241</v>
      </c>
      <c r="I41" s="38">
        <f>I40*C37*(1+B42)</f>
        <v>15.789899999999999</v>
      </c>
    </row>
    <row r="42" spans="1:9" x14ac:dyDescent="0.2">
      <c r="A42" t="s">
        <v>579</v>
      </c>
      <c r="B42" s="27">
        <v>0.03</v>
      </c>
      <c r="C42" s="27">
        <v>0.05</v>
      </c>
      <c r="D42" s="27">
        <v>7.0000000000000007E-2</v>
      </c>
    </row>
    <row r="43" spans="1:9" x14ac:dyDescent="0.2">
      <c r="A43" t="s">
        <v>591</v>
      </c>
      <c r="B43" s="30">
        <f>(B12-B42)/(B9-B42)</f>
        <v>3.4782608695652169</v>
      </c>
      <c r="C43" s="30">
        <f>(B12-C42)/(B9-C42)</f>
        <v>5.0393700787401565</v>
      </c>
      <c r="D43" s="30">
        <f>(B12-D42)/(B9-D42)</f>
        <v>11.91489361702128</v>
      </c>
    </row>
    <row r="44" spans="1:9" x14ac:dyDescent="0.2">
      <c r="A44" t="s">
        <v>580</v>
      </c>
      <c r="B44" s="33">
        <f>B43*C37*(1+B42)</f>
        <v>78.459130434782594</v>
      </c>
      <c r="C44" s="33">
        <f>C43*C37*(1+C42)</f>
        <v>115.8803149606299</v>
      </c>
      <c r="D44" s="33">
        <f>D43*C37*(1+D42)</f>
        <v>279.20170212765964</v>
      </c>
    </row>
    <row r="46" spans="1:9" x14ac:dyDescent="0.2">
      <c r="A46" t="s">
        <v>704</v>
      </c>
    </row>
    <row r="47" spans="1:9" x14ac:dyDescent="0.2">
      <c r="A47" t="s">
        <v>705</v>
      </c>
    </row>
    <row r="49" spans="1:1" x14ac:dyDescent="0.2">
      <c r="A49" t="s">
        <v>709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6" workbookViewId="0">
      <selection activeCell="A49" sqref="A49"/>
    </sheetView>
  </sheetViews>
  <sheetFormatPr defaultRowHeight="14.25" x14ac:dyDescent="0.2"/>
  <cols>
    <col min="1" max="1" width="20.75" customWidth="1"/>
    <col min="6" max="6" width="11.75" customWidth="1"/>
  </cols>
  <sheetData>
    <row r="1" spans="1:5" x14ac:dyDescent="0.2">
      <c r="A1" s="22" t="s">
        <v>564</v>
      </c>
    </row>
    <row r="2" spans="1:5" ht="15" thickBot="1" x14ac:dyDescent="0.25">
      <c r="A2" s="22"/>
    </row>
    <row r="3" spans="1:5" ht="15" thickBot="1" x14ac:dyDescent="0.25">
      <c r="A3" s="22" t="s">
        <v>565</v>
      </c>
      <c r="B3" s="23" t="s">
        <v>649</v>
      </c>
      <c r="D3" t="s">
        <v>566</v>
      </c>
      <c r="E3">
        <v>24</v>
      </c>
    </row>
    <row r="5" spans="1:5" x14ac:dyDescent="0.2">
      <c r="A5" s="22" t="s">
        <v>567</v>
      </c>
    </row>
    <row r="6" spans="1:5" x14ac:dyDescent="0.2">
      <c r="A6" t="s">
        <v>568</v>
      </c>
      <c r="B6" s="24">
        <v>3.5000000000000003E-2</v>
      </c>
    </row>
    <row r="7" spans="1:5" x14ac:dyDescent="0.2">
      <c r="A7" t="s">
        <v>569</v>
      </c>
      <c r="B7" s="24">
        <v>0.12</v>
      </c>
    </row>
    <row r="8" spans="1:5" x14ac:dyDescent="0.2">
      <c r="A8" t="s">
        <v>570</v>
      </c>
      <c r="B8" s="25">
        <v>0.97</v>
      </c>
    </row>
    <row r="9" spans="1:5" x14ac:dyDescent="0.2">
      <c r="A9" t="s">
        <v>571</v>
      </c>
      <c r="B9" s="26">
        <f>B6+(B7-B6)*B8</f>
        <v>0.11745</v>
      </c>
    </row>
    <row r="11" spans="1:5" x14ac:dyDescent="0.2">
      <c r="A11" s="22" t="s">
        <v>572</v>
      </c>
    </row>
    <row r="12" spans="1:5" x14ac:dyDescent="0.2">
      <c r="A12" t="s">
        <v>573</v>
      </c>
      <c r="B12" s="27">
        <v>0.16</v>
      </c>
    </row>
    <row r="13" spans="1:5" x14ac:dyDescent="0.2">
      <c r="A13" t="s">
        <v>574</v>
      </c>
      <c r="B13" s="27">
        <v>0.5</v>
      </c>
    </row>
    <row r="14" spans="1:5" x14ac:dyDescent="0.2">
      <c r="A14" t="s">
        <v>575</v>
      </c>
      <c r="B14" s="28">
        <f>B12*(1-B13)</f>
        <v>0.08</v>
      </c>
      <c r="D14" s="29"/>
    </row>
    <row r="16" spans="1:5" x14ac:dyDescent="0.2">
      <c r="A16" s="22" t="s">
        <v>576</v>
      </c>
    </row>
    <row r="18" spans="1:9" x14ac:dyDescent="0.2">
      <c r="A18" t="s">
        <v>577</v>
      </c>
      <c r="B18" s="25">
        <v>0.26</v>
      </c>
    </row>
    <row r="19" spans="1:9" x14ac:dyDescent="0.2">
      <c r="A19" t="s">
        <v>578</v>
      </c>
      <c r="B19" s="30">
        <f>B18*(1+B14)/(B9-B14)</f>
        <v>7.4979973297730327</v>
      </c>
    </row>
    <row r="21" spans="1:9" x14ac:dyDescent="0.2">
      <c r="A21" t="s">
        <v>579</v>
      </c>
      <c r="B21" s="27">
        <v>0.03</v>
      </c>
      <c r="C21" s="27">
        <v>7.0000000000000007E-2</v>
      </c>
      <c r="D21" s="27">
        <v>0.1</v>
      </c>
    </row>
    <row r="22" spans="1:9" x14ac:dyDescent="0.2">
      <c r="A22" t="s">
        <v>580</v>
      </c>
      <c r="B22" s="30">
        <f>B18*(1+B21)/(B9-B21)</f>
        <v>3.0623213264722704</v>
      </c>
      <c r="C22" s="30">
        <f>B18*(1+C21)/(B9-C21)</f>
        <v>5.8630136986301382</v>
      </c>
      <c r="D22" s="30">
        <f>B18*(1+D21)/(B9-D21)</f>
        <v>16.38968481375359</v>
      </c>
    </row>
    <row r="24" spans="1:9" x14ac:dyDescent="0.2">
      <c r="A24" s="22" t="s">
        <v>581</v>
      </c>
    </row>
    <row r="26" spans="1:9" x14ac:dyDescent="0.2">
      <c r="A26" t="s">
        <v>582</v>
      </c>
      <c r="C26" s="25">
        <v>0.51</v>
      </c>
    </row>
    <row r="28" spans="1:9" x14ac:dyDescent="0.2">
      <c r="A28" t="s">
        <v>583</v>
      </c>
      <c r="B28" s="30">
        <f>B13/(B9-B14)</f>
        <v>13.351134846461949</v>
      </c>
      <c r="F28" s="31"/>
      <c r="G28" s="32" t="s">
        <v>584</v>
      </c>
      <c r="H28" s="32" t="s">
        <v>585</v>
      </c>
      <c r="I28" s="32" t="s">
        <v>586</v>
      </c>
    </row>
    <row r="29" spans="1:9" x14ac:dyDescent="0.2">
      <c r="A29" t="s">
        <v>578</v>
      </c>
      <c r="B29" s="33">
        <f>B28*(C26*(1+B14))</f>
        <v>7.3538050734312428</v>
      </c>
      <c r="F29" s="34" t="s">
        <v>587</v>
      </c>
      <c r="G29" s="35">
        <v>48.13</v>
      </c>
      <c r="H29" s="36">
        <v>30.26114410480352</v>
      </c>
      <c r="I29" s="35">
        <v>9.23</v>
      </c>
    </row>
    <row r="30" spans="1:9" x14ac:dyDescent="0.2">
      <c r="F30" s="37" t="s">
        <v>588</v>
      </c>
      <c r="G30" s="38">
        <f>G29*C26*(1+B31)</f>
        <v>25.282689000000001</v>
      </c>
      <c r="H30" s="38">
        <f>H29*C26*(1+B31)</f>
        <v>15.896178998253291</v>
      </c>
      <c r="I30" s="38">
        <f>I29*C26*(1+B31)</f>
        <v>4.8485190000000005</v>
      </c>
    </row>
    <row r="31" spans="1:9" x14ac:dyDescent="0.2">
      <c r="A31" t="s">
        <v>579</v>
      </c>
      <c r="B31" s="27">
        <v>0.03</v>
      </c>
      <c r="C31" s="27">
        <v>7.0000000000000007E-2</v>
      </c>
      <c r="D31" s="27">
        <v>0.1</v>
      </c>
    </row>
    <row r="32" spans="1:9" x14ac:dyDescent="0.2">
      <c r="A32" t="s">
        <v>583</v>
      </c>
      <c r="B32" s="30">
        <f>B13/(B9-B31)</f>
        <v>5.7175528873642083</v>
      </c>
      <c r="C32" s="30">
        <f>B13/(B9-C31)</f>
        <v>10.537407797681771</v>
      </c>
      <c r="D32" s="30">
        <f>B13/(B9-D31)</f>
        <v>28.653295128939838</v>
      </c>
    </row>
    <row r="33" spans="1:9" x14ac:dyDescent="0.2">
      <c r="A33" t="s">
        <v>580</v>
      </c>
      <c r="B33" s="33">
        <f>C26*(1+B31)*B32</f>
        <v>3.0034305317324184</v>
      </c>
      <c r="C33" s="33">
        <f>C26*(1+C31)*C32</f>
        <v>5.7502634351949435</v>
      </c>
      <c r="D33" s="33">
        <f>C26*(1+D31)*D32</f>
        <v>16.074498567335251</v>
      </c>
    </row>
    <row r="35" spans="1:9" x14ac:dyDescent="0.2">
      <c r="A35" s="22" t="s">
        <v>589</v>
      </c>
    </row>
    <row r="37" spans="1:9" x14ac:dyDescent="0.2">
      <c r="A37" t="s">
        <v>590</v>
      </c>
      <c r="C37" s="25">
        <v>3.46</v>
      </c>
    </row>
    <row r="39" spans="1:9" x14ac:dyDescent="0.2">
      <c r="A39" t="s">
        <v>591</v>
      </c>
      <c r="B39" s="30">
        <f>(B12-B14)/(B9-B14)</f>
        <v>2.1361815754339122</v>
      </c>
      <c r="F39" s="31"/>
      <c r="G39" s="32" t="s">
        <v>584</v>
      </c>
      <c r="H39" s="32" t="s">
        <v>585</v>
      </c>
      <c r="I39" s="32" t="s">
        <v>586</v>
      </c>
    </row>
    <row r="40" spans="1:9" x14ac:dyDescent="0.2">
      <c r="A40" t="s">
        <v>578</v>
      </c>
      <c r="B40" s="30">
        <f>B39*(C37*(1+B14))</f>
        <v>7.9824833110814435</v>
      </c>
      <c r="F40" s="39" t="s">
        <v>482</v>
      </c>
      <c r="G40" s="35">
        <v>7.58</v>
      </c>
      <c r="H40" s="36">
        <v>4.5149956331877732</v>
      </c>
      <c r="I40" s="35">
        <v>1.41</v>
      </c>
    </row>
    <row r="41" spans="1:9" x14ac:dyDescent="0.2">
      <c r="F41" s="37" t="s">
        <v>588</v>
      </c>
      <c r="G41" s="38">
        <f>G40*C37*(1+B42)</f>
        <v>27.013604000000001</v>
      </c>
      <c r="H41" s="38">
        <f>H40*C37*(1+B42)</f>
        <v>16.090541437554588</v>
      </c>
      <c r="I41" s="38">
        <f>I40*C37*(1+B42)</f>
        <v>5.0249579999999998</v>
      </c>
    </row>
    <row r="42" spans="1:9" x14ac:dyDescent="0.2">
      <c r="A42" t="s">
        <v>579</v>
      </c>
      <c r="B42" s="27">
        <v>0.03</v>
      </c>
      <c r="C42" s="27">
        <v>7.0000000000000007E-2</v>
      </c>
      <c r="D42" s="27">
        <v>0.1</v>
      </c>
    </row>
    <row r="43" spans="1:9" x14ac:dyDescent="0.2">
      <c r="A43" t="s">
        <v>591</v>
      </c>
      <c r="B43" s="30">
        <f>(B12-B42)/(B9-B42)</f>
        <v>1.4865637507146943</v>
      </c>
      <c r="C43" s="30">
        <f>(B12-C42)/(B9-C42)</f>
        <v>1.8967334035827188</v>
      </c>
      <c r="D43" s="30">
        <f>(B12-D42)/(B9-D42)</f>
        <v>3.4383954154727805</v>
      </c>
    </row>
    <row r="44" spans="1:9" x14ac:dyDescent="0.2">
      <c r="A44" t="s">
        <v>580</v>
      </c>
      <c r="B44" s="33">
        <f>B43*C37*(1+B42)</f>
        <v>5.2978158947970275</v>
      </c>
      <c r="C44" s="33">
        <f>C43*C37*(1+C42)</f>
        <v>7.0220864067439424</v>
      </c>
      <c r="D44" s="33">
        <f>D43*C37*(1+D42)</f>
        <v>13.086532951289405</v>
      </c>
    </row>
    <row r="46" spans="1:9" x14ac:dyDescent="0.2">
      <c r="A46" t="s">
        <v>706</v>
      </c>
    </row>
    <row r="47" spans="1:9" x14ac:dyDescent="0.2">
      <c r="A47" t="s">
        <v>707</v>
      </c>
    </row>
    <row r="48" spans="1:9" x14ac:dyDescent="0.2">
      <c r="A48" t="s">
        <v>708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E3" sqref="E3"/>
    </sheetView>
  </sheetViews>
  <sheetFormatPr defaultRowHeight="14.25" x14ac:dyDescent="0.2"/>
  <cols>
    <col min="1" max="1" width="16.375" customWidth="1"/>
    <col min="6" max="6" width="14" customWidth="1"/>
  </cols>
  <sheetData>
    <row r="1" spans="1:5" x14ac:dyDescent="0.2">
      <c r="A1" s="22" t="s">
        <v>564</v>
      </c>
    </row>
    <row r="2" spans="1:5" ht="15" thickBot="1" x14ac:dyDescent="0.25">
      <c r="A2" s="22"/>
    </row>
    <row r="3" spans="1:5" ht="15" thickBot="1" x14ac:dyDescent="0.25">
      <c r="A3" s="22" t="s">
        <v>565</v>
      </c>
      <c r="B3" s="23" t="s">
        <v>592</v>
      </c>
      <c r="D3" t="s">
        <v>566</v>
      </c>
      <c r="E3">
        <v>50</v>
      </c>
    </row>
    <row r="5" spans="1:5" x14ac:dyDescent="0.2">
      <c r="A5" s="22" t="s">
        <v>567</v>
      </c>
    </row>
    <row r="6" spans="1:5" x14ac:dyDescent="0.2">
      <c r="A6" t="s">
        <v>568</v>
      </c>
      <c r="B6" s="24">
        <v>3.5000000000000003E-2</v>
      </c>
    </row>
    <row r="7" spans="1:5" x14ac:dyDescent="0.2">
      <c r="A7" t="s">
        <v>569</v>
      </c>
      <c r="B7" s="24">
        <v>0.12</v>
      </c>
    </row>
    <row r="8" spans="1:5" x14ac:dyDescent="0.2">
      <c r="A8" t="s">
        <v>570</v>
      </c>
      <c r="B8" s="25">
        <v>0.97</v>
      </c>
    </row>
    <row r="9" spans="1:5" x14ac:dyDescent="0.2">
      <c r="A9" t="s">
        <v>571</v>
      </c>
      <c r="B9" s="26">
        <f>B6+(B7-B6)*B8</f>
        <v>0.11745</v>
      </c>
    </row>
    <row r="11" spans="1:5" x14ac:dyDescent="0.2">
      <c r="A11" s="22" t="s">
        <v>572</v>
      </c>
    </row>
    <row r="12" spans="1:5" x14ac:dyDescent="0.2">
      <c r="A12" t="s">
        <v>573</v>
      </c>
      <c r="B12" s="27">
        <v>0.4</v>
      </c>
    </row>
    <row r="13" spans="1:5" x14ac:dyDescent="0.2">
      <c r="A13" t="s">
        <v>574</v>
      </c>
      <c r="B13" s="27">
        <v>0.6</v>
      </c>
    </row>
    <row r="14" spans="1:5" x14ac:dyDescent="0.2">
      <c r="A14" t="s">
        <v>575</v>
      </c>
      <c r="B14" s="28">
        <f>B12*(1-B13)</f>
        <v>0.16000000000000003</v>
      </c>
      <c r="D14" s="29"/>
    </row>
    <row r="16" spans="1:5" x14ac:dyDescent="0.2">
      <c r="A16" s="22" t="s">
        <v>576</v>
      </c>
    </row>
    <row r="18" spans="1:9" x14ac:dyDescent="0.2">
      <c r="A18" t="s">
        <v>577</v>
      </c>
      <c r="B18" s="25">
        <v>0.9</v>
      </c>
    </row>
    <row r="19" spans="1:9" x14ac:dyDescent="0.2">
      <c r="A19" t="s">
        <v>578</v>
      </c>
      <c r="B19" s="30">
        <f>B18*(1+B14)/(B9-B14)</f>
        <v>-24.535840188014088</v>
      </c>
    </row>
    <row r="21" spans="1:9" x14ac:dyDescent="0.2">
      <c r="A21" t="s">
        <v>579</v>
      </c>
      <c r="B21" s="27">
        <v>0.03</v>
      </c>
      <c r="C21" s="27">
        <v>0.05</v>
      </c>
      <c r="D21" s="27">
        <v>7.0000000000000007E-2</v>
      </c>
      <c r="E21" s="27">
        <v>0.1</v>
      </c>
    </row>
    <row r="22" spans="1:9" x14ac:dyDescent="0.2">
      <c r="A22" t="s">
        <v>580</v>
      </c>
      <c r="B22" s="30">
        <f>B18*(1+B21)/(B9-B21)</f>
        <v>10.600343053173242</v>
      </c>
      <c r="C22" s="30">
        <f>B18*(1+C21)/(B9-C21)</f>
        <v>14.01037805782061</v>
      </c>
      <c r="D22" s="30">
        <f>B18*(1+D21)/(B9-D21)</f>
        <v>20.295047418335095</v>
      </c>
      <c r="E22" s="30">
        <f>B18*(1+E21)/(B9-E21)</f>
        <v>56.733524355300887</v>
      </c>
    </row>
    <row r="24" spans="1:9" x14ac:dyDescent="0.2">
      <c r="A24" s="22" t="s">
        <v>581</v>
      </c>
    </row>
    <row r="26" spans="1:9" x14ac:dyDescent="0.2">
      <c r="A26" t="s">
        <v>582</v>
      </c>
      <c r="C26" s="25">
        <v>1.52</v>
      </c>
    </row>
    <row r="28" spans="1:9" x14ac:dyDescent="0.2">
      <c r="A28" t="s">
        <v>583</v>
      </c>
      <c r="B28" s="30">
        <f>B13/(B9-B14)</f>
        <v>-14.101057579318438</v>
      </c>
      <c r="F28" s="31"/>
      <c r="G28" s="32" t="s">
        <v>584</v>
      </c>
      <c r="H28" s="32" t="s">
        <v>585</v>
      </c>
      <c r="I28" s="32" t="s">
        <v>586</v>
      </c>
    </row>
    <row r="29" spans="1:9" x14ac:dyDescent="0.2">
      <c r="A29" t="s">
        <v>578</v>
      </c>
      <c r="B29" s="33">
        <f>B28*(C26*(1+B14))</f>
        <v>-24.862984723854275</v>
      </c>
      <c r="F29" s="34" t="s">
        <v>587</v>
      </c>
      <c r="G29" s="35">
        <v>47.46</v>
      </c>
      <c r="H29" s="36">
        <v>30.622349344978126</v>
      </c>
      <c r="I29" s="35">
        <v>12.29</v>
      </c>
    </row>
    <row r="30" spans="1:9" x14ac:dyDescent="0.2">
      <c r="F30" s="37" t="s">
        <v>588</v>
      </c>
      <c r="G30" s="38">
        <f>G29*C26*(1+B31)</f>
        <v>74.303376</v>
      </c>
      <c r="H30" s="38">
        <f>H29*C26*(1+B31)</f>
        <v>47.942350134497751</v>
      </c>
      <c r="I30" s="38">
        <f>I29*C26*(1+B31)</f>
        <v>19.241223999999999</v>
      </c>
    </row>
    <row r="31" spans="1:9" x14ac:dyDescent="0.2">
      <c r="A31" t="s">
        <v>579</v>
      </c>
      <c r="B31" s="27">
        <v>0.03</v>
      </c>
      <c r="C31" s="27">
        <v>0.05</v>
      </c>
      <c r="D31" s="27">
        <v>7.0000000000000007E-2</v>
      </c>
      <c r="E31" s="27">
        <v>0.1</v>
      </c>
    </row>
    <row r="32" spans="1:9" x14ac:dyDescent="0.2">
      <c r="A32" t="s">
        <v>583</v>
      </c>
      <c r="B32" s="30">
        <f>B13/(B9-B31)</f>
        <v>6.8610634648370494</v>
      </c>
      <c r="C32" s="30">
        <f>B13/(B9-C31)</f>
        <v>8.8954781319495932</v>
      </c>
      <c r="D32" s="30">
        <f>B13/(B9-D31)</f>
        <v>12.644889357218126</v>
      </c>
      <c r="E32" s="30">
        <f>B13/(B9-E31)</f>
        <v>34.383954154727803</v>
      </c>
    </row>
    <row r="33" spans="1:9" x14ac:dyDescent="0.2">
      <c r="A33" t="s">
        <v>580</v>
      </c>
      <c r="B33" s="33">
        <f>C26*(1+B31)*B32</f>
        <v>10.741680960548885</v>
      </c>
      <c r="C33" s="33">
        <f>C26*(1+C31)*C32</f>
        <v>14.197183098591552</v>
      </c>
      <c r="D33" s="33">
        <f>C26*(1+D31)*D32</f>
        <v>20.565648050579561</v>
      </c>
      <c r="E33" s="33">
        <f>E32*(1+E31)*C26</f>
        <v>57.489971346704891</v>
      </c>
    </row>
    <row r="35" spans="1:9" x14ac:dyDescent="0.2">
      <c r="A35" s="22" t="s">
        <v>589</v>
      </c>
    </row>
    <row r="37" spans="1:9" x14ac:dyDescent="0.2">
      <c r="A37" t="s">
        <v>590</v>
      </c>
      <c r="C37" s="25">
        <v>4.16</v>
      </c>
    </row>
    <row r="39" spans="1:9" x14ac:dyDescent="0.2">
      <c r="A39" t="s">
        <v>591</v>
      </c>
      <c r="B39" s="30">
        <f>(B12-B14)/(B9-B14)</f>
        <v>-5.6404230317273747</v>
      </c>
      <c r="F39" s="31"/>
      <c r="G39" s="32" t="s">
        <v>584</v>
      </c>
      <c r="H39" s="32" t="s">
        <v>585</v>
      </c>
      <c r="I39" s="32" t="s">
        <v>586</v>
      </c>
    </row>
    <row r="40" spans="1:9" x14ac:dyDescent="0.2">
      <c r="A40" t="s">
        <v>578</v>
      </c>
      <c r="B40" s="30">
        <f>B39*(C37*(1+B14))</f>
        <v>-27.218425381903621</v>
      </c>
      <c r="F40" s="39" t="s">
        <v>482</v>
      </c>
      <c r="G40" s="35">
        <v>19.46</v>
      </c>
      <c r="H40" s="36">
        <v>9.8506986899563334</v>
      </c>
      <c r="I40" s="35">
        <v>2.84</v>
      </c>
    </row>
    <row r="41" spans="1:9" x14ac:dyDescent="0.2">
      <c r="F41" s="37" t="s">
        <v>588</v>
      </c>
      <c r="G41" s="38">
        <f>G40*C37*(1+B42)</f>
        <v>83.382208000000006</v>
      </c>
      <c r="H41" s="38">
        <f>H40*C37*(1+B42)</f>
        <v>42.208273746724899</v>
      </c>
      <c r="I41" s="38">
        <f>I40*C37*(1+B42)</f>
        <v>12.168832</v>
      </c>
    </row>
    <row r="42" spans="1:9" x14ac:dyDescent="0.2">
      <c r="A42" t="s">
        <v>579</v>
      </c>
      <c r="B42" s="27">
        <v>0.03</v>
      </c>
      <c r="C42" s="27">
        <v>0.05</v>
      </c>
      <c r="D42" s="27">
        <v>7.0000000000000007E-2</v>
      </c>
      <c r="E42" s="27">
        <v>0.1</v>
      </c>
    </row>
    <row r="43" spans="1:9" x14ac:dyDescent="0.2">
      <c r="A43" t="s">
        <v>591</v>
      </c>
      <c r="B43" s="30">
        <f>(B12-B42)/(B9-B42)</f>
        <v>4.230989136649514</v>
      </c>
      <c r="C43" s="30">
        <f>(B12-C42)/(B9-C42)</f>
        <v>5.1890289103039295</v>
      </c>
      <c r="D43" s="30">
        <f>(B12-D42)/(B9-D42)</f>
        <v>6.9546891464699696</v>
      </c>
      <c r="E43" s="30">
        <f>(B12-E42)/(B9-E42)</f>
        <v>17.191977077363905</v>
      </c>
    </row>
    <row r="44" spans="1:9" x14ac:dyDescent="0.2">
      <c r="A44" t="s">
        <v>580</v>
      </c>
      <c r="B44" s="33">
        <f>B43*C37*(1+B42)</f>
        <v>18.128942252715838</v>
      </c>
      <c r="C44" s="33">
        <f>C43*C37*(1+C42)</f>
        <v>22.665678280207565</v>
      </c>
      <c r="D44" s="33">
        <f>D43*C37*(1+D42)</f>
        <v>30.956712328767132</v>
      </c>
      <c r="E44" s="33">
        <f>E43*C37*(1+E42)</f>
        <v>78.670487106017248</v>
      </c>
    </row>
    <row r="47" spans="1:9" x14ac:dyDescent="0.2">
      <c r="A47" t="s">
        <v>699</v>
      </c>
    </row>
    <row r="48" spans="1:9" x14ac:dyDescent="0.2">
      <c r="A48" t="s">
        <v>700</v>
      </c>
    </row>
    <row r="49" spans="1:1" x14ac:dyDescent="0.2">
      <c r="A49" t="s">
        <v>701</v>
      </c>
    </row>
    <row r="50" spans="1:1" x14ac:dyDescent="0.2">
      <c r="A50" t="s">
        <v>702</v>
      </c>
    </row>
    <row r="51" spans="1:1" x14ac:dyDescent="0.2">
      <c r="A51" t="s">
        <v>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Financial Ratio</vt:lpstr>
      <vt:lpstr>Valuation</vt:lpstr>
      <vt:lpstr>ประเมินมูลค่าหุ้น (xxx)</vt:lpstr>
      <vt:lpstr>ประเมินมูลค่าหุ้น (JUBILE)</vt:lpstr>
      <vt:lpstr>ประเมินมูลค่าหุ้น (NTV)</vt:lpstr>
      <vt:lpstr>ประเมินมูลค่าหุ้น (SMK)</vt:lpstr>
      <vt:lpstr>ประเมินมูลค่าหุ้น (BDMS)</vt:lpstr>
      <vt:lpstr>ประเมินมูลค่าหุ้น (CPALL)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Kavee Chukitkasem</dc:creator>
  <cp:lastModifiedBy>TOSHIBA</cp:lastModifiedBy>
  <dcterms:created xsi:type="dcterms:W3CDTF">2012-09-07T02:33:55Z</dcterms:created>
  <dcterms:modified xsi:type="dcterms:W3CDTF">2016-06-22T17:10:29Z</dcterms:modified>
</cp:coreProperties>
</file>