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APL" sheetId="1" r:id="rId1"/>
  </sheets>
  <calcPr calcId="124519" fullCalcOnLoad="1"/>
</workbook>
</file>

<file path=xl/sharedStrings.xml><?xml version="1.0" encoding="utf-8"?>
<sst xmlns="http://schemas.openxmlformats.org/spreadsheetml/2006/main" count="183" uniqueCount="162">
  <si>
    <t>Revenues</t>
  </si>
  <si>
    <t>Gross Profit</t>
  </si>
  <si>
    <t>Sales General and Admin</t>
  </si>
  <si>
    <t>Interest Expense</t>
  </si>
  <si>
    <t>Tax Expense</t>
  </si>
  <si>
    <t>Operating Income</t>
  </si>
  <si>
    <t>Earnings Before Interest and Taxes</t>
  </si>
  <si>
    <t>Net Income</t>
  </si>
  <si>
    <t>Net Income to Common (after prefs paid</t>
  </si>
  <si>
    <t xml:space="preserve">Earnings Per Share Diluted </t>
  </si>
  <si>
    <t>Price per Share</t>
  </si>
  <si>
    <t>Weighted Average Shares Diluted</t>
  </si>
  <si>
    <t>Dividends per Basic Common Share</t>
  </si>
  <si>
    <t>Preferred Dividends per Basic Common Share</t>
  </si>
  <si>
    <t>REVENUE</t>
  </si>
  <si>
    <t>GP</t>
  </si>
  <si>
    <t>SGNA</t>
  </si>
  <si>
    <t>INTEXP</t>
  </si>
  <si>
    <t>TAXEXP</t>
  </si>
  <si>
    <t>OPINC</t>
  </si>
  <si>
    <t>EBIT</t>
  </si>
  <si>
    <t>NETINC</t>
  </si>
  <si>
    <t>NETINCCMN</t>
  </si>
  <si>
    <t>EPSDIL</t>
  </si>
  <si>
    <t>PRICE</t>
  </si>
  <si>
    <t>SHARESWADIL</t>
  </si>
  <si>
    <t>DPS</t>
  </si>
  <si>
    <t>PREFDIVIS</t>
  </si>
  <si>
    <t>Description</t>
  </si>
  <si>
    <t>Sharadar Fundamental Indicators MRY</t>
  </si>
  <si>
    <t>2014-09-27</t>
  </si>
  <si>
    <t>2015-09-26</t>
  </si>
  <si>
    <t>2016-09-24</t>
  </si>
  <si>
    <t>2017-09-30</t>
  </si>
  <si>
    <t>2018-09-29</t>
  </si>
  <si>
    <t>Depreciation and Amortization</t>
  </si>
  <si>
    <t>Net Cash Flow From Operations</t>
  </si>
  <si>
    <t>Net Cash Flow From Investing</t>
  </si>
  <si>
    <t>Capital Expenditure</t>
  </si>
  <si>
    <t>Payment of Dividends and Other Cash Distributions</t>
  </si>
  <si>
    <t>DEPAMOR</t>
  </si>
  <si>
    <t>NCFO</t>
  </si>
  <si>
    <t>NCFI</t>
  </si>
  <si>
    <t>CAPEX</t>
  </si>
  <si>
    <t>NCFDIV</t>
  </si>
  <si>
    <t>Total Assets</t>
  </si>
  <si>
    <t>Non Current Assets</t>
  </si>
  <si>
    <t>Cash and Equivalents (USD)</t>
  </si>
  <si>
    <t>Deferred Revenue</t>
  </si>
  <si>
    <t>Intangibles</t>
  </si>
  <si>
    <t>Total Debt</t>
  </si>
  <si>
    <t>Long Term  Debt</t>
  </si>
  <si>
    <t>Total Liabilities</t>
  </si>
  <si>
    <t>Trade and Non Trade Payables</t>
  </si>
  <si>
    <t>Trade and Non Trade Receivables</t>
  </si>
  <si>
    <t>Retained Earnings</t>
  </si>
  <si>
    <t>Shareholders Equity</t>
  </si>
  <si>
    <t xml:space="preserve">Weighted Average Shares </t>
  </si>
  <si>
    <t>ASSETS</t>
  </si>
  <si>
    <t>ASSETSNC</t>
  </si>
  <si>
    <t>CASHNEQUSD</t>
  </si>
  <si>
    <t>DEFERREDREV</t>
  </si>
  <si>
    <t>INTANGIBLES</t>
  </si>
  <si>
    <t>DEBT</t>
  </si>
  <si>
    <t>DEBTNC</t>
  </si>
  <si>
    <t>LIABILITIES</t>
  </si>
  <si>
    <t>PAYABLES</t>
  </si>
  <si>
    <t>RECEIVABLES</t>
  </si>
  <si>
    <t>RETEARN</t>
  </si>
  <si>
    <t>EQUITY</t>
  </si>
  <si>
    <t>SHARESWA</t>
  </si>
  <si>
    <t>Enterprise Value</t>
  </si>
  <si>
    <t>Enterprise Value divided by EBITDA</t>
  </si>
  <si>
    <t>Price Earnings Damodaran: Market Cap / Net Income</t>
  </si>
  <si>
    <t>Price Sales Damodaran: Market Cap / Revenue</t>
  </si>
  <si>
    <t>Revenue / Assets average</t>
  </si>
  <si>
    <t>Return on Assets: Net Income / Average Assets</t>
  </si>
  <si>
    <t>Return on Equity: Net Income / Average Equity</t>
  </si>
  <si>
    <t>Return on Sales: EBIT / Revenue</t>
  </si>
  <si>
    <t>Earnings Before Interest Taxes &amp; Depreciation &amp; Amortization</t>
  </si>
  <si>
    <t>Free Cash Flow</t>
  </si>
  <si>
    <t>Invested Capital</t>
  </si>
  <si>
    <t>Return On Invested Capital</t>
  </si>
  <si>
    <t>Gross Margin: Gross Profit/ Revenue</t>
  </si>
  <si>
    <t>Net Margin: Net Income/ Revenue</t>
  </si>
  <si>
    <t>EV</t>
  </si>
  <si>
    <t>EVEBITDA</t>
  </si>
  <si>
    <t>PE</t>
  </si>
  <si>
    <t>PS</t>
  </si>
  <si>
    <t>ASSETTURNOVER</t>
  </si>
  <si>
    <t>ROA</t>
  </si>
  <si>
    <t>ROE</t>
  </si>
  <si>
    <t>ROS</t>
  </si>
  <si>
    <t>EBITDA</t>
  </si>
  <si>
    <t>FCF</t>
  </si>
  <si>
    <t>INVCAPAVG</t>
  </si>
  <si>
    <t>ROIC</t>
  </si>
  <si>
    <t>GROSSMARGIN</t>
  </si>
  <si>
    <t>NETMARGIN</t>
  </si>
  <si>
    <t>Sharadar Metrics and Ratio Indicators</t>
  </si>
  <si>
    <t>Operating Margin: (Gross Profit - Opex)/ Revenue</t>
  </si>
  <si>
    <t>SG&amp;A to Gross Profit Ratio</t>
  </si>
  <si>
    <t xml:space="preserve">Depreciation / Revenue </t>
  </si>
  <si>
    <t>Depreciation / Cash Flow From Operations</t>
  </si>
  <si>
    <t>Acquirers Multiple: Enterprise Value / Operating Income</t>
  </si>
  <si>
    <t>Total Debt / EBITDA</t>
  </si>
  <si>
    <t>Total Debt / (EBITDA - CapEx)</t>
  </si>
  <si>
    <t>Net Debt / EBITDA</t>
  </si>
  <si>
    <t>Net Debt / (EBITDA - CapEx)</t>
  </si>
  <si>
    <t>Total Debt / Shareholders Equity</t>
  </si>
  <si>
    <t>Total Liabilities / Shareholders Equity</t>
  </si>
  <si>
    <t>EBIT / Interest Expense</t>
  </si>
  <si>
    <t>EBITDA / Interest Expense</t>
  </si>
  <si>
    <t>Total Debt / Invested Capital</t>
  </si>
  <si>
    <t>Return on Invested Capital: EBIT / Invested Capital</t>
  </si>
  <si>
    <t>Kenneth J  Marshal Capital Employed Subtract CASH</t>
  </si>
  <si>
    <t>Kenneth J  Marshal Capital Employed</t>
  </si>
  <si>
    <t>KJM Return on Capital Employed subtract CASH</t>
  </si>
  <si>
    <t>KJM Return on Capital Employed</t>
  </si>
  <si>
    <t>FCF-Levered: FCF - Interest Expenses</t>
  </si>
  <si>
    <t>Total Debt / Cash Flow From Operations</t>
  </si>
  <si>
    <t>Long Term Debt / Cash Flow From Operations</t>
  </si>
  <si>
    <t>Long Term Debt / Income</t>
  </si>
  <si>
    <t>Rough FFO: Net Income plus Depreciation (missing cap gain from RE sales adjust)</t>
  </si>
  <si>
    <t>Dividends / Net Income</t>
  </si>
  <si>
    <t>Dividends / rough_ffo</t>
  </si>
  <si>
    <t>Price divided by rough_ffo_ps</t>
  </si>
  <si>
    <t>Rough FFO per Share</t>
  </si>
  <si>
    <t>Dividends/Levered FCF</t>
  </si>
  <si>
    <t>Free CashFlow Conversion Ratio</t>
  </si>
  <si>
    <t>operating_margin</t>
  </si>
  <si>
    <t>sg_and_a_gross_profit_ratio</t>
  </si>
  <si>
    <t>depreciation_revenue_ratio</t>
  </si>
  <si>
    <t>depreciation_cfo_ratio</t>
  </si>
  <si>
    <t>ev_opinc_ratio</t>
  </si>
  <si>
    <t>debt_ebitda_ratio</t>
  </si>
  <si>
    <t>debt_ebitda_minus_capex_ratio</t>
  </si>
  <si>
    <t>net_debt_ebitda_ratio</t>
  </si>
  <si>
    <t>net_debt_ebitda_minus_capex_ratio</t>
  </si>
  <si>
    <t>debt_equity_ratio</t>
  </si>
  <si>
    <t>liabilities_equity_ratio</t>
  </si>
  <si>
    <t>ebit_interest_coverage</t>
  </si>
  <si>
    <t>ebitda_interest_coverage</t>
  </si>
  <si>
    <t>debt_to_total_capital</t>
  </si>
  <si>
    <t>return_on_invested_capital</t>
  </si>
  <si>
    <t>kjm_capital_employed_1</t>
  </si>
  <si>
    <t>kjm_capital_employed_2</t>
  </si>
  <si>
    <t>kjm_return_on_capital_employed_1</t>
  </si>
  <si>
    <t>kjm_return_on_capital_employed_2</t>
  </si>
  <si>
    <t>free_cash_flow_levered</t>
  </si>
  <si>
    <t>debt_cfo_ratio</t>
  </si>
  <si>
    <t>ltdebt_cfo_ratio</t>
  </si>
  <si>
    <t>ltdebt_earnings_ratio</t>
  </si>
  <si>
    <t>rough_ffo</t>
  </si>
  <si>
    <t>income_dividend_payout_ratio</t>
  </si>
  <si>
    <t>rough_ffo_dividend_payout_ratio</t>
  </si>
  <si>
    <t>price_rough_ffo_ps_ratio</t>
  </si>
  <si>
    <t>rough_ffo_ps</t>
  </si>
  <si>
    <t>dividends_free_cash_flow_levered_ratio</t>
  </si>
  <si>
    <t>free_cash_flow_conversion_ratio</t>
  </si>
  <si>
    <t>inf</t>
  </si>
  <si>
    <t>Calculated Metrics and Ratios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</si>
</sst>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justify"/>
    </xf>
    <xf numFmtId="0" fontId="1" fillId="0" borderId="0" xfId="0" applyFont="1"/>
  </cellXfs>
  <cellStyles count="1">
    <cellStyle name="Normal" xfId="0" builtinId="0"/>
  </cellStyles>
  <dxfs count="2">
    <dxf>
      <numFmt numFmtId="164" formatCode="0.00"/>
    </dxf>
    <dxf>
      <numFmt numFmtId="165" formatCode="#,##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abSelected="1" workbookViewId="0"/>
  </sheetViews>
  <sheetFormatPr defaultRowHeight="15"/>
  <cols>
    <col min="1" max="2" width="40.7109375" style="1" customWidth="1"/>
    <col min="3" max="8" width="16.7109375" style="1" customWidth="1"/>
    <col min="9" max="9" width="20.7109375" customWidth="1"/>
  </cols>
  <sheetData>
    <row r="1" spans="1:8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</row>
    <row r="2" spans="1:8">
      <c r="A2" s="1" t="s">
        <v>0</v>
      </c>
      <c r="B2" s="1" t="s">
        <v>14</v>
      </c>
      <c r="C2" s="1">
        <v>182795000000</v>
      </c>
      <c r="D2" s="1">
        <v>233715000000</v>
      </c>
      <c r="E2" s="1">
        <v>215639000000</v>
      </c>
      <c r="F2" s="1">
        <v>229234000000</v>
      </c>
      <c r="G2" s="1">
        <v>265595000000</v>
      </c>
      <c r="H2" s="1">
        <f>(G2/C2)^(1/5) - 1</f>
        <v>0</v>
      </c>
    </row>
    <row r="3" spans="1:8">
      <c r="A3" s="1" t="s">
        <v>1</v>
      </c>
      <c r="B3" s="1" t="s">
        <v>15</v>
      </c>
      <c r="C3" s="1">
        <v>70537000000</v>
      </c>
      <c r="D3" s="1">
        <v>93626000000</v>
      </c>
      <c r="E3" s="1">
        <v>84263000000</v>
      </c>
      <c r="F3" s="1">
        <v>88186000000</v>
      </c>
      <c r="G3" s="1">
        <v>101839000000</v>
      </c>
      <c r="H3" s="1">
        <f>(G3/C3)^(1/5) - 1</f>
        <v>0</v>
      </c>
    </row>
    <row r="4" spans="1:8">
      <c r="A4" s="1" t="s">
        <v>2</v>
      </c>
      <c r="B4" s="1" t="s">
        <v>16</v>
      </c>
      <c r="C4" s="1">
        <v>11993000000</v>
      </c>
      <c r="D4" s="1">
        <v>14329000000</v>
      </c>
      <c r="E4" s="1">
        <v>14194000000</v>
      </c>
      <c r="F4" s="1">
        <v>15261000000</v>
      </c>
      <c r="G4" s="1">
        <v>16705000000</v>
      </c>
      <c r="H4" s="1">
        <f>(G4/C4)^(1/5) - 1</f>
        <v>0</v>
      </c>
    </row>
    <row r="5" spans="1:8">
      <c r="A5" s="1" t="s">
        <v>3</v>
      </c>
      <c r="B5" s="1" t="s">
        <v>17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f>(G5/C5)^(1/5) - 1</f>
        <v>0</v>
      </c>
    </row>
    <row r="6" spans="1:8">
      <c r="A6" s="1" t="s">
        <v>4</v>
      </c>
      <c r="B6" s="1" t="s">
        <v>18</v>
      </c>
      <c r="C6" s="1">
        <v>13973000000</v>
      </c>
      <c r="D6" s="1">
        <v>19121000000</v>
      </c>
      <c r="E6" s="1">
        <v>15685000000</v>
      </c>
      <c r="F6" s="1">
        <v>15738000000</v>
      </c>
      <c r="G6" s="1">
        <v>13372000000</v>
      </c>
      <c r="H6" s="1">
        <f>(G6/C6)^(1/5) - 1</f>
        <v>0</v>
      </c>
    </row>
    <row r="7" spans="1:8">
      <c r="A7" s="1" t="s">
        <v>5</v>
      </c>
      <c r="B7" s="1" t="s">
        <v>19</v>
      </c>
      <c r="C7" s="1">
        <v>52503000000</v>
      </c>
      <c r="D7" s="1">
        <v>71230000000</v>
      </c>
      <c r="E7" s="1">
        <v>60024000000</v>
      </c>
      <c r="F7" s="1">
        <v>61344000000</v>
      </c>
      <c r="G7" s="1">
        <v>70898000000</v>
      </c>
      <c r="H7" s="1">
        <f>(G7/C7)^(1/5) - 1</f>
        <v>0</v>
      </c>
    </row>
    <row r="8" spans="1:8">
      <c r="A8" s="1" t="s">
        <v>6</v>
      </c>
      <c r="B8" s="1" t="s">
        <v>20</v>
      </c>
      <c r="C8" s="1">
        <v>53483000000</v>
      </c>
      <c r="D8" s="1">
        <v>72515000000</v>
      </c>
      <c r="E8" s="1">
        <v>61372000000</v>
      </c>
      <c r="F8" s="1">
        <v>64089000000</v>
      </c>
      <c r="G8" s="1">
        <v>72903000000</v>
      </c>
      <c r="H8" s="1">
        <f>(G8/C8)^(1/5) - 1</f>
        <v>0</v>
      </c>
    </row>
    <row r="9" spans="1:8">
      <c r="A9" s="1" t="s">
        <v>7</v>
      </c>
      <c r="B9" s="1" t="s">
        <v>21</v>
      </c>
      <c r="C9" s="1">
        <v>39510000000</v>
      </c>
      <c r="D9" s="1">
        <v>53394000000</v>
      </c>
      <c r="E9" s="1">
        <v>45687000000</v>
      </c>
      <c r="F9" s="1">
        <v>48351000000</v>
      </c>
      <c r="G9" s="1">
        <v>59531000000</v>
      </c>
      <c r="H9" s="1">
        <f>(G9/C9)^(1/5) - 1</f>
        <v>0</v>
      </c>
    </row>
    <row r="10" spans="1:8">
      <c r="A10" s="1" t="s">
        <v>8</v>
      </c>
      <c r="B10" s="1" t="s">
        <v>22</v>
      </c>
      <c r="C10" s="1">
        <v>39510000000</v>
      </c>
      <c r="D10" s="1">
        <v>53394000000</v>
      </c>
      <c r="E10" s="1">
        <v>45687000000</v>
      </c>
      <c r="F10" s="1">
        <v>48351000000</v>
      </c>
      <c r="G10" s="1">
        <v>59531000000</v>
      </c>
      <c r="H10" s="1">
        <f>(G10/C10)^(1/5) - 1</f>
        <v>0</v>
      </c>
    </row>
    <row r="11" spans="1:8">
      <c r="A11" s="1" t="s">
        <v>9</v>
      </c>
      <c r="B11" s="1" t="s">
        <v>23</v>
      </c>
      <c r="C11" s="1">
        <v>6.45</v>
      </c>
      <c r="D11" s="1">
        <v>9.220000000000001</v>
      </c>
      <c r="E11" s="1">
        <v>8.31</v>
      </c>
      <c r="F11" s="1">
        <v>9.210000000000001</v>
      </c>
      <c r="G11" s="1">
        <v>11.91</v>
      </c>
      <c r="H11" s="1">
        <f>(G11/C11)^(1/5) - 1</f>
        <v>0</v>
      </c>
    </row>
    <row r="12" spans="1:8">
      <c r="A12" s="1" t="s">
        <v>10</v>
      </c>
      <c r="B12" s="1" t="s">
        <v>24</v>
      </c>
      <c r="C12" s="1">
        <v>100.75</v>
      </c>
      <c r="D12" s="1">
        <v>114.71</v>
      </c>
      <c r="E12" s="1">
        <v>112.71</v>
      </c>
      <c r="F12" s="1">
        <v>154.12</v>
      </c>
      <c r="G12" s="1">
        <v>225.74</v>
      </c>
      <c r="H12" s="1">
        <f>(G12/C12)^(1/5) - 1</f>
        <v>0</v>
      </c>
    </row>
    <row r="13" spans="1:8">
      <c r="A13" s="1" t="s">
        <v>11</v>
      </c>
      <c r="B13" s="1" t="s">
        <v>25</v>
      </c>
      <c r="C13" s="1">
        <v>6122663000</v>
      </c>
      <c r="D13" s="1">
        <v>5793069000</v>
      </c>
      <c r="E13" s="1">
        <v>5500281000</v>
      </c>
      <c r="F13" s="1">
        <v>5251692000</v>
      </c>
      <c r="G13" s="1">
        <v>5000109000</v>
      </c>
      <c r="H13" s="1">
        <f>(G13/C13)^(1/5) - 1</f>
        <v>0</v>
      </c>
    </row>
    <row r="14" spans="1:8">
      <c r="A14" s="1" t="s">
        <v>12</v>
      </c>
      <c r="B14" s="1" t="s">
        <v>26</v>
      </c>
      <c r="C14" s="1">
        <v>1.811</v>
      </c>
      <c r="D14" s="1">
        <v>1.98</v>
      </c>
      <c r="E14" s="1">
        <v>2.18</v>
      </c>
      <c r="F14" s="1">
        <v>2.4</v>
      </c>
      <c r="G14" s="1">
        <v>2.72</v>
      </c>
      <c r="H14" s="1">
        <f>(G14/C14)^(1/5) - 1</f>
        <v>0</v>
      </c>
    </row>
    <row r="15" spans="1:8">
      <c r="A15" s="1" t="s">
        <v>13</v>
      </c>
      <c r="B15" s="1" t="s">
        <v>27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f>(G15/C15)^(1/5) - 1</f>
        <v>0</v>
      </c>
    </row>
    <row r="16" spans="1:8">
      <c r="A16" s="1" t="s">
        <v>35</v>
      </c>
      <c r="B16" s="1" t="s">
        <v>40</v>
      </c>
      <c r="C16" s="1">
        <v>7946000000</v>
      </c>
      <c r="D16" s="1">
        <v>11257000000</v>
      </c>
      <c r="E16" s="1">
        <v>10505000000</v>
      </c>
      <c r="F16" s="1">
        <v>10157000000</v>
      </c>
      <c r="G16" s="1">
        <v>10903000000</v>
      </c>
      <c r="H16" s="1">
        <f>(G16/C16)^(1/5) - 1</f>
        <v>0</v>
      </c>
    </row>
    <row r="17" spans="1:8">
      <c r="A17" s="1" t="s">
        <v>36</v>
      </c>
      <c r="B17" s="1" t="s">
        <v>41</v>
      </c>
      <c r="C17" s="1">
        <v>59713000000</v>
      </c>
      <c r="D17" s="1">
        <v>81266000000</v>
      </c>
      <c r="E17" s="1">
        <v>66231000000</v>
      </c>
      <c r="F17" s="1">
        <v>64225000000</v>
      </c>
      <c r="G17" s="1">
        <v>77434000000</v>
      </c>
      <c r="H17" s="1">
        <f>(G17/C17)^(1/5) - 1</f>
        <v>0</v>
      </c>
    </row>
    <row r="18" spans="1:8">
      <c r="A18" s="1" t="s">
        <v>37</v>
      </c>
      <c r="B18" s="1" t="s">
        <v>42</v>
      </c>
      <c r="C18" s="1">
        <v>-22579000000</v>
      </c>
      <c r="D18" s="1">
        <v>-56274000000</v>
      </c>
      <c r="E18" s="1">
        <v>-45977000000</v>
      </c>
      <c r="F18" s="1">
        <v>-46446000000</v>
      </c>
      <c r="G18" s="1">
        <v>16066000000</v>
      </c>
      <c r="H18" s="1">
        <f>(G18/C18)^(1/5) - 1</f>
        <v>0</v>
      </c>
    </row>
    <row r="19" spans="1:8">
      <c r="A19" s="1" t="s">
        <v>38</v>
      </c>
      <c r="B19" s="1" t="s">
        <v>43</v>
      </c>
      <c r="C19" s="1">
        <v>-9813000000</v>
      </c>
      <c r="D19" s="1">
        <v>-11488000000</v>
      </c>
      <c r="E19" s="1">
        <v>-12734000000</v>
      </c>
      <c r="F19" s="1">
        <v>-12451000000</v>
      </c>
      <c r="G19" s="1">
        <v>-13313000000</v>
      </c>
      <c r="H19" s="1">
        <f>(G19/C19)^(1/5) - 1</f>
        <v>0</v>
      </c>
    </row>
    <row r="20" spans="1:8">
      <c r="A20" s="1" t="s">
        <v>39</v>
      </c>
      <c r="B20" s="1" t="s">
        <v>44</v>
      </c>
      <c r="C20" s="1">
        <v>11126000000</v>
      </c>
      <c r="D20" s="1">
        <v>11561000000</v>
      </c>
      <c r="E20" s="1">
        <v>12150000000</v>
      </c>
      <c r="F20" s="1">
        <v>12769000000</v>
      </c>
      <c r="G20" s="1">
        <v>13712000000</v>
      </c>
      <c r="H20" s="1">
        <f>(G20/C20)^(1/5) - 1</f>
        <v>0</v>
      </c>
    </row>
    <row r="22" spans="1:8">
      <c r="A22" s="1" t="s">
        <v>45</v>
      </c>
      <c r="B22" s="1" t="s">
        <v>58</v>
      </c>
      <c r="C22" s="1">
        <v>231839000000</v>
      </c>
      <c r="D22" s="1">
        <v>290345000000</v>
      </c>
      <c r="E22" s="1">
        <v>321686000000</v>
      </c>
      <c r="F22" s="1">
        <v>375319000000</v>
      </c>
      <c r="G22" s="1">
        <v>365725000000</v>
      </c>
      <c r="H22" s="1">
        <f>(G22/C22)^(1/5) - 1</f>
        <v>0</v>
      </c>
    </row>
    <row r="23" spans="1:8">
      <c r="A23" s="1" t="s">
        <v>46</v>
      </c>
      <c r="B23" s="1" t="s">
        <v>59</v>
      </c>
      <c r="C23" s="1">
        <v>163308000000</v>
      </c>
      <c r="D23" s="1">
        <v>200967000000</v>
      </c>
      <c r="E23" s="1">
        <v>214817000000</v>
      </c>
      <c r="F23" s="1">
        <v>246674000000</v>
      </c>
      <c r="G23" s="1">
        <v>234386000000</v>
      </c>
      <c r="H23" s="1">
        <f>(G23/C23)^(1/5) - 1</f>
        <v>0</v>
      </c>
    </row>
    <row r="24" spans="1:8">
      <c r="A24" s="1" t="s">
        <v>47</v>
      </c>
      <c r="B24" s="1" t="s">
        <v>60</v>
      </c>
      <c r="C24" s="1">
        <v>13844000000</v>
      </c>
      <c r="D24" s="1">
        <v>21120000000</v>
      </c>
      <c r="E24" s="1">
        <v>20484000000</v>
      </c>
      <c r="F24" s="1">
        <v>20289000000</v>
      </c>
      <c r="G24" s="1">
        <v>25913000000</v>
      </c>
      <c r="H24" s="1">
        <f>(G24/C24)^(1/5) - 1</f>
        <v>0</v>
      </c>
    </row>
    <row r="25" spans="1:8">
      <c r="A25" s="1" t="s">
        <v>48</v>
      </c>
      <c r="B25" s="1" t="s">
        <v>61</v>
      </c>
      <c r="C25" s="1">
        <v>11522000000</v>
      </c>
      <c r="D25" s="1">
        <v>12564000000</v>
      </c>
      <c r="E25" s="1">
        <v>11010000000</v>
      </c>
      <c r="F25" s="1">
        <v>10384000000</v>
      </c>
      <c r="G25" s="1">
        <v>10340000000</v>
      </c>
      <c r="H25" s="1">
        <f>(G25/C25)^(1/5) - 1</f>
        <v>0</v>
      </c>
    </row>
    <row r="26" spans="1:8">
      <c r="A26" s="1" t="s">
        <v>49</v>
      </c>
      <c r="B26" s="1" t="s">
        <v>62</v>
      </c>
      <c r="C26" s="1">
        <v>8758000000</v>
      </c>
      <c r="D26" s="1">
        <v>9009000000</v>
      </c>
      <c r="E26" s="1">
        <v>8620000000</v>
      </c>
      <c r="F26" s="1">
        <v>0</v>
      </c>
      <c r="G26" s="1">
        <v>0</v>
      </c>
      <c r="H26" s="1">
        <f>(G26/C26)^(1/5) - 1</f>
        <v>0</v>
      </c>
    </row>
    <row r="27" spans="1:8">
      <c r="A27" s="1" t="s">
        <v>50</v>
      </c>
      <c r="B27" s="1" t="s">
        <v>63</v>
      </c>
      <c r="C27" s="1">
        <v>35295000000</v>
      </c>
      <c r="D27" s="1">
        <v>64328000000</v>
      </c>
      <c r="E27" s="1">
        <v>87032000000</v>
      </c>
      <c r="F27" s="1">
        <v>115680000000</v>
      </c>
      <c r="G27" s="1">
        <v>114483000000</v>
      </c>
      <c r="H27" s="1">
        <f>(G27/C27)^(1/5) - 1</f>
        <v>0</v>
      </c>
    </row>
    <row r="28" spans="1:8">
      <c r="A28" s="1" t="s">
        <v>51</v>
      </c>
      <c r="B28" s="1" t="s">
        <v>64</v>
      </c>
      <c r="C28" s="1">
        <v>28987000000</v>
      </c>
      <c r="D28" s="1">
        <v>53329000000</v>
      </c>
      <c r="E28" s="1">
        <v>75427000000</v>
      </c>
      <c r="F28" s="1">
        <v>97207000000</v>
      </c>
      <c r="G28" s="1">
        <v>93735000000</v>
      </c>
      <c r="H28" s="1">
        <f>(G28/C28)^(1/5) - 1</f>
        <v>0</v>
      </c>
    </row>
    <row r="29" spans="1:8">
      <c r="A29" s="1" t="s">
        <v>52</v>
      </c>
      <c r="B29" s="1" t="s">
        <v>65</v>
      </c>
      <c r="C29" s="1">
        <v>120292000000</v>
      </c>
      <c r="D29" s="1">
        <v>170990000000</v>
      </c>
      <c r="E29" s="1">
        <v>193437000000</v>
      </c>
      <c r="F29" s="1">
        <v>241272000000</v>
      </c>
      <c r="G29" s="1">
        <v>258578000000</v>
      </c>
      <c r="H29" s="1">
        <f>(G29/C29)^(1/5) - 1</f>
        <v>0</v>
      </c>
    </row>
    <row r="30" spans="1:8">
      <c r="A30" s="1" t="s">
        <v>53</v>
      </c>
      <c r="B30" s="1" t="s">
        <v>66</v>
      </c>
      <c r="C30" s="1">
        <v>30196000000</v>
      </c>
      <c r="D30" s="1">
        <v>35490000000</v>
      </c>
      <c r="E30" s="1">
        <v>37294000000</v>
      </c>
      <c r="F30" s="1">
        <v>44242000000</v>
      </c>
      <c r="G30" s="1">
        <v>55888000000</v>
      </c>
      <c r="H30" s="1">
        <f>(G30/C30)^(1/5) - 1</f>
        <v>0</v>
      </c>
    </row>
    <row r="31" spans="1:8">
      <c r="A31" s="1" t="s">
        <v>54</v>
      </c>
      <c r="B31" s="1" t="s">
        <v>67</v>
      </c>
      <c r="C31" s="1">
        <v>27219000000</v>
      </c>
      <c r="D31" s="1">
        <v>30343000000</v>
      </c>
      <c r="E31" s="1">
        <v>29299000000</v>
      </c>
      <c r="F31" s="1">
        <v>35673000000</v>
      </c>
      <c r="G31" s="1">
        <v>48995000000</v>
      </c>
      <c r="H31" s="1">
        <f>(G31/C31)^(1/5) - 1</f>
        <v>0</v>
      </c>
    </row>
    <row r="32" spans="1:8">
      <c r="A32" s="1" t="s">
        <v>55</v>
      </c>
      <c r="B32" s="1" t="s">
        <v>68</v>
      </c>
      <c r="C32" s="1">
        <v>87152000000</v>
      </c>
      <c r="D32" s="1">
        <v>92284000000</v>
      </c>
      <c r="E32" s="1">
        <v>96364000000</v>
      </c>
      <c r="F32" s="1">
        <v>98330000000</v>
      </c>
      <c r="G32" s="1">
        <v>70400000000</v>
      </c>
      <c r="H32" s="1">
        <f>(G32/C32)^(1/5) - 1</f>
        <v>0</v>
      </c>
    </row>
    <row r="33" spans="1:8">
      <c r="A33" s="1" t="s">
        <v>56</v>
      </c>
      <c r="B33" s="1" t="s">
        <v>69</v>
      </c>
      <c r="C33" s="1">
        <v>111547000000</v>
      </c>
      <c r="D33" s="1">
        <v>119355000000</v>
      </c>
      <c r="E33" s="1">
        <v>128249000000</v>
      </c>
      <c r="F33" s="1">
        <v>134047000000</v>
      </c>
      <c r="G33" s="1">
        <v>107147000000</v>
      </c>
      <c r="H33" s="1">
        <f>(G33/C33)^(1/5) - 1</f>
        <v>0</v>
      </c>
    </row>
    <row r="34" spans="1:8">
      <c r="A34" s="1" t="s">
        <v>57</v>
      </c>
      <c r="B34" s="1" t="s">
        <v>70</v>
      </c>
      <c r="C34" s="1">
        <v>6085572000</v>
      </c>
      <c r="D34" s="1">
        <v>5753421000</v>
      </c>
      <c r="E34" s="1">
        <v>5470820000</v>
      </c>
      <c r="F34" s="1">
        <v>5217242000</v>
      </c>
      <c r="G34" s="1">
        <v>4955377000</v>
      </c>
      <c r="H34" s="1">
        <f>(G34/C34)^(1/5) - 1</f>
        <v>0</v>
      </c>
    </row>
    <row r="38" spans="1:8">
      <c r="A38" s="2" t="s">
        <v>28</v>
      </c>
      <c r="B38" s="2" t="s">
        <v>99</v>
      </c>
      <c r="C38" s="2" t="s">
        <v>30</v>
      </c>
      <c r="D38" s="2" t="s">
        <v>31</v>
      </c>
      <c r="E38" s="2" t="s">
        <v>32</v>
      </c>
      <c r="F38" s="2" t="s">
        <v>33</v>
      </c>
      <c r="G38" s="2" t="s">
        <v>34</v>
      </c>
    </row>
    <row r="39" spans="1:8">
      <c r="A39" s="1" t="s">
        <v>71</v>
      </c>
      <c r="B39" s="1" t="s">
        <v>85</v>
      </c>
      <c r="C39" s="1">
        <v>621340600250</v>
      </c>
      <c r="D39" s="1">
        <v>693258240620</v>
      </c>
      <c r="E39" s="1">
        <v>674029410530</v>
      </c>
      <c r="F39" s="1">
        <v>885832939360</v>
      </c>
      <c r="G39" s="1">
        <v>1172936495240</v>
      </c>
      <c r="H39" s="1">
        <f>(G39/C39)^(1/5) - 1</f>
        <v>0</v>
      </c>
    </row>
    <row r="40" spans="1:8">
      <c r="A40" s="1" t="s">
        <v>72</v>
      </c>
      <c r="B40" s="1" t="s">
        <v>86</v>
      </c>
      <c r="C40" s="1">
        <v>10.115</v>
      </c>
      <c r="D40" s="1">
        <v>8.276</v>
      </c>
      <c r="E40" s="1">
        <v>9.378</v>
      </c>
      <c r="F40" s="1">
        <v>11.931</v>
      </c>
      <c r="G40" s="1">
        <v>13.996</v>
      </c>
      <c r="H40" s="1">
        <f>(G40/C40)^(1/5) - 1</f>
        <v>0</v>
      </c>
    </row>
    <row r="41" spans="1:8">
      <c r="A41" s="1" t="s">
        <v>73</v>
      </c>
      <c r="B41" s="1" t="s">
        <v>87</v>
      </c>
      <c r="C41" s="1">
        <v>15.269</v>
      </c>
      <c r="D41" s="1">
        <v>12.252</v>
      </c>
      <c r="E41" s="1">
        <v>13.293</v>
      </c>
      <c r="F41" s="1">
        <v>16.464</v>
      </c>
      <c r="G41" s="1">
        <v>18.315</v>
      </c>
      <c r="H41" s="1">
        <f>(G41/C41)^(1/5) - 1</f>
        <v>0</v>
      </c>
    </row>
    <row r="42" spans="1:8">
      <c r="A42" s="1" t="s">
        <v>74</v>
      </c>
      <c r="B42" s="1" t="s">
        <v>88</v>
      </c>
      <c r="C42" s="1">
        <v>3.3</v>
      </c>
      <c r="D42" s="1">
        <v>2.799</v>
      </c>
      <c r="E42" s="1">
        <v>2.816</v>
      </c>
      <c r="F42" s="1">
        <v>3.473</v>
      </c>
      <c r="G42" s="1">
        <v>4.105</v>
      </c>
      <c r="H42" s="1">
        <f>(G42/C42)^(1/5) - 1</f>
        <v>0</v>
      </c>
    </row>
    <row r="43" spans="1:8">
      <c r="A43" s="1" t="s">
        <v>75</v>
      </c>
      <c r="B43" s="1" t="s">
        <v>89</v>
      </c>
      <c r="C43" s="1">
        <v>0.826</v>
      </c>
      <c r="D43" s="1">
        <v>0.86</v>
      </c>
      <c r="E43" s="1">
        <v>0.704</v>
      </c>
      <c r="F43" s="1">
        <v>0.661</v>
      </c>
      <c r="G43" s="1">
        <v>0.713</v>
      </c>
      <c r="H43" s="1">
        <f>(G43/C43)^(1/5) - 1</f>
        <v>0</v>
      </c>
    </row>
    <row r="44" spans="1:8">
      <c r="A44" s="1" t="s">
        <v>76</v>
      </c>
      <c r="B44" s="1" t="s">
        <v>90</v>
      </c>
      <c r="C44" s="1">
        <v>0.178</v>
      </c>
      <c r="D44" s="1">
        <v>0.197</v>
      </c>
      <c r="E44" s="1">
        <v>0.149</v>
      </c>
      <c r="F44" s="1">
        <v>0.14</v>
      </c>
      <c r="G44" s="1">
        <v>0.16</v>
      </c>
      <c r="H44" s="1">
        <f>(G44/C44)^(1/5) - 1</f>
        <v>0</v>
      </c>
    </row>
    <row r="45" spans="1:8">
      <c r="A45" s="1" t="s">
        <v>77</v>
      </c>
      <c r="B45" s="1" t="s">
        <v>91</v>
      </c>
      <c r="C45" s="1">
        <v>0.328</v>
      </c>
      <c r="D45" s="1">
        <v>0.429</v>
      </c>
      <c r="E45" s="1">
        <v>0.356</v>
      </c>
      <c r="F45" s="1">
        <v>0.363</v>
      </c>
      <c r="G45" s="1">
        <v>0.487</v>
      </c>
      <c r="H45" s="1">
        <f>(G45/C45)^(1/5) - 1</f>
        <v>0</v>
      </c>
    </row>
    <row r="46" spans="1:8">
      <c r="A46" s="1" t="s">
        <v>78</v>
      </c>
      <c r="B46" s="1" t="s">
        <v>92</v>
      </c>
      <c r="C46" s="1">
        <v>0.293</v>
      </c>
      <c r="D46" s="1">
        <v>0.31</v>
      </c>
      <c r="E46" s="1">
        <v>0.285</v>
      </c>
      <c r="F46" s="1">
        <v>0.28</v>
      </c>
      <c r="G46" s="1">
        <v>0.274</v>
      </c>
      <c r="H46" s="1">
        <f>(G46/C46)^(1/5) - 1</f>
        <v>0</v>
      </c>
    </row>
    <row r="47" spans="1:8">
      <c r="A47" s="1" t="s">
        <v>79</v>
      </c>
      <c r="B47" s="1" t="s">
        <v>93</v>
      </c>
      <c r="C47" s="1">
        <v>61429000000</v>
      </c>
      <c r="D47" s="1">
        <v>83772000000</v>
      </c>
      <c r="E47" s="1">
        <v>71877000000</v>
      </c>
      <c r="F47" s="1">
        <v>74246000000</v>
      </c>
      <c r="G47" s="1">
        <v>83806000000</v>
      </c>
      <c r="H47" s="1">
        <f>(G47/C47)^(1/5) - 1</f>
        <v>0</v>
      </c>
    </row>
    <row r="48" spans="1:8">
      <c r="A48" s="1" t="s">
        <v>80</v>
      </c>
      <c r="B48" s="1" t="s">
        <v>94</v>
      </c>
      <c r="C48" s="1">
        <v>49900000000</v>
      </c>
      <c r="D48" s="1">
        <v>69778000000</v>
      </c>
      <c r="E48" s="1">
        <v>53497000000</v>
      </c>
      <c r="F48" s="1">
        <v>51774000000</v>
      </c>
      <c r="G48" s="1">
        <v>64121000000</v>
      </c>
      <c r="H48" s="1">
        <f>(G48/C48)^(1/5) - 1</f>
        <v>0</v>
      </c>
    </row>
    <row r="49" spans="1:8">
      <c r="A49" s="1" t="s">
        <v>81</v>
      </c>
      <c r="B49" s="1" t="s">
        <v>95</v>
      </c>
      <c r="C49" s="1">
        <v>173076000000</v>
      </c>
      <c r="D49" s="1">
        <v>225340000000</v>
      </c>
      <c r="E49" s="1">
        <v>283318250000</v>
      </c>
      <c r="F49" s="1">
        <v>340453250000</v>
      </c>
      <c r="G49" s="1">
        <v>353386750000</v>
      </c>
      <c r="H49" s="1">
        <f>(G49/C49)^(1/5) - 1</f>
        <v>0</v>
      </c>
    </row>
    <row r="50" spans="1:8">
      <c r="A50" s="1" t="s">
        <v>82</v>
      </c>
      <c r="B50" s="1" t="s">
        <v>96</v>
      </c>
      <c r="C50" s="1">
        <v>0.309</v>
      </c>
      <c r="D50" s="1">
        <v>0.322</v>
      </c>
      <c r="E50" s="1">
        <v>0.217</v>
      </c>
      <c r="F50" s="1">
        <v>0.188</v>
      </c>
      <c r="G50" s="1">
        <v>0.206</v>
      </c>
      <c r="H50" s="1">
        <f>(G50/C50)^(1/5) - 1</f>
        <v>0</v>
      </c>
    </row>
    <row r="51" spans="1:8">
      <c r="A51" s="1" t="s">
        <v>83</v>
      </c>
      <c r="B51" s="1" t="s">
        <v>97</v>
      </c>
      <c r="C51" s="1">
        <v>0.386</v>
      </c>
      <c r="D51" s="1">
        <v>0.401</v>
      </c>
      <c r="E51" s="1">
        <v>0.391</v>
      </c>
      <c r="F51" s="1">
        <v>0.385</v>
      </c>
      <c r="G51" s="1">
        <v>0.383</v>
      </c>
      <c r="H51" s="1">
        <f>(G51/C51)^(1/5) - 1</f>
        <v>0</v>
      </c>
    </row>
    <row r="52" spans="1:8">
      <c r="A52" s="1" t="s">
        <v>84</v>
      </c>
      <c r="B52" s="1" t="s">
        <v>98</v>
      </c>
      <c r="C52" s="1">
        <v>0.216</v>
      </c>
      <c r="D52" s="1">
        <v>0.228</v>
      </c>
      <c r="E52" s="1">
        <v>0.212</v>
      </c>
      <c r="F52" s="1">
        <v>0.211</v>
      </c>
      <c r="G52" s="1">
        <v>0.224</v>
      </c>
      <c r="H52" s="1">
        <f>(G52/C52)^(1/5) - 1</f>
        <v>0</v>
      </c>
    </row>
    <row r="55" spans="1:8">
      <c r="A55" s="2" t="s">
        <v>28</v>
      </c>
      <c r="B55" s="2" t="s">
        <v>161</v>
      </c>
      <c r="C55" s="2" t="s">
        <v>30</v>
      </c>
      <c r="D55" s="2" t="s">
        <v>31</v>
      </c>
      <c r="E55" s="2" t="s">
        <v>32</v>
      </c>
      <c r="F55" s="2" t="s">
        <v>33</v>
      </c>
      <c r="G55" s="2" t="s">
        <v>34</v>
      </c>
    </row>
    <row r="56" spans="1:8">
      <c r="A56" s="1" t="s">
        <v>100</v>
      </c>
      <c r="B56" s="1" t="s">
        <v>130</v>
      </c>
      <c r="C56" s="1">
        <v>0.2872233923247354</v>
      </c>
      <c r="D56" s="1">
        <v>0.3047729071732666</v>
      </c>
      <c r="E56" s="1">
        <v>0.2783541010670612</v>
      </c>
      <c r="F56" s="1">
        <v>0.2676042820872994</v>
      </c>
      <c r="G56" s="1">
        <v>0.2669402661947702</v>
      </c>
      <c r="H56" s="1">
        <f>(G56/C56)^(1/5) - 1</f>
        <v>0</v>
      </c>
    </row>
    <row r="57" spans="1:8">
      <c r="A57" s="1" t="s">
        <v>101</v>
      </c>
      <c r="B57" s="1" t="s">
        <v>131</v>
      </c>
      <c r="C57" s="1">
        <v>0.1700242425960843</v>
      </c>
      <c r="D57" s="1">
        <v>0.1530450943114092</v>
      </c>
      <c r="E57" s="1">
        <v>0.1684487853506284</v>
      </c>
      <c r="F57" s="1">
        <v>0.1730546798811603</v>
      </c>
      <c r="G57" s="1">
        <v>0.1640334253085753</v>
      </c>
      <c r="H57" s="1">
        <f>(G57/C57)^(1/5) - 1</f>
        <v>0</v>
      </c>
    </row>
    <row r="58" spans="1:8">
      <c r="A58" s="1" t="s">
        <v>102</v>
      </c>
      <c r="B58" s="1" t="s">
        <v>132</v>
      </c>
      <c r="C58" s="1">
        <v>0.04346946032440712</v>
      </c>
      <c r="D58" s="1">
        <v>0.04816550071668485</v>
      </c>
      <c r="E58" s="1">
        <v>0.04871567759078831</v>
      </c>
      <c r="F58" s="1">
        <v>0.04430843592137292</v>
      </c>
      <c r="G58" s="1">
        <v>0.04105122460889701</v>
      </c>
      <c r="H58" s="1">
        <f>(G58/C58)^(1/5) - 1</f>
        <v>0</v>
      </c>
    </row>
    <row r="59" spans="1:8">
      <c r="A59" s="1" t="s">
        <v>103</v>
      </c>
      <c r="B59" s="1" t="s">
        <v>133</v>
      </c>
      <c r="C59" s="1">
        <v>0.1330698507862609</v>
      </c>
      <c r="D59" s="1">
        <v>0.1385204144414638</v>
      </c>
      <c r="E59" s="1">
        <v>0.1586115263245308</v>
      </c>
      <c r="F59" s="1">
        <v>0.1581471389645777</v>
      </c>
      <c r="G59" s="1">
        <v>0.140803781284707</v>
      </c>
      <c r="H59" s="1">
        <f>(G59/C59)^(1/5) - 1</f>
        <v>0</v>
      </c>
    </row>
    <row r="60" spans="1:8">
      <c r="A60" s="1" t="s">
        <v>104</v>
      </c>
      <c r="B60" s="1" t="s">
        <v>134</v>
      </c>
      <c r="C60" s="1">
        <v>11.83438280193513</v>
      </c>
      <c r="D60" s="1">
        <v>9.732672197388741</v>
      </c>
      <c r="E60" s="1">
        <v>11.22933177612288</v>
      </c>
      <c r="F60" s="1">
        <v>14.44041698226395</v>
      </c>
      <c r="G60" s="1">
        <v>16.54399976360405</v>
      </c>
      <c r="H60" s="1">
        <f>(G60/C60)^(1/5) - 1</f>
        <v>0</v>
      </c>
    </row>
    <row r="61" spans="1:8">
      <c r="A61" s="1" t="s">
        <v>105</v>
      </c>
      <c r="B61" s="1" t="s">
        <v>135</v>
      </c>
      <c r="C61" s="1">
        <v>0.574565758843543</v>
      </c>
      <c r="D61" s="1">
        <v>0.7678938069999522</v>
      </c>
      <c r="E61" s="1">
        <v>1.210846306885374</v>
      </c>
      <c r="F61" s="1">
        <v>1.558063734073216</v>
      </c>
      <c r="G61" s="1">
        <v>1.366047777008806</v>
      </c>
      <c r="H61" s="1">
        <f>(G61/C61)^(1/5) - 1</f>
        <v>0</v>
      </c>
    </row>
    <row r="62" spans="1:8">
      <c r="A62" s="1" t="s">
        <v>106</v>
      </c>
      <c r="B62" s="1" t="s">
        <v>136</v>
      </c>
      <c r="C62" s="1">
        <v>0.6837995970241786</v>
      </c>
      <c r="D62" s="1">
        <v>0.889934148635936</v>
      </c>
      <c r="E62" s="1">
        <v>1.471552001082123</v>
      </c>
      <c r="F62" s="1">
        <v>1.87199611619063</v>
      </c>
      <c r="G62" s="1">
        <v>1.624033591987857</v>
      </c>
      <c r="H62" s="1">
        <f>(G62/C62)^(1/5) - 1</f>
        <v>0</v>
      </c>
    </row>
    <row r="63" spans="1:8">
      <c r="A63" s="1" t="s">
        <v>107</v>
      </c>
      <c r="B63" s="1" t="s">
        <v>137</v>
      </c>
      <c r="C63" s="1">
        <v>0.3491998893030979</v>
      </c>
      <c r="D63" s="1">
        <v>0.5157809291887504</v>
      </c>
      <c r="E63" s="1">
        <v>0.9258594543456182</v>
      </c>
      <c r="F63" s="1">
        <v>1.284796487352854</v>
      </c>
      <c r="G63" s="1">
        <v>1.056845571916092</v>
      </c>
      <c r="H63" s="1">
        <f>(G63/C63)^(1/5) - 1</f>
        <v>0</v>
      </c>
    </row>
    <row r="64" spans="1:8">
      <c r="A64" s="1" t="s">
        <v>108</v>
      </c>
      <c r="B64" s="1" t="s">
        <v>138</v>
      </c>
      <c r="C64" s="1">
        <v>0.4155881897086175</v>
      </c>
      <c r="D64" s="1">
        <v>0.5977533064025233</v>
      </c>
      <c r="E64" s="1">
        <v>1.125205011582098</v>
      </c>
      <c r="F64" s="1">
        <v>1.543668581600453</v>
      </c>
      <c r="G64" s="1">
        <v>1.256436809328586</v>
      </c>
      <c r="H64" s="1">
        <f>(G64/C64)^(1/5) - 1</f>
        <v>0</v>
      </c>
    </row>
    <row r="65" spans="1:8">
      <c r="A65" s="1" t="s">
        <v>109</v>
      </c>
      <c r="B65" s="1" t="s">
        <v>139</v>
      </c>
      <c r="C65" s="1">
        <v>0.3164137090195164</v>
      </c>
      <c r="D65" s="1">
        <v>0.5389635959951405</v>
      </c>
      <c r="E65" s="1">
        <v>0.6786173771335449</v>
      </c>
      <c r="F65" s="1">
        <v>0.8629808947607929</v>
      </c>
      <c r="G65" s="1">
        <v>1.06846668595481</v>
      </c>
      <c r="H65" s="1">
        <f>(G65/C65)^(1/5) - 1</f>
        <v>0</v>
      </c>
    </row>
    <row r="66" spans="1:8">
      <c r="A66" s="1" t="s">
        <v>110</v>
      </c>
      <c r="B66" s="1" t="s">
        <v>140</v>
      </c>
      <c r="C66" s="1">
        <v>1.07839744681614</v>
      </c>
      <c r="D66" s="1">
        <v>1.432616982950023</v>
      </c>
      <c r="E66" s="1">
        <v>1.508292462319394</v>
      </c>
      <c r="F66" s="1">
        <v>1.799906003118309</v>
      </c>
      <c r="G66" s="1">
        <v>2.413301352347709</v>
      </c>
      <c r="H66" s="1">
        <f>(G66/C66)^(1/5) - 1</f>
        <v>0</v>
      </c>
    </row>
    <row r="67" spans="1:8">
      <c r="A67" s="1" t="s">
        <v>111</v>
      </c>
      <c r="B67" s="1" t="s">
        <v>141</v>
      </c>
      <c r="C67" s="1" t="s">
        <v>160</v>
      </c>
      <c r="D67" s="1" t="s">
        <v>160</v>
      </c>
      <c r="E67" s="1" t="s">
        <v>160</v>
      </c>
      <c r="F67" s="1" t="s">
        <v>160</v>
      </c>
      <c r="G67" s="1" t="s">
        <v>160</v>
      </c>
      <c r="H67" s="1">
        <f>(G67/C67)^(1/5) - 1</f>
        <v>0</v>
      </c>
    </row>
    <row r="68" spans="1:8">
      <c r="A68" s="1" t="s">
        <v>112</v>
      </c>
      <c r="B68" s="1" t="s">
        <v>142</v>
      </c>
      <c r="C68" s="1" t="s">
        <v>160</v>
      </c>
      <c r="D68" s="1" t="s">
        <v>160</v>
      </c>
      <c r="E68" s="1" t="s">
        <v>160</v>
      </c>
      <c r="F68" s="1" t="s">
        <v>160</v>
      </c>
      <c r="G68" s="1" t="s">
        <v>160</v>
      </c>
      <c r="H68" s="1">
        <f>(G68/C68)^(1/5) - 1</f>
        <v>0</v>
      </c>
    </row>
    <row r="69" spans="1:8">
      <c r="A69" s="1" t="s">
        <v>113</v>
      </c>
      <c r="B69" s="1" t="s">
        <v>143</v>
      </c>
      <c r="C69" s="1">
        <v>0.2039277542813562</v>
      </c>
      <c r="D69" s="1">
        <v>0.2854708440578681</v>
      </c>
      <c r="E69" s="1">
        <v>0.3071881179556912</v>
      </c>
      <c r="F69" s="1">
        <v>0.3397823342852506</v>
      </c>
      <c r="G69" s="1">
        <v>0.3239595146111166</v>
      </c>
      <c r="H69" s="1">
        <f>(G69/C69)^(1/5) - 1</f>
        <v>0</v>
      </c>
    </row>
    <row r="70" spans="1:8">
      <c r="A70" s="1" t="s">
        <v>114</v>
      </c>
      <c r="B70" s="1" t="s">
        <v>144</v>
      </c>
      <c r="C70" s="1">
        <v>30.90145369664194</v>
      </c>
      <c r="D70" s="1">
        <v>32.18026093902547</v>
      </c>
      <c r="E70" s="1">
        <v>21.66185905779102</v>
      </c>
      <c r="F70" s="1">
        <v>18.82461101487502</v>
      </c>
      <c r="G70" s="1">
        <v>20.62980572984131</v>
      </c>
      <c r="H70" s="1">
        <f>(G70/C70)^(1/5) - 1</f>
        <v>0</v>
      </c>
    </row>
    <row r="71" spans="1:8">
      <c r="A71" s="1" t="s">
        <v>115</v>
      </c>
      <c r="B71" s="1" t="s">
        <v>145</v>
      </c>
      <c r="C71" s="1">
        <v>176277000000</v>
      </c>
      <c r="D71" s="1">
        <v>221171000000</v>
      </c>
      <c r="E71" s="1">
        <v>252898000000</v>
      </c>
      <c r="F71" s="1">
        <v>300404000000</v>
      </c>
      <c r="G71" s="1">
        <v>273584000000</v>
      </c>
      <c r="H71" s="1">
        <f>(G71/C71)^(1/5) - 1</f>
        <v>0</v>
      </c>
    </row>
    <row r="72" spans="1:8">
      <c r="A72" s="1" t="s">
        <v>116</v>
      </c>
      <c r="B72" s="1" t="s">
        <v>146</v>
      </c>
      <c r="C72" s="1">
        <v>190121000000</v>
      </c>
      <c r="D72" s="1">
        <v>242291000000</v>
      </c>
      <c r="E72" s="1">
        <v>273382000000</v>
      </c>
      <c r="F72" s="1">
        <v>320693000000</v>
      </c>
      <c r="G72" s="1">
        <v>299497000000</v>
      </c>
      <c r="H72" s="1">
        <f>(G72/C72)^(1/5) - 1</f>
        <v>0</v>
      </c>
    </row>
    <row r="73" spans="1:8">
      <c r="A73" s="1" t="s">
        <v>117</v>
      </c>
      <c r="B73" s="1" t="s">
        <v>147</v>
      </c>
      <c r="C73" s="1">
        <v>0.2978437345768308</v>
      </c>
      <c r="D73" s="1">
        <v>0.3220584977234809</v>
      </c>
      <c r="E73" s="1">
        <v>0.2373447002348773</v>
      </c>
      <c r="F73" s="1">
        <v>0.2042050039280436</v>
      </c>
      <c r="G73" s="1">
        <v>0.2591452716533131</v>
      </c>
      <c r="H73" s="1">
        <f>(G73/C73)^(1/5) - 1</f>
        <v>0</v>
      </c>
    </row>
    <row r="74" spans="1:8">
      <c r="A74" s="1" t="s">
        <v>118</v>
      </c>
      <c r="B74" s="1" t="s">
        <v>148</v>
      </c>
      <c r="C74" s="1">
        <v>0.2761557113627637</v>
      </c>
      <c r="D74" s="1">
        <v>0.293985331687929</v>
      </c>
      <c r="E74" s="1">
        <v>0.219560907448186</v>
      </c>
      <c r="F74" s="1">
        <v>0.1912857468045763</v>
      </c>
      <c r="G74" s="1">
        <v>0.2367235731910503</v>
      </c>
      <c r="H74" s="1">
        <f>(G74/C74)^(1/5) - 1</f>
        <v>0</v>
      </c>
    </row>
    <row r="75" spans="1:8">
      <c r="A75" s="1" t="s">
        <v>119</v>
      </c>
      <c r="B75" s="1" t="s">
        <v>149</v>
      </c>
      <c r="C75" s="1">
        <v>49900000000</v>
      </c>
      <c r="D75" s="1">
        <v>69778000000</v>
      </c>
      <c r="E75" s="1">
        <v>53497000000</v>
      </c>
      <c r="F75" s="1">
        <v>51774000000</v>
      </c>
      <c r="G75" s="1">
        <v>64121000000</v>
      </c>
      <c r="H75" s="1">
        <f>(G75/C75)^(1/5) - 1</f>
        <v>0</v>
      </c>
    </row>
    <row r="76" spans="1:8">
      <c r="A76" s="1" t="s">
        <v>120</v>
      </c>
      <c r="B76" s="1" t="s">
        <v>150</v>
      </c>
      <c r="C76" s="1">
        <v>0.5910773198465996</v>
      </c>
      <c r="D76" s="1">
        <v>0.7915733517092018</v>
      </c>
      <c r="E76" s="1">
        <v>1.314067430659359</v>
      </c>
      <c r="F76" s="1">
        <v>1.80116776956014</v>
      </c>
      <c r="G76" s="1">
        <v>1.478459074825012</v>
      </c>
      <c r="H76" s="1">
        <f>(G76/C76)^(1/5) - 1</f>
        <v>0</v>
      </c>
    </row>
    <row r="77" spans="1:8">
      <c r="A77" s="1" t="s">
        <v>121</v>
      </c>
      <c r="B77" s="1" t="s">
        <v>151</v>
      </c>
      <c r="C77" s="1">
        <v>0.4854386816941035</v>
      </c>
      <c r="D77" s="1">
        <v>0.6562276966997268</v>
      </c>
      <c r="E77" s="1">
        <v>1.138847367546919</v>
      </c>
      <c r="F77" s="1">
        <v>1.513538341767225</v>
      </c>
      <c r="G77" s="1">
        <v>1.210514760957719</v>
      </c>
      <c r="H77" s="1">
        <f>(G77/C77)^(1/5) - 1</f>
        <v>0</v>
      </c>
    </row>
    <row r="78" spans="1:8">
      <c r="A78" s="1" t="s">
        <v>122</v>
      </c>
      <c r="B78" s="1" t="s">
        <v>152</v>
      </c>
      <c r="C78" s="1">
        <v>0.7336623639584915</v>
      </c>
      <c r="D78" s="1">
        <v>0.9987826347529685</v>
      </c>
      <c r="E78" s="1">
        <v>1.650951036399851</v>
      </c>
      <c r="F78" s="1">
        <v>2.010444458232508</v>
      </c>
      <c r="G78" s="1">
        <v>1.574557793418555</v>
      </c>
      <c r="H78" s="1">
        <f>(G78/C78)^(1/5) - 1</f>
        <v>0</v>
      </c>
    </row>
    <row r="79" spans="1:8">
      <c r="A79" s="1" t="s">
        <v>123</v>
      </c>
      <c r="B79" s="1" t="s">
        <v>153</v>
      </c>
      <c r="C79" s="1">
        <v>47456000000</v>
      </c>
      <c r="D79" s="1">
        <v>64651000000</v>
      </c>
      <c r="E79" s="1">
        <v>56192000000</v>
      </c>
      <c r="F79" s="1">
        <v>58508000000</v>
      </c>
      <c r="G79" s="1">
        <v>70434000000</v>
      </c>
      <c r="H79" s="1">
        <f>(G79/C79)^(1/5) - 1</f>
        <v>0</v>
      </c>
    </row>
    <row r="80" spans="1:8">
      <c r="A80" s="1" t="s">
        <v>124</v>
      </c>
      <c r="B80" s="1" t="s">
        <v>154</v>
      </c>
      <c r="C80" s="1">
        <v>0.2815995950392306</v>
      </c>
      <c r="D80" s="1">
        <v>0.2165224557066337</v>
      </c>
      <c r="E80" s="1">
        <v>0.2659399829273097</v>
      </c>
      <c r="F80" s="1">
        <v>0.264089677566131</v>
      </c>
      <c r="G80" s="1">
        <v>0.2303337756798979</v>
      </c>
      <c r="H80" s="1">
        <f>(G80/C80)^(1/5) - 1</f>
        <v>0</v>
      </c>
    </row>
    <row r="81" spans="1:8">
      <c r="A81" s="1" t="s">
        <v>125</v>
      </c>
      <c r="B81" s="1" t="s">
        <v>155</v>
      </c>
      <c r="C81" s="1">
        <v>0.2344487525286581</v>
      </c>
      <c r="D81" s="1">
        <v>0.1788216732919831</v>
      </c>
      <c r="E81" s="1">
        <v>0.2162229498861048</v>
      </c>
      <c r="F81" s="1">
        <v>0.2182436589868052</v>
      </c>
      <c r="G81" s="1">
        <v>0.1946787063066133</v>
      </c>
      <c r="H81" s="1">
        <f>(G81/C81)^(1/5) - 1</f>
        <v>0</v>
      </c>
    </row>
    <row r="82" spans="1:8">
      <c r="A82" s="1" t="s">
        <v>126</v>
      </c>
      <c r="B82" s="1" t="s">
        <v>156</v>
      </c>
      <c r="C82" s="1">
        <v>12.91978630731625</v>
      </c>
      <c r="D82" s="1">
        <v>10.2082709147577</v>
      </c>
      <c r="E82" s="1">
        <v>10.97337916785307</v>
      </c>
      <c r="F82" s="1">
        <v>13.74310072195255</v>
      </c>
      <c r="G82" s="1">
        <v>15.88191504074737</v>
      </c>
      <c r="H82" s="1">
        <f>(G82/C82)^(1/5) - 1</f>
        <v>0</v>
      </c>
    </row>
    <row r="83" spans="1:8">
      <c r="A83" s="1" t="s">
        <v>127</v>
      </c>
      <c r="B83" s="1" t="s">
        <v>157</v>
      </c>
      <c r="C83" s="1">
        <v>7.7981165944631</v>
      </c>
      <c r="D83" s="1">
        <v>11.23696666730976</v>
      </c>
      <c r="E83" s="1">
        <v>10.2712207676363</v>
      </c>
      <c r="F83" s="1">
        <v>11.21435425077081</v>
      </c>
      <c r="G83" s="1">
        <v>14.21365115106278</v>
      </c>
      <c r="H83" s="1">
        <f>(G83/C83)^(1/5) - 1</f>
        <v>0</v>
      </c>
    </row>
    <row r="84" spans="1:8">
      <c r="A84" s="1" t="s">
        <v>128</v>
      </c>
      <c r="B84" s="1" t="s">
        <v>158</v>
      </c>
      <c r="C84" s="1">
        <v>0.2229659318637275</v>
      </c>
      <c r="D84" s="1">
        <v>0.165682593367537</v>
      </c>
      <c r="E84" s="1">
        <v>0.2271155391891134</v>
      </c>
      <c r="F84" s="1">
        <v>0.2466295824158844</v>
      </c>
      <c r="G84" s="1">
        <v>0.2138456979772617</v>
      </c>
      <c r="H84" s="1">
        <f>(G84/C84)^(1/5) - 1</f>
        <v>0</v>
      </c>
    </row>
    <row r="85" spans="1:8">
      <c r="A85" s="1" t="s">
        <v>129</v>
      </c>
      <c r="B85" s="1" t="s">
        <v>159</v>
      </c>
      <c r="C85" s="1">
        <v>0.8123199140471113</v>
      </c>
      <c r="D85" s="1">
        <v>0.8329513441245285</v>
      </c>
      <c r="E85" s="1">
        <v>0.7442853764069174</v>
      </c>
      <c r="F85" s="1">
        <v>0.6973304959189721</v>
      </c>
      <c r="G85" s="1">
        <v>0.7651122831300862</v>
      </c>
      <c r="H85" s="1">
        <f>(G85/C85)^(1/5) - 1</f>
        <v>0</v>
      </c>
    </row>
  </sheetData>
  <conditionalFormatting sqref="C16:H21">
    <cfRule type="cellIs" dxfId="0" priority="3" operator="between">
      <formula>-100</formula>
      <formula>100</formula>
    </cfRule>
    <cfRule type="cellIs" dxfId="1" priority="4" operator="notBetween">
      <formula>-100</formula>
      <formula>100</formula>
    </cfRule>
  </conditionalFormatting>
  <conditionalFormatting sqref="C22:H35">
    <cfRule type="cellIs" dxfId="0" priority="5" operator="between">
      <formula>-100</formula>
      <formula>100</formula>
    </cfRule>
    <cfRule type="cellIs" dxfId="1" priority="6" operator="notBetween">
      <formula>-100</formula>
      <formula>100</formula>
    </cfRule>
  </conditionalFormatting>
  <conditionalFormatting sqref="C2:H16">
    <cfRule type="cellIs" dxfId="0" priority="1" operator="between">
      <formula>-100</formula>
      <formula>100</formula>
    </cfRule>
    <cfRule type="cellIs" dxfId="1" priority="2" operator="notBetween">
      <formula>-100</formula>
      <formula>100</formula>
    </cfRule>
  </conditionalFormatting>
  <conditionalFormatting sqref="C39:H53">
    <cfRule type="cellIs" dxfId="0" priority="7" operator="between">
      <formula>-100</formula>
      <formula>100</formula>
    </cfRule>
    <cfRule type="cellIs" dxfId="1" priority="8" operator="notBetween">
      <formula>-100</formula>
      <formula>100</formula>
    </cfRule>
  </conditionalFormatting>
  <conditionalFormatting sqref="C56:H86">
    <cfRule type="cellIs" dxfId="0" priority="9" operator="between">
      <formula>-100</formula>
      <formula>100</formula>
    </cfRule>
    <cfRule type="cellIs" dxfId="1" priority="10" operator="notBetween">
      <formula>-100</formula>
      <formula>100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AAPL!C85:G85</xm:f>
              <xm:sqref>I85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AAPL!C84:G84</xm:f>
              <xm:sqref>I84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AAPL!C83:G83</xm:f>
              <xm:sqref>I83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AAPL!C82:G82</xm:f>
              <xm:sqref>I82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AAPL!C81:G81</xm:f>
              <xm:sqref>I81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AAPL!C80:G80</xm:f>
              <xm:sqref>I80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AAPL!C79:G79</xm:f>
              <xm:sqref>I79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AAPL!C78:G78</xm:f>
              <xm:sqref>I78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AAPL!C77:G77</xm:f>
              <xm:sqref>I77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AAPL!C76:G76</xm:f>
              <xm:sqref>I76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AAPL!C75:G75</xm:f>
              <xm:sqref>I75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AAPL!C74:G74</xm:f>
              <xm:sqref>I74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AAPL!C73:G73</xm:f>
              <xm:sqref>I73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AAPL!C72:G72</xm:f>
              <xm:sqref>I72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AAPL!C71:G71</xm:f>
              <xm:sqref>I71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AAPL!C70:G70</xm:f>
              <xm:sqref>I70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AAPL!C69:G69</xm:f>
              <xm:sqref>I69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AAPL!C68:G68</xm:f>
              <xm:sqref>I68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AAPL!C67:G67</xm:f>
              <xm:sqref>I67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AAPL!C66:G66</xm:f>
              <xm:sqref>I66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AAPL!C65:G65</xm:f>
              <xm:sqref>I65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AAPL!C64:G64</xm:f>
              <xm:sqref>I64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AAPL!C63:G63</xm:f>
              <xm:sqref>I63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AAPL!C62:G62</xm:f>
              <xm:sqref>I62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AAPL!C61:G61</xm:f>
              <xm:sqref>I61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AAPL!C60:G60</xm:f>
              <xm:sqref>I60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AAPL!C59:G59</xm:f>
              <xm:sqref>I59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AAPL!C58:G58</xm:f>
              <xm:sqref>I58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AAPL!C57:G57</xm:f>
              <xm:sqref>I57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AAPL!C56:G56</xm:f>
              <xm:sqref>I56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AAPL!C52:G52</xm:f>
              <xm:sqref>I52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AAPL!C51:G51</xm:f>
              <xm:sqref>I51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AAPL!C50:G50</xm:f>
              <xm:sqref>I50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AAPL!C49:G49</xm:f>
              <xm:sqref>I49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AAPL!C48:G48</xm:f>
              <xm:sqref>I48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AAPL!C47:G47</xm:f>
              <xm:sqref>I47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AAPL!C46:G46</xm:f>
              <xm:sqref>I46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AAPL!C45:G45</xm:f>
              <xm:sqref>I45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AAPL!C44:G44</xm:f>
              <xm:sqref>I44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AAPL!C43:G43</xm:f>
              <xm:sqref>I43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AAPL!C42:G42</xm:f>
              <xm:sqref>I42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AAPL!C41:G41</xm:f>
              <xm:sqref>I41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AAPL!C40:G40</xm:f>
              <xm:sqref>I40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AAPL!C39:G39</xm:f>
              <xm:sqref>I39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AAPL!C34:G34</xm:f>
              <xm:sqref>I34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AAPL!C33:G33</xm:f>
              <xm:sqref>I33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AAPL!C32:G32</xm:f>
              <xm:sqref>I32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AAPL!C31:G31</xm:f>
              <xm:sqref>I31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AAPL!C30:G30</xm:f>
              <xm:sqref>I30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AAPL!C29:G29</xm:f>
              <xm:sqref>I29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AAPL!C28:G28</xm:f>
              <xm:sqref>I28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AAPL!C27:G27</xm:f>
              <xm:sqref>I27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AAPL!C26:G26</xm:f>
              <xm:sqref>I26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AAPL!C25:G25</xm:f>
              <xm:sqref>I25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AAPL!C24:G24</xm:f>
              <xm:sqref>I24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AAPL!C23:G23</xm:f>
              <xm:sqref>I23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AAPL!C22:G22</xm:f>
              <xm:sqref>I22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AAPL!C20:G20</xm:f>
              <xm:sqref>I20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AAPL!C19:G19</xm:f>
              <xm:sqref>I19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AAPL!C18:G18</xm:f>
              <xm:sqref>I18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AAPL!C17:G17</xm:f>
              <xm:sqref>I17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AAPL!C16:G16</xm:f>
              <xm:sqref>I16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AAPL!C15:G15</xm:f>
              <xm:sqref>I15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AAPL!C14:G14</xm:f>
              <xm:sqref>I14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AAPL!C13:G13</xm:f>
              <xm:sqref>I13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AAPL!C12:G12</xm:f>
              <xm:sqref>I12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AAPL!C11:G11</xm:f>
              <xm:sqref>I11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AAPL!C10:G10</xm:f>
              <xm:sqref>I10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AAPL!C9:G9</xm:f>
              <xm:sqref>I9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AAPL!C8:G8</xm:f>
              <xm:sqref>I8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AAPL!C7:G7</xm:f>
              <xm:sqref>I7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AAPL!C6:G6</xm:f>
              <xm:sqref>I6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AAPL!C5:G5</xm:f>
              <xm:sqref>I5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AAPL!C4:G4</xm:f>
              <xm:sqref>I4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AAPL!C3:G3</xm:f>
              <xm:sqref>I3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AAPL!C2:G2</xm:f>
              <xm:sqref>I2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2018-11-06T04:28:30Z</dcterms:created>
  <dcterms:modified xsi:type="dcterms:W3CDTF">2018-11-06T04:28:30Z</dcterms:modified>
</cp:coreProperties>
</file>