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f39475a63d6ab9/Área de Trabalho/"/>
    </mc:Choice>
  </mc:AlternateContent>
  <xr:revisionPtr revIDLastSave="63" documentId="8_{B19D72C4-0BFA-4F10-98BE-4BEDB4735A42}" xr6:coauthVersionLast="45" xr6:coauthVersionMax="45" xr10:uidLastSave="{E2D26A54-0AAC-425A-A479-431AE8699557}"/>
  <bookViews>
    <workbookView xWindow="-120" yWindow="-120" windowWidth="38640" windowHeight="16440" xr2:uid="{F7D187A8-4CD9-432C-A09F-9A2898F68A31}"/>
  </bookViews>
  <sheets>
    <sheet name="Distortions" sheetId="1" r:id="rId1"/>
    <sheet name="MR" sheetId="2" r:id="rId2"/>
    <sheet name="Transaction Cost" sheetId="3" r:id="rId3"/>
    <sheet name="Target" sheetId="4" r:id="rId4"/>
  </sheets>
  <definedNames>
    <definedName name="Today">Distortions!#REF!</definedName>
    <definedName name="Today1">Distortions!#REF!</definedName>
    <definedName name="Today365">Distortions!#REF!</definedName>
    <definedName name="Today366">Distortions!#REF!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1" i="4" l="1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<sst xmlns="http://schemas.openxmlformats.org/spreadsheetml/2006/main" count="1527" uniqueCount="553">
  <si>
    <t>Tickers</t>
  </si>
  <si>
    <t>LAST_PRICE</t>
  </si>
  <si>
    <t>RT_PX_CHG_PCT_1D</t>
  </si>
  <si>
    <t>VOLUME</t>
  </si>
  <si>
    <t>Delta AVAT 1D</t>
  </si>
  <si>
    <t>Fast AVAT</t>
  </si>
  <si>
    <t>slow AVAT</t>
  </si>
  <si>
    <t>ORDER_IMB_BUY_VOLUME</t>
  </si>
  <si>
    <t>ORDER_IMB_SELL_VOLUME</t>
  </si>
  <si>
    <t>AVAT Score</t>
  </si>
  <si>
    <t>1_DAY_AVERAGE_VOLUME_AT_TIME</t>
  </si>
  <si>
    <t>1_DAY_AVERAGE_VOLUME_AT_TIME_RT</t>
  </si>
  <si>
    <t>5_DAY_AVERAGE_VOLUME_AT_TIME</t>
  </si>
  <si>
    <t>10_DAY_AVERAGE_VOLUME_AT_TIME</t>
  </si>
  <si>
    <t>20_DAY_AVERAGE_VOLUME_AT_TIME</t>
  </si>
  <si>
    <t>30_DAY_AVERAGE_VOLUME_AT_TIME</t>
  </si>
  <si>
    <t>100_DAY_AVERAGE_VOLUME_AT_TIME</t>
  </si>
  <si>
    <t>RANGE</t>
  </si>
  <si>
    <t xml:space="preserve">σ </t>
  </si>
  <si>
    <t>Volatility Score</t>
  </si>
  <si>
    <t>Volatility 5D</t>
  </si>
  <si>
    <t>VOLATILITY_10D</t>
  </si>
  <si>
    <t>VOLATILITY_20D</t>
  </si>
  <si>
    <t>VOLATILITY_30D</t>
  </si>
  <si>
    <t>VOLATILITY_60D</t>
  </si>
  <si>
    <t>VOLATILITY_90D</t>
  </si>
  <si>
    <t>VOLATILITY_260D</t>
  </si>
  <si>
    <t>MACD Reversal</t>
  </si>
  <si>
    <t>MACD[1]</t>
  </si>
  <si>
    <t>MACD</t>
  </si>
  <si>
    <t>Breakout</t>
  </si>
  <si>
    <t>HIGH DATE[1]</t>
  </si>
  <si>
    <t>HIGH DATE</t>
  </si>
  <si>
    <t>LOW DATE[1]</t>
  </si>
  <si>
    <t>LOW DATE</t>
  </si>
  <si>
    <t>EMA Cross Fast</t>
  </si>
  <si>
    <t>EMA3[1]</t>
  </si>
  <si>
    <t>EMA3</t>
  </si>
  <si>
    <t>EMA7[1]</t>
  </si>
  <si>
    <t>EMA7</t>
  </si>
  <si>
    <t>EMA Cross Slow</t>
  </si>
  <si>
    <t>EMA10[1]</t>
  </si>
  <si>
    <t>EMA10</t>
  </si>
  <si>
    <t>EMA28[1]</t>
  </si>
  <si>
    <t>EMA28</t>
  </si>
  <si>
    <t>DDP[1]</t>
  </si>
  <si>
    <t>DDP</t>
  </si>
  <si>
    <t>DDM[1]</t>
  </si>
  <si>
    <t>DDM</t>
  </si>
  <si>
    <t>DD Cross</t>
  </si>
  <si>
    <t>DD Poke</t>
  </si>
  <si>
    <t>MA3[1] (didi)</t>
  </si>
  <si>
    <t>MA3 (didi)</t>
  </si>
  <si>
    <t>MA8[1] (didi)</t>
  </si>
  <si>
    <t>MA8 (didi)</t>
  </si>
  <si>
    <t>MA20[1] (didi)</t>
  </si>
  <si>
    <t>MA20 (didi)</t>
  </si>
  <si>
    <t>RSI 14D[2]</t>
  </si>
  <si>
    <t>RSI 14D[1]</t>
  </si>
  <si>
    <t>RSI 14D</t>
  </si>
  <si>
    <t>Hurst 25D volume[2]</t>
  </si>
  <si>
    <t>Hurst 25D volume[1]</t>
  </si>
  <si>
    <t>Hurst 25D volume</t>
  </si>
  <si>
    <t>Hurst</t>
  </si>
  <si>
    <t>SCORE</t>
  </si>
  <si>
    <t>Ativo</t>
  </si>
  <si>
    <t>GNDI3 BZ Equity</t>
  </si>
  <si>
    <t>SHUL4 BZ Equity</t>
  </si>
  <si>
    <t>JBDU4 BZ Equity</t>
  </si>
  <si>
    <t>PINE4 BZ Equity</t>
  </si>
  <si>
    <t>MDIA3 BZ Equity</t>
  </si>
  <si>
    <t>AGRO3 BZ Equity</t>
  </si>
  <si>
    <t>USIM5 BZ Equity</t>
  </si>
  <si>
    <t>IDNT3 BZ Equity</t>
  </si>
  <si>
    <t>ENBR3 BZ Equity</t>
  </si>
  <si>
    <t>GFSA3 BZ Equity</t>
  </si>
  <si>
    <t>ALUP11 BZ Equity</t>
  </si>
  <si>
    <t>CSNA3 BZ Equity</t>
  </si>
  <si>
    <t>VLID3 BZ Equity</t>
  </si>
  <si>
    <t>EALT4 BZ Equity</t>
  </si>
  <si>
    <t>CESP6 BZ Equity</t>
  </si>
  <si>
    <t>FIXA11 BZ Equity</t>
  </si>
  <si>
    <t>HAPV3 BZ Equity</t>
  </si>
  <si>
    <t>GUAR3 BZ Equity</t>
  </si>
  <si>
    <t>TUPY3 BZ Equity</t>
  </si>
  <si>
    <t>SAPR4 BZ Equity</t>
  </si>
  <si>
    <t>MOVI3 BZ Equity</t>
  </si>
  <si>
    <t>CIEL3 BZ Equity</t>
  </si>
  <si>
    <t>IRBR3 BZ Equity</t>
  </si>
  <si>
    <t>IGTA3 BZ Equity</t>
  </si>
  <si>
    <t>FESA4 BZ Equity</t>
  </si>
  <si>
    <t>BOVA11 BZ Equity</t>
  </si>
  <si>
    <t>JHSF3 BZ Equity</t>
  </si>
  <si>
    <t>OIBR3 BZ Equity</t>
  </si>
  <si>
    <t>LAME3 BZ Equity</t>
  </si>
  <si>
    <t>POSI3 BZ Equity</t>
  </si>
  <si>
    <t>CCRO3 BZ Equity</t>
  </si>
  <si>
    <t>RADL3 BZ Equity</t>
  </si>
  <si>
    <t>SMLS3 BZ Equity</t>
  </si>
  <si>
    <t>WIZS3 BZ Equity</t>
  </si>
  <si>
    <t>ABCB4 BZ Equity</t>
  </si>
  <si>
    <t>TRIS3 BZ Equity</t>
  </si>
  <si>
    <t>LINX3 BZ Equity</t>
  </si>
  <si>
    <t>B3SA3 BZ Equity</t>
  </si>
  <si>
    <t>BTOW3 BZ Equity</t>
  </si>
  <si>
    <t>SUZB3 BZ Equity</t>
  </si>
  <si>
    <t>TIMP3 BZ Equity</t>
  </si>
  <si>
    <t>MGLU3 BZ Equity</t>
  </si>
  <si>
    <t>HAGA4 BZ Equity</t>
  </si>
  <si>
    <t>ENEV3 BZ Equity</t>
  </si>
  <si>
    <t>TPIS3 BZ Equity</t>
  </si>
  <si>
    <t>SQIA3 BZ Equity</t>
  </si>
  <si>
    <t>TRPL4 BZ Equity</t>
  </si>
  <si>
    <t>JFEN3 BZ Equity</t>
  </si>
  <si>
    <t>TECN3 BZ Equity</t>
  </si>
  <si>
    <t>DTEX3 BZ Equity</t>
  </si>
  <si>
    <t>ATOM3 BZ Equity</t>
  </si>
  <si>
    <t>BPAC11 BZ Equity</t>
  </si>
  <si>
    <t>VIVR3 BZ Equity</t>
  </si>
  <si>
    <t>MEAL3 BZ Equity</t>
  </si>
  <si>
    <t>TASA4 BZ Equity</t>
  </si>
  <si>
    <t>CRFB3 BZ Equity</t>
  </si>
  <si>
    <t>TELB4 BZ Equity</t>
  </si>
  <si>
    <t>NEOE3 BZ Equity</t>
  </si>
  <si>
    <t>LUPA3 BZ Equity</t>
  </si>
  <si>
    <t>BBAS3 BZ Equity</t>
  </si>
  <si>
    <t>JSLG3 BZ Equity</t>
  </si>
  <si>
    <t>BRAP4 BZ Equity</t>
  </si>
  <si>
    <t>LREN3 BZ Equity</t>
  </si>
  <si>
    <t>ARZZ3 BZ Equity</t>
  </si>
  <si>
    <t>SAPR11 BZ Equity</t>
  </si>
  <si>
    <t>ITUB4 BZ Equity</t>
  </si>
  <si>
    <t>LAME4 BZ Equity</t>
  </si>
  <si>
    <t>CSAN3 BZ Equity</t>
  </si>
  <si>
    <t>PETR4 BZ Equity</t>
  </si>
  <si>
    <t>BBDC4 BZ Equity</t>
  </si>
  <si>
    <t>GBIO33 BZ Equity</t>
  </si>
  <si>
    <t>TCSA3 BZ Equity</t>
  </si>
  <si>
    <t>BKBR3 BZ Equity</t>
  </si>
  <si>
    <t>PDGR3 BZ Equity</t>
  </si>
  <si>
    <t>EMBR3 BZ Equity</t>
  </si>
  <si>
    <t>AZUL4 BZ Equity</t>
  </si>
  <si>
    <t>SULA11 BZ Equity</t>
  </si>
  <si>
    <t>MYPK3 BZ Equity</t>
  </si>
  <si>
    <t>MULT3 BZ Equity</t>
  </si>
  <si>
    <t>GRND3 BZ Equity</t>
  </si>
  <si>
    <t>CCPR3 BZ Equity</t>
  </si>
  <si>
    <t>HGTX3 BZ Equity</t>
  </si>
  <si>
    <t>GOAU4 BZ Equity</t>
  </si>
  <si>
    <t>TCNO4 BZ Equity</t>
  </si>
  <si>
    <t>PTBL3 BZ Equity</t>
  </si>
  <si>
    <t>VVAR3 BZ Equity</t>
  </si>
  <si>
    <t>DIRR3 BZ Equity</t>
  </si>
  <si>
    <t>BRPR3 BZ Equity</t>
  </si>
  <si>
    <t>IVVB11 BZ Equity</t>
  </si>
  <si>
    <t>RAPT4 BZ Equity</t>
  </si>
  <si>
    <t>VALE3 BZ Equity</t>
  </si>
  <si>
    <t>EGIE3 BZ Equity</t>
  </si>
  <si>
    <t>EZTC3 BZ Equity</t>
  </si>
  <si>
    <t>VIVT4 BZ Equity</t>
  </si>
  <si>
    <t>ENAT3 BZ Equity</t>
  </si>
  <si>
    <t>YDUQ3 BZ Equity</t>
  </si>
  <si>
    <t>PCAR3 BZ Equity</t>
  </si>
  <si>
    <t>LCAM3 BZ Equity</t>
  </si>
  <si>
    <t>ABEV3 BZ Equity</t>
  </si>
  <si>
    <t>JPSA3 BZ Equity</t>
  </si>
  <si>
    <t>FLRY3 BZ Equity</t>
  </si>
  <si>
    <t>TOTS3 BZ Equity</t>
  </si>
  <si>
    <t>CMIG4 BZ Equity</t>
  </si>
  <si>
    <t>QUAL3 BZ Equity</t>
  </si>
  <si>
    <t>RDNI3 BZ Equity</t>
  </si>
  <si>
    <t>UGPA3 BZ Equity</t>
  </si>
  <si>
    <t>TEND3 BZ Equity</t>
  </si>
  <si>
    <t>LOGG3 BZ Equity</t>
  </si>
  <si>
    <t>LPSB3 BZ Equity</t>
  </si>
  <si>
    <t>VULC3 BZ Equity</t>
  </si>
  <si>
    <t>SHOW3 BZ Equity</t>
  </si>
  <si>
    <t>PRIO3 BZ Equity</t>
  </si>
  <si>
    <t>ECOR3 BZ Equity</t>
  </si>
  <si>
    <t>AMAR3 BZ Equity</t>
  </si>
  <si>
    <t>JBSS3 BZ Equity</t>
  </si>
  <si>
    <t>MILS3 BZ Equity</t>
  </si>
  <si>
    <t>CPFE3 BZ Equity</t>
  </si>
  <si>
    <t>BBRK3 BZ Equity</t>
  </si>
  <si>
    <t>TAEE11 BZ Equity</t>
  </si>
  <si>
    <t>FRAS3 BZ Equity</t>
  </si>
  <si>
    <t>GSHP3 BZ Equity</t>
  </si>
  <si>
    <t>STBP3 BZ Equity</t>
  </si>
  <si>
    <t>CNTO3 BZ Equity</t>
  </si>
  <si>
    <t>CVCB3 BZ Equity</t>
  </si>
  <si>
    <t>BRSR6 BZ Equity</t>
  </si>
  <si>
    <t>ELET3 BZ Equity</t>
  </si>
  <si>
    <t>LIGT3 BZ Equity</t>
  </si>
  <si>
    <t>AALR3 BZ Equity</t>
  </si>
  <si>
    <t>TIET11 BZ Equity</t>
  </si>
  <si>
    <t>SMTO3 BZ Equity</t>
  </si>
  <si>
    <t>UNIP6 BZ Equity</t>
  </si>
  <si>
    <t>BPAN4 BZ Equity</t>
  </si>
  <si>
    <t>RCSL4 BZ Equity</t>
  </si>
  <si>
    <t>IDVL4 BZ Equity</t>
  </si>
  <si>
    <t>ENGI11 BZ Equity</t>
  </si>
  <si>
    <t>ODPV3 BZ Equity</t>
  </si>
  <si>
    <t>ADHM3 BZ Equity</t>
  </si>
  <si>
    <t>RENT3 BZ Equity</t>
  </si>
  <si>
    <t>AZEV4 BZ Equity</t>
  </si>
  <si>
    <t>RAIL3 BZ Equity</t>
  </si>
  <si>
    <t>BEES3 BZ Equity</t>
  </si>
  <si>
    <t>SEER3 BZ Equity</t>
  </si>
  <si>
    <t>WEGE3 BZ Equity</t>
  </si>
  <si>
    <t>BRKM5 BZ Equity</t>
  </si>
  <si>
    <t>EUCA4 BZ Equity</t>
  </si>
  <si>
    <t>CAML3 BZ Equity</t>
  </si>
  <si>
    <t>SANB11 BZ Equity</t>
  </si>
  <si>
    <t>CYRE3 BZ Equity</t>
  </si>
  <si>
    <t>CPLE6 BZ Equity</t>
  </si>
  <si>
    <t>HBOR3 BZ Equity</t>
  </si>
  <si>
    <t>BBSE3 BZ Equity</t>
  </si>
  <si>
    <t>OMGE3 BZ Equity</t>
  </si>
  <si>
    <t>PFRM3 BZ Equity</t>
  </si>
  <si>
    <t>ALSO3 BZ Equity</t>
  </si>
  <si>
    <t>UCAS3 BZ Equity</t>
  </si>
  <si>
    <t>TGMA3 BZ Equity</t>
  </si>
  <si>
    <t>SBSP3 BZ Equity</t>
  </si>
  <si>
    <t>ITSA4 BZ Equity</t>
  </si>
  <si>
    <t>GOLL4 BZ Equity</t>
  </si>
  <si>
    <t>ALPA4 BZ Equity</t>
  </si>
  <si>
    <t>LEVE3 BZ Equity</t>
  </si>
  <si>
    <t>BRDT3 BZ Equity</t>
  </si>
  <si>
    <t>ETER3 BZ Equity</t>
  </si>
  <si>
    <t>BRML3 BZ Equity</t>
  </si>
  <si>
    <t>IGBR3 BZ Equity</t>
  </si>
  <si>
    <t>LOGN3 BZ Equity</t>
  </si>
  <si>
    <t>SGPS3 BZ Equity</t>
  </si>
  <si>
    <t>NTCO3 BZ Equity</t>
  </si>
  <si>
    <t>GGBR4 BZ Equity</t>
  </si>
  <si>
    <t>EVEN3 BZ Equity</t>
  </si>
  <si>
    <t>BRFS3 BZ Equity</t>
  </si>
  <si>
    <t>RSID3 BZ Equity</t>
  </si>
  <si>
    <t>ROMI3 BZ Equity</t>
  </si>
  <si>
    <t>CSMG3 BZ Equity</t>
  </si>
  <si>
    <t>PARD3 BZ Equity</t>
  </si>
  <si>
    <t>KLBN11 BZ Equity</t>
  </si>
  <si>
    <t>COGN3 BZ Equity</t>
  </si>
  <si>
    <t>BIDI11 BZ Equity</t>
  </si>
  <si>
    <t>SLCE3 BZ Equity</t>
  </si>
  <si>
    <t>CARD3 BZ Equity</t>
  </si>
  <si>
    <t>SLED4 BZ Equity</t>
  </si>
  <si>
    <t>ELET6 BZ Equity</t>
  </si>
  <si>
    <t>MRFG3 BZ Equity</t>
  </si>
  <si>
    <t>FHER3 BZ Equity</t>
  </si>
  <si>
    <t>KEPL3 BZ Equity</t>
  </si>
  <si>
    <t>BOBR4 BZ Equity</t>
  </si>
  <si>
    <t>SMAL11 BZ Equity</t>
  </si>
  <si>
    <t>RPMG3 BZ Equity</t>
  </si>
  <si>
    <t>HYPE3 BZ Equity</t>
  </si>
  <si>
    <t>DMMO3 BZ Equity</t>
  </si>
  <si>
    <t>ANIM3 BZ Equity</t>
  </si>
  <si>
    <t>RLOG3 BZ Equity</t>
  </si>
  <si>
    <t>PETR3 BZ Equity</t>
  </si>
  <si>
    <t>EQTL3 BZ Equity</t>
  </si>
  <si>
    <t>MRVE3 BZ Equity</t>
  </si>
  <si>
    <t>POMO4 BZ Equity</t>
  </si>
  <si>
    <t>BEEF3 BZ Equity</t>
  </si>
  <si>
    <t>BIDI4 BZ Equity</t>
  </si>
  <si>
    <t>PSSA3 BZ Equity</t>
  </si>
  <si>
    <t>PMAM3 BZ Equity</t>
  </si>
  <si>
    <t xml:space="preserve">SHUL4 </t>
  </si>
  <si>
    <t>JBDU4</t>
  </si>
  <si>
    <t>PINE4</t>
  </si>
  <si>
    <t>MDIA3</t>
  </si>
  <si>
    <t>AGRO3</t>
  </si>
  <si>
    <t>USIM5</t>
  </si>
  <si>
    <t>IDNT3</t>
  </si>
  <si>
    <t>ENBR3</t>
  </si>
  <si>
    <t>GFSA3</t>
  </si>
  <si>
    <t>ALUP1</t>
  </si>
  <si>
    <t>CSNA3</t>
  </si>
  <si>
    <t>VLID3</t>
  </si>
  <si>
    <t>EALT4</t>
  </si>
  <si>
    <t>CESP6</t>
  </si>
  <si>
    <t>FIXA1</t>
  </si>
  <si>
    <t>HAPV3</t>
  </si>
  <si>
    <t>GUAR3</t>
  </si>
  <si>
    <t>TUPY3</t>
  </si>
  <si>
    <t>SAPR4</t>
  </si>
  <si>
    <t>MOVI3</t>
  </si>
  <si>
    <t>CIEL3</t>
  </si>
  <si>
    <t>IRBR3</t>
  </si>
  <si>
    <t>IGTA3</t>
  </si>
  <si>
    <t>FESA4</t>
  </si>
  <si>
    <t>BOVA1</t>
  </si>
  <si>
    <t>JHSF3</t>
  </si>
  <si>
    <t>OIBR3</t>
  </si>
  <si>
    <t>LAME3</t>
  </si>
  <si>
    <t>POSI3</t>
  </si>
  <si>
    <t>CCRO3</t>
  </si>
  <si>
    <t>RADL3</t>
  </si>
  <si>
    <t>SMLS3</t>
  </si>
  <si>
    <t>WIZS3</t>
  </si>
  <si>
    <t>ABCB4</t>
  </si>
  <si>
    <t>TRIS3</t>
  </si>
  <si>
    <t>LINX3</t>
  </si>
  <si>
    <t>B3SA3</t>
  </si>
  <si>
    <t>BTOW3</t>
  </si>
  <si>
    <t>SUZB3</t>
  </si>
  <si>
    <t>TIMP3</t>
  </si>
  <si>
    <t>MGLU3</t>
  </si>
  <si>
    <t>HAGA4</t>
  </si>
  <si>
    <t>ENEV3</t>
  </si>
  <si>
    <t>TPIS3</t>
  </si>
  <si>
    <t>SQIA3</t>
  </si>
  <si>
    <t>TRPL4</t>
  </si>
  <si>
    <t>JFEN3</t>
  </si>
  <si>
    <t>TECN3</t>
  </si>
  <si>
    <t>DTEX3</t>
  </si>
  <si>
    <t>ATOM3</t>
  </si>
  <si>
    <t>BPAC1</t>
  </si>
  <si>
    <t>VIVR3</t>
  </si>
  <si>
    <t>MEAL3</t>
  </si>
  <si>
    <t>TASA4</t>
  </si>
  <si>
    <t>CRFB3</t>
  </si>
  <si>
    <t>TELB4</t>
  </si>
  <si>
    <t>NEOE3</t>
  </si>
  <si>
    <t>LUPA3</t>
  </si>
  <si>
    <t>BBAS3</t>
  </si>
  <si>
    <t>JSLG3</t>
  </si>
  <si>
    <t>BRAP4</t>
  </si>
  <si>
    <t>LREN3</t>
  </si>
  <si>
    <t>ARZZ3</t>
  </si>
  <si>
    <t>SAPR1</t>
  </si>
  <si>
    <t>ITUB4</t>
  </si>
  <si>
    <t>LAME4</t>
  </si>
  <si>
    <t>CSAN3</t>
  </si>
  <si>
    <t>PETR4</t>
  </si>
  <si>
    <t>BBDC4</t>
  </si>
  <si>
    <t>GBIO3</t>
  </si>
  <si>
    <t>TCSA3</t>
  </si>
  <si>
    <t>BKBR3</t>
  </si>
  <si>
    <t>PDGR3</t>
  </si>
  <si>
    <t>EMBR3</t>
  </si>
  <si>
    <t>AZUL4</t>
  </si>
  <si>
    <t>SULA1</t>
  </si>
  <si>
    <t>MYPK3</t>
  </si>
  <si>
    <t>MULT3</t>
  </si>
  <si>
    <t>GRND3</t>
  </si>
  <si>
    <t>CCPR3</t>
  </si>
  <si>
    <t>HGTX3</t>
  </si>
  <si>
    <t>GOAU4</t>
  </si>
  <si>
    <t>TCNO4</t>
  </si>
  <si>
    <t>PTBL3</t>
  </si>
  <si>
    <t>VVAR3</t>
  </si>
  <si>
    <t>DIRR3</t>
  </si>
  <si>
    <t>BRPR3</t>
  </si>
  <si>
    <t>IVVB1</t>
  </si>
  <si>
    <t>RAPT4</t>
  </si>
  <si>
    <t>VALE3</t>
  </si>
  <si>
    <t>EGIE3</t>
  </si>
  <si>
    <t>EZTC3</t>
  </si>
  <si>
    <t>VIVT4</t>
  </si>
  <si>
    <t>ENAT3</t>
  </si>
  <si>
    <t>YDUQ3</t>
  </si>
  <si>
    <t>PCAR3</t>
  </si>
  <si>
    <t>LCAM3</t>
  </si>
  <si>
    <t>ABEV3</t>
  </si>
  <si>
    <t>JPSA3</t>
  </si>
  <si>
    <t>FLRY3</t>
  </si>
  <si>
    <t>TOTS3</t>
  </si>
  <si>
    <t>CMIG4</t>
  </si>
  <si>
    <t>QUAL3</t>
  </si>
  <si>
    <t>RDNI3</t>
  </si>
  <si>
    <t>UGPA3</t>
  </si>
  <si>
    <t>TEND3</t>
  </si>
  <si>
    <t>LOGG3</t>
  </si>
  <si>
    <t>LPSB3</t>
  </si>
  <si>
    <t>VULC3</t>
  </si>
  <si>
    <t>SHOW3</t>
  </si>
  <si>
    <t>PRIO3</t>
  </si>
  <si>
    <t>ECOR3</t>
  </si>
  <si>
    <t>AMAR3</t>
  </si>
  <si>
    <t>JBSS3</t>
  </si>
  <si>
    <t>MILS3</t>
  </si>
  <si>
    <t>CPFE3</t>
  </si>
  <si>
    <t>BBRK3</t>
  </si>
  <si>
    <t>TAEE1</t>
  </si>
  <si>
    <t>FRAS3</t>
  </si>
  <si>
    <t>GSHP3</t>
  </si>
  <si>
    <t>#N/A N/A</t>
  </si>
  <si>
    <t>STBP3</t>
  </si>
  <si>
    <t>CNTO3</t>
  </si>
  <si>
    <t>CVCB3</t>
  </si>
  <si>
    <t>BRSR6</t>
  </si>
  <si>
    <t>ELET3</t>
  </si>
  <si>
    <t>LIGT3</t>
  </si>
  <si>
    <t>AALR3</t>
  </si>
  <si>
    <t>TIET1</t>
  </si>
  <si>
    <t>SMTO3</t>
  </si>
  <si>
    <t>UNIP6</t>
  </si>
  <si>
    <t>BPAN4</t>
  </si>
  <si>
    <t>RCSL4</t>
  </si>
  <si>
    <t>IDVL4</t>
  </si>
  <si>
    <t>ENGI1</t>
  </si>
  <si>
    <t>ODPV3</t>
  </si>
  <si>
    <t>ADHM3</t>
  </si>
  <si>
    <t>RENT3</t>
  </si>
  <si>
    <t>AZEV4</t>
  </si>
  <si>
    <t>RAIL3</t>
  </si>
  <si>
    <t>BEES3</t>
  </si>
  <si>
    <t>SEER3</t>
  </si>
  <si>
    <t>WEGE3</t>
  </si>
  <si>
    <t>BRKM5</t>
  </si>
  <si>
    <t>EUCA4</t>
  </si>
  <si>
    <t>CAML3</t>
  </si>
  <si>
    <t>SANB1</t>
  </si>
  <si>
    <t>CYRE3</t>
  </si>
  <si>
    <t>CPLE6</t>
  </si>
  <si>
    <t>HBOR3</t>
  </si>
  <si>
    <t>BBSE3</t>
  </si>
  <si>
    <t>OMGE3</t>
  </si>
  <si>
    <t>PFRM3</t>
  </si>
  <si>
    <t>ALSO3</t>
  </si>
  <si>
    <t>UCAS3</t>
  </si>
  <si>
    <t>TGMA3</t>
  </si>
  <si>
    <t>SBSP3</t>
  </si>
  <si>
    <t>ITSA4</t>
  </si>
  <si>
    <t>GOLL4</t>
  </si>
  <si>
    <t>ALPA4</t>
  </si>
  <si>
    <t>LEVE3</t>
  </si>
  <si>
    <t>BRDT3</t>
  </si>
  <si>
    <t>ETER3</t>
  </si>
  <si>
    <t>BRML3</t>
  </si>
  <si>
    <t>IGBR3</t>
  </si>
  <si>
    <t>LOGN3</t>
  </si>
  <si>
    <t>SGPS3</t>
  </si>
  <si>
    <t>NTCO3</t>
  </si>
  <si>
    <t>GGBR4</t>
  </si>
  <si>
    <t>EVEN3</t>
  </si>
  <si>
    <t>BRFS3</t>
  </si>
  <si>
    <t>RSID3</t>
  </si>
  <si>
    <t>ROMI3</t>
  </si>
  <si>
    <t>CSMG3</t>
  </si>
  <si>
    <t>PARD3</t>
  </si>
  <si>
    <t>KLBN1</t>
  </si>
  <si>
    <t>COGN3</t>
  </si>
  <si>
    <t>BIDI1</t>
  </si>
  <si>
    <t>SLCE3</t>
  </si>
  <si>
    <t>CARD3</t>
  </si>
  <si>
    <t>SLED4</t>
  </si>
  <si>
    <t>ELET6</t>
  </si>
  <si>
    <t>MRFG3</t>
  </si>
  <si>
    <t>FHER3</t>
  </si>
  <si>
    <t>KEPL3</t>
  </si>
  <si>
    <t>BOBR4</t>
  </si>
  <si>
    <t>SMAL11</t>
  </si>
  <si>
    <t>RPMG3</t>
  </si>
  <si>
    <t>HYPE3</t>
  </si>
  <si>
    <t>DMMO3</t>
  </si>
  <si>
    <t>RLOG3</t>
  </si>
  <si>
    <t>PETR3</t>
  </si>
  <si>
    <t>EQTL3</t>
  </si>
  <si>
    <t>MRVE3</t>
  </si>
  <si>
    <t>POMO4</t>
  </si>
  <si>
    <t>BEEF3</t>
  </si>
  <si>
    <t>BIDI4</t>
  </si>
  <si>
    <t>PSSA3</t>
  </si>
  <si>
    <t>PMAM3</t>
  </si>
  <si>
    <t/>
  </si>
  <si>
    <t>SECTOR</t>
  </si>
  <si>
    <t>VOLUME_AVG_3M</t>
  </si>
  <si>
    <t>RSI 5W</t>
  </si>
  <si>
    <t>RSI 5W signal</t>
  </si>
  <si>
    <t>EQY_DAYS_UP_DOWN</t>
  </si>
  <si>
    <t>Run</t>
  </si>
  <si>
    <t>Run Signal</t>
  </si>
  <si>
    <t>RSI IDX</t>
  </si>
  <si>
    <t>RSI diff</t>
  </si>
  <si>
    <t>Diff Signal</t>
  </si>
  <si>
    <t>Z-SCORE</t>
  </si>
  <si>
    <t>Z Signal</t>
  </si>
  <si>
    <t>Vol/Vol</t>
  </si>
  <si>
    <t>Health Care Providers</t>
  </si>
  <si>
    <t>Banks</t>
  </si>
  <si>
    <t>Brewers</t>
  </si>
  <si>
    <t>Farming, Fishing &amp; Plantations</t>
  </si>
  <si>
    <t>Apparel Retailers</t>
  </si>
  <si>
    <t>Real Estate Holding &amp; Development</t>
  </si>
  <si>
    <t>Conventional Electricity</t>
  </si>
  <si>
    <t>Education</t>
  </si>
  <si>
    <t>Footwear</t>
  </si>
  <si>
    <t>Investment Services</t>
  </si>
  <si>
    <t>Transportation Services</t>
  </si>
  <si>
    <t>Airlines</t>
  </si>
  <si>
    <t>Financial Services</t>
  </si>
  <si>
    <t>Real Estate Services</t>
  </si>
  <si>
    <t>Insurance</t>
  </si>
  <si>
    <t>Food Products</t>
  </si>
  <si>
    <t>Restaurants &amp; Bars</t>
  </si>
  <si>
    <t>Nondurable Consumer Products</t>
  </si>
  <si>
    <t>Nonequity Investment Instruments</t>
  </si>
  <si>
    <t>Integrated Oil &amp; Gas</t>
  </si>
  <si>
    <t>Chemicals</t>
  </si>
  <si>
    <t>Broadline Retailers</t>
  </si>
  <si>
    <t>Financial Administration</t>
  </si>
  <si>
    <t>Food Retailers &amp; Wholesalers</t>
  </si>
  <si>
    <t>Water</t>
  </si>
  <si>
    <t>Metals</t>
  </si>
  <si>
    <t>Travel &amp; Leisure</t>
  </si>
  <si>
    <t>Home Construction</t>
  </si>
  <si>
    <t>Exploration &amp; Production</t>
  </si>
  <si>
    <t>Building Materials &amp; Fixtures</t>
  </si>
  <si>
    <t>Auto Parts</t>
  </si>
  <si>
    <t>Pharmaceuticals</t>
  </si>
  <si>
    <t>Technology</t>
  </si>
  <si>
    <t>Consumer Electronics</t>
  </si>
  <si>
    <t>Industrial Machinery</t>
  </si>
  <si>
    <t>Paper</t>
  </si>
  <si>
    <t>Heavy Construction</t>
  </si>
  <si>
    <t>Alternative Electricity</t>
  </si>
  <si>
    <t>Telecommunications</t>
  </si>
  <si>
    <t>PCAR4 BZ Equity</t>
  </si>
  <si>
    <t>Drug Retailers</t>
  </si>
  <si>
    <t>Publishing</t>
  </si>
  <si>
    <t>Defense</t>
  </si>
  <si>
    <t>#N/A Real Time</t>
  </si>
  <si>
    <t>Avg Volume $</t>
  </si>
  <si>
    <t>Avg BAS</t>
  </si>
  <si>
    <t>Price</t>
  </si>
  <si>
    <t>PT</t>
  </si>
  <si>
    <t>TS</t>
  </si>
  <si>
    <t>Order Size $</t>
  </si>
  <si>
    <t>AT</t>
  </si>
  <si>
    <t xml:space="preserve">Slippage limit orders </t>
  </si>
  <si>
    <t>Slippage market orders</t>
  </si>
  <si>
    <t>Impacto de Mercado (M1)</t>
  </si>
  <si>
    <t>Impacto de Mercado (M2)</t>
  </si>
  <si>
    <t>HIGH 7D</t>
  </si>
  <si>
    <t>LOW 7D</t>
  </si>
  <si>
    <t>HIGH 30D</t>
  </si>
  <si>
    <t>LOW 30D</t>
  </si>
  <si>
    <t>STD 7D</t>
  </si>
  <si>
    <t>STD 30D</t>
  </si>
  <si>
    <t>MME9</t>
  </si>
  <si>
    <t>RANGE 1D</t>
  </si>
  <si>
    <t>RANGE 7D</t>
  </si>
  <si>
    <t>RANGE 30D</t>
  </si>
  <si>
    <t>TARGET 7D Long</t>
  </si>
  <si>
    <t>UPSIDE 7D Long</t>
  </si>
  <si>
    <t>STOP 7D Long</t>
  </si>
  <si>
    <t>DOWNSIDE 7D Long</t>
  </si>
  <si>
    <t>TARGET 7D Short</t>
  </si>
  <si>
    <t>UPSIDE 7D Short</t>
  </si>
  <si>
    <t>STOP 7D Short</t>
  </si>
  <si>
    <t>DOWNSIDE 7D Short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</si>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</sst>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CC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43" fontId="2" fillId="0" borderId="0" xfId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3" fontId="0" fillId="0" borderId="0" xfId="1" applyFont="1"/>
    <xf numFmtId="10" fontId="0" fillId="0" borderId="0" xfId="2" applyNumberFormat="1" applyFont="1"/>
    <xf numFmtId="165" fontId="0" fillId="0" borderId="0" xfId="1" applyNumberFormat="1" applyFont="1"/>
    <xf numFmtId="10" fontId="5" fillId="0" borderId="0" xfId="2" applyNumberFormat="1" applyFont="1"/>
    <xf numFmtId="1" fontId="5" fillId="0" borderId="0" xfId="1" applyNumberFormat="1" applyFont="1" applyFill="1"/>
    <xf numFmtId="165" fontId="0" fillId="0" borderId="0" xfId="1" applyNumberFormat="1" applyFont="1" applyFill="1"/>
    <xf numFmtId="2" fontId="5" fillId="0" borderId="0" xfId="1" applyNumberFormat="1" applyFont="1" applyFill="1"/>
    <xf numFmtId="9" fontId="0" fillId="0" borderId="0" xfId="2" applyFont="1" applyFill="1"/>
    <xf numFmtId="164" fontId="0" fillId="0" borderId="0" xfId="1" applyNumberFormat="1" applyFont="1" applyFill="1"/>
    <xf numFmtId="43" fontId="0" fillId="0" borderId="0" xfId="1" applyFont="1" applyFill="1"/>
    <xf numFmtId="15" fontId="0" fillId="0" borderId="0" xfId="0" applyNumberFormat="1"/>
    <xf numFmtId="43" fontId="5" fillId="0" borderId="0" xfId="1" applyFont="1" applyFill="1"/>
    <xf numFmtId="2" fontId="0" fillId="0" borderId="0" xfId="1" applyNumberFormat="1" applyFont="1" applyFill="1"/>
    <xf numFmtId="2" fontId="0" fillId="0" borderId="0" xfId="0" applyNumberFormat="1"/>
    <xf numFmtId="1" fontId="3" fillId="0" borderId="0" xfId="0" applyNumberFormat="1" applyFont="1"/>
    <xf numFmtId="0" fontId="5" fillId="0" borderId="0" xfId="0" applyFont="1"/>
    <xf numFmtId="2" fontId="5" fillId="3" borderId="0" xfId="0" applyNumberFormat="1" applyFont="1" applyFill="1"/>
    <xf numFmtId="0" fontId="5" fillId="3" borderId="0" xfId="0" applyFont="1" applyFill="1"/>
    <xf numFmtId="0" fontId="3" fillId="0" borderId="0" xfId="0" applyFont="1"/>
    <xf numFmtId="166" fontId="0" fillId="0" borderId="0" xfId="2" applyNumberFormat="1" applyFon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8" fillId="4" borderId="2" xfId="0" applyFont="1" applyFill="1" applyBorder="1"/>
    <xf numFmtId="164" fontId="8" fillId="4" borderId="2" xfId="1" applyNumberFormat="1" applyFont="1" applyFill="1" applyBorder="1"/>
    <xf numFmtId="10" fontId="8" fillId="4" borderId="2" xfId="2" applyNumberFormat="1" applyFont="1" applyFill="1" applyBorder="1"/>
    <xf numFmtId="164" fontId="9" fillId="4" borderId="2" xfId="1" applyNumberFormat="1" applyFont="1" applyFill="1" applyBorder="1"/>
    <xf numFmtId="10" fontId="9" fillId="4" borderId="2" xfId="2" applyNumberFormat="1" applyFont="1" applyFill="1" applyBorder="1"/>
    <xf numFmtId="164" fontId="10" fillId="4" borderId="2" xfId="0" applyNumberFormat="1" applyFont="1" applyFill="1" applyBorder="1"/>
    <xf numFmtId="10" fontId="11" fillId="4" borderId="2" xfId="2" applyNumberFormat="1" applyFont="1" applyFill="1" applyBorder="1"/>
    <xf numFmtId="0" fontId="8" fillId="0" borderId="2" xfId="0" applyFont="1" applyBorder="1"/>
    <xf numFmtId="164" fontId="8" fillId="0" borderId="2" xfId="1" applyNumberFormat="1" applyFont="1" applyBorder="1"/>
    <xf numFmtId="10" fontId="8" fillId="0" borderId="2" xfId="2" applyNumberFormat="1" applyFont="1" applyBorder="1"/>
    <xf numFmtId="164" fontId="9" fillId="0" borderId="2" xfId="1" applyNumberFormat="1" applyFont="1" applyBorder="1"/>
    <xf numFmtId="10" fontId="9" fillId="0" borderId="2" xfId="2" applyNumberFormat="1" applyFont="1" applyBorder="1"/>
    <xf numFmtId="164" fontId="10" fillId="0" borderId="2" xfId="0" applyNumberFormat="1" applyFont="1" applyBorder="1"/>
    <xf numFmtId="10" fontId="11" fillId="0" borderId="2" xfId="2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0" fontId="2" fillId="0" borderId="2" xfId="2" applyNumberFormat="1" applyFont="1" applyBorder="1"/>
    <xf numFmtId="164" fontId="3" fillId="0" borderId="2" xfId="1" applyNumberFormat="1" applyFont="1" applyBorder="1"/>
    <xf numFmtId="10" fontId="3" fillId="0" borderId="2" xfId="2" applyNumberFormat="1" applyFont="1" applyBorder="1"/>
    <xf numFmtId="164" fontId="6" fillId="0" borderId="2" xfId="0" applyNumberFormat="1" applyFont="1" applyBorder="1"/>
    <xf numFmtId="10" fontId="7" fillId="0" borderId="2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4C3C-1383-4E36-B1F0-54FCB428E2A3}">
  <dimension ref="A1:BO201"/>
  <sheetViews>
    <sheetView tabSelected="1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BO2" sqref="BO2"/>
    </sheetView>
  </sheetViews>
  <sheetFormatPr defaultRowHeight="15" x14ac:dyDescent="0.25"/>
  <cols>
    <col min="1" max="1" width="16.85546875" bestFit="1" customWidth="1"/>
    <col min="2" max="2" width="16.85546875" customWidth="1"/>
  </cols>
  <sheetData>
    <row r="1" spans="1:67" ht="90" x14ac:dyDescent="0.25">
      <c r="A1" s="58" t="s">
        <v>0</v>
      </c>
      <c r="B1" s="56" t="s">
        <v>552</v>
      </c>
      <c r="C1" s="1" t="s">
        <v>1</v>
      </c>
      <c r="D1" s="1" t="s">
        <v>2</v>
      </c>
      <c r="E1" s="1" t="s">
        <v>3</v>
      </c>
      <c r="F1" s="2" t="s">
        <v>4</v>
      </c>
      <c r="G1" s="57" t="s">
        <v>5</v>
      </c>
      <c r="H1" s="57" t="s">
        <v>6</v>
      </c>
      <c r="I1" s="3" t="s">
        <v>7</v>
      </c>
      <c r="J1" s="3" t="s">
        <v>8</v>
      </c>
      <c r="K1" s="57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7" t="s">
        <v>18</v>
      </c>
      <c r="U1" s="57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7" t="s">
        <v>27</v>
      </c>
      <c r="AD1" s="1" t="s">
        <v>28</v>
      </c>
      <c r="AE1" s="1" t="s">
        <v>29</v>
      </c>
      <c r="AF1" s="57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7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57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57" t="s">
        <v>49</v>
      </c>
      <c r="AZ1" s="57" t="s">
        <v>50</v>
      </c>
      <c r="BA1" s="6" t="s">
        <v>51</v>
      </c>
      <c r="BB1" s="6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57" t="s">
        <v>63</v>
      </c>
      <c r="BN1" s="8" t="s">
        <v>64</v>
      </c>
      <c r="BO1" s="56" t="s">
        <v>65</v>
      </c>
    </row>
    <row r="2" spans="1:67" x14ac:dyDescent="0.25">
      <c r="A2" t="s">
        <v>66</v>
      </c>
      <c r="B2" t="str">
        <f>LEFT(A2,6)</f>
        <v xml:space="preserve">GNDI3 </v>
      </c>
      <c r="C2" s="9">
        <v>66.52</v>
      </c>
      <c r="D2" s="10">
        <v>3.01E-4</v>
      </c>
      <c r="E2" s="11">
        <v>4047300</v>
      </c>
      <c r="F2" s="12">
        <v>6.8283798764715131E-2</v>
      </c>
      <c r="G2" s="13">
        <v>0</v>
      </c>
      <c r="H2" s="13">
        <v>0</v>
      </c>
      <c r="I2" s="14">
        <v>4700</v>
      </c>
      <c r="J2" s="14">
        <v>0</v>
      </c>
      <c r="K2" s="15">
        <v>-1.83</v>
      </c>
      <c r="L2" s="14">
        <v>3788600</v>
      </c>
      <c r="M2" s="14">
        <v>3788600</v>
      </c>
      <c r="N2" s="14">
        <v>4016360</v>
      </c>
      <c r="O2" s="14">
        <v>5550110</v>
      </c>
      <c r="P2" s="14">
        <v>4883085</v>
      </c>
      <c r="Q2" s="14">
        <v>4468263.3333333358</v>
      </c>
      <c r="R2" s="14">
        <v>4809397.8</v>
      </c>
      <c r="S2" s="16">
        <v>3.3789954337899525E-2</v>
      </c>
      <c r="T2" s="13">
        <v>0</v>
      </c>
      <c r="U2" s="15">
        <v>0.64999999999999958</v>
      </c>
      <c r="V2" s="17">
        <v>36.606295650258978</v>
      </c>
      <c r="W2" s="18">
        <v>27.933969999999999</v>
      </c>
      <c r="X2" s="18">
        <v>24.823730000000001</v>
      </c>
      <c r="Y2" s="18">
        <v>31.769459999999999</v>
      </c>
      <c r="Z2" s="18">
        <v>66.262320000000003</v>
      </c>
      <c r="AA2" s="18">
        <v>96.947479999999999</v>
      </c>
      <c r="AB2" s="18">
        <v>62.01972</v>
      </c>
      <c r="AC2" s="13">
        <v>0</v>
      </c>
      <c r="AD2">
        <v>-3.1855257886999944E-2</v>
      </c>
      <c r="AE2">
        <v>-2.4368936149365972E-3</v>
      </c>
      <c r="AF2" s="13">
        <v>0</v>
      </c>
      <c r="AG2" s="19">
        <v>43850</v>
      </c>
      <c r="AH2" s="19">
        <v>43850</v>
      </c>
      <c r="AI2" s="19">
        <v>43908</v>
      </c>
      <c r="AJ2" s="19">
        <v>43908</v>
      </c>
      <c r="AK2" s="13">
        <v>0</v>
      </c>
      <c r="AL2" s="18">
        <v>65.815217067720724</v>
      </c>
      <c r="AM2" s="18">
        <v>66.167606855393558</v>
      </c>
      <c r="AN2" s="18">
        <v>65.002565521005522</v>
      </c>
      <c r="AO2" s="18">
        <v>65.381923301520743</v>
      </c>
      <c r="AP2" s="13">
        <v>0</v>
      </c>
      <c r="AQ2" s="18">
        <v>64.569157866930922</v>
      </c>
      <c r="AR2" s="18">
        <v>64.923855826228277</v>
      </c>
      <c r="AS2" s="18">
        <v>62.014849646035124</v>
      </c>
      <c r="AT2" s="18">
        <v>62.325549438933827</v>
      </c>
      <c r="AU2" s="20">
        <v>2.4116722609184599E-2</v>
      </c>
      <c r="AV2" s="20">
        <v>1.8140709959110088E-2</v>
      </c>
      <c r="AW2" s="20">
        <v>-1.1831357560000911E-2</v>
      </c>
      <c r="AX2" s="20">
        <v>-1.5808430212309467E-2</v>
      </c>
      <c r="AY2" s="13">
        <v>0</v>
      </c>
      <c r="AZ2" s="13">
        <v>0</v>
      </c>
      <c r="BA2" s="18">
        <v>65.97999999999999</v>
      </c>
      <c r="BB2" s="18">
        <v>66.063332214355469</v>
      </c>
      <c r="BC2" s="18">
        <v>64.42625000000001</v>
      </c>
      <c r="BD2" s="18">
        <v>64.886249580383307</v>
      </c>
      <c r="BE2" s="18">
        <v>63.664000000000001</v>
      </c>
      <c r="BF2" s="18">
        <v>63.860499832153323</v>
      </c>
      <c r="BG2" s="21">
        <v>63.584279450890435</v>
      </c>
      <c r="BH2" s="21">
        <v>67.122282919595051</v>
      </c>
      <c r="BI2" s="22">
        <v>67.173921997766996</v>
      </c>
      <c r="BJ2" s="22">
        <v>0.45932798423991233</v>
      </c>
      <c r="BK2" s="22">
        <v>0.54607695926831601</v>
      </c>
      <c r="BL2" s="22">
        <v>0.5795549862350684</v>
      </c>
      <c r="BM2" s="13">
        <v>0</v>
      </c>
      <c r="BN2" s="23">
        <v>0</v>
      </c>
      <c r="BO2" t="s">
        <v>266</v>
      </c>
    </row>
    <row r="3" spans="1:67" x14ac:dyDescent="0.25">
      <c r="A3" t="s">
        <v>67</v>
      </c>
      <c r="B3" t="str">
        <f t="shared" ref="B3:B66" si="0">LEFT(A3,6)</f>
        <v xml:space="preserve">SHUL4 </v>
      </c>
      <c r="C3" s="9">
        <v>10.82</v>
      </c>
      <c r="D3" s="10">
        <v>-2.9596000000000001E-2</v>
      </c>
      <c r="E3" s="11">
        <v>229300</v>
      </c>
      <c r="F3" s="12">
        <v>0.76249039200614921</v>
      </c>
      <c r="G3" s="13">
        <v>0</v>
      </c>
      <c r="H3" s="13">
        <v>0</v>
      </c>
      <c r="I3" s="14">
        <v>2700</v>
      </c>
      <c r="J3" s="14">
        <v>0</v>
      </c>
      <c r="K3" s="15">
        <v>2.41</v>
      </c>
      <c r="L3" s="14">
        <v>130100</v>
      </c>
      <c r="M3" s="14">
        <v>130100</v>
      </c>
      <c r="N3" s="14">
        <v>207020</v>
      </c>
      <c r="O3" s="14">
        <v>239820</v>
      </c>
      <c r="P3" s="14">
        <v>270190</v>
      </c>
      <c r="Q3" s="14">
        <v>239460.00000000006</v>
      </c>
      <c r="R3" s="14">
        <v>388790.4</v>
      </c>
      <c r="S3" s="16">
        <v>5.1449953227315319E-2</v>
      </c>
      <c r="T3" s="13">
        <v>0</v>
      </c>
      <c r="U3" s="15">
        <v>-6.45</v>
      </c>
      <c r="V3" s="17">
        <v>31.063461150282123</v>
      </c>
      <c r="W3" s="18">
        <v>32.814230000000002</v>
      </c>
      <c r="X3" s="18">
        <v>44.48883</v>
      </c>
      <c r="Y3" s="18">
        <v>49.194009999999999</v>
      </c>
      <c r="Z3" s="18">
        <v>61.007759999999998</v>
      </c>
      <c r="AA3" s="18">
        <v>86.899870000000007</v>
      </c>
      <c r="AB3" s="18">
        <v>56.558300000000003</v>
      </c>
      <c r="AC3" s="13">
        <v>0</v>
      </c>
      <c r="AD3">
        <v>-7.0488897527497874E-2</v>
      </c>
      <c r="AE3">
        <v>-0.10065905467901859</v>
      </c>
      <c r="AF3" s="13">
        <v>0</v>
      </c>
      <c r="AG3" s="19">
        <v>43882</v>
      </c>
      <c r="AH3" s="19">
        <v>43882</v>
      </c>
      <c r="AI3" s="19">
        <v>43924</v>
      </c>
      <c r="AJ3" s="19">
        <v>43924</v>
      </c>
      <c r="AK3" s="13">
        <v>-1</v>
      </c>
      <c r="AL3" s="18">
        <v>11.138198560540999</v>
      </c>
      <c r="AM3" s="18">
        <v>10.979099127682609</v>
      </c>
      <c r="AN3" s="18">
        <v>11.11933694574819</v>
      </c>
      <c r="AO3" s="18">
        <v>11.044502633017197</v>
      </c>
      <c r="AP3" s="13">
        <v>0</v>
      </c>
      <c r="AQ3" s="18">
        <v>11.058069389888209</v>
      </c>
      <c r="AR3" s="18">
        <v>11.014783990785663</v>
      </c>
      <c r="AS3" s="18">
        <v>10.369583214435846</v>
      </c>
      <c r="AT3" s="18">
        <v>10.400646419979871</v>
      </c>
      <c r="AU3" s="20">
        <v>2.5107738429830618E-3</v>
      </c>
      <c r="AV3" s="20">
        <v>-1.0747861797246946E-2</v>
      </c>
      <c r="AW3" s="20">
        <v>-1.9629005059021865E-2</v>
      </c>
      <c r="AX3" s="20">
        <v>-1.4807323013294731E-2</v>
      </c>
      <c r="AY3" s="13">
        <v>0</v>
      </c>
      <c r="AZ3" s="13">
        <v>0</v>
      </c>
      <c r="BA3" s="18">
        <v>11.146666666666668</v>
      </c>
      <c r="BB3" s="18">
        <v>11.006666564941407</v>
      </c>
      <c r="BC3" s="18">
        <v>11.11875</v>
      </c>
      <c r="BD3" s="18">
        <v>11.126249961853027</v>
      </c>
      <c r="BE3" s="18">
        <v>10.900500000000001</v>
      </c>
      <c r="BF3" s="18">
        <v>10.961499984741211</v>
      </c>
      <c r="BG3" s="21">
        <v>62.351612709844069</v>
      </c>
      <c r="BH3" s="21">
        <v>63.627473552466824</v>
      </c>
      <c r="BI3" s="22">
        <v>56.78814258895509</v>
      </c>
      <c r="BJ3" s="22">
        <v>0.62140417081521782</v>
      </c>
      <c r="BK3" s="22">
        <v>0.49567364204756514</v>
      </c>
      <c r="BL3" s="22">
        <v>0.58111015981321912</v>
      </c>
      <c r="BM3" s="13">
        <v>1</v>
      </c>
      <c r="BN3" s="23">
        <v>0</v>
      </c>
      <c r="BO3" t="s">
        <v>267</v>
      </c>
    </row>
    <row r="4" spans="1:67" x14ac:dyDescent="0.25">
      <c r="A4" t="s">
        <v>68</v>
      </c>
      <c r="B4" t="str">
        <f t="shared" si="0"/>
        <v xml:space="preserve">JBDU4 </v>
      </c>
      <c r="C4" s="9">
        <v>1.58</v>
      </c>
      <c r="D4" s="10">
        <v>-4.2423999999999996E-2</v>
      </c>
      <c r="E4" s="11">
        <v>34800</v>
      </c>
      <c r="F4" s="12">
        <v>-0.13</v>
      </c>
      <c r="G4" s="13">
        <v>0</v>
      </c>
      <c r="H4" s="13">
        <v>0</v>
      </c>
      <c r="I4" s="14">
        <v>0</v>
      </c>
      <c r="J4" s="14">
        <v>0</v>
      </c>
      <c r="K4" s="15">
        <v>-5.41</v>
      </c>
      <c r="L4" s="14">
        <v>40000</v>
      </c>
      <c r="M4" s="14">
        <v>40000</v>
      </c>
      <c r="N4" s="14">
        <v>37600</v>
      </c>
      <c r="O4" s="14">
        <v>52880</v>
      </c>
      <c r="P4" s="14">
        <v>131040</v>
      </c>
      <c r="Q4" s="14">
        <v>97549.999999999956</v>
      </c>
      <c r="R4" s="14">
        <v>55802</v>
      </c>
      <c r="S4" s="16">
        <v>8.3333333333333259E-2</v>
      </c>
      <c r="T4" s="13">
        <v>-1</v>
      </c>
      <c r="U4" s="15">
        <v>-10.010000000000002</v>
      </c>
      <c r="V4" s="17">
        <v>29.464831693166893</v>
      </c>
      <c r="W4" s="18">
        <v>61.53989</v>
      </c>
      <c r="X4" s="18">
        <v>133.2544</v>
      </c>
      <c r="Y4" s="18">
        <v>110.9128</v>
      </c>
      <c r="Z4" s="18">
        <v>90.976029999999994</v>
      </c>
      <c r="AA4" s="18">
        <v>102.6276</v>
      </c>
      <c r="AB4" s="18">
        <v>113.2259</v>
      </c>
      <c r="AC4" s="13">
        <v>0</v>
      </c>
      <c r="AD4">
        <v>-1.9662521556006868E-3</v>
      </c>
      <c r="AE4">
        <v>-1.1808331469654168E-2</v>
      </c>
      <c r="AF4" s="13">
        <v>0</v>
      </c>
      <c r="AG4" s="19">
        <v>43662</v>
      </c>
      <c r="AH4" s="19">
        <v>43662</v>
      </c>
      <c r="AI4" s="19">
        <v>43964</v>
      </c>
      <c r="AJ4" s="19">
        <v>43964</v>
      </c>
      <c r="AK4" s="13">
        <v>0</v>
      </c>
      <c r="AL4" s="18">
        <v>1.6673757535476099</v>
      </c>
      <c r="AM4" s="18">
        <v>1.6236878982314771</v>
      </c>
      <c r="AN4" s="18">
        <v>1.6713859420383512</v>
      </c>
      <c r="AO4" s="18">
        <v>1.6485394672575995</v>
      </c>
      <c r="AP4" s="13">
        <v>0</v>
      </c>
      <c r="AQ4" s="18">
        <v>1.6550286833002477</v>
      </c>
      <c r="AR4" s="18">
        <v>1.6413871123211741</v>
      </c>
      <c r="AS4" s="18">
        <v>1.5197587509152988</v>
      </c>
      <c r="AT4" s="18">
        <v>1.5239133227773709</v>
      </c>
      <c r="AU4" s="20">
        <v>-9.9502487562204596E-4</v>
      </c>
      <c r="AV4" s="20">
        <v>-2.3418031450132038E-2</v>
      </c>
      <c r="AW4" s="20">
        <v>-7.0149253731343245E-2</v>
      </c>
      <c r="AX4" s="20">
        <v>-5.7997012201812047E-2</v>
      </c>
      <c r="AY4" s="13">
        <v>0</v>
      </c>
      <c r="AZ4" s="13">
        <v>0</v>
      </c>
      <c r="BA4" s="18">
        <v>1.6733333333333331</v>
      </c>
      <c r="BB4" s="18">
        <v>1.6333333476384482</v>
      </c>
      <c r="BC4" s="18">
        <v>1.675</v>
      </c>
      <c r="BD4" s="18">
        <v>1.6725000053644181</v>
      </c>
      <c r="BE4" s="18">
        <v>1.5575000000000001</v>
      </c>
      <c r="BF4" s="18">
        <v>1.5755000021457672</v>
      </c>
      <c r="BG4" s="21">
        <v>59.817310774969968</v>
      </c>
      <c r="BH4" s="21">
        <v>58.336391560456867</v>
      </c>
      <c r="BI4" s="22">
        <v>53.357292894021377</v>
      </c>
      <c r="BJ4" s="22">
        <v>0.51290115848095141</v>
      </c>
      <c r="BK4" s="22">
        <v>0.51268517163127758</v>
      </c>
      <c r="BL4" s="22">
        <v>0.45510898640320391</v>
      </c>
      <c r="BM4" s="13">
        <v>0</v>
      </c>
      <c r="BN4" s="23">
        <v>-1</v>
      </c>
      <c r="BO4" t="s">
        <v>268</v>
      </c>
    </row>
    <row r="5" spans="1:67" x14ac:dyDescent="0.25">
      <c r="A5" t="s">
        <v>69</v>
      </c>
      <c r="B5" t="str">
        <f t="shared" si="0"/>
        <v xml:space="preserve">PINE4 </v>
      </c>
      <c r="C5" s="9">
        <v>2.95</v>
      </c>
      <c r="D5" s="10">
        <v>-3.3779999999999999E-3</v>
      </c>
      <c r="E5" s="11">
        <v>302000</v>
      </c>
      <c r="F5" s="12">
        <v>0.5526992287917738</v>
      </c>
      <c r="G5" s="13">
        <v>0</v>
      </c>
      <c r="H5" s="13">
        <v>0</v>
      </c>
      <c r="I5" s="14">
        <v>9600</v>
      </c>
      <c r="J5" s="14">
        <v>0</v>
      </c>
      <c r="K5" s="15">
        <v>1.6700000000000002</v>
      </c>
      <c r="L5" s="14">
        <v>194500</v>
      </c>
      <c r="M5" s="14">
        <v>194500</v>
      </c>
      <c r="N5" s="14">
        <v>286960</v>
      </c>
      <c r="O5" s="14">
        <v>312120</v>
      </c>
      <c r="P5" s="14">
        <v>395230</v>
      </c>
      <c r="Q5" s="14">
        <v>331153.33333333349</v>
      </c>
      <c r="R5" s="14">
        <v>425529</v>
      </c>
      <c r="S5" s="16">
        <v>5.442176870748304E-2</v>
      </c>
      <c r="T5" s="13">
        <v>0</v>
      </c>
      <c r="U5" s="15">
        <v>-5.82</v>
      </c>
      <c r="V5" s="17">
        <v>30.626034128540482</v>
      </c>
      <c r="W5" s="18">
        <v>32.221060000000001</v>
      </c>
      <c r="X5" s="18">
        <v>45.285710000000002</v>
      </c>
      <c r="Y5" s="18">
        <v>39.811990000000002</v>
      </c>
      <c r="Z5" s="18">
        <v>95.230909999999994</v>
      </c>
      <c r="AA5" s="18">
        <v>113.7859</v>
      </c>
      <c r="AB5" s="18">
        <v>92.435490000000001</v>
      </c>
      <c r="AC5" s="13">
        <v>0</v>
      </c>
      <c r="AD5">
        <v>-1.1752196276313173E-2</v>
      </c>
      <c r="AE5">
        <v>-1.4697349072083504E-2</v>
      </c>
      <c r="AF5" s="13">
        <v>0</v>
      </c>
      <c r="AG5" s="19">
        <v>43683</v>
      </c>
      <c r="AH5" s="19">
        <v>43683</v>
      </c>
      <c r="AI5" s="19">
        <v>43908</v>
      </c>
      <c r="AJ5" s="19">
        <v>43908</v>
      </c>
      <c r="AK5" s="13">
        <v>0</v>
      </c>
      <c r="AL5" s="18">
        <v>2.9719651747194749</v>
      </c>
      <c r="AM5" s="18">
        <v>2.9609826112015956</v>
      </c>
      <c r="AN5" s="18">
        <v>2.9866298593545073</v>
      </c>
      <c r="AO5" s="18">
        <v>2.9774724064368092</v>
      </c>
      <c r="AP5" s="13">
        <v>0</v>
      </c>
      <c r="AQ5" s="18">
        <v>2.9847981114739692</v>
      </c>
      <c r="AR5" s="18">
        <v>2.9784711907848322</v>
      </c>
      <c r="AS5" s="18">
        <v>2.9147784802376453</v>
      </c>
      <c r="AT5" s="18">
        <v>2.9172075538546158</v>
      </c>
      <c r="AU5" s="20">
        <v>-4.1771094402672454E-3</v>
      </c>
      <c r="AV5" s="20">
        <v>-1.3377923072292335E-2</v>
      </c>
      <c r="AW5" s="20">
        <v>-5.6808688387633951E-3</v>
      </c>
      <c r="AX5" s="20">
        <v>-1.8394660753559774E-3</v>
      </c>
      <c r="AY5" s="13">
        <v>-1</v>
      </c>
      <c r="AZ5" s="13">
        <v>0</v>
      </c>
      <c r="BA5" s="18">
        <v>2.9800000000000004</v>
      </c>
      <c r="BB5" s="18">
        <v>2.9500000158945721</v>
      </c>
      <c r="BC5" s="18">
        <v>2.9925000000000002</v>
      </c>
      <c r="BD5" s="18">
        <v>2.9900000059604648</v>
      </c>
      <c r="BE5" s="18">
        <v>2.9755000000000007</v>
      </c>
      <c r="BF5" s="18">
        <v>2.9845000023841863</v>
      </c>
      <c r="BG5" s="21">
        <v>51.343344854613342</v>
      </c>
      <c r="BH5" s="21">
        <v>52.363656866868538</v>
      </c>
      <c r="BI5" s="22">
        <v>51.779005364854513</v>
      </c>
      <c r="BJ5" s="22">
        <v>0.26886247221108489</v>
      </c>
      <c r="BK5" s="22">
        <v>0.38879747708401735</v>
      </c>
      <c r="BL5" s="22">
        <v>0.31559958334493671</v>
      </c>
      <c r="BM5" s="13">
        <v>0</v>
      </c>
      <c r="BN5" s="23">
        <v>-1</v>
      </c>
      <c r="BO5" t="s">
        <v>269</v>
      </c>
    </row>
    <row r="6" spans="1:67" x14ac:dyDescent="0.25">
      <c r="A6" t="s">
        <v>70</v>
      </c>
      <c r="B6" t="str">
        <f t="shared" si="0"/>
        <v xml:space="preserve">MDIA3 </v>
      </c>
      <c r="C6" s="9">
        <v>39.58</v>
      </c>
      <c r="D6" s="10">
        <v>-3.3454999999999999E-2</v>
      </c>
      <c r="E6" s="11">
        <v>838000</v>
      </c>
      <c r="F6" s="12">
        <v>-0.3334924043585461</v>
      </c>
      <c r="G6" s="13">
        <v>0</v>
      </c>
      <c r="H6" s="13">
        <v>0</v>
      </c>
      <c r="I6" s="14">
        <v>500</v>
      </c>
      <c r="J6" s="14">
        <v>0</v>
      </c>
      <c r="K6" s="15">
        <v>-7.1000000000000005</v>
      </c>
      <c r="L6" s="14">
        <v>1257300</v>
      </c>
      <c r="M6" s="14">
        <v>1257300</v>
      </c>
      <c r="N6" s="14">
        <v>1009320</v>
      </c>
      <c r="O6" s="14">
        <v>1084670</v>
      </c>
      <c r="P6" s="14">
        <v>1103090</v>
      </c>
      <c r="Q6" s="14">
        <v>1193246.666666667</v>
      </c>
      <c r="R6" s="14">
        <v>1409990.9166666665</v>
      </c>
      <c r="S6" s="16">
        <v>3.1866464339908904E-2</v>
      </c>
      <c r="T6" s="13">
        <v>0</v>
      </c>
      <c r="U6" s="15">
        <v>2.9699999999999998</v>
      </c>
      <c r="V6" s="17">
        <v>49.738652195478714</v>
      </c>
      <c r="W6" s="18">
        <v>35.551839999999999</v>
      </c>
      <c r="X6" s="18">
        <v>35.84431</v>
      </c>
      <c r="Y6" s="18">
        <v>38.284939999999999</v>
      </c>
      <c r="Z6" s="18">
        <v>44.4848</v>
      </c>
      <c r="AA6" s="18">
        <v>77.172349999999994</v>
      </c>
      <c r="AB6" s="18">
        <v>51.827539999999999</v>
      </c>
      <c r="AC6" s="13">
        <v>0</v>
      </c>
      <c r="AD6">
        <v>-1.6008245776633068E-4</v>
      </c>
      <c r="AE6">
        <v>-0.10709016013257822</v>
      </c>
      <c r="AF6" s="13">
        <v>0</v>
      </c>
      <c r="AG6" s="19">
        <v>43880</v>
      </c>
      <c r="AH6" s="19">
        <v>43880</v>
      </c>
      <c r="AI6" s="19">
        <v>43908</v>
      </c>
      <c r="AJ6" s="19">
        <v>43908</v>
      </c>
      <c r="AK6" s="13">
        <v>-1</v>
      </c>
      <c r="AL6" s="18">
        <v>40.785893288646292</v>
      </c>
      <c r="AM6" s="18">
        <v>40.18294755985049</v>
      </c>
      <c r="AN6" s="18">
        <v>40.416180945125006</v>
      </c>
      <c r="AO6" s="18">
        <v>40.207136166607427</v>
      </c>
      <c r="AP6" s="13">
        <v>0</v>
      </c>
      <c r="AQ6" s="18">
        <v>40.112422742485748</v>
      </c>
      <c r="AR6" s="18">
        <v>40.015618940407371</v>
      </c>
      <c r="AS6" s="18">
        <v>38.264755610575754</v>
      </c>
      <c r="AT6" s="18">
        <v>38.35546224647085</v>
      </c>
      <c r="AU6" s="20">
        <v>1.8391304798317205E-2</v>
      </c>
      <c r="AV6" s="20">
        <v>-5.0605818946222758E-4</v>
      </c>
      <c r="AW6" s="20">
        <v>-2.7919554878617296E-2</v>
      </c>
      <c r="AX6" s="20">
        <v>-2.7185131057646354E-2</v>
      </c>
      <c r="AY6" s="13">
        <v>0</v>
      </c>
      <c r="AZ6" s="13">
        <v>0</v>
      </c>
      <c r="BA6" s="18">
        <v>40.953333333333333</v>
      </c>
      <c r="BB6" s="18">
        <v>40.323333943684894</v>
      </c>
      <c r="BC6" s="18">
        <v>40.213750000000005</v>
      </c>
      <c r="BD6" s="18">
        <v>40.343750228881838</v>
      </c>
      <c r="BE6" s="18">
        <v>39.091000000000008</v>
      </c>
      <c r="BF6" s="18">
        <v>39.247000091552735</v>
      </c>
      <c r="BG6" s="21">
        <v>61.558716638480128</v>
      </c>
      <c r="BH6" s="21">
        <v>63.444213967246689</v>
      </c>
      <c r="BI6" s="22">
        <v>55.560534598141572</v>
      </c>
      <c r="BJ6" s="22">
        <v>0.43232731293403431</v>
      </c>
      <c r="BK6" s="22">
        <v>0.45323664817909531</v>
      </c>
      <c r="BL6" s="22">
        <v>0.5298752549349981</v>
      </c>
      <c r="BM6" s="13">
        <v>1</v>
      </c>
      <c r="BN6" s="23">
        <v>0</v>
      </c>
      <c r="BO6" t="s">
        <v>270</v>
      </c>
    </row>
    <row r="7" spans="1:67" x14ac:dyDescent="0.25">
      <c r="A7" t="s">
        <v>71</v>
      </c>
      <c r="B7" t="str">
        <f t="shared" si="0"/>
        <v xml:space="preserve">AGRO3 </v>
      </c>
      <c r="C7" s="9">
        <v>20</v>
      </c>
      <c r="D7" s="10">
        <v>0</v>
      </c>
      <c r="E7" s="11">
        <v>162900</v>
      </c>
      <c r="F7" s="12">
        <v>0.55142857142857138</v>
      </c>
      <c r="G7" s="13">
        <v>0</v>
      </c>
      <c r="H7" s="13">
        <v>0</v>
      </c>
      <c r="I7" s="14">
        <v>0</v>
      </c>
      <c r="J7" s="14">
        <v>-2800</v>
      </c>
      <c r="K7" s="15">
        <v>7.17</v>
      </c>
      <c r="L7" s="14">
        <v>105000</v>
      </c>
      <c r="M7" s="14">
        <v>105000</v>
      </c>
      <c r="N7" s="14">
        <v>101680</v>
      </c>
      <c r="O7" s="14">
        <v>114400</v>
      </c>
      <c r="P7" s="14">
        <v>133550</v>
      </c>
      <c r="Q7" s="14">
        <v>150449.99999999988</v>
      </c>
      <c r="R7" s="14">
        <v>139322</v>
      </c>
      <c r="S7" s="16">
        <v>1.570415400202646E-2</v>
      </c>
      <c r="T7" s="13">
        <v>0</v>
      </c>
      <c r="U7" s="15">
        <v>-3.8499999999999996</v>
      </c>
      <c r="V7" s="17">
        <v>25.436470081994589</v>
      </c>
      <c r="W7" s="18">
        <v>24.280139999999999</v>
      </c>
      <c r="X7" s="18">
        <v>23.32114</v>
      </c>
      <c r="Y7" s="18">
        <v>36.326799999999999</v>
      </c>
      <c r="Z7" s="18">
        <v>37.584090000000003</v>
      </c>
      <c r="AA7" s="18">
        <v>51.07443</v>
      </c>
      <c r="AB7" s="18">
        <v>35.510840000000002</v>
      </c>
      <c r="AC7" s="13">
        <v>0</v>
      </c>
      <c r="AD7">
        <v>-4.0794971355899622E-2</v>
      </c>
      <c r="AE7">
        <v>-7.4730932968568135E-3</v>
      </c>
      <c r="AF7" s="13">
        <v>0</v>
      </c>
      <c r="AG7" s="19">
        <v>43958</v>
      </c>
      <c r="AH7" s="19">
        <v>43958</v>
      </c>
      <c r="AI7" s="19">
        <v>43913</v>
      </c>
      <c r="AJ7" s="19">
        <v>43913</v>
      </c>
      <c r="AK7" s="13">
        <v>0</v>
      </c>
      <c r="AL7" s="18">
        <v>19.709659823350592</v>
      </c>
      <c r="AM7" s="18">
        <v>19.854829911675296</v>
      </c>
      <c r="AN7" s="18">
        <v>19.614228754758411</v>
      </c>
      <c r="AO7" s="18">
        <v>19.710671566068807</v>
      </c>
      <c r="AP7" s="13">
        <v>0</v>
      </c>
      <c r="AQ7" s="18">
        <v>19.63413324239734</v>
      </c>
      <c r="AR7" s="18">
        <v>19.700654471052367</v>
      </c>
      <c r="AS7" s="18">
        <v>19.697803707841548</v>
      </c>
      <c r="AT7" s="18">
        <v>19.718644831438684</v>
      </c>
      <c r="AU7" s="20">
        <v>-2.12978936382998E-5</v>
      </c>
      <c r="AV7" s="20">
        <v>1.3136079581686024E-2</v>
      </c>
      <c r="AW7" s="20">
        <v>1.2408152833684615E-2</v>
      </c>
      <c r="AX7" s="20">
        <v>9.2080091825023393E-3</v>
      </c>
      <c r="AY7" s="13">
        <v>1</v>
      </c>
      <c r="AZ7" s="13">
        <v>0</v>
      </c>
      <c r="BA7" s="18">
        <v>19.563333333333333</v>
      </c>
      <c r="BB7" s="18">
        <v>19.86</v>
      </c>
      <c r="BC7" s="18">
        <v>19.563749999999999</v>
      </c>
      <c r="BD7" s="18">
        <v>19.602499999999999</v>
      </c>
      <c r="BE7" s="18">
        <v>19.806499999999996</v>
      </c>
      <c r="BF7" s="18">
        <v>19.783000000000001</v>
      </c>
      <c r="BG7" s="21">
        <v>48.675959827637556</v>
      </c>
      <c r="BH7" s="21">
        <v>53.790418528255287</v>
      </c>
      <c r="BI7" s="22">
        <v>53.790418528255287</v>
      </c>
      <c r="BJ7" s="22">
        <v>0.41953422564854337</v>
      </c>
      <c r="BK7" s="22">
        <v>0.35090549296195722</v>
      </c>
      <c r="BL7" s="22">
        <v>0.36857350952950774</v>
      </c>
      <c r="BM7" s="13">
        <v>0</v>
      </c>
      <c r="BN7" s="23">
        <v>1</v>
      </c>
      <c r="BO7" t="s">
        <v>271</v>
      </c>
    </row>
    <row r="8" spans="1:67" x14ac:dyDescent="0.25">
      <c r="A8" t="s">
        <v>72</v>
      </c>
      <c r="B8" t="str">
        <f t="shared" si="0"/>
        <v xml:space="preserve">USIM5 </v>
      </c>
      <c r="C8" s="9">
        <v>7.1</v>
      </c>
      <c r="D8" s="10">
        <v>-2.6062999999999999E-2</v>
      </c>
      <c r="E8" s="11">
        <v>12338900</v>
      </c>
      <c r="F8" s="12">
        <v>-0.29072106872686299</v>
      </c>
      <c r="G8" s="13">
        <v>0</v>
      </c>
      <c r="H8" s="13">
        <v>1</v>
      </c>
      <c r="I8" s="14">
        <v>10500</v>
      </c>
      <c r="J8" s="14">
        <v>0</v>
      </c>
      <c r="K8" s="15">
        <v>-9.3800000000000008</v>
      </c>
      <c r="L8" s="14">
        <v>17396400</v>
      </c>
      <c r="M8" s="14">
        <v>17396400</v>
      </c>
      <c r="N8" s="14">
        <v>31126340</v>
      </c>
      <c r="O8" s="14">
        <v>27092250</v>
      </c>
      <c r="P8" s="14">
        <v>32546865</v>
      </c>
      <c r="Q8" s="14">
        <v>30683346.666666649</v>
      </c>
      <c r="R8" s="14">
        <v>23132867.266666666</v>
      </c>
      <c r="S8" s="16">
        <v>4.2674253200568966E-2</v>
      </c>
      <c r="T8" s="13">
        <v>0</v>
      </c>
      <c r="U8" s="15">
        <v>6.5</v>
      </c>
      <c r="V8" s="17">
        <v>104.05966914991791</v>
      </c>
      <c r="W8" s="18">
        <v>67.250219999999999</v>
      </c>
      <c r="X8" s="18">
        <v>77.501670000000004</v>
      </c>
      <c r="Y8" s="18">
        <v>83.338930000000005</v>
      </c>
      <c r="Z8" s="18">
        <v>79.785430000000005</v>
      </c>
      <c r="AA8" s="18">
        <v>107.9693</v>
      </c>
      <c r="AB8" s="18">
        <v>71.680809999999994</v>
      </c>
      <c r="AC8" s="13">
        <v>-1</v>
      </c>
      <c r="AD8">
        <v>7.9748460574399216E-3</v>
      </c>
      <c r="AE8">
        <v>-1.4085140894602222E-2</v>
      </c>
      <c r="AF8" s="13">
        <v>0</v>
      </c>
      <c r="AG8" s="19">
        <v>43853</v>
      </c>
      <c r="AH8" s="19">
        <v>43853</v>
      </c>
      <c r="AI8" s="19">
        <v>43913</v>
      </c>
      <c r="AJ8" s="19">
        <v>43913</v>
      </c>
      <c r="AK8" s="13">
        <v>0</v>
      </c>
      <c r="AL8" s="18">
        <v>7.3009244048605213</v>
      </c>
      <c r="AM8" s="18">
        <v>7.2004621547465444</v>
      </c>
      <c r="AN8" s="18">
        <v>7.1535697559969318</v>
      </c>
      <c r="AO8" s="18">
        <v>7.1401772931558405</v>
      </c>
      <c r="AP8" s="13">
        <v>0</v>
      </c>
      <c r="AQ8" s="18">
        <v>7.0489232259409604</v>
      </c>
      <c r="AR8" s="18">
        <v>7.0582098947939791</v>
      </c>
      <c r="AS8" s="18">
        <v>6.4478597465287937</v>
      </c>
      <c r="AT8" s="18">
        <v>6.4928349298462953</v>
      </c>
      <c r="AU8" s="20">
        <v>5.5121835817364608E-2</v>
      </c>
      <c r="AV8" s="20">
        <v>1.774731756715511E-2</v>
      </c>
      <c r="AW8" s="20">
        <v>-2.9737402413058816E-2</v>
      </c>
      <c r="AX8" s="20">
        <v>-3.1382884304558628E-2</v>
      </c>
      <c r="AY8" s="13">
        <v>0</v>
      </c>
      <c r="AZ8" s="13">
        <v>0</v>
      </c>
      <c r="BA8" s="18">
        <v>7.4333333333333336</v>
      </c>
      <c r="BB8" s="18">
        <v>7.2399999682108547</v>
      </c>
      <c r="BC8" s="18">
        <v>7.0449999999999999</v>
      </c>
      <c r="BD8" s="18">
        <v>7.1137499880790696</v>
      </c>
      <c r="BE8" s="18">
        <v>6.8355000000000006</v>
      </c>
      <c r="BF8" s="18">
        <v>6.8904999952316288</v>
      </c>
      <c r="BG8" s="21">
        <v>64.428322234969528</v>
      </c>
      <c r="BH8" s="21">
        <v>63.629051177613675</v>
      </c>
      <c r="BI8" s="22">
        <v>59.832141031738409</v>
      </c>
      <c r="BJ8" s="22">
        <v>0.34811373497217041</v>
      </c>
      <c r="BK8" s="22">
        <v>0.36306635279212662</v>
      </c>
      <c r="BL8" s="22">
        <v>0.32756990116741147</v>
      </c>
      <c r="BM8" s="13">
        <v>0</v>
      </c>
      <c r="BN8" s="23">
        <v>0</v>
      </c>
      <c r="BO8" t="s">
        <v>272</v>
      </c>
    </row>
    <row r="9" spans="1:67" x14ac:dyDescent="0.25">
      <c r="A9" t="s">
        <v>73</v>
      </c>
      <c r="B9" t="str">
        <f t="shared" si="0"/>
        <v xml:space="preserve">IDNT3 </v>
      </c>
      <c r="C9" s="9">
        <v>3.61</v>
      </c>
      <c r="D9" s="10">
        <v>-0.11951200000000001</v>
      </c>
      <c r="E9" s="11">
        <v>316400</v>
      </c>
      <c r="F9" s="12">
        <v>2.691948658109685</v>
      </c>
      <c r="G9" s="13">
        <v>0</v>
      </c>
      <c r="H9" s="13">
        <v>1</v>
      </c>
      <c r="I9" s="14">
        <v>1100</v>
      </c>
      <c r="J9" s="14">
        <v>0</v>
      </c>
      <c r="K9" s="15">
        <v>9.120000000000001</v>
      </c>
      <c r="L9" s="14">
        <v>85700</v>
      </c>
      <c r="M9" s="14">
        <v>85700</v>
      </c>
      <c r="N9" s="14">
        <v>144580</v>
      </c>
      <c r="O9" s="14">
        <v>240020</v>
      </c>
      <c r="P9" s="14">
        <v>222160</v>
      </c>
      <c r="Q9" s="14">
        <v>161176.66666666683</v>
      </c>
      <c r="R9" s="14">
        <v>127077</v>
      </c>
      <c r="S9" s="16">
        <v>0.15492957746478869</v>
      </c>
      <c r="T9" s="13">
        <v>0</v>
      </c>
      <c r="U9" s="15">
        <v>-2.62</v>
      </c>
      <c r="V9" s="17">
        <v>83.324351224821896</v>
      </c>
      <c r="W9" s="18">
        <v>98.698160000000001</v>
      </c>
      <c r="X9" s="18">
        <v>115.93989999999999</v>
      </c>
      <c r="Y9" s="18">
        <v>96.963210000000004</v>
      </c>
      <c r="Z9" s="18">
        <v>91.382400000000004</v>
      </c>
      <c r="AA9" s="18">
        <v>100.29819999999999</v>
      </c>
      <c r="AB9" s="18">
        <v>87.873289999999997</v>
      </c>
      <c r="AC9" s="13">
        <v>-1</v>
      </c>
      <c r="AD9">
        <v>2.4485951078185686E-2</v>
      </c>
      <c r="AE9">
        <v>-3.1384050769845739E-2</v>
      </c>
      <c r="AF9" s="13">
        <v>0</v>
      </c>
      <c r="AG9" s="19">
        <v>43850</v>
      </c>
      <c r="AH9" s="19">
        <v>43850</v>
      </c>
      <c r="AI9" s="19">
        <v>43914</v>
      </c>
      <c r="AJ9" s="19">
        <v>43914</v>
      </c>
      <c r="AK9" s="13">
        <v>-1</v>
      </c>
      <c r="AL9" s="18">
        <v>4.1673977137364897</v>
      </c>
      <c r="AM9" s="18">
        <v>3.8886988044161575</v>
      </c>
      <c r="AN9" s="18">
        <v>4.1566537118696996</v>
      </c>
      <c r="AO9" s="18">
        <v>4.0199902576762305</v>
      </c>
      <c r="AP9" s="13">
        <v>0</v>
      </c>
      <c r="AQ9" s="18">
        <v>4.0664915660989438</v>
      </c>
      <c r="AR9" s="18">
        <v>3.9834930804620128</v>
      </c>
      <c r="AS9" s="18">
        <v>3.4996637203630288</v>
      </c>
      <c r="AT9" s="18">
        <v>3.5072731117239111</v>
      </c>
      <c r="AU9" s="20">
        <v>-1.2695600826690486E-2</v>
      </c>
      <c r="AV9" s="20">
        <v>-5.5969783697537252E-2</v>
      </c>
      <c r="AW9" s="20">
        <v>-0.15075287865367573</v>
      </c>
      <c r="AX9" s="20">
        <v>-0.12734864152749464</v>
      </c>
      <c r="AY9" s="13">
        <v>0</v>
      </c>
      <c r="AZ9" s="13">
        <v>0</v>
      </c>
      <c r="BA9" s="18">
        <v>4.18</v>
      </c>
      <c r="BB9" s="18">
        <v>3.9566666316986083</v>
      </c>
      <c r="BC9" s="18">
        <v>4.2337500000000006</v>
      </c>
      <c r="BD9" s="18">
        <v>4.1912499868869784</v>
      </c>
      <c r="BE9" s="18">
        <v>3.5955000000000008</v>
      </c>
      <c r="BF9" s="18">
        <v>3.6574999947547919</v>
      </c>
      <c r="BG9" s="21">
        <v>69.568832156934377</v>
      </c>
      <c r="BH9" s="21">
        <v>67.253276718536426</v>
      </c>
      <c r="BI9" s="22">
        <v>52.024148126691259</v>
      </c>
      <c r="BJ9" s="22">
        <v>0.36584797154030713</v>
      </c>
      <c r="BK9" s="22">
        <v>0.31346601010020309</v>
      </c>
      <c r="BL9" s="22">
        <v>0.31445173252814124</v>
      </c>
      <c r="BM9" s="13">
        <v>1</v>
      </c>
      <c r="BN9" s="23">
        <v>0</v>
      </c>
      <c r="BO9" t="s">
        <v>273</v>
      </c>
    </row>
    <row r="10" spans="1:67" x14ac:dyDescent="0.25">
      <c r="A10" t="s">
        <v>74</v>
      </c>
      <c r="B10" t="str">
        <f t="shared" si="0"/>
        <v xml:space="preserve">ENBR3 </v>
      </c>
      <c r="C10" s="9">
        <v>17.399999999999999</v>
      </c>
      <c r="D10" s="10">
        <v>-1.6949000000000002E-2</v>
      </c>
      <c r="E10" s="11">
        <v>1921000</v>
      </c>
      <c r="F10" s="12">
        <v>0.25065104166666674</v>
      </c>
      <c r="G10" s="13">
        <v>0</v>
      </c>
      <c r="H10" s="13">
        <v>0</v>
      </c>
      <c r="I10" s="14">
        <v>10600</v>
      </c>
      <c r="J10" s="14">
        <v>0</v>
      </c>
      <c r="K10" s="15">
        <v>-2.2399999999999998</v>
      </c>
      <c r="L10" s="14">
        <v>1536000</v>
      </c>
      <c r="M10" s="14">
        <v>1536000</v>
      </c>
      <c r="N10" s="14">
        <v>2430720</v>
      </c>
      <c r="O10" s="14">
        <v>2316690</v>
      </c>
      <c r="P10" s="14">
        <v>2378800</v>
      </c>
      <c r="Q10" s="14">
        <v>2576923.3333333349</v>
      </c>
      <c r="R10" s="14">
        <v>3294876.5999999996</v>
      </c>
      <c r="S10" s="16">
        <v>2.7874564459930341E-2</v>
      </c>
      <c r="T10" s="13">
        <v>0</v>
      </c>
      <c r="U10" s="15">
        <v>-7.1899999999999995</v>
      </c>
      <c r="V10" s="17">
        <v>22.03089375591135</v>
      </c>
      <c r="W10" s="18">
        <v>30.15166</v>
      </c>
      <c r="X10" s="18">
        <v>27.897849999999998</v>
      </c>
      <c r="Y10" s="18">
        <v>32.844549999999998</v>
      </c>
      <c r="Z10" s="18">
        <v>40.086120000000001</v>
      </c>
      <c r="AA10" s="18">
        <v>60.010750000000002</v>
      </c>
      <c r="AB10" s="18">
        <v>39.033639999999998</v>
      </c>
      <c r="AC10" s="13">
        <v>0</v>
      </c>
      <c r="AD10">
        <v>-9.4330207892838136E-2</v>
      </c>
      <c r="AE10">
        <v>-0.11384064130941635</v>
      </c>
      <c r="AF10" s="13">
        <v>0</v>
      </c>
      <c r="AG10" s="19">
        <v>43853</v>
      </c>
      <c r="AH10" s="19">
        <v>43853</v>
      </c>
      <c r="AI10" s="19">
        <v>43913</v>
      </c>
      <c r="AJ10" s="19">
        <v>43913</v>
      </c>
      <c r="AK10" s="13">
        <v>0</v>
      </c>
      <c r="AL10" s="18">
        <v>17.683390265016065</v>
      </c>
      <c r="AM10" s="18">
        <v>17.541694941773169</v>
      </c>
      <c r="AN10" s="18">
        <v>17.78014130947383</v>
      </c>
      <c r="AO10" s="18">
        <v>17.68510588673794</v>
      </c>
      <c r="AP10" s="13">
        <v>0</v>
      </c>
      <c r="AQ10" s="18">
        <v>17.803376336133802</v>
      </c>
      <c r="AR10" s="18">
        <v>17.730035114751342</v>
      </c>
      <c r="AS10" s="18">
        <v>17.545450821701465</v>
      </c>
      <c r="AT10" s="18">
        <v>17.535419704241381</v>
      </c>
      <c r="AU10" s="20">
        <v>-1.3542542262071766E-2</v>
      </c>
      <c r="AV10" s="20">
        <v>-1.5013334092255111E-2</v>
      </c>
      <c r="AW10" s="20">
        <v>2.3536004483051352E-3</v>
      </c>
      <c r="AX10" s="20">
        <v>3.8725987818096332E-3</v>
      </c>
      <c r="AY10" s="13">
        <v>0</v>
      </c>
      <c r="AZ10" s="13">
        <v>0</v>
      </c>
      <c r="BA10" s="18">
        <v>17.603333333333332</v>
      </c>
      <c r="BB10" s="18">
        <v>17.549999872843422</v>
      </c>
      <c r="BC10" s="18">
        <v>17.845000000000002</v>
      </c>
      <c r="BD10" s="18">
        <v>17.817499952316286</v>
      </c>
      <c r="BE10" s="18">
        <v>17.887000000000008</v>
      </c>
      <c r="BF10" s="18">
        <v>17.886499980926519</v>
      </c>
      <c r="BG10" s="21">
        <v>50.00951562937464</v>
      </c>
      <c r="BH10" s="21">
        <v>52.000909015643174</v>
      </c>
      <c r="BI10" s="22">
        <v>47.891813560796223</v>
      </c>
      <c r="BJ10" s="22">
        <v>0.38437987992849737</v>
      </c>
      <c r="BK10" s="22">
        <v>0.38218184063941663</v>
      </c>
      <c r="BL10" s="22">
        <v>0.33210311110692209</v>
      </c>
      <c r="BM10" s="13">
        <v>0</v>
      </c>
      <c r="BN10" s="23">
        <v>0</v>
      </c>
      <c r="BO10" t="s">
        <v>274</v>
      </c>
    </row>
    <row r="11" spans="1:67" x14ac:dyDescent="0.25">
      <c r="A11" t="s">
        <v>75</v>
      </c>
      <c r="B11" t="str">
        <f t="shared" si="0"/>
        <v xml:space="preserve">GFSA3 </v>
      </c>
      <c r="C11" s="9">
        <v>5.6</v>
      </c>
      <c r="D11" s="10">
        <v>-3.2814999999999997E-2</v>
      </c>
      <c r="E11" s="11">
        <v>4147000</v>
      </c>
      <c r="F11" s="12">
        <v>-0.58814182143211835</v>
      </c>
      <c r="G11" s="13">
        <v>0</v>
      </c>
      <c r="H11" s="13">
        <v>1</v>
      </c>
      <c r="I11" s="14">
        <v>9100</v>
      </c>
      <c r="J11" s="14">
        <v>0</v>
      </c>
      <c r="K11" s="15">
        <v>-9.8300000000000018</v>
      </c>
      <c r="L11" s="14">
        <v>10069000</v>
      </c>
      <c r="M11" s="14">
        <v>10069000</v>
      </c>
      <c r="N11" s="14">
        <v>19966060</v>
      </c>
      <c r="O11" s="14">
        <v>13705970</v>
      </c>
      <c r="P11" s="14">
        <v>10761575</v>
      </c>
      <c r="Q11" s="14">
        <v>8383213.3333333321</v>
      </c>
      <c r="R11" s="14">
        <v>5872429</v>
      </c>
      <c r="S11" s="16">
        <v>6.5217391304347894E-2</v>
      </c>
      <c r="T11" s="13">
        <v>-1</v>
      </c>
      <c r="U11" s="15">
        <v>-10.010000000000002</v>
      </c>
      <c r="V11" s="17">
        <v>48.724975456157544</v>
      </c>
      <c r="W11" s="18">
        <v>121.0488</v>
      </c>
      <c r="X11" s="18">
        <v>102.4961</v>
      </c>
      <c r="Y11" s="18">
        <v>86.025490000000005</v>
      </c>
      <c r="Z11" s="18">
        <v>87.343860000000006</v>
      </c>
      <c r="AA11" s="18">
        <v>117.3137</v>
      </c>
      <c r="AB11" s="18">
        <v>84.816670000000002</v>
      </c>
      <c r="AC11" s="13">
        <v>0</v>
      </c>
      <c r="AD11">
        <v>5.9165305239581467E-2</v>
      </c>
      <c r="AE11">
        <v>3.4909707833174208E-2</v>
      </c>
      <c r="AF11" s="13">
        <v>0</v>
      </c>
      <c r="AG11" s="19">
        <v>43833</v>
      </c>
      <c r="AH11" s="19">
        <v>43833</v>
      </c>
      <c r="AI11" s="19">
        <v>43913</v>
      </c>
      <c r="AJ11" s="19">
        <v>43913</v>
      </c>
      <c r="AK11" s="13">
        <v>0</v>
      </c>
      <c r="AL11" s="18">
        <v>5.7546118552371706</v>
      </c>
      <c r="AM11" s="18">
        <v>5.6773058799348695</v>
      </c>
      <c r="AN11" s="18">
        <v>5.6020245290778794</v>
      </c>
      <c r="AO11" s="18">
        <v>5.6015183729665514</v>
      </c>
      <c r="AP11" s="13">
        <v>0</v>
      </c>
      <c r="AQ11" s="18">
        <v>5.4796115593657095</v>
      </c>
      <c r="AR11" s="18">
        <v>5.5015003494142283</v>
      </c>
      <c r="AS11" s="18">
        <v>4.9387715097116409</v>
      </c>
      <c r="AT11" s="18">
        <v>4.9843734679820493</v>
      </c>
      <c r="AU11" s="20">
        <v>5.3302961275626497E-2</v>
      </c>
      <c r="AV11" s="20">
        <v>1.2252168461188035E-2</v>
      </c>
      <c r="AW11" s="20">
        <v>-7.2437357630979651E-2</v>
      </c>
      <c r="AX11" s="20">
        <v>-7.9705946767228628E-2</v>
      </c>
      <c r="AY11" s="13">
        <v>0</v>
      </c>
      <c r="AZ11" s="13">
        <v>0</v>
      </c>
      <c r="BA11" s="18">
        <v>5.7800000000000011</v>
      </c>
      <c r="BB11" s="18">
        <v>5.6799999682108551</v>
      </c>
      <c r="BC11" s="18">
        <v>5.4875000000000007</v>
      </c>
      <c r="BD11" s="18">
        <v>5.6112499880790709</v>
      </c>
      <c r="BE11" s="18">
        <v>5.09</v>
      </c>
      <c r="BF11" s="18">
        <v>5.1639999952316282</v>
      </c>
      <c r="BG11" s="21">
        <v>62.760978494749693</v>
      </c>
      <c r="BH11" s="21">
        <v>64.442526708680845</v>
      </c>
      <c r="BI11" s="22">
        <v>60.452844790103939</v>
      </c>
      <c r="BJ11" s="22">
        <v>0.45623892688209622</v>
      </c>
      <c r="BK11" s="22">
        <v>0.62679867069368345</v>
      </c>
      <c r="BL11" s="22">
        <v>0.86134691292654142</v>
      </c>
      <c r="BM11" s="13">
        <v>1</v>
      </c>
      <c r="BN11" s="23">
        <v>1</v>
      </c>
      <c r="BO11" t="s">
        <v>275</v>
      </c>
    </row>
    <row r="12" spans="1:67" x14ac:dyDescent="0.25">
      <c r="A12" t="s">
        <v>76</v>
      </c>
      <c r="B12" t="str">
        <f t="shared" si="0"/>
        <v>ALUP11</v>
      </c>
      <c r="C12" s="9">
        <v>23.93</v>
      </c>
      <c r="D12" s="10">
        <v>-7.4660000000000004E-3</v>
      </c>
      <c r="E12" s="11">
        <v>419200</v>
      </c>
      <c r="F12" s="12">
        <v>-0.75403391421698052</v>
      </c>
      <c r="G12" s="13">
        <v>0</v>
      </c>
      <c r="H12" s="13">
        <v>-1</v>
      </c>
      <c r="I12" s="14">
        <v>0</v>
      </c>
      <c r="J12" s="14">
        <v>-5200</v>
      </c>
      <c r="K12" s="15">
        <v>-10.010000000000002</v>
      </c>
      <c r="L12" s="14">
        <v>1704300</v>
      </c>
      <c r="M12" s="14">
        <v>1704300</v>
      </c>
      <c r="N12" s="14">
        <v>1292060</v>
      </c>
      <c r="O12" s="14">
        <v>977780</v>
      </c>
      <c r="P12" s="14">
        <v>905210</v>
      </c>
      <c r="Q12" s="14">
        <v>845663.33333333326</v>
      </c>
      <c r="R12" s="14">
        <v>846709.60000000009</v>
      </c>
      <c r="S12" s="16">
        <v>1.9019442096365143E-2</v>
      </c>
      <c r="T12" s="13">
        <v>0</v>
      </c>
      <c r="U12" s="15">
        <v>-3.5799999999999996</v>
      </c>
      <c r="V12" s="17">
        <v>21.311086654584191</v>
      </c>
      <c r="W12" s="18">
        <v>21.04327</v>
      </c>
      <c r="X12" s="18">
        <v>21.733619999999998</v>
      </c>
      <c r="Y12" s="18">
        <v>25.747039999999998</v>
      </c>
      <c r="Z12" s="18">
        <v>31.263470000000002</v>
      </c>
      <c r="AA12" s="18">
        <v>50.622039999999998</v>
      </c>
      <c r="AB12" s="18">
        <v>34.408810000000003</v>
      </c>
      <c r="AC12" s="13">
        <v>0</v>
      </c>
      <c r="AD12">
        <v>-0.1149999107664573</v>
      </c>
      <c r="AE12">
        <v>-0.11696464759763431</v>
      </c>
      <c r="AF12" s="13">
        <v>0</v>
      </c>
      <c r="AG12" s="19">
        <v>43859</v>
      </c>
      <c r="AH12" s="19">
        <v>43859</v>
      </c>
      <c r="AI12" s="19">
        <v>43908</v>
      </c>
      <c r="AJ12" s="19">
        <v>43908</v>
      </c>
      <c r="AK12" s="13">
        <v>0</v>
      </c>
      <c r="AL12" s="18">
        <v>24.086188466287929</v>
      </c>
      <c r="AM12" s="18">
        <v>24.008094385731855</v>
      </c>
      <c r="AN12" s="18">
        <v>24.18842280013158</v>
      </c>
      <c r="AO12" s="18">
        <v>24.123817176392631</v>
      </c>
      <c r="AP12" s="13">
        <v>0</v>
      </c>
      <c r="AQ12" s="18">
        <v>24.246374772336811</v>
      </c>
      <c r="AR12" s="18">
        <v>24.188852141943897</v>
      </c>
      <c r="AS12" s="18">
        <v>24.19967330064069</v>
      </c>
      <c r="AT12" s="18">
        <v>24.18107516302242</v>
      </c>
      <c r="AU12" s="20">
        <v>-5.3391202507664121E-3</v>
      </c>
      <c r="AV12" s="20">
        <v>-1.0943627338601974E-2</v>
      </c>
      <c r="AW12" s="20">
        <v>1.5666012193861937E-2</v>
      </c>
      <c r="AX12" s="20">
        <v>1.2099937090656479E-2</v>
      </c>
      <c r="AY12" s="13">
        <v>0</v>
      </c>
      <c r="AZ12" s="13">
        <v>0</v>
      </c>
      <c r="BA12" s="18">
        <v>24.063333333333333</v>
      </c>
      <c r="BB12" s="18">
        <v>23.950000101725259</v>
      </c>
      <c r="BC12" s="18">
        <v>24.192499999999999</v>
      </c>
      <c r="BD12" s="18">
        <v>24.215000038146972</v>
      </c>
      <c r="BE12" s="18">
        <v>24.571500000000004</v>
      </c>
      <c r="BF12" s="18">
        <v>24.508000015258794</v>
      </c>
      <c r="BG12" s="21">
        <v>44.813188007503641</v>
      </c>
      <c r="BH12" s="21">
        <v>48.751698808698336</v>
      </c>
      <c r="BI12" s="22">
        <v>46.602667665382839</v>
      </c>
      <c r="BJ12" s="22">
        <v>0.3908426489769693</v>
      </c>
      <c r="BK12" s="22">
        <v>0.33066437721906755</v>
      </c>
      <c r="BL12" s="22">
        <v>0.72855474888417615</v>
      </c>
      <c r="BM12" s="13">
        <v>1</v>
      </c>
      <c r="BN12" s="23">
        <v>0</v>
      </c>
      <c r="BO12" t="s">
        <v>276</v>
      </c>
    </row>
    <row r="13" spans="1:67" x14ac:dyDescent="0.25">
      <c r="A13" t="s">
        <v>77</v>
      </c>
      <c r="B13" t="str">
        <f t="shared" si="0"/>
        <v xml:space="preserve">CSNA3 </v>
      </c>
      <c r="C13" s="9">
        <v>10.71</v>
      </c>
      <c r="D13" s="10">
        <v>-3.7735999999999999E-2</v>
      </c>
      <c r="E13" s="11">
        <v>7231600</v>
      </c>
      <c r="F13" s="12">
        <v>-0.12486385749207352</v>
      </c>
      <c r="G13" s="13">
        <v>0</v>
      </c>
      <c r="H13" s="13">
        <v>0</v>
      </c>
      <c r="I13" s="14">
        <v>0</v>
      </c>
      <c r="J13" s="14">
        <v>-12100</v>
      </c>
      <c r="K13" s="15">
        <v>-6.67</v>
      </c>
      <c r="L13" s="14">
        <v>8263400</v>
      </c>
      <c r="M13" s="14">
        <v>8263400</v>
      </c>
      <c r="N13" s="14">
        <v>9899280</v>
      </c>
      <c r="O13" s="14">
        <v>11004920</v>
      </c>
      <c r="P13" s="14">
        <v>15029800</v>
      </c>
      <c r="Q13" s="14">
        <v>15307223.33333333</v>
      </c>
      <c r="R13" s="14">
        <v>15053283.383333333</v>
      </c>
      <c r="S13" s="16">
        <v>6.0206961429915218E-2</v>
      </c>
      <c r="T13" s="13">
        <v>-1</v>
      </c>
      <c r="U13" s="15">
        <v>-8.129999999999999</v>
      </c>
      <c r="V13" s="17">
        <v>45.559500291114134</v>
      </c>
      <c r="W13" s="18">
        <v>57.736319999999999</v>
      </c>
      <c r="X13" s="18">
        <v>79.795249999999996</v>
      </c>
      <c r="Y13" s="18">
        <v>76.480490000000003</v>
      </c>
      <c r="Z13" s="18">
        <v>83.018339999999995</v>
      </c>
      <c r="AA13" s="18">
        <v>116.2848</v>
      </c>
      <c r="AB13" s="18">
        <v>75.561729999999997</v>
      </c>
      <c r="AC13" s="13">
        <v>0</v>
      </c>
      <c r="AD13">
        <v>-0.10496075236909141</v>
      </c>
      <c r="AE13">
        <v>-0.14209355681750613</v>
      </c>
      <c r="AF13" s="13">
        <v>0</v>
      </c>
      <c r="AG13" s="19">
        <v>43664</v>
      </c>
      <c r="AH13" s="19">
        <v>43664</v>
      </c>
      <c r="AI13" s="19">
        <v>43913</v>
      </c>
      <c r="AJ13" s="19">
        <v>43913</v>
      </c>
      <c r="AK13" s="13">
        <v>0</v>
      </c>
      <c r="AL13" s="18">
        <v>11.158866511075068</v>
      </c>
      <c r="AM13" s="18">
        <v>10.93443327461102</v>
      </c>
      <c r="AN13" s="18">
        <v>11.185726669786744</v>
      </c>
      <c r="AO13" s="18">
        <v>11.066795011876801</v>
      </c>
      <c r="AP13" s="13">
        <v>0</v>
      </c>
      <c r="AQ13" s="18">
        <v>11.142632021822454</v>
      </c>
      <c r="AR13" s="18">
        <v>11.063971661154184</v>
      </c>
      <c r="AS13" s="18">
        <v>10.435985758246568</v>
      </c>
      <c r="AT13" s="18">
        <v>10.454883294791424</v>
      </c>
      <c r="AU13" s="20">
        <v>-5.0723832796474889E-3</v>
      </c>
      <c r="AV13" s="20">
        <v>-1.8485389859681241E-2</v>
      </c>
      <c r="AW13" s="20">
        <v>-2.1481728312784599E-2</v>
      </c>
      <c r="AX13" s="20">
        <v>-1.0107334777533759E-2</v>
      </c>
      <c r="AY13" s="13">
        <v>-1</v>
      </c>
      <c r="AZ13" s="13">
        <v>0</v>
      </c>
      <c r="BA13" s="18">
        <v>11.196666666666667</v>
      </c>
      <c r="BB13" s="18">
        <v>10.973333346048991</v>
      </c>
      <c r="BC13" s="18">
        <v>11.25375</v>
      </c>
      <c r="BD13" s="18">
        <v>11.180000004768372</v>
      </c>
      <c r="BE13" s="18">
        <v>11.012</v>
      </c>
      <c r="BF13" s="18">
        <v>11.067000001907349</v>
      </c>
      <c r="BG13" s="21">
        <v>56.56141209893417</v>
      </c>
      <c r="BH13" s="21">
        <v>56.991387763497045</v>
      </c>
      <c r="BI13" s="22">
        <v>52.307603029529695</v>
      </c>
      <c r="BJ13" s="22">
        <v>0.33430682219426672</v>
      </c>
      <c r="BK13" s="22">
        <v>0.31029152251360798</v>
      </c>
      <c r="BL13" s="22">
        <v>0.327933094762073</v>
      </c>
      <c r="BM13" s="13">
        <v>1</v>
      </c>
      <c r="BN13" s="23">
        <v>-1</v>
      </c>
      <c r="BO13" t="s">
        <v>277</v>
      </c>
    </row>
    <row r="14" spans="1:67" x14ac:dyDescent="0.25">
      <c r="A14" t="s">
        <v>78</v>
      </c>
      <c r="B14" t="str">
        <f t="shared" si="0"/>
        <v xml:space="preserve">VLID3 </v>
      </c>
      <c r="C14" s="9">
        <v>10.32</v>
      </c>
      <c r="D14" s="10">
        <v>-3.6415000000000003E-2</v>
      </c>
      <c r="E14" s="11">
        <v>558500</v>
      </c>
      <c r="F14" s="12">
        <v>-0.40704958063488694</v>
      </c>
      <c r="G14" s="13">
        <v>0</v>
      </c>
      <c r="H14" s="13">
        <v>1</v>
      </c>
      <c r="I14" s="14">
        <v>3100</v>
      </c>
      <c r="J14" s="14">
        <v>0</v>
      </c>
      <c r="K14" s="15">
        <v>-9.5900000000000016</v>
      </c>
      <c r="L14" s="14">
        <v>941900</v>
      </c>
      <c r="M14" s="14">
        <v>941900</v>
      </c>
      <c r="N14" s="14">
        <v>798120</v>
      </c>
      <c r="O14" s="14">
        <v>889960</v>
      </c>
      <c r="P14" s="14">
        <v>1251510</v>
      </c>
      <c r="Q14" s="14">
        <v>1143123.333333333</v>
      </c>
      <c r="R14" s="14">
        <v>961564</v>
      </c>
      <c r="S14" s="16">
        <v>6.1046511627906877E-2</v>
      </c>
      <c r="T14" s="13">
        <v>-1</v>
      </c>
      <c r="U14" s="15">
        <v>-8.129999999999999</v>
      </c>
      <c r="V14" s="17">
        <v>38.250465518123953</v>
      </c>
      <c r="W14" s="18">
        <v>45.579689999999999</v>
      </c>
      <c r="X14" s="18">
        <v>65.276619999999994</v>
      </c>
      <c r="Y14" s="18">
        <v>83.732960000000006</v>
      </c>
      <c r="Z14" s="18">
        <v>90.158600000000007</v>
      </c>
      <c r="AA14" s="18">
        <v>107.49460000000001</v>
      </c>
      <c r="AB14" s="18">
        <v>73.137820000000005</v>
      </c>
      <c r="AC14" s="13">
        <v>0</v>
      </c>
      <c r="AD14">
        <v>-0.18167640358302273</v>
      </c>
      <c r="AE14">
        <v>-0.21421408372188366</v>
      </c>
      <c r="AF14" s="13">
        <v>0</v>
      </c>
      <c r="AG14" s="19">
        <v>43852</v>
      </c>
      <c r="AH14" s="19">
        <v>43852</v>
      </c>
      <c r="AI14" s="19">
        <v>43913</v>
      </c>
      <c r="AJ14" s="19">
        <v>43913</v>
      </c>
      <c r="AK14" s="13">
        <v>0</v>
      </c>
      <c r="AL14" s="18">
        <v>10.830805655330554</v>
      </c>
      <c r="AM14" s="18">
        <v>10.575402675077386</v>
      </c>
      <c r="AN14" s="18">
        <v>11.032911780323568</v>
      </c>
      <c r="AO14" s="18">
        <v>10.854683758948731</v>
      </c>
      <c r="AP14" s="13">
        <v>0</v>
      </c>
      <c r="AQ14" s="18">
        <v>11.093313906753966</v>
      </c>
      <c r="AR14" s="18">
        <v>10.952711322766739</v>
      </c>
      <c r="AS14" s="18">
        <v>10.718085346103821</v>
      </c>
      <c r="AT14" s="18">
        <v>10.690631163256953</v>
      </c>
      <c r="AU14" s="20">
        <v>-2.1199819576003875E-2</v>
      </c>
      <c r="AV14" s="20">
        <v>-4.0327167112725049E-2</v>
      </c>
      <c r="AW14" s="20">
        <v>2.7244023455119493E-2</v>
      </c>
      <c r="AX14" s="20">
        <v>3.3920256656334212E-2</v>
      </c>
      <c r="AY14" s="13">
        <v>0</v>
      </c>
      <c r="AZ14" s="13">
        <v>0</v>
      </c>
      <c r="BA14" s="18">
        <v>10.849999999999998</v>
      </c>
      <c r="BB14" s="18">
        <v>10.559999898274739</v>
      </c>
      <c r="BC14" s="18">
        <v>11.085000000000001</v>
      </c>
      <c r="BD14" s="18">
        <v>11.003749961853028</v>
      </c>
      <c r="BE14" s="18">
        <v>11.387</v>
      </c>
      <c r="BF14" s="18">
        <v>11.376999984741211</v>
      </c>
      <c r="BG14" s="21">
        <v>49.071346266134945</v>
      </c>
      <c r="BH14" s="21">
        <v>49.670967698584825</v>
      </c>
      <c r="BI14" s="22">
        <v>45.888966934637871</v>
      </c>
      <c r="BJ14" s="22">
        <v>0.54717704702536119</v>
      </c>
      <c r="BK14" s="22">
        <v>0.5878872485205171</v>
      </c>
      <c r="BL14" s="22">
        <v>0.61166394478486963</v>
      </c>
      <c r="BM14" s="13">
        <v>1</v>
      </c>
      <c r="BN14" s="23">
        <v>1</v>
      </c>
      <c r="BO14" t="s">
        <v>278</v>
      </c>
    </row>
    <row r="15" spans="1:67" x14ac:dyDescent="0.25">
      <c r="A15" t="s">
        <v>79</v>
      </c>
      <c r="B15" t="str">
        <f t="shared" si="0"/>
        <v xml:space="preserve">EALT4 </v>
      </c>
      <c r="C15" s="9">
        <v>3.88</v>
      </c>
      <c r="D15" s="10">
        <v>-4.9020000000000001E-2</v>
      </c>
      <c r="E15" s="11">
        <v>215900</v>
      </c>
      <c r="F15" s="12">
        <v>24.4</v>
      </c>
      <c r="G15" s="13">
        <v>0</v>
      </c>
      <c r="H15" s="13">
        <v>1</v>
      </c>
      <c r="I15" s="14">
        <v>16400</v>
      </c>
      <c r="J15" s="14">
        <v>0</v>
      </c>
      <c r="K15" s="15">
        <v>10.010000000000002</v>
      </c>
      <c r="L15" s="14">
        <v>8500</v>
      </c>
      <c r="M15" s="14">
        <v>8500</v>
      </c>
      <c r="N15" s="14">
        <v>57020</v>
      </c>
      <c r="O15" s="14">
        <v>60160</v>
      </c>
      <c r="P15" s="14">
        <v>97900</v>
      </c>
      <c r="Q15" s="14">
        <v>95553.333333333401</v>
      </c>
      <c r="R15" s="14">
        <v>65661</v>
      </c>
      <c r="S15" s="16">
        <v>9.7368421052631618E-2</v>
      </c>
      <c r="T15" s="13">
        <v>0</v>
      </c>
      <c r="U15" s="15">
        <v>-3.16</v>
      </c>
      <c r="V15" s="17">
        <v>40.665702071007729</v>
      </c>
      <c r="W15" s="18">
        <v>35.142009999999999</v>
      </c>
      <c r="X15" s="18">
        <v>41.49718</v>
      </c>
      <c r="Y15" s="18">
        <v>54.237679999999997</v>
      </c>
      <c r="Z15" s="18">
        <v>62.872219999999999</v>
      </c>
      <c r="AA15" s="18">
        <v>78.007769999999994</v>
      </c>
      <c r="AB15" s="18">
        <v>53.418810000000001</v>
      </c>
      <c r="AC15" s="13">
        <v>0</v>
      </c>
      <c r="AD15">
        <v>-9.3969856235366633E-3</v>
      </c>
      <c r="AE15">
        <v>-2.5465700653662465E-2</v>
      </c>
      <c r="AF15" s="13">
        <v>0</v>
      </c>
      <c r="AG15" s="19">
        <v>43852</v>
      </c>
      <c r="AH15" s="19">
        <v>43852</v>
      </c>
      <c r="AI15" s="19">
        <v>43955</v>
      </c>
      <c r="AJ15" s="19">
        <v>43955</v>
      </c>
      <c r="AK15" s="13">
        <v>-1</v>
      </c>
      <c r="AL15" s="18">
        <v>4.0760203825937475</v>
      </c>
      <c r="AM15" s="18">
        <v>3.9780102485173328</v>
      </c>
      <c r="AN15" s="18">
        <v>4.0742747355316737</v>
      </c>
      <c r="AO15" s="18">
        <v>4.0257060802589848</v>
      </c>
      <c r="AP15" s="13">
        <v>0</v>
      </c>
      <c r="AQ15" s="18">
        <v>4.0584417421624535</v>
      </c>
      <c r="AR15" s="18">
        <v>4.0259978098494464</v>
      </c>
      <c r="AS15" s="18">
        <v>3.9024580517882108</v>
      </c>
      <c r="AT15" s="18">
        <v>3.9009092285228801</v>
      </c>
      <c r="AU15" s="20">
        <v>-2.0399836801306605E-3</v>
      </c>
      <c r="AV15" s="20">
        <v>-1.4564096644053587E-2</v>
      </c>
      <c r="AW15" s="20">
        <v>-2.1787025703794254E-2</v>
      </c>
      <c r="AX15" s="20">
        <v>-1.353846360354435E-2</v>
      </c>
      <c r="AY15" s="13">
        <v>-1</v>
      </c>
      <c r="AZ15" s="13">
        <v>0</v>
      </c>
      <c r="BA15" s="18">
        <v>4.0766666666666662</v>
      </c>
      <c r="BB15" s="18">
        <v>4.0033333714803057</v>
      </c>
      <c r="BC15" s="18">
        <v>4.085</v>
      </c>
      <c r="BD15" s="18">
        <v>4.0625000143051144</v>
      </c>
      <c r="BE15" s="18">
        <v>3.9960000000000004</v>
      </c>
      <c r="BF15" s="18">
        <v>4.0075000057220462</v>
      </c>
      <c r="BG15" s="21">
        <v>57.648540394780298</v>
      </c>
      <c r="BH15" s="21">
        <v>58.860734325439402</v>
      </c>
      <c r="BI15" s="22">
        <v>48.827108427977635</v>
      </c>
      <c r="BJ15" s="22">
        <v>0.44009317080667465</v>
      </c>
      <c r="BK15" s="22">
        <v>0.43952069182218845</v>
      </c>
      <c r="BL15" s="22">
        <v>0.4822672234642999</v>
      </c>
      <c r="BM15" s="13">
        <v>1</v>
      </c>
      <c r="BN15" s="23">
        <v>0</v>
      </c>
      <c r="BO15" t="s">
        <v>279</v>
      </c>
    </row>
    <row r="16" spans="1:67" x14ac:dyDescent="0.25">
      <c r="A16" t="s">
        <v>80</v>
      </c>
      <c r="B16" t="str">
        <f t="shared" si="0"/>
        <v xml:space="preserve">CESP6 </v>
      </c>
      <c r="C16" s="9">
        <v>28.23</v>
      </c>
      <c r="D16" s="10">
        <v>-1.3971000000000001E-2</v>
      </c>
      <c r="E16" s="11">
        <v>2526400</v>
      </c>
      <c r="F16" s="12">
        <v>1.681099437546429</v>
      </c>
      <c r="G16" s="13">
        <v>0</v>
      </c>
      <c r="H16" s="13">
        <v>0</v>
      </c>
      <c r="I16" s="14">
        <v>0</v>
      </c>
      <c r="J16" s="14">
        <v>-8100</v>
      </c>
      <c r="K16" s="15">
        <v>3.38</v>
      </c>
      <c r="L16" s="14">
        <v>942300</v>
      </c>
      <c r="M16" s="14">
        <v>942300</v>
      </c>
      <c r="N16" s="14">
        <v>2106720</v>
      </c>
      <c r="O16" s="14">
        <v>2303030</v>
      </c>
      <c r="P16" s="14">
        <v>2672425</v>
      </c>
      <c r="Q16" s="14">
        <v>2579496.6666666651</v>
      </c>
      <c r="R16" s="14">
        <v>2851313.6999999997</v>
      </c>
      <c r="S16" s="16">
        <v>2.2898032200357802E-2</v>
      </c>
      <c r="T16" s="13">
        <v>0</v>
      </c>
      <c r="U16" s="15">
        <v>-8.9600000000000009</v>
      </c>
      <c r="V16" s="17">
        <v>21.091246791593164</v>
      </c>
      <c r="W16" s="18">
        <v>30.024509999999999</v>
      </c>
      <c r="X16" s="18">
        <v>31.269929999999999</v>
      </c>
      <c r="Y16" s="18">
        <v>33.38785</v>
      </c>
      <c r="Z16" s="18">
        <v>43.065249999999999</v>
      </c>
      <c r="AA16" s="18">
        <v>65.341040000000007</v>
      </c>
      <c r="AB16" s="18">
        <v>42.170360000000002</v>
      </c>
      <c r="AC16" s="13">
        <v>0</v>
      </c>
      <c r="AD16">
        <v>-3.4948604195624955E-2</v>
      </c>
      <c r="AE16">
        <v>-6.3032958547077911E-2</v>
      </c>
      <c r="AF16" s="13">
        <v>0</v>
      </c>
      <c r="AG16" s="19">
        <v>43894</v>
      </c>
      <c r="AH16" s="19">
        <v>43894</v>
      </c>
      <c r="AI16" s="19">
        <v>43924</v>
      </c>
      <c r="AJ16" s="19">
        <v>43924</v>
      </c>
      <c r="AK16" s="13">
        <v>-1</v>
      </c>
      <c r="AL16" s="18">
        <v>28.619232535227184</v>
      </c>
      <c r="AM16" s="18">
        <v>28.424616038731756</v>
      </c>
      <c r="AN16" s="18">
        <v>28.584244745339269</v>
      </c>
      <c r="AO16" s="18">
        <v>28.495683444563532</v>
      </c>
      <c r="AP16" s="13">
        <v>0</v>
      </c>
      <c r="AQ16" s="18">
        <v>28.540800144643512</v>
      </c>
      <c r="AR16" s="18">
        <v>28.484290944205842</v>
      </c>
      <c r="AS16" s="18">
        <v>28.180381683216698</v>
      </c>
      <c r="AT16" s="18">
        <v>28.1838036045284</v>
      </c>
      <c r="AU16" s="20">
        <v>4.1390607403504502E-3</v>
      </c>
      <c r="AV16" s="20">
        <v>-4.4693750108903349E-3</v>
      </c>
      <c r="AW16" s="20">
        <v>1.9042604536879727E-3</v>
      </c>
      <c r="AX16" s="20">
        <v>-7.7118449607754206E-4</v>
      </c>
      <c r="AY16" s="13">
        <v>0</v>
      </c>
      <c r="AZ16" s="13">
        <v>0</v>
      </c>
      <c r="BA16" s="18">
        <v>28.606666666666662</v>
      </c>
      <c r="BB16" s="18">
        <v>28.399999847412108</v>
      </c>
      <c r="BC16" s="18">
        <v>28.488750000000003</v>
      </c>
      <c r="BD16" s="18">
        <v>28.527499942779542</v>
      </c>
      <c r="BE16" s="18">
        <v>28.543000000000006</v>
      </c>
      <c r="BF16" s="18">
        <v>28.505499977111818</v>
      </c>
      <c r="BG16" s="21">
        <v>51.476361808539998</v>
      </c>
      <c r="BH16" s="21">
        <v>53.743543122758673</v>
      </c>
      <c r="BI16" s="22">
        <v>50.255636502171676</v>
      </c>
      <c r="BJ16" s="22">
        <v>0.339509412941012</v>
      </c>
      <c r="BK16" s="22">
        <v>0.22663930307718358</v>
      </c>
      <c r="BL16" s="22">
        <v>0.40961280504095643</v>
      </c>
      <c r="BM16" s="13">
        <v>1</v>
      </c>
      <c r="BN16" s="23">
        <v>0</v>
      </c>
      <c r="BO16" t="s">
        <v>280</v>
      </c>
    </row>
    <row r="17" spans="1:67" x14ac:dyDescent="0.25">
      <c r="A17" t="s">
        <v>81</v>
      </c>
      <c r="B17" t="str">
        <f t="shared" si="0"/>
        <v>FIXA11</v>
      </c>
      <c r="C17" s="9">
        <v>13.26</v>
      </c>
      <c r="D17" s="10">
        <v>7.5500000000000003E-4</v>
      </c>
      <c r="E17" s="11">
        <v>190905</v>
      </c>
      <c r="F17" s="12">
        <v>51.765339966832506</v>
      </c>
      <c r="G17" s="13">
        <v>1</v>
      </c>
      <c r="H17" s="13">
        <v>0</v>
      </c>
      <c r="I17" s="14">
        <v>0</v>
      </c>
      <c r="J17" s="14">
        <v>0</v>
      </c>
      <c r="K17" s="15">
        <v>10.010000000000002</v>
      </c>
      <c r="L17" s="14">
        <v>3618</v>
      </c>
      <c r="M17" s="14">
        <v>3618</v>
      </c>
      <c r="N17" s="14">
        <v>33568.800000000003</v>
      </c>
      <c r="O17" s="14">
        <v>30934.300000000003</v>
      </c>
      <c r="P17" s="14">
        <v>23018.299999999985</v>
      </c>
      <c r="Q17" s="14">
        <v>23399.066666666644</v>
      </c>
      <c r="R17" s="14">
        <v>69399.860000000088</v>
      </c>
      <c r="S17" s="16">
        <v>2.2675736961450762E-3</v>
      </c>
      <c r="T17" s="13">
        <v>0</v>
      </c>
      <c r="U17" s="15">
        <v>-3.21</v>
      </c>
      <c r="V17" s="17">
        <v>3.0658682112868823</v>
      </c>
      <c r="W17" s="18">
        <v>3.1134140000000001</v>
      </c>
      <c r="X17" s="18">
        <v>3.283725</v>
      </c>
      <c r="Y17" s="18">
        <v>3.1990750000000001</v>
      </c>
      <c r="Z17" s="18">
        <v>7.3858730000000001</v>
      </c>
      <c r="AA17" s="18">
        <v>13.493</v>
      </c>
      <c r="AB17" s="18">
        <v>8.6122809999999994</v>
      </c>
      <c r="AC17" s="13">
        <v>0</v>
      </c>
      <c r="AD17">
        <v>-9.2876779488787128E-3</v>
      </c>
      <c r="AE17">
        <v>-8.089425856983426E-3</v>
      </c>
      <c r="AF17" s="13">
        <v>0</v>
      </c>
      <c r="AG17" s="19">
        <v>43985</v>
      </c>
      <c r="AH17" s="19">
        <v>43985</v>
      </c>
      <c r="AI17" s="19">
        <v>43642</v>
      </c>
      <c r="AJ17" s="19">
        <v>43643</v>
      </c>
      <c r="AK17" s="13">
        <v>0</v>
      </c>
      <c r="AL17" s="18">
        <v>13.240716140024334</v>
      </c>
      <c r="AM17" s="18">
        <v>13.250358184453084</v>
      </c>
      <c r="AN17" s="18">
        <v>13.236009256620171</v>
      </c>
      <c r="AO17" s="18">
        <v>13.242006999685588</v>
      </c>
      <c r="AP17" s="13">
        <v>0</v>
      </c>
      <c r="AQ17" s="18">
        <v>13.23161736776229</v>
      </c>
      <c r="AR17" s="18">
        <v>13.236777887965843</v>
      </c>
      <c r="AS17" s="18">
        <v>13.173590214385628</v>
      </c>
      <c r="AT17" s="18">
        <v>13.179549525730193</v>
      </c>
      <c r="AU17" s="20">
        <v>3.777861730259921E-4</v>
      </c>
      <c r="AV17" s="20">
        <v>2.5176593729951116E-4</v>
      </c>
      <c r="AW17" s="20">
        <v>-8.6890819795994287E-4</v>
      </c>
      <c r="AX17" s="20">
        <v>-9.4411005582528836E-4</v>
      </c>
      <c r="AY17" s="13">
        <v>0</v>
      </c>
      <c r="AZ17" s="13">
        <v>0</v>
      </c>
      <c r="BA17" s="18">
        <v>13.239999999999998</v>
      </c>
      <c r="BB17" s="18">
        <v>13.243333409627278</v>
      </c>
      <c r="BC17" s="18">
        <v>13.234999999999999</v>
      </c>
      <c r="BD17" s="18">
        <v>13.240000028610229</v>
      </c>
      <c r="BE17" s="18">
        <v>13.2235</v>
      </c>
      <c r="BF17" s="18">
        <v>13.227500011444091</v>
      </c>
      <c r="BG17" s="21">
        <v>57.297098531873502</v>
      </c>
      <c r="BH17" s="21">
        <v>60.87379962997754</v>
      </c>
      <c r="BI17" s="22">
        <v>62.015890300667522</v>
      </c>
      <c r="BJ17" s="22">
        <v>0.59159445642784869</v>
      </c>
      <c r="BK17" s="22">
        <v>0.51344404452690573</v>
      </c>
      <c r="BL17" s="22">
        <v>0.44006152634764656</v>
      </c>
      <c r="BM17" s="13">
        <v>-1</v>
      </c>
      <c r="BN17" s="23">
        <v>0</v>
      </c>
      <c r="BO17" t="s">
        <v>281</v>
      </c>
    </row>
    <row r="18" spans="1:67" x14ac:dyDescent="0.25">
      <c r="A18" t="s">
        <v>82</v>
      </c>
      <c r="B18" t="str">
        <f t="shared" si="0"/>
        <v xml:space="preserve">HAPV3 </v>
      </c>
      <c r="C18" s="9">
        <v>61.32</v>
      </c>
      <c r="D18" s="10">
        <v>-1.2241999999999999E-2</v>
      </c>
      <c r="E18" s="11">
        <v>1696500</v>
      </c>
      <c r="F18" s="12">
        <v>0.13790327989804818</v>
      </c>
      <c r="G18" s="13">
        <v>0</v>
      </c>
      <c r="H18" s="13">
        <v>0</v>
      </c>
      <c r="I18" s="14">
        <v>200</v>
      </c>
      <c r="J18" s="14">
        <v>0</v>
      </c>
      <c r="K18" s="15">
        <v>-6.24</v>
      </c>
      <c r="L18" s="14">
        <v>1490900</v>
      </c>
      <c r="M18" s="14">
        <v>1490900</v>
      </c>
      <c r="N18" s="14">
        <v>2888680</v>
      </c>
      <c r="O18" s="14">
        <v>2704490</v>
      </c>
      <c r="P18" s="14">
        <v>2703425</v>
      </c>
      <c r="Q18" s="14">
        <v>2619123.3333333326</v>
      </c>
      <c r="R18" s="14">
        <v>3106272</v>
      </c>
      <c r="S18" s="16">
        <v>2.4632952691680345E-2</v>
      </c>
      <c r="T18" s="13">
        <v>0</v>
      </c>
      <c r="U18" s="15">
        <v>-1.61</v>
      </c>
      <c r="V18" s="17">
        <v>43.239882126780294</v>
      </c>
      <c r="W18" s="18">
        <v>40.960749999999997</v>
      </c>
      <c r="X18" s="18">
        <v>38.385210000000001</v>
      </c>
      <c r="Y18" s="18">
        <v>36.354959999999998</v>
      </c>
      <c r="Z18" s="18">
        <v>59.40099</v>
      </c>
      <c r="AA18" s="18">
        <v>89.362560000000002</v>
      </c>
      <c r="AB18" s="18">
        <v>58.839280000000002</v>
      </c>
      <c r="AC18" s="13">
        <v>0</v>
      </c>
      <c r="AD18">
        <v>-8.0445861132387719E-2</v>
      </c>
      <c r="AE18">
        <v>-0.15429211405588639</v>
      </c>
      <c r="AF18" s="13">
        <v>0</v>
      </c>
      <c r="AG18" s="19">
        <v>43833</v>
      </c>
      <c r="AH18" s="19">
        <v>43833</v>
      </c>
      <c r="AI18" s="19">
        <v>43908</v>
      </c>
      <c r="AJ18" s="19">
        <v>43908</v>
      </c>
      <c r="AK18" s="13">
        <v>0</v>
      </c>
      <c r="AL18" s="18">
        <v>61.661334440091039</v>
      </c>
      <c r="AM18" s="18">
        <v>61.490667067457629</v>
      </c>
      <c r="AN18" s="18">
        <v>61.304132123480869</v>
      </c>
      <c r="AO18" s="18">
        <v>61.308099016316703</v>
      </c>
      <c r="AP18" s="13">
        <v>0</v>
      </c>
      <c r="AQ18" s="18">
        <v>60.908782483426172</v>
      </c>
      <c r="AR18" s="18">
        <v>60.98354924913491</v>
      </c>
      <c r="AS18" s="18">
        <v>58.011541858403866</v>
      </c>
      <c r="AT18" s="18">
        <v>58.239711364363892</v>
      </c>
      <c r="AU18" s="20">
        <v>7.5283076609200051E-3</v>
      </c>
      <c r="AV18" s="20">
        <v>-3.2578699447339941E-4</v>
      </c>
      <c r="AW18" s="20">
        <v>-3.096603080689584E-2</v>
      </c>
      <c r="AX18" s="20">
        <v>-2.7740674021339722E-2</v>
      </c>
      <c r="AY18" s="13">
        <v>0</v>
      </c>
      <c r="AZ18" s="13">
        <v>0</v>
      </c>
      <c r="BA18" s="18">
        <v>61.73</v>
      </c>
      <c r="BB18" s="18">
        <v>61.369999898274735</v>
      </c>
      <c r="BC18" s="18">
        <v>61.268750000000004</v>
      </c>
      <c r="BD18" s="18">
        <v>61.389999961853029</v>
      </c>
      <c r="BE18" s="18">
        <v>59.371500000000005</v>
      </c>
      <c r="BF18" s="18">
        <v>59.686999984741206</v>
      </c>
      <c r="BG18" s="21">
        <v>59.037313051526361</v>
      </c>
      <c r="BH18" s="21">
        <v>62.303508731843536</v>
      </c>
      <c r="BI18" s="22">
        <v>59.470591384976743</v>
      </c>
      <c r="BJ18" s="22">
        <v>0.38762767032659762</v>
      </c>
      <c r="BK18" s="22">
        <v>0.39235202330653091</v>
      </c>
      <c r="BL18" s="22">
        <v>0.44385801360816751</v>
      </c>
      <c r="BM18" s="13">
        <v>1</v>
      </c>
      <c r="BN18" s="23">
        <v>1</v>
      </c>
      <c r="BO18" t="s">
        <v>282</v>
      </c>
    </row>
    <row r="19" spans="1:67" x14ac:dyDescent="0.25">
      <c r="A19" t="s">
        <v>83</v>
      </c>
      <c r="B19" t="str">
        <f t="shared" si="0"/>
        <v xml:space="preserve">GUAR3 </v>
      </c>
      <c r="C19" s="9">
        <v>17.399999999999999</v>
      </c>
      <c r="D19" s="10">
        <v>-3.0640999999999998E-2</v>
      </c>
      <c r="E19" s="11">
        <v>1367200</v>
      </c>
      <c r="F19" s="12">
        <v>-0.19148432879952693</v>
      </c>
      <c r="G19" s="13">
        <v>0</v>
      </c>
      <c r="H19" s="13">
        <v>0</v>
      </c>
      <c r="I19" s="14">
        <v>0</v>
      </c>
      <c r="J19" s="14">
        <v>-6900</v>
      </c>
      <c r="K19" s="15">
        <v>-6.9399999999999995</v>
      </c>
      <c r="L19" s="14">
        <v>1691000</v>
      </c>
      <c r="M19" s="14">
        <v>1691000</v>
      </c>
      <c r="N19" s="14">
        <v>2207740</v>
      </c>
      <c r="O19" s="14">
        <v>2184240</v>
      </c>
      <c r="P19" s="14">
        <v>2011850</v>
      </c>
      <c r="Q19" s="14">
        <v>2011553.3333333354</v>
      </c>
      <c r="R19" s="14">
        <v>1583112.7999999998</v>
      </c>
      <c r="S19" s="16">
        <v>6.3529411764705779E-2</v>
      </c>
      <c r="T19" s="13">
        <v>-1</v>
      </c>
      <c r="U19" s="15">
        <v>-10.010000000000002</v>
      </c>
      <c r="V19" s="17">
        <v>40.623666518395524</v>
      </c>
      <c r="W19" s="18">
        <v>115.51739999999999</v>
      </c>
      <c r="X19" s="18">
        <v>92.690759999999997</v>
      </c>
      <c r="Y19" s="18">
        <v>99.762200000000007</v>
      </c>
      <c r="Z19" s="18">
        <v>94.108549999999994</v>
      </c>
      <c r="AA19" s="18">
        <v>126.8027</v>
      </c>
      <c r="AB19" s="18">
        <v>77.863870000000006</v>
      </c>
      <c r="AC19" s="13">
        <v>-1</v>
      </c>
      <c r="AD19">
        <v>6.2946564356014978E-2</v>
      </c>
      <c r="AE19">
        <v>-4.3600067450044744E-2</v>
      </c>
      <c r="AF19" s="13">
        <v>0</v>
      </c>
      <c r="AG19" s="19">
        <v>43882</v>
      </c>
      <c r="AH19" s="19">
        <v>43882</v>
      </c>
      <c r="AI19" s="19">
        <v>43964</v>
      </c>
      <c r="AJ19" s="19">
        <v>43964</v>
      </c>
      <c r="AK19" s="13">
        <v>-1</v>
      </c>
      <c r="AL19" s="18">
        <v>18.129139019615842</v>
      </c>
      <c r="AM19" s="18">
        <v>17.764569319073058</v>
      </c>
      <c r="AN19" s="18">
        <v>18.076753488569651</v>
      </c>
      <c r="AO19" s="18">
        <v>17.907565021059806</v>
      </c>
      <c r="AP19" s="13">
        <v>0</v>
      </c>
      <c r="AQ19" s="18">
        <v>17.790646034841266</v>
      </c>
      <c r="AR19" s="18">
        <v>17.71961941369381</v>
      </c>
      <c r="AS19" s="18">
        <v>16.022229054226958</v>
      </c>
      <c r="AT19" s="18">
        <v>16.117247713834082</v>
      </c>
      <c r="AU19" s="20">
        <v>-1.2860047054523847E-2</v>
      </c>
      <c r="AV19" s="20">
        <v>-3.1984590148367006E-2</v>
      </c>
      <c r="AW19" s="20">
        <v>-9.1262934283560304E-2</v>
      </c>
      <c r="AX19" s="20">
        <v>-8.7303636888281827E-2</v>
      </c>
      <c r="AY19" s="13">
        <v>0</v>
      </c>
      <c r="AZ19" s="13">
        <v>0</v>
      </c>
      <c r="BA19" s="18">
        <v>18.006666666666668</v>
      </c>
      <c r="BB19" s="18">
        <v>17.793333206176758</v>
      </c>
      <c r="BC19" s="18">
        <v>18.241250000000001</v>
      </c>
      <c r="BD19" s="18">
        <v>18.381249952316285</v>
      </c>
      <c r="BE19" s="18">
        <v>16.576500000000006</v>
      </c>
      <c r="BF19" s="18">
        <v>16.776499980926516</v>
      </c>
      <c r="BG19" s="21">
        <v>60.806191524179397</v>
      </c>
      <c r="BH19" s="21">
        <v>60.306143283683681</v>
      </c>
      <c r="BI19" s="22">
        <v>56.845041468472473</v>
      </c>
      <c r="BJ19" s="22">
        <v>0.51495501048141057</v>
      </c>
      <c r="BK19" s="22">
        <v>0.24844046324757671</v>
      </c>
      <c r="BL19" s="22">
        <v>0.36432680110988774</v>
      </c>
      <c r="BM19" s="13">
        <v>1</v>
      </c>
      <c r="BN19" s="23">
        <v>-2</v>
      </c>
      <c r="BO19" t="s">
        <v>283</v>
      </c>
    </row>
    <row r="20" spans="1:67" x14ac:dyDescent="0.25">
      <c r="A20" t="s">
        <v>84</v>
      </c>
      <c r="B20" t="str">
        <f t="shared" si="0"/>
        <v xml:space="preserve">TUPY3 </v>
      </c>
      <c r="C20" s="9">
        <v>18.98</v>
      </c>
      <c r="D20" s="10">
        <v>-3.1633000000000001E-2</v>
      </c>
      <c r="E20" s="11">
        <v>524000</v>
      </c>
      <c r="F20" s="12">
        <v>1.8266614846482732E-2</v>
      </c>
      <c r="G20" s="13">
        <v>0</v>
      </c>
      <c r="H20" s="13">
        <v>0</v>
      </c>
      <c r="I20" s="14">
        <v>600</v>
      </c>
      <c r="J20" s="14">
        <v>0</v>
      </c>
      <c r="K20" s="15">
        <v>-6.87</v>
      </c>
      <c r="L20" s="14">
        <v>514600</v>
      </c>
      <c r="M20" s="14">
        <v>514600</v>
      </c>
      <c r="N20" s="14">
        <v>841800</v>
      </c>
      <c r="O20" s="14">
        <v>898510</v>
      </c>
      <c r="P20" s="14">
        <v>1107335</v>
      </c>
      <c r="Q20" s="14">
        <v>1050626.6666666667</v>
      </c>
      <c r="R20" s="14">
        <v>947908</v>
      </c>
      <c r="S20" s="16">
        <v>4.5334739061676302E-2</v>
      </c>
      <c r="T20" s="13">
        <v>0</v>
      </c>
      <c r="U20" s="15">
        <v>-0.77</v>
      </c>
      <c r="V20" s="17">
        <v>52.119452112026742</v>
      </c>
      <c r="W20" s="18">
        <v>45.566659999999999</v>
      </c>
      <c r="X20" s="18">
        <v>56.267980000000001</v>
      </c>
      <c r="Y20" s="18">
        <v>57.639380000000003</v>
      </c>
      <c r="Z20" s="18">
        <v>61.242330000000003</v>
      </c>
      <c r="AA20" s="18">
        <v>77.534509999999997</v>
      </c>
      <c r="AB20" s="18">
        <v>51.675739999999998</v>
      </c>
      <c r="AC20" s="13">
        <v>-1</v>
      </c>
      <c r="AD20">
        <v>1.5880249381622136E-2</v>
      </c>
      <c r="AE20">
        <v>-3.9268180295289223E-2</v>
      </c>
      <c r="AF20" s="13">
        <v>0</v>
      </c>
      <c r="AG20" s="19">
        <v>43844</v>
      </c>
      <c r="AH20" s="19">
        <v>43844</v>
      </c>
      <c r="AI20" s="19">
        <v>43910</v>
      </c>
      <c r="AJ20" s="19">
        <v>43910</v>
      </c>
      <c r="AK20" s="13">
        <v>0</v>
      </c>
      <c r="AL20" s="18">
        <v>19.373761881987733</v>
      </c>
      <c r="AM20" s="18">
        <v>19.17688071211203</v>
      </c>
      <c r="AN20" s="18">
        <v>19.159721883197328</v>
      </c>
      <c r="AO20" s="18">
        <v>19.114791297957076</v>
      </c>
      <c r="AP20" s="13">
        <v>0</v>
      </c>
      <c r="AQ20" s="18">
        <v>18.941614646355355</v>
      </c>
      <c r="AR20" s="18">
        <v>18.948593718333711</v>
      </c>
      <c r="AS20" s="18">
        <v>17.561978195055374</v>
      </c>
      <c r="AT20" s="18">
        <v>17.659772770723027</v>
      </c>
      <c r="AU20" s="20">
        <v>1.1897744886152747E-2</v>
      </c>
      <c r="AV20" s="20">
        <v>-1.6069539435942081E-3</v>
      </c>
      <c r="AW20" s="20">
        <v>-5.1358962603968536E-2</v>
      </c>
      <c r="AX20" s="20">
        <v>-4.7739412033844457E-2</v>
      </c>
      <c r="AY20" s="13">
        <v>0</v>
      </c>
      <c r="AZ20" s="13">
        <v>0</v>
      </c>
      <c r="BA20" s="18">
        <v>19.313333333333333</v>
      </c>
      <c r="BB20" s="18">
        <v>19.156666514078776</v>
      </c>
      <c r="BC20" s="18">
        <v>19.08625</v>
      </c>
      <c r="BD20" s="18">
        <v>19.187499942779539</v>
      </c>
      <c r="BE20" s="18">
        <v>18.106000000000005</v>
      </c>
      <c r="BF20" s="18">
        <v>18.271499977111819</v>
      </c>
      <c r="BG20" s="21">
        <v>61.875768617361274</v>
      </c>
      <c r="BH20" s="21">
        <v>65.917834202443984</v>
      </c>
      <c r="BI20" s="22">
        <v>59.94133313053522</v>
      </c>
      <c r="BJ20" s="22">
        <v>0.45018747854989383</v>
      </c>
      <c r="BK20" s="22">
        <v>0.39753593766394218</v>
      </c>
      <c r="BL20" s="22">
        <v>0.40630180436065588</v>
      </c>
      <c r="BM20" s="13">
        <v>1</v>
      </c>
      <c r="BN20" s="23">
        <v>0</v>
      </c>
      <c r="BO20" t="s">
        <v>284</v>
      </c>
    </row>
    <row r="21" spans="1:67" x14ac:dyDescent="0.25">
      <c r="A21" t="s">
        <v>85</v>
      </c>
      <c r="B21" t="str">
        <f t="shared" si="0"/>
        <v xml:space="preserve">SAPR4 </v>
      </c>
      <c r="C21" s="9">
        <v>6.03</v>
      </c>
      <c r="D21" s="10">
        <v>-3.6741000000000003E-2</v>
      </c>
      <c r="E21" s="11">
        <v>4747600</v>
      </c>
      <c r="F21" s="12">
        <v>-0.26980220861915161</v>
      </c>
      <c r="G21" s="13">
        <v>0</v>
      </c>
      <c r="H21" s="13">
        <v>0</v>
      </c>
      <c r="I21" s="14">
        <v>0</v>
      </c>
      <c r="J21" s="14">
        <v>-62300</v>
      </c>
      <c r="K21" s="15">
        <v>1.7000000000000002</v>
      </c>
      <c r="L21" s="14">
        <v>6501800</v>
      </c>
      <c r="M21" s="14">
        <v>6501800</v>
      </c>
      <c r="N21" s="14">
        <v>5142680</v>
      </c>
      <c r="O21" s="14">
        <v>3907430</v>
      </c>
      <c r="P21" s="14">
        <v>3331130</v>
      </c>
      <c r="Q21" s="14">
        <v>2852450.0000000019</v>
      </c>
      <c r="R21" s="14">
        <v>2477335.2999999998</v>
      </c>
      <c r="S21" s="16">
        <v>5.3156146179402043E-2</v>
      </c>
      <c r="T21" s="13">
        <v>-1</v>
      </c>
      <c r="U21" s="15">
        <v>-10.010000000000002</v>
      </c>
      <c r="V21" s="17">
        <v>21.150508952597907</v>
      </c>
      <c r="W21" s="18">
        <v>46.013109999999998</v>
      </c>
      <c r="X21" s="18">
        <v>43.689880000000002</v>
      </c>
      <c r="Y21" s="18">
        <v>39.945520000000002</v>
      </c>
      <c r="Z21" s="18">
        <v>53.160980000000002</v>
      </c>
      <c r="AA21" s="18">
        <v>78.06756</v>
      </c>
      <c r="AB21" s="18">
        <v>52.044110000000003</v>
      </c>
      <c r="AC21" s="13">
        <v>-1</v>
      </c>
      <c r="AD21">
        <v>1.3410798489072007E-2</v>
      </c>
      <c r="AE21">
        <v>-1.9428921452206316E-2</v>
      </c>
      <c r="AF21" s="13">
        <v>0</v>
      </c>
      <c r="AG21" s="19">
        <v>43894</v>
      </c>
      <c r="AH21" s="19">
        <v>43894</v>
      </c>
      <c r="AI21" s="19">
        <v>43913</v>
      </c>
      <c r="AJ21" s="19">
        <v>43913</v>
      </c>
      <c r="AK21" s="13">
        <v>-1</v>
      </c>
      <c r="AL21" s="18">
        <v>6.3430252081103884</v>
      </c>
      <c r="AM21" s="18">
        <v>6.186512708959369</v>
      </c>
      <c r="AN21" s="18">
        <v>6.3141348366829693</v>
      </c>
      <c r="AO21" s="18">
        <v>6.2431011799643148</v>
      </c>
      <c r="AP21" s="13">
        <v>0</v>
      </c>
      <c r="AQ21" s="18">
        <v>6.2440923170049629</v>
      </c>
      <c r="AR21" s="18">
        <v>6.2051664793328509</v>
      </c>
      <c r="AS21" s="18">
        <v>5.8205366320573626</v>
      </c>
      <c r="AT21" s="18">
        <v>5.8349823960401892</v>
      </c>
      <c r="AU21" s="20">
        <v>8.6956521739129985E-3</v>
      </c>
      <c r="AV21" s="20">
        <v>-1.7682238479120704E-2</v>
      </c>
      <c r="AW21" s="20">
        <v>-5.3675889328063123E-2</v>
      </c>
      <c r="AX21" s="20">
        <v>-5.0522581646321181E-2</v>
      </c>
      <c r="AY21" s="13">
        <v>0</v>
      </c>
      <c r="AZ21" s="13">
        <v>0</v>
      </c>
      <c r="BA21" s="18">
        <v>6.38</v>
      </c>
      <c r="BB21" s="18">
        <v>6.2266667366027821</v>
      </c>
      <c r="BC21" s="18">
        <v>6.3250000000000002</v>
      </c>
      <c r="BD21" s="18">
        <v>6.3387500262260437</v>
      </c>
      <c r="BE21" s="18">
        <v>5.9855000000000009</v>
      </c>
      <c r="BF21" s="18">
        <v>6.0185000104904178</v>
      </c>
      <c r="BG21" s="21">
        <v>69.443803636028207</v>
      </c>
      <c r="BH21" s="21">
        <v>63.916924699577869</v>
      </c>
      <c r="BI21" s="22">
        <v>55.500761234963697</v>
      </c>
      <c r="BJ21" s="22">
        <v>0.30812842828536008</v>
      </c>
      <c r="BK21" s="22">
        <v>0.5549586020604953</v>
      </c>
      <c r="BL21" s="22">
        <v>0.44832185188196733</v>
      </c>
      <c r="BM21" s="13">
        <v>0</v>
      </c>
      <c r="BN21" s="23">
        <v>-3</v>
      </c>
      <c r="BO21" t="s">
        <v>285</v>
      </c>
    </row>
    <row r="22" spans="1:67" x14ac:dyDescent="0.25">
      <c r="A22" t="s">
        <v>86</v>
      </c>
      <c r="B22" t="str">
        <f t="shared" si="0"/>
        <v xml:space="preserve">MOVI3 </v>
      </c>
      <c r="C22" s="9">
        <v>12.82</v>
      </c>
      <c r="D22" s="10">
        <v>-2.2120999999999998E-2</v>
      </c>
      <c r="E22" s="11">
        <v>1219500</v>
      </c>
      <c r="F22" s="12">
        <v>-0.21610850421032335</v>
      </c>
      <c r="G22" s="13">
        <v>0</v>
      </c>
      <c r="H22" s="13">
        <v>-1</v>
      </c>
      <c r="I22" s="14">
        <v>0</v>
      </c>
      <c r="J22" s="14">
        <v>-4400</v>
      </c>
      <c r="K22" s="15">
        <v>-7.71</v>
      </c>
      <c r="L22" s="14">
        <v>1555700</v>
      </c>
      <c r="M22" s="14">
        <v>1555700</v>
      </c>
      <c r="N22" s="14">
        <v>1819520</v>
      </c>
      <c r="O22" s="14">
        <v>2905030</v>
      </c>
      <c r="P22" s="14">
        <v>3667640</v>
      </c>
      <c r="Q22" s="14">
        <v>3904726.6666666688</v>
      </c>
      <c r="R22" s="14">
        <v>3747451.3</v>
      </c>
      <c r="S22" s="16">
        <v>4.588607594936709E-2</v>
      </c>
      <c r="T22" s="13">
        <v>0</v>
      </c>
      <c r="U22" s="15">
        <v>-6.87</v>
      </c>
      <c r="V22" s="17">
        <v>39.428679494340315</v>
      </c>
      <c r="W22" s="18">
        <v>36.519199999999998</v>
      </c>
      <c r="X22" s="18">
        <v>66.149299999999997</v>
      </c>
      <c r="Y22" s="18">
        <v>65.053669999999997</v>
      </c>
      <c r="Z22" s="18">
        <v>73.867670000000004</v>
      </c>
      <c r="AA22" s="18">
        <v>113.6088</v>
      </c>
      <c r="AB22" s="18">
        <v>73.054199999999994</v>
      </c>
      <c r="AC22" s="13">
        <v>0</v>
      </c>
      <c r="AD22">
        <v>-0.10565271783012586</v>
      </c>
      <c r="AE22">
        <v>-0.1384581553099451</v>
      </c>
      <c r="AF22" s="13">
        <v>0</v>
      </c>
      <c r="AG22" s="19">
        <v>43880</v>
      </c>
      <c r="AH22" s="19">
        <v>43880</v>
      </c>
      <c r="AI22" s="19">
        <v>43913</v>
      </c>
      <c r="AJ22" s="19">
        <v>43913</v>
      </c>
      <c r="AK22" s="13">
        <v>0</v>
      </c>
      <c r="AL22" s="18">
        <v>13.168733686817951</v>
      </c>
      <c r="AM22" s="18">
        <v>12.994366690821085</v>
      </c>
      <c r="AN22" s="18">
        <v>13.224644205010589</v>
      </c>
      <c r="AO22" s="18">
        <v>13.123483077463996</v>
      </c>
      <c r="AP22" s="13">
        <v>0</v>
      </c>
      <c r="AQ22" s="18">
        <v>13.188629067697867</v>
      </c>
      <c r="AR22" s="18">
        <v>13.121605545357204</v>
      </c>
      <c r="AS22" s="18">
        <v>12.492840403254407</v>
      </c>
      <c r="AT22" s="18">
        <v>12.515403113017843</v>
      </c>
      <c r="AU22" s="20">
        <v>-1.5738117721122342E-3</v>
      </c>
      <c r="AV22" s="20">
        <v>-1.8166939147102771E-2</v>
      </c>
      <c r="AW22" s="20">
        <v>-1.5108593012275543E-2</v>
      </c>
      <c r="AX22" s="20">
        <v>-9.1621783289940802E-3</v>
      </c>
      <c r="AY22" s="13">
        <v>-1</v>
      </c>
      <c r="AZ22" s="13">
        <v>0</v>
      </c>
      <c r="BA22" s="18">
        <v>13.216666666666665</v>
      </c>
      <c r="BB22" s="18">
        <v>12.993333231608071</v>
      </c>
      <c r="BC22" s="18">
        <v>13.237500000000001</v>
      </c>
      <c r="BD22" s="18">
        <v>13.233749961853029</v>
      </c>
      <c r="BE22" s="18">
        <v>13.037500000000003</v>
      </c>
      <c r="BF22" s="18">
        <v>13.112499984741213</v>
      </c>
      <c r="BG22" s="21">
        <v>55.459007613518779</v>
      </c>
      <c r="BH22" s="21">
        <v>55.96549001533495</v>
      </c>
      <c r="BI22" s="22">
        <v>52.838089760550794</v>
      </c>
      <c r="BJ22" s="22">
        <v>0.44917088256073173</v>
      </c>
      <c r="BK22" s="22">
        <v>0.45811434791042699</v>
      </c>
      <c r="BL22" s="22">
        <v>0.57864001786224473</v>
      </c>
      <c r="BM22" s="13">
        <v>1</v>
      </c>
      <c r="BN22" s="23">
        <v>-1</v>
      </c>
      <c r="BO22" t="s">
        <v>286</v>
      </c>
    </row>
    <row r="23" spans="1:67" x14ac:dyDescent="0.25">
      <c r="A23" t="s">
        <v>87</v>
      </c>
      <c r="B23" t="str">
        <f t="shared" si="0"/>
        <v xml:space="preserve">CIEL3 </v>
      </c>
      <c r="C23" s="9">
        <v>4.63</v>
      </c>
      <c r="D23" s="10">
        <v>-4.9280999999999998E-2</v>
      </c>
      <c r="E23" s="11">
        <v>43112800</v>
      </c>
      <c r="F23" s="12">
        <v>-0.45238984364084389</v>
      </c>
      <c r="G23" s="13">
        <v>0</v>
      </c>
      <c r="H23" s="13">
        <v>1</v>
      </c>
      <c r="I23" s="14">
        <v>76000</v>
      </c>
      <c r="J23" s="14">
        <v>0</v>
      </c>
      <c r="K23" s="15">
        <v>-7.7600000000000007</v>
      </c>
      <c r="L23" s="14">
        <v>78729000</v>
      </c>
      <c r="M23" s="14">
        <v>78729000</v>
      </c>
      <c r="N23" s="14">
        <v>81169440</v>
      </c>
      <c r="O23" s="14">
        <v>96831830</v>
      </c>
      <c r="P23" s="14">
        <v>66525330</v>
      </c>
      <c r="Q23" s="14">
        <v>53255869.999999955</v>
      </c>
      <c r="R23" s="14">
        <v>29460827.833333336</v>
      </c>
      <c r="S23" s="16">
        <v>7.6754385964912408E-2</v>
      </c>
      <c r="T23" s="13">
        <v>0</v>
      </c>
      <c r="U23" s="15">
        <v>3.85</v>
      </c>
      <c r="V23" s="17">
        <v>117.49530471245649</v>
      </c>
      <c r="W23" s="18">
        <v>105.9727</v>
      </c>
      <c r="X23" s="18">
        <v>100.5509</v>
      </c>
      <c r="Y23" s="18">
        <v>88.050039999999996</v>
      </c>
      <c r="Z23" s="18">
        <v>84.627589999999998</v>
      </c>
      <c r="AA23" s="18">
        <v>106.3729</v>
      </c>
      <c r="AB23" s="18">
        <v>73.324280000000002</v>
      </c>
      <c r="AC23" s="13">
        <v>-1</v>
      </c>
      <c r="AD23">
        <v>8.8509152424389725E-3</v>
      </c>
      <c r="AE23">
        <v>-3.2582393193554049E-2</v>
      </c>
      <c r="AF23" s="13">
        <v>0</v>
      </c>
      <c r="AG23" s="19">
        <v>43726</v>
      </c>
      <c r="AH23" s="19">
        <v>43726</v>
      </c>
      <c r="AI23" s="19">
        <v>43964</v>
      </c>
      <c r="AJ23" s="19">
        <v>43964</v>
      </c>
      <c r="AK23" s="13">
        <v>0</v>
      </c>
      <c r="AL23" s="18">
        <v>4.9733158456944899</v>
      </c>
      <c r="AM23" s="18">
        <v>4.8016579800677039</v>
      </c>
      <c r="AN23" s="18">
        <v>5.0734637343108293</v>
      </c>
      <c r="AO23" s="18">
        <v>4.9625978293433519</v>
      </c>
      <c r="AP23" s="13">
        <v>0</v>
      </c>
      <c r="AQ23" s="18">
        <v>5.0287638870144988</v>
      </c>
      <c r="AR23" s="18">
        <v>4.9562613829102098</v>
      </c>
      <c r="AS23" s="18">
        <v>4.6684733785811199</v>
      </c>
      <c r="AT23" s="18">
        <v>4.6658200500197271</v>
      </c>
      <c r="AU23" s="20">
        <v>-4.8390941597139317E-2</v>
      </c>
      <c r="AV23" s="20">
        <v>-9.0180997892313028E-2</v>
      </c>
      <c r="AW23" s="20">
        <v>-9.2920143027413332E-2</v>
      </c>
      <c r="AX23" s="20">
        <v>-8.015377365429284E-2</v>
      </c>
      <c r="AY23" s="13">
        <v>-1</v>
      </c>
      <c r="AZ23" s="13">
        <v>0</v>
      </c>
      <c r="BA23" s="18">
        <v>4.99</v>
      </c>
      <c r="BB23" s="18">
        <v>4.7333333714803061</v>
      </c>
      <c r="BC23" s="18">
        <v>5.2437499999999995</v>
      </c>
      <c r="BD23" s="18">
        <v>5.2025000143051141</v>
      </c>
      <c r="BE23" s="18">
        <v>4.7565000000000008</v>
      </c>
      <c r="BF23" s="18">
        <v>4.7855000057220467</v>
      </c>
      <c r="BG23" s="21">
        <v>50.573752273521002</v>
      </c>
      <c r="BH23" s="21">
        <v>53.20108992240813</v>
      </c>
      <c r="BI23" s="22">
        <v>49.223012479077767</v>
      </c>
      <c r="BJ23" s="22">
        <v>0.37061808853404182</v>
      </c>
      <c r="BK23" s="22">
        <v>0.36274481317829188</v>
      </c>
      <c r="BL23" s="22">
        <v>0.46941438701464905</v>
      </c>
      <c r="BM23" s="13">
        <v>1</v>
      </c>
      <c r="BN23" s="23">
        <v>0</v>
      </c>
      <c r="BO23" t="s">
        <v>287</v>
      </c>
    </row>
    <row r="24" spans="1:67" x14ac:dyDescent="0.25">
      <c r="A24" t="s">
        <v>88</v>
      </c>
      <c r="B24" t="str">
        <f t="shared" si="0"/>
        <v xml:space="preserve">IRBR3 </v>
      </c>
      <c r="C24" s="9">
        <v>11.86</v>
      </c>
      <c r="D24" s="10">
        <v>5.4221999999999999E-2</v>
      </c>
      <c r="E24" s="11">
        <v>75200200</v>
      </c>
      <c r="F24" s="12">
        <v>0.43380764530133709</v>
      </c>
      <c r="G24" s="13">
        <v>0</v>
      </c>
      <c r="H24" s="13">
        <v>0</v>
      </c>
      <c r="I24" s="14">
        <v>0</v>
      </c>
      <c r="J24" s="14">
        <v>-2800</v>
      </c>
      <c r="K24" s="15">
        <v>5.59</v>
      </c>
      <c r="L24" s="14">
        <v>52447900</v>
      </c>
      <c r="M24" s="14">
        <v>52447900</v>
      </c>
      <c r="N24" s="14">
        <v>65090760</v>
      </c>
      <c r="O24" s="14">
        <v>60927770</v>
      </c>
      <c r="P24" s="14">
        <v>59911065</v>
      </c>
      <c r="Q24" s="14">
        <v>54589376.666666627</v>
      </c>
      <c r="R24" s="14">
        <v>35957345.799999997</v>
      </c>
      <c r="S24" s="16">
        <v>5.6423611111111147E-2</v>
      </c>
      <c r="T24" s="13">
        <v>-1</v>
      </c>
      <c r="U24" s="15">
        <v>-7.59</v>
      </c>
      <c r="V24" s="17">
        <v>78.368496084750134</v>
      </c>
      <c r="W24" s="18">
        <v>97.556550000000001</v>
      </c>
      <c r="X24" s="18">
        <v>134.27780000000001</v>
      </c>
      <c r="Y24" s="18">
        <v>120.98909999999999</v>
      </c>
      <c r="Z24" s="18">
        <v>121.15600000000001</v>
      </c>
      <c r="AA24" s="18">
        <v>153.79390000000001</v>
      </c>
      <c r="AB24" s="18">
        <v>96.88852</v>
      </c>
      <c r="AC24" s="13">
        <v>0</v>
      </c>
      <c r="AD24">
        <v>4.4688953111951757E-2</v>
      </c>
      <c r="AE24">
        <v>6.5225250196569773E-2</v>
      </c>
      <c r="AF24" s="13">
        <v>0</v>
      </c>
      <c r="AG24" s="19">
        <v>43852</v>
      </c>
      <c r="AH24" s="19">
        <v>43852</v>
      </c>
      <c r="AI24" s="19">
        <v>43966</v>
      </c>
      <c r="AJ24" s="19">
        <v>43966</v>
      </c>
      <c r="AK24" s="13">
        <v>0</v>
      </c>
      <c r="AL24" s="18">
        <v>11.229356785973721</v>
      </c>
      <c r="AM24" s="18">
        <v>11.544678221325483</v>
      </c>
      <c r="AN24" s="18">
        <v>11.1102309699631</v>
      </c>
      <c r="AO24" s="18">
        <v>11.297673141641637</v>
      </c>
      <c r="AP24" s="13">
        <v>0</v>
      </c>
      <c r="AQ24" s="18">
        <v>10.996428167768796</v>
      </c>
      <c r="AR24" s="18">
        <v>11.153441165752154</v>
      </c>
      <c r="AS24" s="18">
        <v>10.349900520903738</v>
      </c>
      <c r="AT24" s="18">
        <v>10.454045288888118</v>
      </c>
      <c r="AU24" s="20">
        <v>3.9428176158634851E-2</v>
      </c>
      <c r="AV24" s="20">
        <v>3.0885840461581656E-2</v>
      </c>
      <c r="AW24" s="20">
        <v>-2.328798708784886E-2</v>
      </c>
      <c r="AX24" s="20">
        <v>-2.4640794235389896E-2</v>
      </c>
      <c r="AY24" s="13">
        <v>0</v>
      </c>
      <c r="AZ24" s="13">
        <v>0</v>
      </c>
      <c r="BA24" s="18">
        <v>11.27</v>
      </c>
      <c r="BB24" s="18">
        <v>11.389999885559082</v>
      </c>
      <c r="BC24" s="18">
        <v>10.842500000000001</v>
      </c>
      <c r="BD24" s="18">
        <v>11.048749957084658</v>
      </c>
      <c r="BE24" s="18">
        <v>10.59</v>
      </c>
      <c r="BF24" s="18">
        <v>10.776499982833862</v>
      </c>
      <c r="BG24" s="21">
        <v>54.745370544802839</v>
      </c>
      <c r="BH24" s="21">
        <v>55.780833197229278</v>
      </c>
      <c r="BI24" s="22">
        <v>59.022563529039822</v>
      </c>
      <c r="BJ24" s="22">
        <v>0.24386001069597726</v>
      </c>
      <c r="BK24" s="22">
        <v>0.19871000247072648</v>
      </c>
      <c r="BL24" s="22">
        <v>0.21630684283777063</v>
      </c>
      <c r="BM24" s="13">
        <v>0</v>
      </c>
      <c r="BN24" s="23">
        <v>-1</v>
      </c>
      <c r="BO24" t="s">
        <v>288</v>
      </c>
    </row>
    <row r="25" spans="1:67" x14ac:dyDescent="0.25">
      <c r="A25" t="s">
        <v>89</v>
      </c>
      <c r="B25" t="str">
        <f t="shared" si="0"/>
        <v xml:space="preserve">IGTA3 </v>
      </c>
      <c r="C25" s="9">
        <v>33.090000000000003</v>
      </c>
      <c r="D25" s="10">
        <v>-4.777E-2</v>
      </c>
      <c r="E25" s="11">
        <v>1533700</v>
      </c>
      <c r="F25" s="12">
        <v>-0.15864830764166982</v>
      </c>
      <c r="G25" s="13">
        <v>0</v>
      </c>
      <c r="H25" s="13">
        <v>0</v>
      </c>
      <c r="I25" s="14">
        <v>100</v>
      </c>
      <c r="J25" s="14">
        <v>0</v>
      </c>
      <c r="K25" s="15">
        <v>-6.4899999999999993</v>
      </c>
      <c r="L25" s="14">
        <v>1822900</v>
      </c>
      <c r="M25" s="14">
        <v>1822900</v>
      </c>
      <c r="N25" s="14">
        <v>2147640</v>
      </c>
      <c r="O25" s="14">
        <v>2318990</v>
      </c>
      <c r="P25" s="14">
        <v>2884845</v>
      </c>
      <c r="Q25" s="14">
        <v>2736136.6666666702</v>
      </c>
      <c r="R25" s="14">
        <v>2231001.9</v>
      </c>
      <c r="S25" s="16">
        <v>5.0166213357509711E-2</v>
      </c>
      <c r="T25" s="13">
        <v>0</v>
      </c>
      <c r="U25" s="15">
        <v>-8.75</v>
      </c>
      <c r="V25" s="17">
        <v>30.288383251135098</v>
      </c>
      <c r="W25" s="18">
        <v>41.501280000000001</v>
      </c>
      <c r="X25" s="18">
        <v>55.096699999999998</v>
      </c>
      <c r="Y25" s="18">
        <v>61.08511</v>
      </c>
      <c r="Z25" s="18">
        <v>64.639439999999993</v>
      </c>
      <c r="AA25" s="18">
        <v>96.077699999999993</v>
      </c>
      <c r="AB25" s="18">
        <v>59.625459999999997</v>
      </c>
      <c r="AC25" s="13">
        <v>0</v>
      </c>
      <c r="AD25">
        <v>-0.2736905603790788</v>
      </c>
      <c r="AE25">
        <v>-0.40777082418520949</v>
      </c>
      <c r="AF25" s="13">
        <v>0</v>
      </c>
      <c r="AG25" s="19">
        <v>43853</v>
      </c>
      <c r="AH25" s="19">
        <v>43853</v>
      </c>
      <c r="AI25" s="19">
        <v>43908</v>
      </c>
      <c r="AJ25" s="19">
        <v>43908</v>
      </c>
      <c r="AK25" s="13">
        <v>0</v>
      </c>
      <c r="AL25" s="18">
        <v>35.111569991315719</v>
      </c>
      <c r="AM25" s="18">
        <v>34.100785071951805</v>
      </c>
      <c r="AN25" s="18">
        <v>35.45507495243838</v>
      </c>
      <c r="AO25" s="18">
        <v>34.863806252475754</v>
      </c>
      <c r="AP25" s="13">
        <v>0</v>
      </c>
      <c r="AQ25" s="18">
        <v>35.537768670328461</v>
      </c>
      <c r="AR25" s="18">
        <v>35.092719848921085</v>
      </c>
      <c r="AS25" s="18">
        <v>34.90187350445624</v>
      </c>
      <c r="AT25" s="18">
        <v>34.776916721568767</v>
      </c>
      <c r="AU25" s="20">
        <v>-8.3568075117370945E-3</v>
      </c>
      <c r="AV25" s="20">
        <v>-2.9196304424503172E-2</v>
      </c>
      <c r="AW25" s="20">
        <v>7.2394366197182508E-3</v>
      </c>
      <c r="AX25" s="20">
        <v>1.2563258330786215E-2</v>
      </c>
      <c r="AY25" s="13">
        <v>0</v>
      </c>
      <c r="AZ25" s="13">
        <v>0</v>
      </c>
      <c r="BA25" s="18">
        <v>35.203333333333333</v>
      </c>
      <c r="BB25" s="18">
        <v>34.290000050862631</v>
      </c>
      <c r="BC25" s="18">
        <v>35.5</v>
      </c>
      <c r="BD25" s="18">
        <v>35.321250019073489</v>
      </c>
      <c r="BE25" s="18">
        <v>35.756999999999998</v>
      </c>
      <c r="BF25" s="18">
        <v>35.765000007629396</v>
      </c>
      <c r="BG25" s="21">
        <v>50.323564328066396</v>
      </c>
      <c r="BH25" s="21">
        <v>49.23549647064074</v>
      </c>
      <c r="BI25" s="22">
        <v>43.263241468483663</v>
      </c>
      <c r="BJ25" s="22">
        <v>0.49756287952552514</v>
      </c>
      <c r="BK25" s="22">
        <v>0.55070602463639029</v>
      </c>
      <c r="BL25" s="22">
        <v>0.68763919137813956</v>
      </c>
      <c r="BM25" s="13">
        <v>1</v>
      </c>
      <c r="BN25" s="23">
        <v>1</v>
      </c>
      <c r="BO25" t="s">
        <v>289</v>
      </c>
    </row>
    <row r="26" spans="1:67" x14ac:dyDescent="0.25">
      <c r="A26" t="s">
        <v>90</v>
      </c>
      <c r="B26" t="str">
        <f t="shared" si="0"/>
        <v xml:space="preserve">FESA4 </v>
      </c>
      <c r="C26" s="9">
        <v>18.29</v>
      </c>
      <c r="D26" s="10">
        <v>2.7409999999999999E-3</v>
      </c>
      <c r="E26" s="11">
        <v>163100</v>
      </c>
      <c r="F26" s="12">
        <v>-0.43150923666782848</v>
      </c>
      <c r="G26" s="13">
        <v>0</v>
      </c>
      <c r="H26" s="13">
        <v>-1</v>
      </c>
      <c r="I26" s="14">
        <v>0</v>
      </c>
      <c r="J26" s="14">
        <v>-1900</v>
      </c>
      <c r="K26" s="15">
        <v>-10.010000000000002</v>
      </c>
      <c r="L26" s="14">
        <v>286900</v>
      </c>
      <c r="M26" s="14">
        <v>286900</v>
      </c>
      <c r="N26" s="14">
        <v>515680</v>
      </c>
      <c r="O26" s="14">
        <v>645840</v>
      </c>
      <c r="P26" s="14">
        <v>520100</v>
      </c>
      <c r="Q26" s="14">
        <v>500566.66666666674</v>
      </c>
      <c r="R26" s="14">
        <v>380137.15</v>
      </c>
      <c r="S26" s="16">
        <v>1.8867924528301879E-2</v>
      </c>
      <c r="T26" s="13">
        <v>0</v>
      </c>
      <c r="U26" s="15">
        <v>-10.010000000000002</v>
      </c>
      <c r="V26" s="17">
        <v>18.764195568968955</v>
      </c>
      <c r="W26" s="18">
        <v>39.568109999999997</v>
      </c>
      <c r="X26" s="18">
        <v>43.060479999999998</v>
      </c>
      <c r="Y26" s="18">
        <v>40.449249999999999</v>
      </c>
      <c r="Z26" s="18">
        <v>41.26379</v>
      </c>
      <c r="AA26" s="18">
        <v>70.886340000000004</v>
      </c>
      <c r="AB26" s="18">
        <v>49.285060000000001</v>
      </c>
      <c r="AC26" s="13">
        <v>0</v>
      </c>
      <c r="AD26">
        <v>-0.13301344817670713</v>
      </c>
      <c r="AE26">
        <v>-0.1253154349085514</v>
      </c>
      <c r="AF26" s="13">
        <v>0</v>
      </c>
      <c r="AG26" s="19">
        <v>43661</v>
      </c>
      <c r="AH26" s="19">
        <v>43661</v>
      </c>
      <c r="AI26" s="19">
        <v>43913</v>
      </c>
      <c r="AJ26" s="19">
        <v>43913</v>
      </c>
      <c r="AK26" s="13">
        <v>0</v>
      </c>
      <c r="AL26" s="18">
        <v>18.481087989766223</v>
      </c>
      <c r="AM26" s="18">
        <v>18.385544452646783</v>
      </c>
      <c r="AN26" s="18">
        <v>18.516846395383478</v>
      </c>
      <c r="AO26" s="18">
        <v>18.460135025419444</v>
      </c>
      <c r="AP26" s="13">
        <v>0</v>
      </c>
      <c r="AQ26" s="18">
        <v>18.573496915791928</v>
      </c>
      <c r="AR26" s="18">
        <v>18.521952188471094</v>
      </c>
      <c r="AS26" s="18">
        <v>18.623185126717473</v>
      </c>
      <c r="AT26" s="18">
        <v>18.600206905256083</v>
      </c>
      <c r="AU26" s="20">
        <v>1.654039542238309E-2</v>
      </c>
      <c r="AV26" s="20">
        <v>-1.6046182067851026E-3</v>
      </c>
      <c r="AW26" s="20">
        <v>4.1157600163811356E-2</v>
      </c>
      <c r="AX26" s="20">
        <v>2.9303677699201603E-2</v>
      </c>
      <c r="AY26" s="13">
        <v>0</v>
      </c>
      <c r="AZ26" s="13">
        <v>0</v>
      </c>
      <c r="BA26" s="18">
        <v>18.616666666666667</v>
      </c>
      <c r="BB26" s="18">
        <v>18.406666971842444</v>
      </c>
      <c r="BC26" s="18">
        <v>18.313749999999999</v>
      </c>
      <c r="BD26" s="18">
        <v>18.43625011444092</v>
      </c>
      <c r="BE26" s="18">
        <v>19.067499999999999</v>
      </c>
      <c r="BF26" s="18">
        <v>18.976500045776366</v>
      </c>
      <c r="BG26" s="21">
        <v>50.193157939342932</v>
      </c>
      <c r="BH26" s="21">
        <v>46.046652274090015</v>
      </c>
      <c r="BI26" s="22">
        <v>46.574774244100951</v>
      </c>
      <c r="BJ26" s="22">
        <v>0.51211015738006072</v>
      </c>
      <c r="BK26" s="22">
        <v>0.42670019883374405</v>
      </c>
      <c r="BL26" s="22">
        <v>0.39716630263640867</v>
      </c>
      <c r="BM26" s="13">
        <v>-1</v>
      </c>
      <c r="BN26" s="23">
        <v>-2</v>
      </c>
      <c r="BO26" t="s">
        <v>290</v>
      </c>
    </row>
    <row r="27" spans="1:67" x14ac:dyDescent="0.25">
      <c r="A27" t="s">
        <v>91</v>
      </c>
      <c r="B27" t="str">
        <f t="shared" si="0"/>
        <v>BOVA11</v>
      </c>
      <c r="C27" s="9">
        <v>90.22</v>
      </c>
      <c r="D27" s="10">
        <v>-2.3487000000000001E-2</v>
      </c>
      <c r="E27" s="11">
        <v>7314530</v>
      </c>
      <c r="F27" s="12">
        <v>-0.16305033119705792</v>
      </c>
      <c r="G27" s="13">
        <v>0</v>
      </c>
      <c r="H27" s="13">
        <v>0</v>
      </c>
      <c r="I27" s="14">
        <v>0</v>
      </c>
      <c r="J27" s="14">
        <v>-6360</v>
      </c>
      <c r="K27" s="15">
        <v>-7.3</v>
      </c>
      <c r="L27" s="14">
        <v>8739510</v>
      </c>
      <c r="M27" s="14">
        <v>8739510</v>
      </c>
      <c r="N27" s="14">
        <v>9642684</v>
      </c>
      <c r="O27" s="14">
        <v>11498326</v>
      </c>
      <c r="P27" s="14">
        <v>12121536.499999998</v>
      </c>
      <c r="Q27" s="14">
        <v>12643231.000000009</v>
      </c>
      <c r="R27" s="14">
        <v>13941904.600000005</v>
      </c>
      <c r="S27" s="16">
        <v>2.6882914907798289E-2</v>
      </c>
      <c r="T27" s="13">
        <v>0</v>
      </c>
      <c r="U27" s="15">
        <v>-0.16000000000000014</v>
      </c>
      <c r="V27" s="17">
        <v>30.917611012614906</v>
      </c>
      <c r="W27" s="18">
        <v>24.65409</v>
      </c>
      <c r="X27" s="18">
        <v>27.022390000000001</v>
      </c>
      <c r="Y27" s="18">
        <v>28.252659999999999</v>
      </c>
      <c r="Z27" s="18">
        <v>36.470820000000003</v>
      </c>
      <c r="AA27" s="18">
        <v>70.044139999999999</v>
      </c>
      <c r="AB27" s="18">
        <v>43.305549999999997</v>
      </c>
      <c r="AC27" s="13">
        <v>0</v>
      </c>
      <c r="AD27">
        <v>-0.30581877827870496</v>
      </c>
      <c r="AE27">
        <v>-0.46145499255246714</v>
      </c>
      <c r="AF27" s="13">
        <v>0</v>
      </c>
      <c r="AG27" s="19">
        <v>43853</v>
      </c>
      <c r="AH27" s="19">
        <v>43853</v>
      </c>
      <c r="AI27" s="19">
        <v>43913</v>
      </c>
      <c r="AJ27" s="19">
        <v>43913</v>
      </c>
      <c r="AK27" s="13">
        <v>-1</v>
      </c>
      <c r="AL27" s="18">
        <v>91.917433465754527</v>
      </c>
      <c r="AM27" s="18">
        <v>91.068717343228826</v>
      </c>
      <c r="AN27" s="18">
        <v>91.686002888095089</v>
      </c>
      <c r="AO27" s="18">
        <v>91.319502471247091</v>
      </c>
      <c r="AP27" s="13">
        <v>0</v>
      </c>
      <c r="AQ27" s="18">
        <v>91.330017042485977</v>
      </c>
      <c r="AR27" s="18">
        <v>91.128195983980007</v>
      </c>
      <c r="AS27" s="18">
        <v>87.838562672409111</v>
      </c>
      <c r="AT27" s="18">
        <v>88.002799813670762</v>
      </c>
      <c r="AU27" s="20">
        <v>8.6239373266623623E-5</v>
      </c>
      <c r="AV27" s="20">
        <v>-7.6185521880475556E-3</v>
      </c>
      <c r="AW27" s="20">
        <v>-1.8276392652405583E-2</v>
      </c>
      <c r="AX27" s="20">
        <v>-1.4992990449517142E-2</v>
      </c>
      <c r="AY27" s="13">
        <v>0</v>
      </c>
      <c r="AZ27" s="13">
        <v>0</v>
      </c>
      <c r="BA27" s="18">
        <v>91.806666666666672</v>
      </c>
      <c r="BB27" s="18">
        <v>91.126667073567688</v>
      </c>
      <c r="BC27" s="18">
        <v>91.798750000000013</v>
      </c>
      <c r="BD27" s="18">
        <v>91.826250152587889</v>
      </c>
      <c r="BE27" s="18">
        <v>90.120999999999995</v>
      </c>
      <c r="BF27" s="18">
        <v>90.449500061035167</v>
      </c>
      <c r="BG27" s="21">
        <v>59.692054021110941</v>
      </c>
      <c r="BH27" s="21">
        <v>63.404523273213798</v>
      </c>
      <c r="BI27" s="22">
        <v>55.968435263850104</v>
      </c>
      <c r="BJ27" s="22">
        <v>0.54177849430117009</v>
      </c>
      <c r="BK27" s="22">
        <v>0.51286785499748888</v>
      </c>
      <c r="BL27" s="22">
        <v>0.51474127738320452</v>
      </c>
      <c r="BM27" s="13">
        <v>1</v>
      </c>
      <c r="BN27" s="23">
        <v>0</v>
      </c>
      <c r="BO27" t="s">
        <v>291</v>
      </c>
    </row>
    <row r="28" spans="1:67" x14ac:dyDescent="0.25">
      <c r="A28" t="s">
        <v>92</v>
      </c>
      <c r="B28" t="str">
        <f t="shared" si="0"/>
        <v xml:space="preserve">JHSF3 </v>
      </c>
      <c r="C28" s="9">
        <v>6.8</v>
      </c>
      <c r="D28" s="10">
        <v>-2.8570999999999999E-2</v>
      </c>
      <c r="E28" s="11">
        <v>7316900</v>
      </c>
      <c r="F28" s="12">
        <v>-0.14732376967987793</v>
      </c>
      <c r="G28" s="13">
        <v>0</v>
      </c>
      <c r="H28" s="13">
        <v>0</v>
      </c>
      <c r="I28" s="14">
        <v>6000</v>
      </c>
      <c r="J28" s="14">
        <v>0</v>
      </c>
      <c r="K28" s="15">
        <v>-6.96</v>
      </c>
      <c r="L28" s="14">
        <v>8581100</v>
      </c>
      <c r="M28" s="14">
        <v>8581100</v>
      </c>
      <c r="N28" s="14">
        <v>15026040</v>
      </c>
      <c r="O28" s="14">
        <v>13391500</v>
      </c>
      <c r="P28" s="14">
        <v>12770650</v>
      </c>
      <c r="Q28" s="14">
        <v>11142153.333333325</v>
      </c>
      <c r="R28" s="14">
        <v>8827018.0999999996</v>
      </c>
      <c r="S28" s="16">
        <v>4.5722713864306729E-2</v>
      </c>
      <c r="T28" s="13">
        <v>0</v>
      </c>
      <c r="U28" s="15">
        <v>-10.010000000000002</v>
      </c>
      <c r="V28" s="17">
        <v>32.299912451673777</v>
      </c>
      <c r="W28" s="18">
        <v>59.981340000000003</v>
      </c>
      <c r="X28" s="18">
        <v>60.285130000000002</v>
      </c>
      <c r="Y28" s="18">
        <v>62.409489999999998</v>
      </c>
      <c r="Z28" s="18">
        <v>76.504509999999996</v>
      </c>
      <c r="AA28" s="18">
        <v>102.7062</v>
      </c>
      <c r="AB28" s="18">
        <v>70.542950000000005</v>
      </c>
      <c r="AC28" s="13">
        <v>0</v>
      </c>
      <c r="AD28">
        <v>5.7085955915660236E-2</v>
      </c>
      <c r="AE28">
        <v>2.7021182161105495E-2</v>
      </c>
      <c r="AF28" s="13">
        <v>0</v>
      </c>
      <c r="AG28" s="19">
        <v>43853</v>
      </c>
      <c r="AH28" s="19">
        <v>43853</v>
      </c>
      <c r="AI28" s="19">
        <v>43643</v>
      </c>
      <c r="AJ28" s="19">
        <v>43643</v>
      </c>
      <c r="AK28" s="13">
        <v>0</v>
      </c>
      <c r="AL28" s="18">
        <v>6.9739319297989226</v>
      </c>
      <c r="AM28" s="18">
        <v>6.886966060266893</v>
      </c>
      <c r="AN28" s="18">
        <v>6.7697951908196661</v>
      </c>
      <c r="AO28" s="18">
        <v>6.7773464407984658</v>
      </c>
      <c r="AP28" s="13">
        <v>0</v>
      </c>
      <c r="AQ28" s="18">
        <v>6.6055426991334727</v>
      </c>
      <c r="AR28" s="18">
        <v>6.6408986066973617</v>
      </c>
      <c r="AS28" s="18">
        <v>5.7879187033099306</v>
      </c>
      <c r="AT28" s="18">
        <v>5.8577174265806153</v>
      </c>
      <c r="AU28" s="20">
        <v>4.9491356175497679E-2</v>
      </c>
      <c r="AV28" s="20">
        <v>2.4318355070985325E-2</v>
      </c>
      <c r="AW28" s="20">
        <v>-8.9384010484927806E-2</v>
      </c>
      <c r="AX28" s="20">
        <v>-8.8061903051666071E-2</v>
      </c>
      <c r="AY28" s="13">
        <v>0</v>
      </c>
      <c r="AZ28" s="13">
        <v>0</v>
      </c>
      <c r="BA28" s="18">
        <v>7.0066666666666659</v>
      </c>
      <c r="BB28" s="18">
        <v>6.9500000635782877</v>
      </c>
      <c r="BC28" s="18">
        <v>6.6762499999999996</v>
      </c>
      <c r="BD28" s="18">
        <v>6.7850000238418575</v>
      </c>
      <c r="BE28" s="18">
        <v>6.0795000000000003</v>
      </c>
      <c r="BF28" s="18">
        <v>6.1875000095367438</v>
      </c>
      <c r="BG28" s="21">
        <v>80.017933941638077</v>
      </c>
      <c r="BH28" s="21">
        <v>78.238197823293902</v>
      </c>
      <c r="BI28" s="22">
        <v>71.397569864724005</v>
      </c>
      <c r="BJ28" s="22">
        <v>0.20504624967078056</v>
      </c>
      <c r="BK28" s="22">
        <v>0.57091926393136705</v>
      </c>
      <c r="BL28" s="22">
        <v>0.72639053930358277</v>
      </c>
      <c r="BM28" s="13">
        <v>1</v>
      </c>
      <c r="BN28" s="23">
        <v>1</v>
      </c>
      <c r="BO28" t="s">
        <v>292</v>
      </c>
    </row>
    <row r="29" spans="1:67" x14ac:dyDescent="0.25">
      <c r="A29" t="s">
        <v>93</v>
      </c>
      <c r="B29" t="str">
        <f t="shared" si="0"/>
        <v xml:space="preserve">OIBR3 </v>
      </c>
      <c r="C29" s="9">
        <v>1.1499999999999999</v>
      </c>
      <c r="D29" s="10">
        <v>-6.5041000000000002E-2</v>
      </c>
      <c r="E29" s="11">
        <v>237959300</v>
      </c>
      <c r="F29" s="12">
        <v>-0.18079362314330227</v>
      </c>
      <c r="G29" s="13">
        <v>0</v>
      </c>
      <c r="H29" s="13">
        <v>0</v>
      </c>
      <c r="I29" s="14">
        <v>6678800</v>
      </c>
      <c r="J29" s="14">
        <v>0</v>
      </c>
      <c r="K29" s="15">
        <v>-1.56</v>
      </c>
      <c r="L29" s="14">
        <v>290475400</v>
      </c>
      <c r="M29" s="14">
        <v>290475392</v>
      </c>
      <c r="N29" s="14">
        <v>263719480</v>
      </c>
      <c r="O29" s="14">
        <v>302063700</v>
      </c>
      <c r="P29" s="14">
        <v>245168180</v>
      </c>
      <c r="Q29" s="14">
        <v>213413486.66666675</v>
      </c>
      <c r="R29" s="14">
        <v>179980148</v>
      </c>
      <c r="S29" s="16">
        <v>8.6956521739130516E-2</v>
      </c>
      <c r="T29" s="13">
        <v>0</v>
      </c>
      <c r="U29" s="15">
        <v>1.9700000000000002</v>
      </c>
      <c r="V29" s="17">
        <v>88.816412918813398</v>
      </c>
      <c r="W29" s="18">
        <v>79.638050000000007</v>
      </c>
      <c r="X29" s="18">
        <v>76.458110000000005</v>
      </c>
      <c r="Y29" s="18">
        <v>70.280439999999999</v>
      </c>
      <c r="Z29" s="18">
        <v>70.57808</v>
      </c>
      <c r="AA29" s="18">
        <v>102.0646</v>
      </c>
      <c r="AB29" s="18">
        <v>86.414379999999994</v>
      </c>
      <c r="AC29" s="13">
        <v>0</v>
      </c>
      <c r="AD29">
        <v>2.2015719143951964E-2</v>
      </c>
      <c r="AE29">
        <v>1.5710458838826102E-2</v>
      </c>
      <c r="AF29" s="13">
        <v>0</v>
      </c>
      <c r="AG29" s="19">
        <v>43650</v>
      </c>
      <c r="AH29" s="19">
        <v>43650</v>
      </c>
      <c r="AI29" s="19">
        <v>43913</v>
      </c>
      <c r="AJ29" s="19">
        <v>43913</v>
      </c>
      <c r="AK29" s="13">
        <v>0</v>
      </c>
      <c r="AL29" s="18">
        <v>1.1851940353906767</v>
      </c>
      <c r="AM29" s="18">
        <v>1.1675970057744094</v>
      </c>
      <c r="AN29" s="18">
        <v>1.1268683221717923</v>
      </c>
      <c r="AO29" s="18">
        <v>1.1326512356683798</v>
      </c>
      <c r="AP29" s="13">
        <v>0</v>
      </c>
      <c r="AQ29" s="18">
        <v>1.0875405791587252</v>
      </c>
      <c r="AR29" s="18">
        <v>1.0988968331586191</v>
      </c>
      <c r="AS29" s="18">
        <v>0.92535486974797665</v>
      </c>
      <c r="AT29" s="18">
        <v>0.94084763570729857</v>
      </c>
      <c r="AU29" s="20">
        <v>6.4856711915535339E-2</v>
      </c>
      <c r="AV29" s="20">
        <v>4.4765071549854124E-2</v>
      </c>
      <c r="AW29" s="20">
        <v>-0.13438914027149337</v>
      </c>
      <c r="AX29" s="20">
        <v>-0.13163151929336578</v>
      </c>
      <c r="AY29" s="13">
        <v>0</v>
      </c>
      <c r="AZ29" s="13">
        <v>0</v>
      </c>
      <c r="BA29" s="18">
        <v>1.1766666666666665</v>
      </c>
      <c r="BB29" s="18">
        <v>1.1766666587193806</v>
      </c>
      <c r="BC29" s="18">
        <v>1.105</v>
      </c>
      <c r="BD29" s="18">
        <v>1.1262499970197677</v>
      </c>
      <c r="BE29" s="18">
        <v>0.95649999999999979</v>
      </c>
      <c r="BF29" s="18">
        <v>0.977999998807907</v>
      </c>
      <c r="BG29" s="21">
        <v>80.706089125798883</v>
      </c>
      <c r="BH29" s="21">
        <v>83.968217801865308</v>
      </c>
      <c r="BI29" s="22">
        <v>71.034208260787096</v>
      </c>
      <c r="BJ29" s="22">
        <v>0.33227037361938122</v>
      </c>
      <c r="BK29" s="22">
        <v>0.5073389676467962</v>
      </c>
      <c r="BL29" s="22">
        <v>0.56549813830269013</v>
      </c>
      <c r="BM29" s="13">
        <v>1</v>
      </c>
      <c r="BN29" s="23">
        <v>1</v>
      </c>
      <c r="BO29" t="s">
        <v>293</v>
      </c>
    </row>
    <row r="30" spans="1:67" x14ac:dyDescent="0.25">
      <c r="A30" t="s">
        <v>94</v>
      </c>
      <c r="B30" t="str">
        <f t="shared" si="0"/>
        <v xml:space="preserve">LAME3 </v>
      </c>
      <c r="C30" s="9">
        <v>26.51</v>
      </c>
      <c r="D30" s="10">
        <v>-2.2492999999999999E-2</v>
      </c>
      <c r="E30" s="11">
        <v>1714600</v>
      </c>
      <c r="F30" s="12">
        <v>0.68494496855345921</v>
      </c>
      <c r="G30" s="13">
        <v>0</v>
      </c>
      <c r="H30" s="13">
        <v>0</v>
      </c>
      <c r="I30" s="14">
        <v>0</v>
      </c>
      <c r="J30" s="14">
        <v>-1700</v>
      </c>
      <c r="K30" s="15">
        <v>2.61</v>
      </c>
      <c r="L30" s="14">
        <v>1017600</v>
      </c>
      <c r="M30" s="14">
        <v>1017600</v>
      </c>
      <c r="N30" s="14">
        <v>1439460</v>
      </c>
      <c r="O30" s="14">
        <v>1999590</v>
      </c>
      <c r="P30" s="14">
        <v>2012440</v>
      </c>
      <c r="Q30" s="14">
        <v>1891390.0000000009</v>
      </c>
      <c r="R30" s="14">
        <v>1903866.0999999999</v>
      </c>
      <c r="S30" s="16">
        <v>4.9501151189562657E-2</v>
      </c>
      <c r="T30" s="13">
        <v>0</v>
      </c>
      <c r="U30" s="15">
        <v>-9.1800000000000015</v>
      </c>
      <c r="V30" s="17">
        <v>23.705359761301061</v>
      </c>
      <c r="W30" s="18">
        <v>36.129510000000003</v>
      </c>
      <c r="X30" s="18">
        <v>32.892249999999997</v>
      </c>
      <c r="Y30" s="18">
        <v>42.933169999999997</v>
      </c>
      <c r="Z30" s="18">
        <v>58.652230000000003</v>
      </c>
      <c r="AA30" s="18">
        <v>91.480789999999999</v>
      </c>
      <c r="AB30" s="18">
        <v>58.631990000000002</v>
      </c>
      <c r="AC30" s="13">
        <v>0</v>
      </c>
      <c r="AD30">
        <v>-3.9699223794578353E-2</v>
      </c>
      <c r="AE30">
        <v>-0.10656245247078155</v>
      </c>
      <c r="AF30" s="13">
        <v>0</v>
      </c>
      <c r="AG30" s="19">
        <v>44000</v>
      </c>
      <c r="AH30" s="19">
        <v>44000</v>
      </c>
      <c r="AI30" s="19">
        <v>43648</v>
      </c>
      <c r="AJ30" s="19">
        <v>43648</v>
      </c>
      <c r="AK30" s="13">
        <v>-1</v>
      </c>
      <c r="AL30" s="18">
        <v>27.037304497632149</v>
      </c>
      <c r="AM30" s="18">
        <v>26.773652363256993</v>
      </c>
      <c r="AN30" s="18">
        <v>26.870141694225786</v>
      </c>
      <c r="AO30" s="18">
        <v>26.780106327889797</v>
      </c>
      <c r="AP30" s="13">
        <v>0</v>
      </c>
      <c r="AQ30" s="18">
        <v>26.629507911216393</v>
      </c>
      <c r="AR30" s="18">
        <v>26.607779241701017</v>
      </c>
      <c r="AS30" s="18">
        <v>24.941655944769181</v>
      </c>
      <c r="AT30" s="18">
        <v>25.04981761953557</v>
      </c>
      <c r="AU30" s="20">
        <v>1.0347650156758985E-3</v>
      </c>
      <c r="AV30" s="20">
        <v>-9.2703792066669843E-3</v>
      </c>
      <c r="AW30" s="20">
        <v>-4.7935875457535783E-2</v>
      </c>
      <c r="AX30" s="20">
        <v>-4.5828329145522421E-2</v>
      </c>
      <c r="AY30" s="13">
        <v>0</v>
      </c>
      <c r="AZ30" s="13">
        <v>0</v>
      </c>
      <c r="BA30" s="18">
        <v>27.006666666666664</v>
      </c>
      <c r="BB30" s="18">
        <v>26.806666742960608</v>
      </c>
      <c r="BC30" s="18">
        <v>26.978749999999998</v>
      </c>
      <c r="BD30" s="18">
        <v>27.057500028610228</v>
      </c>
      <c r="BE30" s="18">
        <v>25.685500000000005</v>
      </c>
      <c r="BF30" s="18">
        <v>25.817500011444096</v>
      </c>
      <c r="BG30" s="21">
        <v>64.641086454470297</v>
      </c>
      <c r="BH30" s="21">
        <v>66.335016315825925</v>
      </c>
      <c r="BI30" s="22">
        <v>60.559640914899006</v>
      </c>
      <c r="BJ30" s="22">
        <v>0.26120232827575984</v>
      </c>
      <c r="BK30" s="22">
        <v>0.33197827960368637</v>
      </c>
      <c r="BL30" s="22">
        <v>0.44846893672749255</v>
      </c>
      <c r="BM30" s="13">
        <v>1</v>
      </c>
      <c r="BN30" s="23">
        <v>0</v>
      </c>
      <c r="BO30" t="s">
        <v>294</v>
      </c>
    </row>
    <row r="31" spans="1:67" x14ac:dyDescent="0.25">
      <c r="A31" t="s">
        <v>95</v>
      </c>
      <c r="B31" t="str">
        <f t="shared" si="0"/>
        <v xml:space="preserve">POSI3 </v>
      </c>
      <c r="C31" s="9">
        <v>5.21</v>
      </c>
      <c r="D31" s="10">
        <v>-3.3395000000000001E-2</v>
      </c>
      <c r="E31" s="11">
        <v>5012000</v>
      </c>
      <c r="F31" s="12">
        <v>-6.1686792099597487E-2</v>
      </c>
      <c r="G31" s="13">
        <v>0</v>
      </c>
      <c r="H31" s="13">
        <v>0</v>
      </c>
      <c r="I31" s="14">
        <v>0</v>
      </c>
      <c r="J31" s="14">
        <v>-1500</v>
      </c>
      <c r="K31" s="15">
        <v>-3.06</v>
      </c>
      <c r="L31" s="14">
        <v>5341500</v>
      </c>
      <c r="M31" s="14">
        <v>5341500</v>
      </c>
      <c r="N31" s="14">
        <v>6514200</v>
      </c>
      <c r="O31" s="14">
        <v>6292080</v>
      </c>
      <c r="P31" s="14">
        <v>6868155</v>
      </c>
      <c r="Q31" s="14">
        <v>6263310.0000000028</v>
      </c>
      <c r="R31" s="14">
        <v>4936034.6999999993</v>
      </c>
      <c r="S31" s="16">
        <v>6.0665362035224969E-2</v>
      </c>
      <c r="T31" s="13">
        <v>0</v>
      </c>
      <c r="U31" s="15">
        <v>-6.87</v>
      </c>
      <c r="V31" s="17">
        <v>49.065869029841238</v>
      </c>
      <c r="W31" s="18">
        <v>44.912689999999998</v>
      </c>
      <c r="X31" s="18">
        <v>90.264279999999999</v>
      </c>
      <c r="Y31" s="18">
        <v>78.547340000000005</v>
      </c>
      <c r="Z31" s="18">
        <v>102.5124</v>
      </c>
      <c r="AA31" s="18">
        <v>146.23650000000001</v>
      </c>
      <c r="AB31" s="18">
        <v>101.3522</v>
      </c>
      <c r="AC31" s="13">
        <v>0</v>
      </c>
      <c r="AD31">
        <v>-3.7665270834588427E-2</v>
      </c>
      <c r="AE31">
        <v>-6.0090954140265662E-2</v>
      </c>
      <c r="AF31" s="13">
        <v>0</v>
      </c>
      <c r="AG31" s="19">
        <v>43811</v>
      </c>
      <c r="AH31" s="19">
        <v>43811</v>
      </c>
      <c r="AI31" s="19">
        <v>43913</v>
      </c>
      <c r="AJ31" s="19">
        <v>43913</v>
      </c>
      <c r="AK31" s="13">
        <v>-1</v>
      </c>
      <c r="AL31" s="18">
        <v>5.4291376681186367</v>
      </c>
      <c r="AM31" s="18">
        <v>5.3195688531328047</v>
      </c>
      <c r="AN31" s="18">
        <v>5.4216750285141826</v>
      </c>
      <c r="AO31" s="18">
        <v>5.3687562809223799</v>
      </c>
      <c r="AP31" s="13">
        <v>0</v>
      </c>
      <c r="AQ31" s="18">
        <v>5.3773654033377447</v>
      </c>
      <c r="AR31" s="18">
        <v>5.3469353369394224</v>
      </c>
      <c r="AS31" s="18">
        <v>4.9158372224352869</v>
      </c>
      <c r="AT31" s="18">
        <v>4.936124313174024</v>
      </c>
      <c r="AU31" s="20">
        <v>1.5049780041676118E-2</v>
      </c>
      <c r="AV31" s="20">
        <v>-1.1201234515127627E-2</v>
      </c>
      <c r="AW31" s="20">
        <v>-3.7184533456818582E-2</v>
      </c>
      <c r="AX31" s="20">
        <v>-2.5724218352418809E-2</v>
      </c>
      <c r="AY31" s="13">
        <v>0</v>
      </c>
      <c r="AZ31" s="13">
        <v>0</v>
      </c>
      <c r="BA31" s="18">
        <v>5.4799999999999986</v>
      </c>
      <c r="BB31" s="18">
        <v>5.33333334604899</v>
      </c>
      <c r="BC31" s="18">
        <v>5.3987499999999997</v>
      </c>
      <c r="BD31" s="18">
        <v>5.3937500047683713</v>
      </c>
      <c r="BE31" s="18">
        <v>5.1980000000000004</v>
      </c>
      <c r="BF31" s="18">
        <v>5.2550000019073497</v>
      </c>
      <c r="BG31" s="21">
        <v>59.959788793571036</v>
      </c>
      <c r="BH31" s="21">
        <v>59.720780774271596</v>
      </c>
      <c r="BI31" s="22">
        <v>55.437165196898889</v>
      </c>
      <c r="BJ31" s="22">
        <v>0.45535802946617998</v>
      </c>
      <c r="BK31" s="22">
        <v>0.38018483747669846</v>
      </c>
      <c r="BL31" s="22">
        <v>0.5515989282361019</v>
      </c>
      <c r="BM31" s="13">
        <v>1</v>
      </c>
      <c r="BN31" s="23">
        <v>0</v>
      </c>
      <c r="BO31" t="s">
        <v>295</v>
      </c>
    </row>
    <row r="32" spans="1:67" x14ac:dyDescent="0.25">
      <c r="A32" t="s">
        <v>96</v>
      </c>
      <c r="B32" t="str">
        <f t="shared" si="0"/>
        <v xml:space="preserve">CCRO3 </v>
      </c>
      <c r="C32" s="9">
        <v>14.8</v>
      </c>
      <c r="D32" s="10">
        <v>-5.7325000000000001E-2</v>
      </c>
      <c r="E32" s="11">
        <v>10161700</v>
      </c>
      <c r="F32" s="12">
        <v>-0.33942443330668071</v>
      </c>
      <c r="G32" s="13">
        <v>0</v>
      </c>
      <c r="H32" s="13">
        <v>0</v>
      </c>
      <c r="I32" s="14">
        <v>75400</v>
      </c>
      <c r="J32" s="14">
        <v>0</v>
      </c>
      <c r="K32" s="15">
        <v>-3.14</v>
      </c>
      <c r="L32" s="14">
        <v>15383100</v>
      </c>
      <c r="M32" s="14">
        <v>15383100</v>
      </c>
      <c r="N32" s="14">
        <v>10051880</v>
      </c>
      <c r="O32" s="14">
        <v>10412310</v>
      </c>
      <c r="P32" s="14">
        <v>10260030</v>
      </c>
      <c r="Q32" s="14">
        <v>11047813.333333334</v>
      </c>
      <c r="R32" s="14">
        <v>9857064.0999999996</v>
      </c>
      <c r="S32" s="16">
        <v>5.9539918809201682E-2</v>
      </c>
      <c r="T32" s="13">
        <v>1</v>
      </c>
      <c r="U32" s="15">
        <v>8.33</v>
      </c>
      <c r="V32" s="17">
        <v>98.721515982620758</v>
      </c>
      <c r="W32" s="18">
        <v>67.469340000000003</v>
      </c>
      <c r="X32" s="18">
        <v>52.212919999999997</v>
      </c>
      <c r="Y32" s="18">
        <v>63.48218</v>
      </c>
      <c r="Z32" s="18">
        <v>61.085590000000003</v>
      </c>
      <c r="AA32" s="18">
        <v>99.21217</v>
      </c>
      <c r="AB32" s="18">
        <v>62.930759999999999</v>
      </c>
      <c r="AC32" s="13">
        <v>-1</v>
      </c>
      <c r="AD32">
        <v>2.257422890706462E-3</v>
      </c>
      <c r="AE32">
        <v>-1.3946637768969705E-2</v>
      </c>
      <c r="AF32" s="13">
        <v>0</v>
      </c>
      <c r="AG32" s="19">
        <v>43853</v>
      </c>
      <c r="AH32" s="19">
        <v>43853</v>
      </c>
      <c r="AI32" s="19">
        <v>43913</v>
      </c>
      <c r="AJ32" s="19">
        <v>43913</v>
      </c>
      <c r="AK32" s="13">
        <v>0</v>
      </c>
      <c r="AL32" s="18">
        <v>15.11681478286593</v>
      </c>
      <c r="AM32" s="18">
        <v>14.958407486800397</v>
      </c>
      <c r="AN32" s="18">
        <v>14.82520549092477</v>
      </c>
      <c r="AO32" s="18">
        <v>14.818904165877292</v>
      </c>
      <c r="AP32" s="13">
        <v>0</v>
      </c>
      <c r="AQ32" s="18">
        <v>14.722782764030537</v>
      </c>
      <c r="AR32" s="18">
        <v>14.736822296158596</v>
      </c>
      <c r="AS32" s="18">
        <v>14.20214620695447</v>
      </c>
      <c r="AT32" s="18">
        <v>14.243377516180704</v>
      </c>
      <c r="AU32" s="20">
        <v>1.9159051441910709E-2</v>
      </c>
      <c r="AV32" s="20">
        <v>1.5463774474389711E-2</v>
      </c>
      <c r="AW32" s="20">
        <v>-9.394482876422226E-4</v>
      </c>
      <c r="AX32" s="20">
        <v>-7.8195243232081924E-3</v>
      </c>
      <c r="AY32" s="13">
        <v>0</v>
      </c>
      <c r="AZ32" s="13">
        <v>0</v>
      </c>
      <c r="BA32" s="18">
        <v>14.916666666666666</v>
      </c>
      <c r="BB32" s="18">
        <v>14.966666730244954</v>
      </c>
      <c r="BC32" s="18">
        <v>14.63625</v>
      </c>
      <c r="BD32" s="18">
        <v>14.738750023841858</v>
      </c>
      <c r="BE32" s="18">
        <v>14.622499999999997</v>
      </c>
      <c r="BF32" s="18">
        <v>14.623500009536741</v>
      </c>
      <c r="BG32" s="21">
        <v>53.59906538621707</v>
      </c>
      <c r="BH32" s="21">
        <v>65.016757235020577</v>
      </c>
      <c r="BI32" s="22">
        <v>54.937976500701026</v>
      </c>
      <c r="BJ32" s="22">
        <v>0.3619176565579722</v>
      </c>
      <c r="BK32" s="22">
        <v>0.22665399030531388</v>
      </c>
      <c r="BL32" s="22">
        <v>0.37577205594472257</v>
      </c>
      <c r="BM32" s="13">
        <v>1</v>
      </c>
      <c r="BN32" s="23">
        <v>1</v>
      </c>
      <c r="BO32" t="s">
        <v>296</v>
      </c>
    </row>
    <row r="33" spans="1:67" x14ac:dyDescent="0.25">
      <c r="A33" t="s">
        <v>97</v>
      </c>
      <c r="B33" t="str">
        <f t="shared" si="0"/>
        <v xml:space="preserve">RADL3 </v>
      </c>
      <c r="C33" s="9">
        <v>108.52</v>
      </c>
      <c r="D33" s="10">
        <v>-1.4260999999999999E-2</v>
      </c>
      <c r="E33" s="11">
        <v>1127100</v>
      </c>
      <c r="F33" s="12">
        <v>-1.6062854648625002E-2</v>
      </c>
      <c r="G33" s="13">
        <v>0</v>
      </c>
      <c r="H33" s="13">
        <v>0</v>
      </c>
      <c r="I33" s="14">
        <v>4400</v>
      </c>
      <c r="J33" s="14">
        <v>0</v>
      </c>
      <c r="K33" s="15">
        <v>-6.56</v>
      </c>
      <c r="L33" s="14">
        <v>1145500</v>
      </c>
      <c r="M33" s="14">
        <v>1145500</v>
      </c>
      <c r="N33" s="14">
        <v>1699300</v>
      </c>
      <c r="O33" s="14">
        <v>1609890</v>
      </c>
      <c r="P33" s="14">
        <v>1712970</v>
      </c>
      <c r="Q33" s="14">
        <v>1761593.333333334</v>
      </c>
      <c r="R33" s="14">
        <v>1947416.15</v>
      </c>
      <c r="S33" s="16">
        <v>2.2595222724338178E-2</v>
      </c>
      <c r="T33" s="13">
        <v>0</v>
      </c>
      <c r="U33" s="15">
        <v>-8.5499999999999989</v>
      </c>
      <c r="V33" s="17">
        <v>27.247040837367575</v>
      </c>
      <c r="W33" s="18">
        <v>48.141150000000003</v>
      </c>
      <c r="X33" s="18">
        <v>36.921390000000002</v>
      </c>
      <c r="Y33" s="18">
        <v>37.122250000000001</v>
      </c>
      <c r="Z33" s="18">
        <v>41.601010000000002</v>
      </c>
      <c r="AA33" s="18">
        <v>55.703589999999998</v>
      </c>
      <c r="AB33" s="18">
        <v>40.956890000000001</v>
      </c>
      <c r="AC33" s="13">
        <v>0</v>
      </c>
      <c r="AD33">
        <v>-0.3022399962132053</v>
      </c>
      <c r="AE33">
        <v>-0.34753418019628191</v>
      </c>
      <c r="AF33" s="13">
        <v>0</v>
      </c>
      <c r="AG33" s="19">
        <v>43859</v>
      </c>
      <c r="AH33" s="19">
        <v>43859</v>
      </c>
      <c r="AI33" s="19">
        <v>43642</v>
      </c>
      <c r="AJ33" s="19">
        <v>43643</v>
      </c>
      <c r="AK33" s="13">
        <v>0</v>
      </c>
      <c r="AL33" s="18">
        <v>109.44067074417237</v>
      </c>
      <c r="AM33" s="18">
        <v>108.98033369361939</v>
      </c>
      <c r="AN33" s="18">
        <v>109.61685963335356</v>
      </c>
      <c r="AO33" s="18">
        <v>109.34264388578177</v>
      </c>
      <c r="AP33" s="13">
        <v>0</v>
      </c>
      <c r="AQ33" s="18">
        <v>109.71177078358913</v>
      </c>
      <c r="AR33" s="18">
        <v>109.49508457622136</v>
      </c>
      <c r="AS33" s="18">
        <v>109.15577188559918</v>
      </c>
      <c r="AT33" s="18">
        <v>109.11192531714865</v>
      </c>
      <c r="AU33" s="20">
        <v>-6.8304301160907596E-3</v>
      </c>
      <c r="AV33" s="20">
        <v>-8.503814331746521E-3</v>
      </c>
      <c r="AW33" s="20">
        <v>3.7341707342047822E-3</v>
      </c>
      <c r="AX33" s="20">
        <v>3.8500529661835083E-3</v>
      </c>
      <c r="AY33" s="13">
        <v>0</v>
      </c>
      <c r="AZ33" s="13">
        <v>0</v>
      </c>
      <c r="BA33" s="18">
        <v>109.11333333333334</v>
      </c>
      <c r="BB33" s="18">
        <v>108.86999888102214</v>
      </c>
      <c r="BC33" s="18">
        <v>109.86375000000001</v>
      </c>
      <c r="BD33" s="18">
        <v>109.80374958038331</v>
      </c>
      <c r="BE33" s="18">
        <v>110.274</v>
      </c>
      <c r="BF33" s="18">
        <v>110.22649983215334</v>
      </c>
      <c r="BG33" s="21">
        <v>47.902204819246016</v>
      </c>
      <c r="BH33" s="21">
        <v>51.666944657631603</v>
      </c>
      <c r="BI33" s="22">
        <v>48.813344198827323</v>
      </c>
      <c r="BJ33" s="22">
        <v>0.39166688569016245</v>
      </c>
      <c r="BK33" s="22">
        <v>0.36788345514644344</v>
      </c>
      <c r="BL33" s="22">
        <v>0.34113936055103644</v>
      </c>
      <c r="BM33" s="13">
        <v>0</v>
      </c>
      <c r="BN33" s="23">
        <v>0</v>
      </c>
      <c r="BO33" t="s">
        <v>297</v>
      </c>
    </row>
    <row r="34" spans="1:67" x14ac:dyDescent="0.25">
      <c r="A34" t="s">
        <v>98</v>
      </c>
      <c r="B34" t="str">
        <f t="shared" si="0"/>
        <v xml:space="preserve">SMLS3 </v>
      </c>
      <c r="C34" s="9">
        <v>14.55</v>
      </c>
      <c r="D34" s="10">
        <v>-4.7150999999999998E-2</v>
      </c>
      <c r="E34" s="11">
        <v>2777600</v>
      </c>
      <c r="F34" s="12">
        <v>-0.31936582616579678</v>
      </c>
      <c r="G34" s="13">
        <v>0</v>
      </c>
      <c r="H34" s="13">
        <v>0</v>
      </c>
      <c r="I34" s="14">
        <v>10000</v>
      </c>
      <c r="J34" s="14">
        <v>0</v>
      </c>
      <c r="K34" s="15">
        <v>-3.8000000000000003</v>
      </c>
      <c r="L34" s="14">
        <v>4080900</v>
      </c>
      <c r="M34" s="14">
        <v>4080900</v>
      </c>
      <c r="N34" s="14">
        <v>3393900</v>
      </c>
      <c r="O34" s="14">
        <v>3226060</v>
      </c>
      <c r="P34" s="14">
        <v>3500350</v>
      </c>
      <c r="Q34" s="14">
        <v>2998030</v>
      </c>
      <c r="R34" s="14">
        <v>2136766.7000000002</v>
      </c>
      <c r="S34" s="16">
        <v>6.4917127071823164E-2</v>
      </c>
      <c r="T34" s="13">
        <v>0</v>
      </c>
      <c r="U34" s="15">
        <v>3.68</v>
      </c>
      <c r="V34" s="17">
        <v>106.12790444108869</v>
      </c>
      <c r="W34" s="18">
        <v>67.42389</v>
      </c>
      <c r="X34" s="18">
        <v>104.35250000000001</v>
      </c>
      <c r="Y34" s="18">
        <v>90.025469999999999</v>
      </c>
      <c r="Z34" s="18">
        <v>87.486630000000005</v>
      </c>
      <c r="AA34" s="18">
        <v>139.90039999999999</v>
      </c>
      <c r="AB34" s="18">
        <v>87.170069999999996</v>
      </c>
      <c r="AC34" s="13">
        <v>0</v>
      </c>
      <c r="AD34">
        <v>-0.25564960549820548</v>
      </c>
      <c r="AE34">
        <v>-0.33164961168277152</v>
      </c>
      <c r="AF34" s="13">
        <v>0</v>
      </c>
      <c r="AG34" s="19">
        <v>43644</v>
      </c>
      <c r="AH34" s="19">
        <v>43644</v>
      </c>
      <c r="AI34" s="19">
        <v>43909</v>
      </c>
      <c r="AJ34" s="19">
        <v>43909</v>
      </c>
      <c r="AK34" s="13">
        <v>0</v>
      </c>
      <c r="AL34" s="18">
        <v>15.583144599670991</v>
      </c>
      <c r="AM34" s="18">
        <v>15.066572395202927</v>
      </c>
      <c r="AN34" s="18">
        <v>16.001323322876846</v>
      </c>
      <c r="AO34" s="18">
        <v>15.638492539841351</v>
      </c>
      <c r="AP34" s="13">
        <v>0</v>
      </c>
      <c r="AQ34" s="18">
        <v>16.115038269470848</v>
      </c>
      <c r="AR34" s="18">
        <v>15.830485891518849</v>
      </c>
      <c r="AS34" s="18">
        <v>15.609352526225933</v>
      </c>
      <c r="AT34" s="18">
        <v>15.53629374446793</v>
      </c>
      <c r="AU34" s="20">
        <v>-2.1940340835847002E-2</v>
      </c>
      <c r="AV34" s="20">
        <v>-5.2741949816888289E-2</v>
      </c>
      <c r="AW34" s="20">
        <v>3.5114858071001575E-3</v>
      </c>
      <c r="AX34" s="20">
        <v>2.6675054108770024E-2</v>
      </c>
      <c r="AY34" s="13">
        <v>0</v>
      </c>
      <c r="AZ34" s="13">
        <v>0</v>
      </c>
      <c r="BA34" s="18">
        <v>15.806666666666667</v>
      </c>
      <c r="BB34" s="18">
        <v>15.056666730244952</v>
      </c>
      <c r="BC34" s="18">
        <v>16.161249999999999</v>
      </c>
      <c r="BD34" s="18">
        <v>15.895000023841858</v>
      </c>
      <c r="BE34" s="18">
        <v>16.217999999999996</v>
      </c>
      <c r="BF34" s="18">
        <v>16.31900000953674</v>
      </c>
      <c r="BG34" s="21">
        <v>48.271778906973552</v>
      </c>
      <c r="BH34" s="21">
        <v>47.838395767673475</v>
      </c>
      <c r="BI34" s="22">
        <v>44.008861834455267</v>
      </c>
      <c r="BJ34" s="22">
        <v>0.37715927053317116</v>
      </c>
      <c r="BK34" s="22">
        <v>0.54314881707034912</v>
      </c>
      <c r="BL34" s="22">
        <v>0.47107058341451086</v>
      </c>
      <c r="BM34" s="13">
        <v>0</v>
      </c>
      <c r="BN34" s="23">
        <v>0</v>
      </c>
      <c r="BO34" t="s">
        <v>298</v>
      </c>
    </row>
    <row r="35" spans="1:67" x14ac:dyDescent="0.25">
      <c r="A35" t="s">
        <v>99</v>
      </c>
      <c r="B35" t="str">
        <f t="shared" si="0"/>
        <v xml:space="preserve">WIZS3 </v>
      </c>
      <c r="C35" s="9">
        <v>10.77</v>
      </c>
      <c r="D35" s="10">
        <v>-3.4081E-2</v>
      </c>
      <c r="E35" s="11">
        <v>530300</v>
      </c>
      <c r="F35" s="12">
        <v>-0.26398334489937547</v>
      </c>
      <c r="G35" s="13">
        <v>0</v>
      </c>
      <c r="H35" s="13">
        <v>-1</v>
      </c>
      <c r="I35" s="14">
        <v>0</v>
      </c>
      <c r="J35" s="14">
        <v>-1700</v>
      </c>
      <c r="K35" s="15">
        <v>-8.75</v>
      </c>
      <c r="L35" s="14">
        <v>720500</v>
      </c>
      <c r="M35" s="14">
        <v>720500</v>
      </c>
      <c r="N35" s="14">
        <v>823300</v>
      </c>
      <c r="O35" s="14">
        <v>897700</v>
      </c>
      <c r="P35" s="14">
        <v>1196425</v>
      </c>
      <c r="Q35" s="14">
        <v>1154930</v>
      </c>
      <c r="R35" s="14">
        <v>1001271.5</v>
      </c>
      <c r="S35" s="16">
        <v>5.6956115779645135E-2</v>
      </c>
      <c r="T35" s="13">
        <v>-1</v>
      </c>
      <c r="U35" s="15">
        <v>-10.010000000000002</v>
      </c>
      <c r="V35" s="17">
        <v>20.532265060382731</v>
      </c>
      <c r="W35" s="18">
        <v>42.204500000000003</v>
      </c>
      <c r="X35" s="18">
        <v>46.821959999999997</v>
      </c>
      <c r="Y35" s="18">
        <v>60.854219999999998</v>
      </c>
      <c r="Z35" s="18">
        <v>66.667079999999999</v>
      </c>
      <c r="AA35" s="18">
        <v>95.967010000000002</v>
      </c>
      <c r="AB35" s="18">
        <v>62.014339999999997</v>
      </c>
      <c r="AC35" s="13">
        <v>0</v>
      </c>
      <c r="AD35">
        <v>-1.8933348318777909E-2</v>
      </c>
      <c r="AE35">
        <v>-6.7688352841707267E-2</v>
      </c>
      <c r="AF35" s="13">
        <v>0</v>
      </c>
      <c r="AG35" s="19">
        <v>43854</v>
      </c>
      <c r="AH35" s="19">
        <v>43854</v>
      </c>
      <c r="AI35" s="19">
        <v>43963</v>
      </c>
      <c r="AJ35" s="19">
        <v>43963</v>
      </c>
      <c r="AK35" s="13">
        <v>-1</v>
      </c>
      <c r="AL35" s="18">
        <v>11.233720736402205</v>
      </c>
      <c r="AM35" s="18">
        <v>11.001860597082938</v>
      </c>
      <c r="AN35" s="18">
        <v>11.199514014259876</v>
      </c>
      <c r="AO35" s="18">
        <v>11.092135625135825</v>
      </c>
      <c r="AP35" s="13">
        <v>0</v>
      </c>
      <c r="AQ35" s="18">
        <v>11.104188283585376</v>
      </c>
      <c r="AR35" s="18">
        <v>11.043426860708703</v>
      </c>
      <c r="AS35" s="18">
        <v>10.335323531878892</v>
      </c>
      <c r="AT35" s="18">
        <v>10.365301250905429</v>
      </c>
      <c r="AU35" s="20">
        <v>9.202339704183788E-3</v>
      </c>
      <c r="AV35" s="20">
        <v>-6.2780183204787371E-3</v>
      </c>
      <c r="AW35" s="20">
        <v>-3.9007488543645698E-2</v>
      </c>
      <c r="AX35" s="20">
        <v>-2.7713007421212753E-2</v>
      </c>
      <c r="AY35" s="13">
        <v>0</v>
      </c>
      <c r="AZ35" s="13">
        <v>0</v>
      </c>
      <c r="BA35" s="18">
        <v>11.286666666666665</v>
      </c>
      <c r="BB35" s="18">
        <v>11.080000152587889</v>
      </c>
      <c r="BC35" s="18">
        <v>11.18375</v>
      </c>
      <c r="BD35" s="18">
        <v>11.150000057220458</v>
      </c>
      <c r="BE35" s="18">
        <v>10.747500000000002</v>
      </c>
      <c r="BF35" s="18">
        <v>10.841000022888185</v>
      </c>
      <c r="BG35" s="21">
        <v>65.075081806370648</v>
      </c>
      <c r="BH35" s="21">
        <v>61.947687100166405</v>
      </c>
      <c r="BI35" s="22">
        <v>55.524223027382739</v>
      </c>
      <c r="BJ35" s="22">
        <v>0.42144621989451297</v>
      </c>
      <c r="BK35" s="22">
        <v>0.56954896180983561</v>
      </c>
      <c r="BL35" s="22">
        <v>0.45486502976688109</v>
      </c>
      <c r="BM35" s="13">
        <v>0</v>
      </c>
      <c r="BN35" s="23">
        <v>-3</v>
      </c>
      <c r="BO35" t="s">
        <v>299</v>
      </c>
    </row>
    <row r="36" spans="1:67" x14ac:dyDescent="0.25">
      <c r="A36" t="s">
        <v>100</v>
      </c>
      <c r="B36" t="str">
        <f t="shared" si="0"/>
        <v xml:space="preserve">ABCB4 </v>
      </c>
      <c r="C36" s="9">
        <v>14.17</v>
      </c>
      <c r="D36" s="10">
        <v>-1.3918E-2</v>
      </c>
      <c r="E36" s="11">
        <v>730600</v>
      </c>
      <c r="F36" s="12">
        <v>-7.1546575168382254E-2</v>
      </c>
      <c r="G36" s="13">
        <v>0</v>
      </c>
      <c r="H36" s="13">
        <v>0</v>
      </c>
      <c r="I36" s="14">
        <v>10200</v>
      </c>
      <c r="J36" s="14">
        <v>0</v>
      </c>
      <c r="K36" s="15">
        <v>-2.6199999999999997</v>
      </c>
      <c r="L36" s="14">
        <v>786900</v>
      </c>
      <c r="M36" s="14">
        <v>786900</v>
      </c>
      <c r="N36" s="14">
        <v>798620</v>
      </c>
      <c r="O36" s="14">
        <v>919610</v>
      </c>
      <c r="P36" s="14">
        <v>1080220</v>
      </c>
      <c r="Q36" s="14">
        <v>955823.33333333372</v>
      </c>
      <c r="R36" s="14">
        <v>903941.29999999993</v>
      </c>
      <c r="S36" s="16">
        <v>2.8308563340410372E-2</v>
      </c>
      <c r="T36" s="13">
        <v>0</v>
      </c>
      <c r="U36" s="15">
        <v>6</v>
      </c>
      <c r="V36" s="17">
        <v>67.275589160929371</v>
      </c>
      <c r="W36" s="18">
        <v>52.064590000000003</v>
      </c>
      <c r="X36" s="18">
        <v>40.352110000000003</v>
      </c>
      <c r="Y36" s="18">
        <v>40.237929999999999</v>
      </c>
      <c r="Z36" s="18">
        <v>49.859229999999997</v>
      </c>
      <c r="AA36" s="18">
        <v>74.890280000000004</v>
      </c>
      <c r="AB36" s="18">
        <v>48.753549999999997</v>
      </c>
      <c r="AC36" s="13">
        <v>0</v>
      </c>
      <c r="AD36">
        <v>-8.2453061057233212E-2</v>
      </c>
      <c r="AE36">
        <v>-0.13235580609294961</v>
      </c>
      <c r="AF36" s="13">
        <v>0</v>
      </c>
      <c r="AG36" s="19">
        <v>43866</v>
      </c>
      <c r="AH36" s="19">
        <v>43866</v>
      </c>
      <c r="AI36" s="19">
        <v>43913</v>
      </c>
      <c r="AJ36" s="19">
        <v>43913</v>
      </c>
      <c r="AK36" s="13">
        <v>0</v>
      </c>
      <c r="AL36" s="18">
        <v>14.658799275413926</v>
      </c>
      <c r="AM36" s="18">
        <v>14.414399675853936</v>
      </c>
      <c r="AN36" s="18">
        <v>14.912047498284791</v>
      </c>
      <c r="AO36" s="18">
        <v>14.726535642787079</v>
      </c>
      <c r="AP36" s="13">
        <v>0</v>
      </c>
      <c r="AQ36" s="18">
        <v>14.920329569895413</v>
      </c>
      <c r="AR36" s="18">
        <v>14.783906025604235</v>
      </c>
      <c r="AS36" s="18">
        <v>14.509822171538836</v>
      </c>
      <c r="AT36" s="18">
        <v>14.486386164970224</v>
      </c>
      <c r="AU36" s="20">
        <v>-2.271413232014537E-2</v>
      </c>
      <c r="AV36" s="20">
        <v>-4.886895259114838E-2</v>
      </c>
      <c r="AW36" s="20">
        <v>-2.2383744940943206E-2</v>
      </c>
      <c r="AX36" s="20">
        <v>-1.6297035007334371E-2</v>
      </c>
      <c r="AY36" s="13">
        <v>0</v>
      </c>
      <c r="AZ36" s="13">
        <v>0</v>
      </c>
      <c r="BA36" s="18">
        <v>14.79</v>
      </c>
      <c r="BB36" s="18">
        <v>14.313333358764647</v>
      </c>
      <c r="BC36" s="18">
        <v>15.133749999999999</v>
      </c>
      <c r="BD36" s="18">
        <v>15.048750009536741</v>
      </c>
      <c r="BE36" s="18">
        <v>14.795</v>
      </c>
      <c r="BF36" s="18">
        <v>14.803500003814698</v>
      </c>
      <c r="BG36" s="21">
        <v>48.297596782613283</v>
      </c>
      <c r="BH36" s="21">
        <v>47.945407854652188</v>
      </c>
      <c r="BI36" s="22">
        <v>45.560185246910734</v>
      </c>
      <c r="BJ36" s="22">
        <v>0.5826740672196965</v>
      </c>
      <c r="BK36" s="22">
        <v>0.42970934472282885</v>
      </c>
      <c r="BL36" s="22">
        <v>0.40861305957776839</v>
      </c>
      <c r="BM36" s="13">
        <v>0</v>
      </c>
      <c r="BN36" s="23">
        <v>0</v>
      </c>
      <c r="BO36" t="s">
        <v>300</v>
      </c>
    </row>
    <row r="37" spans="1:67" x14ac:dyDescent="0.25">
      <c r="A37" t="s">
        <v>101</v>
      </c>
      <c r="B37" t="str">
        <f t="shared" si="0"/>
        <v xml:space="preserve">TRIS3 </v>
      </c>
      <c r="C37" s="9">
        <v>11.62</v>
      </c>
      <c r="D37" s="10">
        <v>-3.1667000000000001E-2</v>
      </c>
      <c r="E37" s="11">
        <v>1512900</v>
      </c>
      <c r="F37" s="12">
        <v>0.39463495575221241</v>
      </c>
      <c r="G37" s="13">
        <v>0</v>
      </c>
      <c r="H37" s="13">
        <v>0</v>
      </c>
      <c r="I37" s="14">
        <v>0</v>
      </c>
      <c r="J37" s="14">
        <v>-11000</v>
      </c>
      <c r="K37" s="15">
        <v>-4.99</v>
      </c>
      <c r="L37" s="14">
        <v>1084800</v>
      </c>
      <c r="M37" s="14">
        <v>1084800</v>
      </c>
      <c r="N37" s="14">
        <v>2861800</v>
      </c>
      <c r="O37" s="14">
        <v>2512740</v>
      </c>
      <c r="P37" s="14">
        <v>2634650</v>
      </c>
      <c r="Q37" s="14">
        <v>2340613.333333333</v>
      </c>
      <c r="R37" s="14">
        <v>2429481.2999999998</v>
      </c>
      <c r="S37" s="16">
        <v>6.1900610287706978E-2</v>
      </c>
      <c r="T37" s="13">
        <v>-1</v>
      </c>
      <c r="U37" s="15">
        <v>-10.010000000000002</v>
      </c>
      <c r="V37" s="17">
        <v>35.451989087304277</v>
      </c>
      <c r="W37" s="18">
        <v>63.568820000000002</v>
      </c>
      <c r="X37" s="18">
        <v>83.250050000000002</v>
      </c>
      <c r="Y37" s="18">
        <v>79.631770000000003</v>
      </c>
      <c r="Z37" s="18">
        <v>85.44632</v>
      </c>
      <c r="AA37" s="18">
        <v>129.42760000000001</v>
      </c>
      <c r="AB37" s="18">
        <v>82.591009999999997</v>
      </c>
      <c r="AC37" s="13">
        <v>0</v>
      </c>
      <c r="AD37">
        <v>8.4638845149706876E-2</v>
      </c>
      <c r="AE37">
        <v>3.2609772413382698E-2</v>
      </c>
      <c r="AF37" s="13">
        <v>0</v>
      </c>
      <c r="AG37" s="19">
        <v>43866</v>
      </c>
      <c r="AH37" s="19">
        <v>43866</v>
      </c>
      <c r="AI37" s="19">
        <v>43924</v>
      </c>
      <c r="AJ37" s="19">
        <v>43924</v>
      </c>
      <c r="AK37" s="13">
        <v>0</v>
      </c>
      <c r="AL37" s="18">
        <v>11.952572894565257</v>
      </c>
      <c r="AM37" s="18">
        <v>11.78628639006217</v>
      </c>
      <c r="AN37" s="18">
        <v>11.662712111620547</v>
      </c>
      <c r="AO37" s="18">
        <v>11.65203405510518</v>
      </c>
      <c r="AP37" s="13">
        <v>0</v>
      </c>
      <c r="AQ37" s="18">
        <v>11.4164486503847</v>
      </c>
      <c r="AR37" s="18">
        <v>11.45345796587095</v>
      </c>
      <c r="AS37" s="18">
        <v>10.157473463368522</v>
      </c>
      <c r="AT37" s="18">
        <v>10.258337354554078</v>
      </c>
      <c r="AU37" s="20">
        <v>4.7525829255029801E-2</v>
      </c>
      <c r="AV37" s="20">
        <v>1.6978291545327137E-2</v>
      </c>
      <c r="AW37" s="20">
        <v>-7.8716693855356012E-2</v>
      </c>
      <c r="AX37" s="20">
        <v>-7.5306253384413824E-2</v>
      </c>
      <c r="AY37" s="13">
        <v>0</v>
      </c>
      <c r="AZ37" s="13">
        <v>0</v>
      </c>
      <c r="BA37" s="18">
        <v>12.04</v>
      </c>
      <c r="BB37" s="18">
        <v>11.829999961853026</v>
      </c>
      <c r="BC37" s="18">
        <v>11.49375</v>
      </c>
      <c r="BD37" s="18">
        <v>11.632499985694885</v>
      </c>
      <c r="BE37" s="18">
        <v>10.589000000000002</v>
      </c>
      <c r="BF37" s="18">
        <v>10.756499994277956</v>
      </c>
      <c r="BG37" s="21">
        <v>70.344578308922493</v>
      </c>
      <c r="BH37" s="21">
        <v>71.18992854271076</v>
      </c>
      <c r="BI37" s="22">
        <v>65.327795945172198</v>
      </c>
      <c r="BJ37" s="22">
        <v>0.48995653423831104</v>
      </c>
      <c r="BK37" s="22">
        <v>0.58022109024790935</v>
      </c>
      <c r="BL37" s="22">
        <v>0.53907848057632868</v>
      </c>
      <c r="BM37" s="13">
        <v>0</v>
      </c>
      <c r="BN37" s="23">
        <v>-1</v>
      </c>
      <c r="BO37" t="s">
        <v>301</v>
      </c>
    </row>
    <row r="38" spans="1:67" x14ac:dyDescent="0.25">
      <c r="A38" t="s">
        <v>102</v>
      </c>
      <c r="B38" t="str">
        <f t="shared" si="0"/>
        <v xml:space="preserve">LINX3 </v>
      </c>
      <c r="C38" s="9">
        <v>23.97</v>
      </c>
      <c r="D38" s="10">
        <v>-1.6816999999999999E-2</v>
      </c>
      <c r="E38" s="11">
        <v>2445700</v>
      </c>
      <c r="F38" s="12">
        <v>-0.34012357337506405</v>
      </c>
      <c r="G38" s="13">
        <v>0</v>
      </c>
      <c r="H38" s="13">
        <v>-1</v>
      </c>
      <c r="I38" s="14">
        <v>0</v>
      </c>
      <c r="J38" s="14">
        <v>-200</v>
      </c>
      <c r="K38" s="15">
        <v>-7.580000000000001</v>
      </c>
      <c r="L38" s="14">
        <v>3706300</v>
      </c>
      <c r="M38" s="14">
        <v>3706300</v>
      </c>
      <c r="N38" s="14">
        <v>4604980</v>
      </c>
      <c r="O38" s="14">
        <v>3987990</v>
      </c>
      <c r="P38" s="14">
        <v>3336505</v>
      </c>
      <c r="Q38" s="14">
        <v>2692319.9999999967</v>
      </c>
      <c r="R38" s="14">
        <v>2098602.7000000002</v>
      </c>
      <c r="S38" s="16">
        <v>5.5531453362255859E-2</v>
      </c>
      <c r="T38" s="13">
        <v>0</v>
      </c>
      <c r="U38" s="15">
        <v>-2.9999999999999996</v>
      </c>
      <c r="V38" s="17">
        <v>53.131228220421477</v>
      </c>
      <c r="W38" s="18">
        <v>57.639659999999999</v>
      </c>
      <c r="X38" s="18">
        <v>63.352379999999997</v>
      </c>
      <c r="Y38" s="18">
        <v>57.019959999999998</v>
      </c>
      <c r="Z38" s="18">
        <v>74.546840000000003</v>
      </c>
      <c r="AA38" s="18">
        <v>100.8685</v>
      </c>
      <c r="AB38" s="18">
        <v>66.476500000000001</v>
      </c>
      <c r="AC38" s="13">
        <v>0</v>
      </c>
      <c r="AD38">
        <v>0.44445981204833979</v>
      </c>
      <c r="AE38">
        <v>0.4524316203972194</v>
      </c>
      <c r="AF38" s="13">
        <v>0</v>
      </c>
      <c r="AG38" s="19">
        <v>43833</v>
      </c>
      <c r="AH38" s="19">
        <v>43833</v>
      </c>
      <c r="AI38" s="19">
        <v>43921</v>
      </c>
      <c r="AJ38" s="19">
        <v>43921</v>
      </c>
      <c r="AK38" s="13">
        <v>0</v>
      </c>
      <c r="AL38" s="18">
        <v>23.562359541974864</v>
      </c>
      <c r="AM38" s="18">
        <v>23.766179427664678</v>
      </c>
      <c r="AN38" s="18">
        <v>22.550176526073102</v>
      </c>
      <c r="AO38" s="18">
        <v>22.90513222289345</v>
      </c>
      <c r="AP38" s="13">
        <v>0</v>
      </c>
      <c r="AQ38" s="18">
        <v>22.104901681688229</v>
      </c>
      <c r="AR38" s="18">
        <v>22.444010341991184</v>
      </c>
      <c r="AS38" s="18">
        <v>21.287973845276237</v>
      </c>
      <c r="AT38" s="18">
        <v>21.472941118936809</v>
      </c>
      <c r="AU38" s="20">
        <v>7.4125019104386222E-2</v>
      </c>
      <c r="AV38" s="20">
        <v>5.7624600121318072E-2</v>
      </c>
      <c r="AW38" s="20">
        <v>-2.7051811095827594E-2</v>
      </c>
      <c r="AX38" s="20">
        <v>-5.0094494843856835E-2</v>
      </c>
      <c r="AY38" s="13">
        <v>0</v>
      </c>
      <c r="AZ38" s="13">
        <v>0</v>
      </c>
      <c r="BA38" s="18">
        <v>23.426666666666666</v>
      </c>
      <c r="BB38" s="18">
        <v>23.783333104451494</v>
      </c>
      <c r="BC38" s="18">
        <v>21.810000000000002</v>
      </c>
      <c r="BD38" s="18">
        <v>22.487499914169312</v>
      </c>
      <c r="BE38" s="18">
        <v>21.220000000000002</v>
      </c>
      <c r="BF38" s="18">
        <v>21.360999965667727</v>
      </c>
      <c r="BG38" s="21">
        <v>61.789611470309865</v>
      </c>
      <c r="BH38" s="21">
        <v>67.276549843570734</v>
      </c>
      <c r="BI38" s="22">
        <v>64.321303772620908</v>
      </c>
      <c r="BJ38" s="22">
        <v>0.33690933819813285</v>
      </c>
      <c r="BK38" s="22">
        <v>0.25851435450019472</v>
      </c>
      <c r="BL38" s="22">
        <v>0.29547710273354238</v>
      </c>
      <c r="BM38" s="13">
        <v>1</v>
      </c>
      <c r="BN38" s="23">
        <v>0</v>
      </c>
      <c r="BO38" t="s">
        <v>302</v>
      </c>
    </row>
    <row r="39" spans="1:67" x14ac:dyDescent="0.25">
      <c r="A39" t="s">
        <v>103</v>
      </c>
      <c r="B39" t="str">
        <f t="shared" si="0"/>
        <v xml:space="preserve">B3SA3 </v>
      </c>
      <c r="C39" s="9">
        <v>53.45</v>
      </c>
      <c r="D39" s="10">
        <v>-2.8181999999999999E-2</v>
      </c>
      <c r="E39" s="11">
        <v>9437500</v>
      </c>
      <c r="F39" s="12">
        <v>-0.12188064089919426</v>
      </c>
      <c r="G39" s="13">
        <v>0</v>
      </c>
      <c r="H39" s="13">
        <v>0</v>
      </c>
      <c r="I39" s="14">
        <v>0</v>
      </c>
      <c r="J39" s="14">
        <v>-16000</v>
      </c>
      <c r="K39" s="15">
        <v>-4.59</v>
      </c>
      <c r="L39" s="14">
        <v>10747400</v>
      </c>
      <c r="M39" s="14">
        <v>10747400</v>
      </c>
      <c r="N39" s="14">
        <v>11577860</v>
      </c>
      <c r="O39" s="14">
        <v>12221020</v>
      </c>
      <c r="P39" s="14">
        <v>13243595</v>
      </c>
      <c r="Q39" s="14">
        <v>13768513.333333327</v>
      </c>
      <c r="R39" s="14">
        <v>15975423.199999999</v>
      </c>
      <c r="S39" s="16">
        <v>4.3289224952741005E-2</v>
      </c>
      <c r="T39" s="13">
        <v>0</v>
      </c>
      <c r="U39" s="15">
        <v>1.78</v>
      </c>
      <c r="V39" s="17">
        <v>53.594858230752138</v>
      </c>
      <c r="W39" s="18">
        <v>41.563470000000002</v>
      </c>
      <c r="X39" s="18">
        <v>40.147289999999998</v>
      </c>
      <c r="Y39" s="18">
        <v>45.820909999999998</v>
      </c>
      <c r="Z39" s="18">
        <v>51.610689999999998</v>
      </c>
      <c r="AA39" s="18">
        <v>82.098659999999995</v>
      </c>
      <c r="AB39" s="18">
        <v>56.032789999999999</v>
      </c>
      <c r="AC39" s="13">
        <v>0</v>
      </c>
      <c r="AD39">
        <v>0.10759066421991781</v>
      </c>
      <c r="AE39">
        <v>7.9425833136254731E-2</v>
      </c>
      <c r="AF39" s="13">
        <v>0</v>
      </c>
      <c r="AG39" s="19">
        <v>44007</v>
      </c>
      <c r="AH39" s="19">
        <v>44007</v>
      </c>
      <c r="AI39" s="19">
        <v>43913</v>
      </c>
      <c r="AJ39" s="19">
        <v>43913</v>
      </c>
      <c r="AK39" s="13">
        <v>0</v>
      </c>
      <c r="AL39" s="18">
        <v>53.512003168975767</v>
      </c>
      <c r="AM39" s="18">
        <v>53.48100196595761</v>
      </c>
      <c r="AN39" s="18">
        <v>52.202787665672062</v>
      </c>
      <c r="AO39" s="18">
        <v>52.514590939988906</v>
      </c>
      <c r="AP39" s="13">
        <v>0</v>
      </c>
      <c r="AQ39" s="18">
        <v>51.569396818888244</v>
      </c>
      <c r="AR39" s="18">
        <v>51.911324808715733</v>
      </c>
      <c r="AS39" s="18">
        <v>48.301242691745806</v>
      </c>
      <c r="AT39" s="18">
        <v>48.656329455276399</v>
      </c>
      <c r="AU39" s="20">
        <v>3.4342258440046625E-2</v>
      </c>
      <c r="AV39" s="20">
        <v>3.2022488402081717E-2</v>
      </c>
      <c r="AW39" s="20">
        <v>-3.3595265812960608E-2</v>
      </c>
      <c r="AX39" s="20">
        <v>-3.5558652871055904E-2</v>
      </c>
      <c r="AY39" s="13">
        <v>0</v>
      </c>
      <c r="AZ39" s="13">
        <v>0</v>
      </c>
      <c r="BA39" s="18">
        <v>53.31</v>
      </c>
      <c r="BB39" s="18">
        <v>53.700000254313153</v>
      </c>
      <c r="BC39" s="18">
        <v>51.54</v>
      </c>
      <c r="BD39" s="18">
        <v>52.033750095367431</v>
      </c>
      <c r="BE39" s="18">
        <v>49.808500000000009</v>
      </c>
      <c r="BF39" s="18">
        <v>50.183500038146988</v>
      </c>
      <c r="BG39" s="21">
        <v>69.070586186177252</v>
      </c>
      <c r="BH39" s="21">
        <v>74.023729174955449</v>
      </c>
      <c r="BI39" s="22">
        <v>66.463410454860039</v>
      </c>
      <c r="BJ39" s="22">
        <v>0.50472404368019796</v>
      </c>
      <c r="BK39" s="22">
        <v>0.41221875264768476</v>
      </c>
      <c r="BL39" s="22">
        <v>0.47704965740624727</v>
      </c>
      <c r="BM39" s="13">
        <v>1</v>
      </c>
      <c r="BN39" s="23">
        <v>1</v>
      </c>
      <c r="BO39" t="s">
        <v>303</v>
      </c>
    </row>
    <row r="40" spans="1:67" x14ac:dyDescent="0.25">
      <c r="A40" t="s">
        <v>104</v>
      </c>
      <c r="B40" t="str">
        <f t="shared" si="0"/>
        <v xml:space="preserve">BTOW3 </v>
      </c>
      <c r="C40" s="9">
        <v>103.1</v>
      </c>
      <c r="D40" s="10">
        <v>-2.0428000000000002E-2</v>
      </c>
      <c r="E40" s="11">
        <v>1924300</v>
      </c>
      <c r="F40" s="12">
        <v>-7.3385659941252901E-2</v>
      </c>
      <c r="G40" s="13">
        <v>0</v>
      </c>
      <c r="H40" s="13">
        <v>0</v>
      </c>
      <c r="I40" s="14">
        <v>0</v>
      </c>
      <c r="J40" s="14">
        <v>-4800</v>
      </c>
      <c r="K40" s="15">
        <v>-6.87</v>
      </c>
      <c r="L40" s="14">
        <v>2076700</v>
      </c>
      <c r="M40" s="14">
        <v>2076700</v>
      </c>
      <c r="N40" s="14">
        <v>3068220</v>
      </c>
      <c r="O40" s="14">
        <v>3541910</v>
      </c>
      <c r="P40" s="14">
        <v>4257720</v>
      </c>
      <c r="Q40" s="14">
        <v>4670426.666666666</v>
      </c>
      <c r="R40" s="14">
        <v>4252161.3666666672</v>
      </c>
      <c r="S40" s="16">
        <v>3.9063268719866172E-2</v>
      </c>
      <c r="T40" s="13">
        <v>0</v>
      </c>
      <c r="U40" s="15">
        <v>-7.3</v>
      </c>
      <c r="V40" s="17">
        <v>34.676288803208188</v>
      </c>
      <c r="W40" s="18">
        <v>43.038150000000002</v>
      </c>
      <c r="X40" s="18">
        <v>47.341880000000003</v>
      </c>
      <c r="Y40" s="18">
        <v>57.267690000000002</v>
      </c>
      <c r="Z40" s="18">
        <v>86.566490000000002</v>
      </c>
      <c r="AA40" s="18">
        <v>112.5534</v>
      </c>
      <c r="AB40" s="18">
        <v>76.47099</v>
      </c>
      <c r="AC40" s="13">
        <v>-1</v>
      </c>
      <c r="AD40">
        <v>0.158899764099246</v>
      </c>
      <c r="AE40">
        <v>-0.1088109723634938</v>
      </c>
      <c r="AF40" s="13">
        <v>0</v>
      </c>
      <c r="AG40" s="19">
        <v>44006</v>
      </c>
      <c r="AH40" s="19">
        <v>44006</v>
      </c>
      <c r="AI40" s="19">
        <v>43648</v>
      </c>
      <c r="AJ40" s="19">
        <v>43648</v>
      </c>
      <c r="AK40" s="13">
        <v>0</v>
      </c>
      <c r="AL40" s="18">
        <v>105.00425039774485</v>
      </c>
      <c r="AM40" s="18">
        <v>104.05212443593297</v>
      </c>
      <c r="AN40" s="18">
        <v>103.73041255295938</v>
      </c>
      <c r="AO40" s="18">
        <v>103.57280903324981</v>
      </c>
      <c r="AP40" s="13">
        <v>0</v>
      </c>
      <c r="AQ40" s="18">
        <v>102.49679119368041</v>
      </c>
      <c r="AR40" s="18">
        <v>102.60646524466961</v>
      </c>
      <c r="AS40" s="18">
        <v>95.375860388772765</v>
      </c>
      <c r="AT40" s="18">
        <v>95.908559567072643</v>
      </c>
      <c r="AU40" s="20">
        <v>8.5778130180925432E-3</v>
      </c>
      <c r="AV40" s="20">
        <v>4.2933494494686768E-3</v>
      </c>
      <c r="AW40" s="20">
        <v>-6.5157740455080729E-2</v>
      </c>
      <c r="AX40" s="20">
        <v>-6.3457025594087016E-2</v>
      </c>
      <c r="AY40" s="13">
        <v>0</v>
      </c>
      <c r="AZ40" s="13">
        <v>0</v>
      </c>
      <c r="BA40" s="18">
        <v>104.94</v>
      </c>
      <c r="BB40" s="18">
        <v>104.87333282470702</v>
      </c>
      <c r="BC40" s="18">
        <v>104.04750000000001</v>
      </c>
      <c r="BD40" s="18">
        <v>104.42499980926515</v>
      </c>
      <c r="BE40" s="18">
        <v>97.268000000000001</v>
      </c>
      <c r="BF40" s="18">
        <v>97.798499923706075</v>
      </c>
      <c r="BG40" s="21">
        <v>67.558925131851566</v>
      </c>
      <c r="BH40" s="21">
        <v>65.474673368280634</v>
      </c>
      <c r="BI40" s="22">
        <v>61.189507069229933</v>
      </c>
      <c r="BJ40" s="22">
        <v>0.24213693796496183</v>
      </c>
      <c r="BK40" s="22">
        <v>0.20557494457026551</v>
      </c>
      <c r="BL40" s="22">
        <v>0.34668500926986656</v>
      </c>
      <c r="BM40" s="13">
        <v>1</v>
      </c>
      <c r="BN40" s="23">
        <v>0</v>
      </c>
      <c r="BO40" t="s">
        <v>304</v>
      </c>
    </row>
    <row r="41" spans="1:67" x14ac:dyDescent="0.25">
      <c r="A41" t="s">
        <v>105</v>
      </c>
      <c r="B41" t="str">
        <f t="shared" si="0"/>
        <v xml:space="preserve">SUZB3 </v>
      </c>
      <c r="C41" s="9">
        <v>37.880000000000003</v>
      </c>
      <c r="D41" s="10">
        <v>-5.2519999999999997E-3</v>
      </c>
      <c r="E41" s="11">
        <v>5755800</v>
      </c>
      <c r="F41" s="12">
        <v>0.2741681978172803</v>
      </c>
      <c r="G41" s="13">
        <v>0</v>
      </c>
      <c r="H41" s="13">
        <v>0</v>
      </c>
      <c r="I41" s="14">
        <v>0</v>
      </c>
      <c r="J41" s="14">
        <v>-300</v>
      </c>
      <c r="K41" s="15">
        <v>-4.4700000000000006</v>
      </c>
      <c r="L41" s="14">
        <v>4517300</v>
      </c>
      <c r="M41" s="14">
        <v>4517300</v>
      </c>
      <c r="N41" s="14">
        <v>7558840</v>
      </c>
      <c r="O41" s="14">
        <v>8302360</v>
      </c>
      <c r="P41" s="14">
        <v>9307300</v>
      </c>
      <c r="Q41" s="14">
        <v>10377423.33333333</v>
      </c>
      <c r="R41" s="14">
        <v>9312689.9833333343</v>
      </c>
      <c r="S41" s="16">
        <v>3.3324446814182888E-2</v>
      </c>
      <c r="T41" s="13">
        <v>0</v>
      </c>
      <c r="U41" s="15">
        <v>-5.62</v>
      </c>
      <c r="V41" s="17">
        <v>26.742316456851778</v>
      </c>
      <c r="W41" s="18">
        <v>25.405570000000001</v>
      </c>
      <c r="X41" s="18">
        <v>34.568379999999998</v>
      </c>
      <c r="Y41" s="18">
        <v>42.85078</v>
      </c>
      <c r="Z41" s="18">
        <v>55.557879999999997</v>
      </c>
      <c r="AA41" s="18">
        <v>78.309569999999994</v>
      </c>
      <c r="AB41" s="18">
        <v>54.605089999999997</v>
      </c>
      <c r="AC41" s="13">
        <v>0</v>
      </c>
      <c r="AD41">
        <v>4.755587370020542E-2</v>
      </c>
      <c r="AE41">
        <v>1.3016217348039649E-2</v>
      </c>
      <c r="AF41" s="13">
        <v>0</v>
      </c>
      <c r="AG41" s="19">
        <v>43964</v>
      </c>
      <c r="AH41" s="19">
        <v>43964</v>
      </c>
      <c r="AI41" s="19">
        <v>43908</v>
      </c>
      <c r="AJ41" s="19">
        <v>43908</v>
      </c>
      <c r="AK41" s="13">
        <v>0</v>
      </c>
      <c r="AL41" s="18">
        <v>38.335587407498132</v>
      </c>
      <c r="AM41" s="18">
        <v>38.107794237806687</v>
      </c>
      <c r="AN41" s="18">
        <v>38.51202449795089</v>
      </c>
      <c r="AO41" s="18">
        <v>38.354018640491972</v>
      </c>
      <c r="AP41" s="13">
        <v>0</v>
      </c>
      <c r="AQ41" s="18">
        <v>38.554049110657772</v>
      </c>
      <c r="AR41" s="18">
        <v>38.43149492110458</v>
      </c>
      <c r="AS41" s="18">
        <v>38.963107524624846</v>
      </c>
      <c r="AT41" s="18">
        <v>38.888410527624181</v>
      </c>
      <c r="AU41" s="20">
        <v>-1.2396694214876136E-2</v>
      </c>
      <c r="AV41" s="20">
        <v>-1.3073156530693681E-2</v>
      </c>
      <c r="AW41" s="20">
        <v>-6.8569214876031985E-3</v>
      </c>
      <c r="AX41" s="20">
        <v>-6.7713401616479535E-3</v>
      </c>
      <c r="AY41" s="13">
        <v>0</v>
      </c>
      <c r="AZ41" s="13">
        <v>0</v>
      </c>
      <c r="BA41" s="18">
        <v>38.239999999999995</v>
      </c>
      <c r="BB41" s="18">
        <v>38.18666702270508</v>
      </c>
      <c r="BC41" s="18">
        <v>38.72</v>
      </c>
      <c r="BD41" s="18">
        <v>38.6925001335144</v>
      </c>
      <c r="BE41" s="18">
        <v>38.454500000000003</v>
      </c>
      <c r="BF41" s="18">
        <v>38.430500053405765</v>
      </c>
      <c r="BG41" s="21">
        <v>47.962804379222135</v>
      </c>
      <c r="BH41" s="21">
        <v>45.644328609334586</v>
      </c>
      <c r="BI41" s="22">
        <v>44.748377518563316</v>
      </c>
      <c r="BJ41" s="22">
        <v>0.42176531972435793</v>
      </c>
      <c r="BK41" s="22">
        <v>0.44275425187151568</v>
      </c>
      <c r="BL41" s="22">
        <v>0.40766891407328104</v>
      </c>
      <c r="BM41" s="13">
        <v>0</v>
      </c>
      <c r="BN41" s="23">
        <v>0</v>
      </c>
      <c r="BO41" t="s">
        <v>305</v>
      </c>
    </row>
    <row r="42" spans="1:67" x14ac:dyDescent="0.25">
      <c r="A42" t="s">
        <v>106</v>
      </c>
      <c r="B42" t="str">
        <f t="shared" si="0"/>
        <v xml:space="preserve">TIMP3 </v>
      </c>
      <c r="C42" s="9">
        <v>14.03</v>
      </c>
      <c r="D42" s="10">
        <v>-1.1972E-2</v>
      </c>
      <c r="E42" s="11">
        <v>6269600</v>
      </c>
      <c r="F42" s="12">
        <v>0.10242478591900972</v>
      </c>
      <c r="G42" s="13">
        <v>0</v>
      </c>
      <c r="H42" s="13">
        <v>0</v>
      </c>
      <c r="I42" s="14">
        <v>0</v>
      </c>
      <c r="J42" s="14">
        <v>-56500</v>
      </c>
      <c r="K42" s="15">
        <v>-2.44</v>
      </c>
      <c r="L42" s="14">
        <v>5687100</v>
      </c>
      <c r="M42" s="14">
        <v>5687100</v>
      </c>
      <c r="N42" s="14">
        <v>7145800</v>
      </c>
      <c r="O42" s="14">
        <v>8543930</v>
      </c>
      <c r="P42" s="14">
        <v>8381725</v>
      </c>
      <c r="Q42" s="14">
        <v>7717043.3333333358</v>
      </c>
      <c r="R42" s="14">
        <v>8675204.1999999993</v>
      </c>
      <c r="S42" s="16">
        <v>2.5197984161267072E-2</v>
      </c>
      <c r="T42" s="13">
        <v>0</v>
      </c>
      <c r="U42" s="15">
        <v>-5.2</v>
      </c>
      <c r="V42" s="17">
        <v>23.091511075886253</v>
      </c>
      <c r="W42" s="18">
        <v>23.542929999999998</v>
      </c>
      <c r="X42" s="18">
        <v>25.92737</v>
      </c>
      <c r="Y42" s="18">
        <v>36.948680000000003</v>
      </c>
      <c r="Z42" s="18">
        <v>47.052349999999997</v>
      </c>
      <c r="AA42" s="18">
        <v>67.850669999999994</v>
      </c>
      <c r="AB42" s="18">
        <v>44.838430000000002</v>
      </c>
      <c r="AC42" s="13">
        <v>0</v>
      </c>
      <c r="AD42">
        <v>-6.142559118972557E-2</v>
      </c>
      <c r="AE42">
        <v>-7.7461525692041955E-2</v>
      </c>
      <c r="AF42" s="13">
        <v>0</v>
      </c>
      <c r="AG42" s="19">
        <v>43873</v>
      </c>
      <c r="AH42" s="19">
        <v>43873</v>
      </c>
      <c r="AI42" s="19">
        <v>43746</v>
      </c>
      <c r="AJ42" s="19">
        <v>43746</v>
      </c>
      <c r="AK42" s="13">
        <v>0</v>
      </c>
      <c r="AL42" s="18">
        <v>14.181226416344037</v>
      </c>
      <c r="AM42" s="18">
        <v>14.105613074657615</v>
      </c>
      <c r="AN42" s="18">
        <v>14.27129653936721</v>
      </c>
      <c r="AO42" s="18">
        <v>14.210972337768204</v>
      </c>
      <c r="AP42" s="13">
        <v>0</v>
      </c>
      <c r="AQ42" s="18">
        <v>14.275757651609574</v>
      </c>
      <c r="AR42" s="18">
        <v>14.231074393675321</v>
      </c>
      <c r="AS42" s="18">
        <v>13.997300879112256</v>
      </c>
      <c r="AT42" s="18">
        <v>13.999555972481836</v>
      </c>
      <c r="AU42" s="20">
        <v>-1.9260801665799056E-2</v>
      </c>
      <c r="AV42" s="20">
        <v>-1.7053726060199052E-2</v>
      </c>
      <c r="AW42" s="20">
        <v>-1.4853374978309814E-2</v>
      </c>
      <c r="AX42" s="20">
        <v>-6.4955460233736221E-3</v>
      </c>
      <c r="AY42" s="13">
        <v>0</v>
      </c>
      <c r="AZ42" s="13">
        <v>0</v>
      </c>
      <c r="BA42" s="18">
        <v>14.129999999999999</v>
      </c>
      <c r="BB42" s="18">
        <v>14.073333244323729</v>
      </c>
      <c r="BC42" s="18">
        <v>14.407499999999999</v>
      </c>
      <c r="BD42" s="18">
        <v>14.3174999666214</v>
      </c>
      <c r="BE42" s="18">
        <v>14.1935</v>
      </c>
      <c r="BF42" s="18">
        <v>14.22449998664856</v>
      </c>
      <c r="BG42" s="21">
        <v>49.897037877449833</v>
      </c>
      <c r="BH42" s="21">
        <v>53.315433979964006</v>
      </c>
      <c r="BI42" s="22">
        <v>50.322246010745047</v>
      </c>
      <c r="BJ42" s="22">
        <v>0.35438328504026362</v>
      </c>
      <c r="BK42" s="22">
        <v>0.43755208067362233</v>
      </c>
      <c r="BL42" s="22">
        <v>0.44255564116122814</v>
      </c>
      <c r="BM42" s="13">
        <v>1</v>
      </c>
      <c r="BN42" s="23">
        <v>1</v>
      </c>
      <c r="BO42" t="s">
        <v>306</v>
      </c>
    </row>
    <row r="43" spans="1:67" x14ac:dyDescent="0.25">
      <c r="A43" t="s">
        <v>107</v>
      </c>
      <c r="B43" t="str">
        <f t="shared" si="0"/>
        <v xml:space="preserve">MGLU3 </v>
      </c>
      <c r="C43" s="9">
        <v>69.349999999999994</v>
      </c>
      <c r="D43" s="10">
        <v>-4.8789999999999997E-3</v>
      </c>
      <c r="E43" s="11">
        <v>8242900</v>
      </c>
      <c r="F43" s="12">
        <v>3.9693751418985457E-2</v>
      </c>
      <c r="G43" s="13">
        <v>0</v>
      </c>
      <c r="H43" s="13">
        <v>0</v>
      </c>
      <c r="I43" s="14">
        <v>0</v>
      </c>
      <c r="J43" s="14">
        <v>-3000</v>
      </c>
      <c r="K43" s="15">
        <v>-6.04</v>
      </c>
      <c r="L43" s="14">
        <v>7928200</v>
      </c>
      <c r="M43" s="14">
        <v>7928200</v>
      </c>
      <c r="N43" s="14">
        <v>11092480</v>
      </c>
      <c r="O43" s="14">
        <v>14182830</v>
      </c>
      <c r="P43" s="14">
        <v>15193485</v>
      </c>
      <c r="Q43" s="14">
        <v>14530499.999999996</v>
      </c>
      <c r="R43" s="14">
        <v>15861778.649999999</v>
      </c>
      <c r="S43" s="16">
        <v>3.2920611798980197E-2</v>
      </c>
      <c r="T43" s="13">
        <v>0</v>
      </c>
      <c r="U43" s="15">
        <v>-10.010000000000002</v>
      </c>
      <c r="V43" s="17">
        <v>5.1312229521675441</v>
      </c>
      <c r="W43" s="18">
        <v>26.459959999999999</v>
      </c>
      <c r="X43" s="18">
        <v>36.07349</v>
      </c>
      <c r="Y43" s="18">
        <v>44.342619999999997</v>
      </c>
      <c r="Z43" s="18">
        <v>52.609769999999997</v>
      </c>
      <c r="AA43" s="18">
        <v>106.6734</v>
      </c>
      <c r="AB43" s="18">
        <v>70.279939999999996</v>
      </c>
      <c r="AC43" s="13">
        <v>-1</v>
      </c>
      <c r="AD43">
        <v>9.6782910534283673E-2</v>
      </c>
      <c r="AE43">
        <v>-3.8722814803835881E-2</v>
      </c>
      <c r="AF43" s="13">
        <v>0</v>
      </c>
      <c r="AG43" s="19">
        <v>44001</v>
      </c>
      <c r="AH43" s="19">
        <v>44001</v>
      </c>
      <c r="AI43" s="19">
        <v>43642</v>
      </c>
      <c r="AJ43" s="19">
        <v>43643</v>
      </c>
      <c r="AK43" s="13">
        <v>0</v>
      </c>
      <c r="AL43" s="18">
        <v>69.863385948925441</v>
      </c>
      <c r="AM43" s="18">
        <v>69.606692211523267</v>
      </c>
      <c r="AN43" s="18">
        <v>69.212243675275772</v>
      </c>
      <c r="AO43" s="18">
        <v>69.246682374987103</v>
      </c>
      <c r="AP43" s="13">
        <v>0</v>
      </c>
      <c r="AQ43" s="18">
        <v>68.416024820868742</v>
      </c>
      <c r="AR43" s="18">
        <v>68.585838212369168</v>
      </c>
      <c r="AS43" s="18">
        <v>63.869400075186867</v>
      </c>
      <c r="AT43" s="18">
        <v>64.247372378561636</v>
      </c>
      <c r="AU43" s="20">
        <v>7.8868806275866604E-3</v>
      </c>
      <c r="AV43" s="20">
        <v>-2.459941033564483E-3</v>
      </c>
      <c r="AW43" s="20">
        <v>-5.4648334024110991E-2</v>
      </c>
      <c r="AX43" s="20">
        <v>-5.7383390363317105E-2</v>
      </c>
      <c r="AY43" s="13">
        <v>0</v>
      </c>
      <c r="AZ43" s="13">
        <v>0</v>
      </c>
      <c r="BA43" s="18">
        <v>69.913333333333327</v>
      </c>
      <c r="BB43" s="18">
        <v>69.61333282470703</v>
      </c>
      <c r="BC43" s="18">
        <v>69.366249999999994</v>
      </c>
      <c r="BD43" s="18">
        <v>69.78499980926513</v>
      </c>
      <c r="BE43" s="18">
        <v>65.575500000000005</v>
      </c>
      <c r="BF43" s="18">
        <v>65.78049992370606</v>
      </c>
      <c r="BG43" s="21">
        <v>67.595729292324748</v>
      </c>
      <c r="BH43" s="21">
        <v>67.171272216227095</v>
      </c>
      <c r="BI43" s="22">
        <v>65.796005561601518</v>
      </c>
      <c r="BJ43" s="22">
        <v>0.26159250409734913</v>
      </c>
      <c r="BK43" s="22">
        <v>0.30559412865689678</v>
      </c>
      <c r="BL43" s="22">
        <v>0.27564181687247763</v>
      </c>
      <c r="BM43" s="13">
        <v>0</v>
      </c>
      <c r="BN43" s="23">
        <v>-1</v>
      </c>
      <c r="BO43" t="s">
        <v>307</v>
      </c>
    </row>
    <row r="44" spans="1:67" x14ac:dyDescent="0.25">
      <c r="A44" t="s">
        <v>108</v>
      </c>
      <c r="B44" t="str">
        <f t="shared" si="0"/>
        <v xml:space="preserve">HAGA4 </v>
      </c>
      <c r="C44" s="9">
        <v>1.87</v>
      </c>
      <c r="D44" s="10">
        <v>-3.1088000000000001E-2</v>
      </c>
      <c r="E44" s="11">
        <v>95800</v>
      </c>
      <c r="F44" s="12">
        <v>-0.35313977042538824</v>
      </c>
      <c r="G44" s="13">
        <v>0</v>
      </c>
      <c r="H44" s="13">
        <v>1</v>
      </c>
      <c r="I44" s="14">
        <v>3100</v>
      </c>
      <c r="J44" s="14">
        <v>0</v>
      </c>
      <c r="K44" s="15">
        <v>-9.1100000000000012</v>
      </c>
      <c r="L44" s="14">
        <v>148100</v>
      </c>
      <c r="M44" s="14">
        <v>148100</v>
      </c>
      <c r="N44" s="14">
        <v>383940</v>
      </c>
      <c r="O44" s="14">
        <v>301490</v>
      </c>
      <c r="P44" s="14">
        <v>318440</v>
      </c>
      <c r="Q44" s="14">
        <v>228713.33333333343</v>
      </c>
      <c r="R44" s="14">
        <v>87483</v>
      </c>
      <c r="S44" s="16">
        <v>3.7433155080213817E-2</v>
      </c>
      <c r="T44" s="13">
        <v>0</v>
      </c>
      <c r="U44" s="15">
        <v>3.5399999999999996</v>
      </c>
      <c r="V44" s="17">
        <v>90.422061430221973</v>
      </c>
      <c r="W44" s="18">
        <v>63.443219999999997</v>
      </c>
      <c r="X44" s="18">
        <v>99.145300000000006</v>
      </c>
      <c r="Y44" s="18">
        <v>86.671509999999998</v>
      </c>
      <c r="Z44" s="18">
        <v>63.540280000000003</v>
      </c>
      <c r="AA44" s="18">
        <v>80.089770000000001</v>
      </c>
      <c r="AB44" s="18">
        <v>102.0072</v>
      </c>
      <c r="AC44" s="13">
        <v>0</v>
      </c>
      <c r="AD44">
        <v>-9.3224587226594519E-4</v>
      </c>
      <c r="AE44">
        <v>-6.4895680627044608E-3</v>
      </c>
      <c r="AF44" s="13">
        <v>0</v>
      </c>
      <c r="AG44" s="19">
        <v>43679</v>
      </c>
      <c r="AH44" s="19">
        <v>43679</v>
      </c>
      <c r="AI44" s="19">
        <v>43790</v>
      </c>
      <c r="AJ44" s="19">
        <v>43790</v>
      </c>
      <c r="AK44" s="13">
        <v>-1</v>
      </c>
      <c r="AL44" s="18">
        <v>1.9517330476417727</v>
      </c>
      <c r="AM44" s="18">
        <v>1.9108665262050721</v>
      </c>
      <c r="AN44" s="18">
        <v>1.9426989142106694</v>
      </c>
      <c r="AO44" s="18">
        <v>1.9245241868500949</v>
      </c>
      <c r="AP44" s="13">
        <v>0</v>
      </c>
      <c r="AQ44" s="18">
        <v>1.9375805803736463</v>
      </c>
      <c r="AR44" s="18">
        <v>1.9252932029908689</v>
      </c>
      <c r="AS44" s="18">
        <v>1.9027661078634233</v>
      </c>
      <c r="AT44" s="18">
        <v>1.9005063766154886</v>
      </c>
      <c r="AU44" s="20">
        <v>3.4722222222222099E-2</v>
      </c>
      <c r="AV44" s="20">
        <v>4.7805307208489247E-3</v>
      </c>
      <c r="AW44" s="20">
        <v>4.6874999999999461E-3</v>
      </c>
      <c r="AX44" s="20">
        <v>7.561929406969892E-3</v>
      </c>
      <c r="AY44" s="13">
        <v>-1</v>
      </c>
      <c r="AZ44" s="13">
        <v>0</v>
      </c>
      <c r="BA44" s="18">
        <v>1.9866666666666666</v>
      </c>
      <c r="BB44" s="18">
        <v>1.9266666682561238</v>
      </c>
      <c r="BC44" s="18">
        <v>1.9200000000000002</v>
      </c>
      <c r="BD44" s="18">
        <v>1.9175000005960465</v>
      </c>
      <c r="BE44" s="18">
        <v>1.929</v>
      </c>
      <c r="BF44" s="18">
        <v>1.9320000002384186</v>
      </c>
      <c r="BG44" s="21">
        <v>54.526517534960767</v>
      </c>
      <c r="BH44" s="21">
        <v>51.536178616927153</v>
      </c>
      <c r="BI44" s="22">
        <v>48.125404640686156</v>
      </c>
      <c r="BJ44" s="22">
        <v>0.55166221455178099</v>
      </c>
      <c r="BK44" s="22">
        <v>0.60470979725860241</v>
      </c>
      <c r="BL44" s="22">
        <v>0.55440409158246495</v>
      </c>
      <c r="BM44" s="13">
        <v>0</v>
      </c>
      <c r="BN44" s="23">
        <v>-1</v>
      </c>
      <c r="BO44" t="s">
        <v>308</v>
      </c>
    </row>
    <row r="45" spans="1:67" x14ac:dyDescent="0.25">
      <c r="A45" t="s">
        <v>109</v>
      </c>
      <c r="B45" t="str">
        <f t="shared" si="0"/>
        <v xml:space="preserve">ENEV3 </v>
      </c>
      <c r="C45" s="9">
        <v>42.79</v>
      </c>
      <c r="D45" s="10">
        <v>-2.5285000000000002E-2</v>
      </c>
      <c r="E45" s="11">
        <v>1090100</v>
      </c>
      <c r="F45" s="12">
        <v>-0.22835704678983504</v>
      </c>
      <c r="G45" s="13">
        <v>0</v>
      </c>
      <c r="H45" s="13">
        <v>-1</v>
      </c>
      <c r="I45" s="14">
        <v>0</v>
      </c>
      <c r="J45" s="14">
        <v>-2800</v>
      </c>
      <c r="K45" s="15">
        <v>-8.129999999999999</v>
      </c>
      <c r="L45" s="14">
        <v>1412700</v>
      </c>
      <c r="M45" s="14">
        <v>1412700</v>
      </c>
      <c r="N45" s="14">
        <v>2679380</v>
      </c>
      <c r="O45" s="14">
        <v>2275330</v>
      </c>
      <c r="P45" s="14">
        <v>2216110</v>
      </c>
      <c r="Q45" s="14">
        <v>2051926.6666666658</v>
      </c>
      <c r="R45" s="14">
        <v>2087044.7999999998</v>
      </c>
      <c r="S45" s="16">
        <v>4.3192488262910708E-2</v>
      </c>
      <c r="T45" s="13">
        <v>0</v>
      </c>
      <c r="U45" s="15">
        <v>5.62</v>
      </c>
      <c r="V45" s="17">
        <v>47.817476605489723</v>
      </c>
      <c r="W45" s="18">
        <v>33.194070000000004</v>
      </c>
      <c r="X45" s="18">
        <v>31.60444</v>
      </c>
      <c r="Y45" s="18">
        <v>31.66207</v>
      </c>
      <c r="Z45" s="18">
        <v>39.282609999999998</v>
      </c>
      <c r="AA45" s="18">
        <v>77.478340000000003</v>
      </c>
      <c r="AB45" s="18">
        <v>50.370150000000002</v>
      </c>
      <c r="AC45" s="13">
        <v>0</v>
      </c>
      <c r="AD45">
        <v>0.209728417997606</v>
      </c>
      <c r="AE45">
        <v>0.1701422329796074</v>
      </c>
      <c r="AF45" s="13">
        <v>0</v>
      </c>
      <c r="AG45" s="19">
        <v>43894</v>
      </c>
      <c r="AH45" s="19">
        <v>43894</v>
      </c>
      <c r="AI45" s="19">
        <v>43642</v>
      </c>
      <c r="AJ45" s="19">
        <v>43643</v>
      </c>
      <c r="AK45" s="13">
        <v>0</v>
      </c>
      <c r="AL45" s="18">
        <v>42.894593091639678</v>
      </c>
      <c r="AM45" s="18">
        <v>42.842297003583511</v>
      </c>
      <c r="AN45" s="18">
        <v>42.073229023903011</v>
      </c>
      <c r="AO45" s="18">
        <v>42.25242199680909</v>
      </c>
      <c r="AP45" s="13">
        <v>0</v>
      </c>
      <c r="AQ45" s="18">
        <v>41.619452319057075</v>
      </c>
      <c r="AR45" s="18">
        <v>41.832279336597118</v>
      </c>
      <c r="AS45" s="18">
        <v>39.66692002111494</v>
      </c>
      <c r="AT45" s="18">
        <v>39.882304910384761</v>
      </c>
      <c r="AU45" s="20">
        <v>1.9035077217765945E-2</v>
      </c>
      <c r="AV45" s="20">
        <v>1.9621824100330382E-2</v>
      </c>
      <c r="AW45" s="20">
        <v>-3.658565784747992E-2</v>
      </c>
      <c r="AX45" s="20">
        <v>-3.9061480586737501E-2</v>
      </c>
      <c r="AY45" s="13">
        <v>0</v>
      </c>
      <c r="AZ45" s="13">
        <v>0</v>
      </c>
      <c r="BA45" s="18">
        <v>42.559999999999988</v>
      </c>
      <c r="BB45" s="18">
        <v>42.913333638509108</v>
      </c>
      <c r="BC45" s="18">
        <v>41.764999999999993</v>
      </c>
      <c r="BD45" s="18">
        <v>42.087500114440914</v>
      </c>
      <c r="BE45" s="18">
        <v>40.236999999999995</v>
      </c>
      <c r="BF45" s="18">
        <v>40.443500045776368</v>
      </c>
      <c r="BG45" s="21">
        <v>68.579485126005864</v>
      </c>
      <c r="BH45" s="21">
        <v>75.099919116845655</v>
      </c>
      <c r="BI45" s="22">
        <v>66.220379554053778</v>
      </c>
      <c r="BJ45" s="22">
        <v>0.43956520192264398</v>
      </c>
      <c r="BK45" s="22">
        <v>0.44152304238070389</v>
      </c>
      <c r="BL45" s="22">
        <v>0.41031340029294294</v>
      </c>
      <c r="BM45" s="13">
        <v>0</v>
      </c>
      <c r="BN45" s="23">
        <v>-1</v>
      </c>
      <c r="BO45" t="s">
        <v>309</v>
      </c>
    </row>
    <row r="46" spans="1:67" x14ac:dyDescent="0.25">
      <c r="A46" t="s">
        <v>110</v>
      </c>
      <c r="B46" t="str">
        <f t="shared" si="0"/>
        <v xml:space="preserve">TPIS3 </v>
      </c>
      <c r="C46" s="9">
        <v>1.26</v>
      </c>
      <c r="D46" s="10">
        <v>-2.3256000000000002E-2</v>
      </c>
      <c r="E46" s="11">
        <v>581800</v>
      </c>
      <c r="F46" s="12">
        <v>0.70916568742655706</v>
      </c>
      <c r="G46" s="13">
        <v>0</v>
      </c>
      <c r="H46" s="13">
        <v>0</v>
      </c>
      <c r="I46" s="14">
        <v>35100</v>
      </c>
      <c r="J46" s="14">
        <v>0</v>
      </c>
      <c r="K46" s="15">
        <v>8.0000000000000182E-2</v>
      </c>
      <c r="L46" s="14">
        <v>340400</v>
      </c>
      <c r="M46" s="14">
        <v>340400</v>
      </c>
      <c r="N46" s="14">
        <v>656620</v>
      </c>
      <c r="O46" s="14">
        <v>624500</v>
      </c>
      <c r="P46" s="14">
        <v>978590</v>
      </c>
      <c r="Q46" s="14">
        <v>821993.33333333349</v>
      </c>
      <c r="R46" s="14">
        <v>794075.71666666667</v>
      </c>
      <c r="S46" s="16">
        <v>5.5555555555555601E-2</v>
      </c>
      <c r="T46" s="13">
        <v>0</v>
      </c>
      <c r="U46" s="15">
        <v>-4.62</v>
      </c>
      <c r="V46" s="17">
        <v>46.029787067282783</v>
      </c>
      <c r="W46" s="18">
        <v>36.30988</v>
      </c>
      <c r="X46" s="18">
        <v>66.381180000000001</v>
      </c>
      <c r="Y46" s="18">
        <v>68.293499999999995</v>
      </c>
      <c r="Z46" s="18">
        <v>66.317970000000003</v>
      </c>
      <c r="AA46" s="18">
        <v>109.87220000000001</v>
      </c>
      <c r="AB46" s="18">
        <v>84.735600000000005</v>
      </c>
      <c r="AC46" s="13">
        <v>0</v>
      </c>
      <c r="AD46">
        <v>-3.5304423974613919E-3</v>
      </c>
      <c r="AE46">
        <v>-7.4982407257025846E-3</v>
      </c>
      <c r="AF46" s="13">
        <v>0</v>
      </c>
      <c r="AG46" s="19">
        <v>43844</v>
      </c>
      <c r="AH46" s="19">
        <v>43844</v>
      </c>
      <c r="AI46" s="19">
        <v>43913</v>
      </c>
      <c r="AJ46" s="19">
        <v>43913</v>
      </c>
      <c r="AK46" s="13">
        <v>-1</v>
      </c>
      <c r="AL46" s="18">
        <v>1.2911874421491549</v>
      </c>
      <c r="AM46" s="18">
        <v>1.2755937163062059</v>
      </c>
      <c r="AN46" s="18">
        <v>1.2890595611807083</v>
      </c>
      <c r="AO46" s="18">
        <v>1.2817946685013455</v>
      </c>
      <c r="AP46" s="13">
        <v>0</v>
      </c>
      <c r="AQ46" s="18">
        <v>1.2793315783569312</v>
      </c>
      <c r="AR46" s="18">
        <v>1.275816744194445</v>
      </c>
      <c r="AS46" s="18">
        <v>1.1952823080580182</v>
      </c>
      <c r="AT46" s="18">
        <v>1.1997455964997588</v>
      </c>
      <c r="AU46" s="20">
        <v>5.1679586563306967E-3</v>
      </c>
      <c r="AV46" s="20">
        <v>-1.1962497511347148E-2</v>
      </c>
      <c r="AW46" s="20">
        <v>-3.7984496124030952E-2</v>
      </c>
      <c r="AX46" s="20">
        <v>-3.045586756240572E-2</v>
      </c>
      <c r="AY46" s="13">
        <v>0</v>
      </c>
      <c r="AZ46" s="13">
        <v>0</v>
      </c>
      <c r="BA46" s="18">
        <v>1.2966666666666666</v>
      </c>
      <c r="BB46" s="18">
        <v>1.273333330154419</v>
      </c>
      <c r="BC46" s="18">
        <v>1.29</v>
      </c>
      <c r="BD46" s="18">
        <v>1.2887499988079072</v>
      </c>
      <c r="BE46" s="18">
        <v>1.2410000000000001</v>
      </c>
      <c r="BF46" s="18">
        <v>1.249499999523163</v>
      </c>
      <c r="BG46" s="21">
        <v>59.767003252213435</v>
      </c>
      <c r="BH46" s="21">
        <v>61.680206887102074</v>
      </c>
      <c r="BI46" s="22">
        <v>57.280142935209788</v>
      </c>
      <c r="BJ46" s="22">
        <v>0.30409649008321082</v>
      </c>
      <c r="BK46" s="22">
        <v>0.47023677503040312</v>
      </c>
      <c r="BL46" s="22">
        <v>0.3239681042909151</v>
      </c>
      <c r="BM46" s="13">
        <v>0</v>
      </c>
      <c r="BN46" s="23">
        <v>-1</v>
      </c>
      <c r="BO46" t="s">
        <v>310</v>
      </c>
    </row>
    <row r="47" spans="1:67" x14ac:dyDescent="0.25">
      <c r="A47" t="s">
        <v>111</v>
      </c>
      <c r="B47" t="str">
        <f t="shared" si="0"/>
        <v xml:space="preserve">SQIA3 </v>
      </c>
      <c r="C47" s="9">
        <v>18.510000000000002</v>
      </c>
      <c r="D47" s="10">
        <v>-2.4763E-2</v>
      </c>
      <c r="E47" s="11">
        <v>509900</v>
      </c>
      <c r="F47" s="12">
        <v>-0.28304274465691792</v>
      </c>
      <c r="G47" s="13">
        <v>0</v>
      </c>
      <c r="H47" s="13">
        <v>1</v>
      </c>
      <c r="I47" s="14">
        <v>300</v>
      </c>
      <c r="J47" s="14">
        <v>0</v>
      </c>
      <c r="K47" s="15">
        <v>-8.33</v>
      </c>
      <c r="L47" s="14">
        <v>711200</v>
      </c>
      <c r="M47" s="14">
        <v>711200</v>
      </c>
      <c r="N47" s="14">
        <v>751340</v>
      </c>
      <c r="O47" s="14">
        <v>835110</v>
      </c>
      <c r="P47" s="14">
        <v>873790</v>
      </c>
      <c r="Q47" s="14">
        <v>893980.00000000035</v>
      </c>
      <c r="R47" s="14">
        <v>1017093.3499999999</v>
      </c>
      <c r="S47" s="16">
        <v>3.4575904916261314E-2</v>
      </c>
      <c r="T47" s="13">
        <v>0</v>
      </c>
      <c r="U47" s="15">
        <v>-2.2600000000000002</v>
      </c>
      <c r="V47" s="17">
        <v>39.014005954396389</v>
      </c>
      <c r="W47" s="18">
        <v>30.095389999999998</v>
      </c>
      <c r="X47" s="18">
        <v>39.88832</v>
      </c>
      <c r="Y47" s="18">
        <v>45.302819999999997</v>
      </c>
      <c r="Z47" s="18">
        <v>60.20635</v>
      </c>
      <c r="AA47" s="18">
        <v>90.411500000000004</v>
      </c>
      <c r="AB47" s="18">
        <v>67.02234</v>
      </c>
      <c r="AC47" s="13">
        <v>0</v>
      </c>
      <c r="AD47">
        <v>-0.10040992375496297</v>
      </c>
      <c r="AE47">
        <v>-0.12663138649353448</v>
      </c>
      <c r="AF47" s="13">
        <v>0</v>
      </c>
      <c r="AG47" s="19">
        <v>43853</v>
      </c>
      <c r="AH47" s="19">
        <v>43853</v>
      </c>
      <c r="AI47" s="19">
        <v>43642</v>
      </c>
      <c r="AJ47" s="19">
        <v>43643</v>
      </c>
      <c r="AK47" s="13">
        <v>0</v>
      </c>
      <c r="AL47" s="18">
        <v>19.041788912220056</v>
      </c>
      <c r="AM47" s="18">
        <v>18.775894570550946</v>
      </c>
      <c r="AN47" s="18">
        <v>19.183370772299163</v>
      </c>
      <c r="AO47" s="18">
        <v>19.015028136444833</v>
      </c>
      <c r="AP47" s="13">
        <v>0</v>
      </c>
      <c r="AQ47" s="18">
        <v>19.254939483815686</v>
      </c>
      <c r="AR47" s="18">
        <v>19.119495982918622</v>
      </c>
      <c r="AS47" s="18">
        <v>19.345462284740034</v>
      </c>
      <c r="AT47" s="18">
        <v>19.287844211922227</v>
      </c>
      <c r="AU47" s="20">
        <v>-6.3351557754056835E-3</v>
      </c>
      <c r="AV47" s="20">
        <v>-2.0521857721267432E-2</v>
      </c>
      <c r="AW47" s="20">
        <v>1.926581619369961E-2</v>
      </c>
      <c r="AX47" s="20">
        <v>1.9285759993841637E-2</v>
      </c>
      <c r="AY47" s="13">
        <v>0</v>
      </c>
      <c r="AZ47" s="13">
        <v>0</v>
      </c>
      <c r="BA47" s="18">
        <v>19.083333333333332</v>
      </c>
      <c r="BB47" s="18">
        <v>18.753333409627277</v>
      </c>
      <c r="BC47" s="18">
        <v>19.204999999999998</v>
      </c>
      <c r="BD47" s="18">
        <v>19.146250028610229</v>
      </c>
      <c r="BE47" s="18">
        <v>19.574999999999999</v>
      </c>
      <c r="BF47" s="18">
        <v>19.51550001144409</v>
      </c>
      <c r="BG47" s="21">
        <v>44.532639614987723</v>
      </c>
      <c r="BH47" s="21">
        <v>46.552615029523395</v>
      </c>
      <c r="BI47" s="22">
        <v>42.796174088033879</v>
      </c>
      <c r="BJ47" s="22">
        <v>0.18671904629057726</v>
      </c>
      <c r="BK47" s="22">
        <v>0.21556405638829235</v>
      </c>
      <c r="BL47" s="22">
        <v>0.26389064112133459</v>
      </c>
      <c r="BM47" s="13">
        <v>1</v>
      </c>
      <c r="BN47" s="23">
        <v>2</v>
      </c>
      <c r="BO47" t="s">
        <v>311</v>
      </c>
    </row>
    <row r="48" spans="1:67" x14ac:dyDescent="0.25">
      <c r="A48" t="s">
        <v>112</v>
      </c>
      <c r="B48" t="str">
        <f t="shared" si="0"/>
        <v xml:space="preserve">TRPL4 </v>
      </c>
      <c r="C48" s="9">
        <v>20.29</v>
      </c>
      <c r="D48" s="10">
        <v>-8.3090000000000004E-3</v>
      </c>
      <c r="E48" s="11">
        <v>1651400</v>
      </c>
      <c r="F48" s="12">
        <v>0.76620320855614965</v>
      </c>
      <c r="G48" s="13">
        <v>0</v>
      </c>
      <c r="H48" s="13">
        <v>0</v>
      </c>
      <c r="I48" s="14">
        <v>0</v>
      </c>
      <c r="J48" s="14">
        <v>-5000</v>
      </c>
      <c r="K48" s="15">
        <v>2.4500000000000002</v>
      </c>
      <c r="L48" s="14">
        <v>935000</v>
      </c>
      <c r="M48" s="14">
        <v>935000</v>
      </c>
      <c r="N48" s="14">
        <v>1593440</v>
      </c>
      <c r="O48" s="14">
        <v>1475710</v>
      </c>
      <c r="P48" s="14">
        <v>1919140</v>
      </c>
      <c r="Q48" s="14">
        <v>1874330.0000000007</v>
      </c>
      <c r="R48" s="14">
        <v>2235214.5333333332</v>
      </c>
      <c r="S48" s="16">
        <v>1.6890213611525082E-2</v>
      </c>
      <c r="T48" s="13">
        <v>0</v>
      </c>
      <c r="U48" s="15">
        <v>-6.87</v>
      </c>
      <c r="V48" s="17">
        <v>11.486323249267963</v>
      </c>
      <c r="W48" s="18">
        <v>11.779439999999999</v>
      </c>
      <c r="X48" s="18">
        <v>20.071829999999999</v>
      </c>
      <c r="Y48" s="18">
        <v>23.160959999999999</v>
      </c>
      <c r="Z48" s="18">
        <v>30.381499999999999</v>
      </c>
      <c r="AA48" s="18">
        <v>43.174810000000001</v>
      </c>
      <c r="AB48" s="18">
        <v>30.406210000000002</v>
      </c>
      <c r="AC48" s="13">
        <v>0</v>
      </c>
      <c r="AD48">
        <v>-5.2978182010284647E-2</v>
      </c>
      <c r="AE48">
        <v>-5.9044416276387929E-2</v>
      </c>
      <c r="AF48" s="13">
        <v>0</v>
      </c>
      <c r="AG48" s="19">
        <v>43668</v>
      </c>
      <c r="AH48" s="19">
        <v>43668</v>
      </c>
      <c r="AI48" s="19">
        <v>43913</v>
      </c>
      <c r="AJ48" s="19">
        <v>43913</v>
      </c>
      <c r="AK48" s="13">
        <v>0</v>
      </c>
      <c r="AL48" s="18">
        <v>20.421430041451966</v>
      </c>
      <c r="AM48" s="18">
        <v>20.355715478489657</v>
      </c>
      <c r="AN48" s="18">
        <v>20.424896964516925</v>
      </c>
      <c r="AO48" s="18">
        <v>20.391172952269528</v>
      </c>
      <c r="AP48" s="13">
        <v>0</v>
      </c>
      <c r="AQ48" s="18">
        <v>20.426552335326985</v>
      </c>
      <c r="AR48" s="18">
        <v>20.401724804454322</v>
      </c>
      <c r="AS48" s="18">
        <v>20.259923674502655</v>
      </c>
      <c r="AT48" s="18">
        <v>20.261997966987114</v>
      </c>
      <c r="AU48" s="20">
        <v>-1.0405827263268404E-3</v>
      </c>
      <c r="AV48" s="20">
        <v>-3.5697436153614591E-3</v>
      </c>
      <c r="AW48" s="20">
        <v>6.3291914060110196E-3</v>
      </c>
      <c r="AX48" s="20">
        <v>4.3693742530036992E-3</v>
      </c>
      <c r="AY48" s="13">
        <v>0</v>
      </c>
      <c r="AZ48" s="13">
        <v>0</v>
      </c>
      <c r="BA48" s="18">
        <v>20.399999999999999</v>
      </c>
      <c r="BB48" s="18">
        <v>20.353333638509113</v>
      </c>
      <c r="BC48" s="18">
        <v>20.421250000000001</v>
      </c>
      <c r="BD48" s="18">
        <v>20.426250114440915</v>
      </c>
      <c r="BE48" s="18">
        <v>20.550500000000003</v>
      </c>
      <c r="BF48" s="18">
        <v>20.515500045776367</v>
      </c>
      <c r="BG48" s="21">
        <v>51.057577709588216</v>
      </c>
      <c r="BH48" s="21">
        <v>53.765456484300685</v>
      </c>
      <c r="BI48" s="22">
        <v>50.364447060651273</v>
      </c>
      <c r="BJ48" s="22">
        <v>0.27927679557125845</v>
      </c>
      <c r="BK48" s="22">
        <v>0.29718967685518438</v>
      </c>
      <c r="BL48" s="22">
        <v>0.19647667694085869</v>
      </c>
      <c r="BM48" s="13">
        <v>0</v>
      </c>
      <c r="BN48" s="23">
        <v>0</v>
      </c>
      <c r="BO48" t="s">
        <v>312</v>
      </c>
    </row>
    <row r="49" spans="1:67" x14ac:dyDescent="0.25">
      <c r="A49" t="s">
        <v>113</v>
      </c>
      <c r="B49" t="str">
        <f t="shared" si="0"/>
        <v xml:space="preserve">JFEN3 </v>
      </c>
      <c r="C49" s="9">
        <v>4.3499999999999996</v>
      </c>
      <c r="D49" s="10">
        <v>-3.3333000000000002E-2</v>
      </c>
      <c r="E49" s="11">
        <v>67800</v>
      </c>
      <c r="F49" s="12">
        <v>0.67821782178217815</v>
      </c>
      <c r="G49" s="13">
        <v>0</v>
      </c>
      <c r="H49" s="13">
        <v>0</v>
      </c>
      <c r="I49" s="14">
        <v>0</v>
      </c>
      <c r="J49" s="14">
        <v>-100</v>
      </c>
      <c r="K49" s="15">
        <v>-3.73</v>
      </c>
      <c r="L49" s="14">
        <v>40400</v>
      </c>
      <c r="M49" s="14">
        <v>40400</v>
      </c>
      <c r="N49" s="14">
        <v>148320</v>
      </c>
      <c r="O49" s="14">
        <v>132300</v>
      </c>
      <c r="P49" s="14">
        <v>211595</v>
      </c>
      <c r="Q49" s="14">
        <v>169179.99999999997</v>
      </c>
      <c r="R49" s="14">
        <v>158163</v>
      </c>
      <c r="S49" s="16">
        <v>0.11922141119221394</v>
      </c>
      <c r="T49" s="13">
        <v>-1</v>
      </c>
      <c r="U49" s="15">
        <v>-8.75</v>
      </c>
      <c r="V49" s="17">
        <v>62.95740415389168</v>
      </c>
      <c r="W49" s="18">
        <v>85.477770000000007</v>
      </c>
      <c r="X49" s="18">
        <v>228.36500000000001</v>
      </c>
      <c r="Y49" s="18">
        <v>189.3578</v>
      </c>
      <c r="Z49" s="18">
        <v>146.8707</v>
      </c>
      <c r="AA49" s="18">
        <v>143.61519999999999</v>
      </c>
      <c r="AB49" s="18">
        <v>145.06200000000001</v>
      </c>
      <c r="AC49" s="13">
        <v>0</v>
      </c>
      <c r="AD49">
        <v>2.75028290298856E-2</v>
      </c>
      <c r="AE49">
        <v>1.2658195543240325E-3</v>
      </c>
      <c r="AF49" s="13">
        <v>0</v>
      </c>
      <c r="AG49" s="19">
        <v>43850</v>
      </c>
      <c r="AH49" s="19">
        <v>43850</v>
      </c>
      <c r="AI49" s="19">
        <v>43802</v>
      </c>
      <c r="AJ49" s="19">
        <v>43802</v>
      </c>
      <c r="AK49" s="13">
        <v>0</v>
      </c>
      <c r="AL49" s="18">
        <v>4.5504602328646744</v>
      </c>
      <c r="AM49" s="18">
        <v>4.4502300687486214</v>
      </c>
      <c r="AN49" s="18">
        <v>4.466417306829932</v>
      </c>
      <c r="AO49" s="18">
        <v>4.4373129562805911</v>
      </c>
      <c r="AP49" s="13">
        <v>0</v>
      </c>
      <c r="AQ49" s="18">
        <v>4.3754719787280418</v>
      </c>
      <c r="AR49" s="18">
        <v>4.3708406925288648</v>
      </c>
      <c r="AS49" s="18">
        <v>3.8792495987013025</v>
      </c>
      <c r="AT49" s="18">
        <v>3.9117151370413894</v>
      </c>
      <c r="AU49" s="20">
        <v>4.0157259196854811E-2</v>
      </c>
      <c r="AV49" s="20">
        <v>5.6116678335984584E-3</v>
      </c>
      <c r="AW49" s="20">
        <v>-8.7110362257792465E-2</v>
      </c>
      <c r="AX49" s="20">
        <v>-6.9135801048620479E-2</v>
      </c>
      <c r="AY49" s="13">
        <v>0</v>
      </c>
      <c r="AZ49" s="13">
        <v>0</v>
      </c>
      <c r="BA49" s="18">
        <v>4.63</v>
      </c>
      <c r="BB49" s="18">
        <v>4.4799999682108558</v>
      </c>
      <c r="BC49" s="18">
        <v>4.4512499999999999</v>
      </c>
      <c r="BD49" s="18">
        <v>4.4549999880790709</v>
      </c>
      <c r="BE49" s="18">
        <v>4.0635000000000012</v>
      </c>
      <c r="BF49" s="18">
        <v>4.1469999952316297</v>
      </c>
      <c r="BG49" s="21">
        <v>65.380124953214874</v>
      </c>
      <c r="BH49" s="21">
        <v>63.017463249741404</v>
      </c>
      <c r="BI49" s="22">
        <v>59.179002158141756</v>
      </c>
      <c r="BJ49" s="22">
        <v>0.3589551722695602</v>
      </c>
      <c r="BK49" s="22">
        <v>0.56252492030284362</v>
      </c>
      <c r="BL49" s="22">
        <v>0.48852513733620917</v>
      </c>
      <c r="BM49" s="13">
        <v>0</v>
      </c>
      <c r="BN49" s="23">
        <v>-1</v>
      </c>
      <c r="BO49" t="s">
        <v>313</v>
      </c>
    </row>
    <row r="50" spans="1:67" x14ac:dyDescent="0.25">
      <c r="A50" t="s">
        <v>114</v>
      </c>
      <c r="B50" t="str">
        <f t="shared" si="0"/>
        <v xml:space="preserve">TECN3 </v>
      </c>
      <c r="C50" s="9">
        <v>1.54</v>
      </c>
      <c r="D50" s="10">
        <v>-4.9382999999999996E-2</v>
      </c>
      <c r="E50" s="11">
        <v>413600</v>
      </c>
      <c r="F50" s="12">
        <v>-0.24442820606503468</v>
      </c>
      <c r="G50" s="13">
        <v>0</v>
      </c>
      <c r="H50" s="13">
        <v>0</v>
      </c>
      <c r="I50" s="14">
        <v>2300</v>
      </c>
      <c r="J50" s="14">
        <v>0</v>
      </c>
      <c r="K50" s="15">
        <v>-6.39</v>
      </c>
      <c r="L50" s="14">
        <v>547400</v>
      </c>
      <c r="M50" s="14">
        <v>547400</v>
      </c>
      <c r="N50" s="14">
        <v>920580</v>
      </c>
      <c r="O50" s="14">
        <v>630420</v>
      </c>
      <c r="P50" s="14">
        <v>610770</v>
      </c>
      <c r="Q50" s="14">
        <v>482986.66666666686</v>
      </c>
      <c r="R50" s="14">
        <v>326986.09999999998</v>
      </c>
      <c r="S50" s="16">
        <v>5.1948051948051993E-2</v>
      </c>
      <c r="T50" s="13">
        <v>-1</v>
      </c>
      <c r="U50" s="15">
        <v>-10.010000000000002</v>
      </c>
      <c r="V50" s="17">
        <v>33.47579464783896</v>
      </c>
      <c r="W50" s="18">
        <v>102.6392</v>
      </c>
      <c r="X50" s="18">
        <v>92.006720000000001</v>
      </c>
      <c r="Y50" s="18">
        <v>87.107830000000007</v>
      </c>
      <c r="Z50" s="18">
        <v>76.457390000000004</v>
      </c>
      <c r="AA50" s="18">
        <v>105.173</v>
      </c>
      <c r="AB50" s="18">
        <v>79.024389999999997</v>
      </c>
      <c r="AC50" s="13">
        <v>-1</v>
      </c>
      <c r="AD50">
        <v>3.9103048581562161E-3</v>
      </c>
      <c r="AE50">
        <v>-7.8727858600673301E-3</v>
      </c>
      <c r="AF50" s="13">
        <v>0</v>
      </c>
      <c r="AG50" s="19">
        <v>43825</v>
      </c>
      <c r="AH50" s="19">
        <v>43825</v>
      </c>
      <c r="AI50" s="19">
        <v>43914</v>
      </c>
      <c r="AJ50" s="19">
        <v>43914</v>
      </c>
      <c r="AK50" s="13">
        <v>0</v>
      </c>
      <c r="AL50" s="18">
        <v>1.6446045323900971</v>
      </c>
      <c r="AM50" s="18">
        <v>1.5923022471215622</v>
      </c>
      <c r="AN50" s="18">
        <v>1.6450022751961946</v>
      </c>
      <c r="AO50" s="18">
        <v>1.6187516968604028</v>
      </c>
      <c r="AP50" s="13">
        <v>0</v>
      </c>
      <c r="AQ50" s="18">
        <v>1.6232445815342551</v>
      </c>
      <c r="AR50" s="18">
        <v>1.6081091961376681</v>
      </c>
      <c r="AS50" s="18">
        <v>1.478834129986476</v>
      </c>
      <c r="AT50" s="18">
        <v>1.4830524632186519</v>
      </c>
      <c r="AU50" s="20">
        <v>0</v>
      </c>
      <c r="AV50" s="20">
        <v>-3.3055770742311322E-2</v>
      </c>
      <c r="AW50" s="20">
        <v>-7.5454545454545496E-2</v>
      </c>
      <c r="AX50" s="20">
        <v>-6.5859196035135972E-2</v>
      </c>
      <c r="AY50" s="13">
        <v>0</v>
      </c>
      <c r="AZ50" s="13">
        <v>0</v>
      </c>
      <c r="BA50" s="18">
        <v>1.65</v>
      </c>
      <c r="BB50" s="18">
        <v>1.596666653951009</v>
      </c>
      <c r="BC50" s="18">
        <v>1.65</v>
      </c>
      <c r="BD50" s="18">
        <v>1.6512499952316284</v>
      </c>
      <c r="BE50" s="18">
        <v>1.5254999999999999</v>
      </c>
      <c r="BF50" s="18">
        <v>1.5424999980926513</v>
      </c>
      <c r="BG50" s="21">
        <v>59.824568836764762</v>
      </c>
      <c r="BH50" s="21">
        <v>59.083422904294814</v>
      </c>
      <c r="BI50" s="22">
        <v>53.385431532581592</v>
      </c>
      <c r="BJ50" s="22">
        <v>0.34435028958426533</v>
      </c>
      <c r="BK50" s="22">
        <v>0.43483545180946365</v>
      </c>
      <c r="BL50" s="22">
        <v>0.31157790431473709</v>
      </c>
      <c r="BM50" s="13">
        <v>0</v>
      </c>
      <c r="BN50" s="23">
        <v>-2</v>
      </c>
      <c r="BO50" t="s">
        <v>314</v>
      </c>
    </row>
    <row r="51" spans="1:67" x14ac:dyDescent="0.25">
      <c r="A51" t="s">
        <v>115</v>
      </c>
      <c r="B51" t="str">
        <f t="shared" si="0"/>
        <v xml:space="preserve">DTEX3 </v>
      </c>
      <c r="C51" s="9">
        <v>12.92</v>
      </c>
      <c r="D51" s="10">
        <v>-1.4493000000000001E-2</v>
      </c>
      <c r="E51" s="11">
        <v>1979000</v>
      </c>
      <c r="F51" s="12">
        <v>-0.10249433106575967</v>
      </c>
      <c r="G51" s="13">
        <v>0</v>
      </c>
      <c r="H51" s="13">
        <v>-1</v>
      </c>
      <c r="I51" s="14">
        <v>0</v>
      </c>
      <c r="J51" s="14">
        <v>-400</v>
      </c>
      <c r="K51" s="15">
        <v>-7.5</v>
      </c>
      <c r="L51" s="14">
        <v>2205000</v>
      </c>
      <c r="M51" s="14">
        <v>2205000</v>
      </c>
      <c r="N51" s="14">
        <v>3134660</v>
      </c>
      <c r="O51" s="14">
        <v>3300230</v>
      </c>
      <c r="P51" s="14">
        <v>3869720</v>
      </c>
      <c r="Q51" s="14">
        <v>3738936.6666666642</v>
      </c>
      <c r="R51" s="14">
        <v>3780612.666666667</v>
      </c>
      <c r="S51" s="16">
        <v>6.2893081761006206E-2</v>
      </c>
      <c r="T51" s="13">
        <v>-1</v>
      </c>
      <c r="U51" s="15">
        <v>-10.010000000000002</v>
      </c>
      <c r="V51" s="17">
        <v>12.962484775469301</v>
      </c>
      <c r="W51" s="18">
        <v>49.308459999999997</v>
      </c>
      <c r="X51" s="18">
        <v>62.466909999999999</v>
      </c>
      <c r="Y51" s="18">
        <v>64.53913</v>
      </c>
      <c r="Z51" s="18">
        <v>80.953069999999997</v>
      </c>
      <c r="AA51" s="18">
        <v>107.3387</v>
      </c>
      <c r="AB51" s="18">
        <v>67.639719999999997</v>
      </c>
      <c r="AC51" s="13">
        <v>0</v>
      </c>
      <c r="AD51">
        <v>-2.0184207321405023E-2</v>
      </c>
      <c r="AE51">
        <v>-5.7885684927358461E-2</v>
      </c>
      <c r="AF51" s="13">
        <v>0</v>
      </c>
      <c r="AG51" s="19">
        <v>43881</v>
      </c>
      <c r="AH51" s="19">
        <v>43881</v>
      </c>
      <c r="AI51" s="19">
        <v>43924</v>
      </c>
      <c r="AJ51" s="19">
        <v>43924</v>
      </c>
      <c r="AK51" s="13">
        <v>-1</v>
      </c>
      <c r="AL51" s="18">
        <v>13.197242333137078</v>
      </c>
      <c r="AM51" s="18">
        <v>13.058621204715511</v>
      </c>
      <c r="AN51" s="18">
        <v>13.139779088176889</v>
      </c>
      <c r="AO51" s="18">
        <v>13.084834335206153</v>
      </c>
      <c r="AP51" s="13">
        <v>0</v>
      </c>
      <c r="AQ51" s="18">
        <v>13.019059655072233</v>
      </c>
      <c r="AR51" s="18">
        <v>13.001048822567089</v>
      </c>
      <c r="AS51" s="18">
        <v>12.141851509576023</v>
      </c>
      <c r="AT51" s="18">
        <v>12.195516927970363</v>
      </c>
      <c r="AU51" s="20">
        <v>6.5906210392900552E-3</v>
      </c>
      <c r="AV51" s="20">
        <v>-1.3595164952853107E-2</v>
      </c>
      <c r="AW51" s="20">
        <v>-4.13688212927757E-2</v>
      </c>
      <c r="AX51" s="20">
        <v>-4.1125378046060722E-2</v>
      </c>
      <c r="AY51" s="13">
        <v>0</v>
      </c>
      <c r="AZ51" s="13">
        <v>0</v>
      </c>
      <c r="BA51" s="18">
        <v>13.236666666666665</v>
      </c>
      <c r="BB51" s="18">
        <v>13.060000025431314</v>
      </c>
      <c r="BC51" s="18">
        <v>13.15</v>
      </c>
      <c r="BD51" s="18">
        <v>13.240000009536743</v>
      </c>
      <c r="BE51" s="18">
        <v>12.606</v>
      </c>
      <c r="BF51" s="18">
        <v>12.695500003814697</v>
      </c>
      <c r="BG51" s="21">
        <v>60.034979957681863</v>
      </c>
      <c r="BH51" s="21">
        <v>59.575855537632144</v>
      </c>
      <c r="BI51" s="22">
        <v>57.332962690165125</v>
      </c>
      <c r="BJ51" s="22">
        <v>0.52735676556845323</v>
      </c>
      <c r="BK51" s="22">
        <v>0.43108926967779276</v>
      </c>
      <c r="BL51" s="22">
        <v>0.42188825406885544</v>
      </c>
      <c r="BM51" s="13">
        <v>0</v>
      </c>
      <c r="BN51" s="23">
        <v>-3</v>
      </c>
      <c r="BO51" t="s">
        <v>315</v>
      </c>
    </row>
    <row r="52" spans="1:67" x14ac:dyDescent="0.25">
      <c r="A52" t="s">
        <v>116</v>
      </c>
      <c r="B52" t="str">
        <f t="shared" si="0"/>
        <v xml:space="preserve">ATOM3 </v>
      </c>
      <c r="C52" s="9">
        <v>1.8</v>
      </c>
      <c r="D52" s="10">
        <v>1.6949000000000002E-2</v>
      </c>
      <c r="E52" s="11">
        <v>98800</v>
      </c>
      <c r="F52" s="12">
        <v>0.6330578512396694</v>
      </c>
      <c r="G52" s="13">
        <v>0</v>
      </c>
      <c r="H52" s="13">
        <v>0</v>
      </c>
      <c r="I52" s="14">
        <v>0</v>
      </c>
      <c r="J52" s="14">
        <v>-400</v>
      </c>
      <c r="K52" s="15">
        <v>6.5500000000000007</v>
      </c>
      <c r="L52" s="14">
        <v>60500</v>
      </c>
      <c r="M52" s="14">
        <v>60500</v>
      </c>
      <c r="N52" s="14">
        <v>49600</v>
      </c>
      <c r="O52" s="14">
        <v>65490</v>
      </c>
      <c r="P52" s="14">
        <v>110550</v>
      </c>
      <c r="Q52" s="14">
        <v>106209.99999999991</v>
      </c>
      <c r="R52" s="14">
        <v>92952</v>
      </c>
      <c r="S52" s="16">
        <v>3.4482758620689689E-2</v>
      </c>
      <c r="T52" s="13">
        <v>0</v>
      </c>
      <c r="U52" s="15">
        <v>-3.73</v>
      </c>
      <c r="V52" s="17">
        <v>21.500624174417531</v>
      </c>
      <c r="W52" s="18">
        <v>14.12053</v>
      </c>
      <c r="X52" s="18">
        <v>33.465760000000003</v>
      </c>
      <c r="Y52" s="18">
        <v>38.47092</v>
      </c>
      <c r="Z52" s="18">
        <v>105.6173</v>
      </c>
      <c r="AA52" s="18">
        <v>105.2657</v>
      </c>
      <c r="AB52" s="18">
        <v>78.593010000000007</v>
      </c>
      <c r="AC52" s="13">
        <v>0</v>
      </c>
      <c r="AD52">
        <v>-7.2286499614348798E-3</v>
      </c>
      <c r="AE52">
        <v>-7.6072654590755712E-3</v>
      </c>
      <c r="AF52" s="13">
        <v>0</v>
      </c>
      <c r="AG52" s="19">
        <v>43850</v>
      </c>
      <c r="AH52" s="19">
        <v>43850</v>
      </c>
      <c r="AI52" s="19">
        <v>43906</v>
      </c>
      <c r="AJ52" s="19">
        <v>43906</v>
      </c>
      <c r="AK52" s="13">
        <v>0</v>
      </c>
      <c r="AL52" s="18">
        <v>1.7801012989302776</v>
      </c>
      <c r="AM52" s="18">
        <v>1.7900506256232809</v>
      </c>
      <c r="AN52" s="18">
        <v>1.7795100573627733</v>
      </c>
      <c r="AO52" s="18">
        <v>1.7846325311011511</v>
      </c>
      <c r="AP52" s="13">
        <v>0</v>
      </c>
      <c r="AQ52" s="18">
        <v>1.7706837722259432</v>
      </c>
      <c r="AR52" s="18">
        <v>1.7760139867878233</v>
      </c>
      <c r="AS52" s="18">
        <v>1.6815165484558756</v>
      </c>
      <c r="AT52" s="18">
        <v>1.689687817687628</v>
      </c>
      <c r="AU52" s="20">
        <v>9.3370681605990332E-4</v>
      </c>
      <c r="AV52" s="20">
        <v>2.3325779367375346E-4</v>
      </c>
      <c r="AW52" s="20">
        <v>-2.7731092436974726E-2</v>
      </c>
      <c r="AX52" s="20">
        <v>-2.4212734257825237E-2</v>
      </c>
      <c r="AY52" s="13">
        <v>0</v>
      </c>
      <c r="AZ52" s="13">
        <v>0</v>
      </c>
      <c r="BA52" s="18">
        <v>1.7866666666666666</v>
      </c>
      <c r="BB52" s="18">
        <v>1.7866666507720947</v>
      </c>
      <c r="BC52" s="18">
        <v>1.7849999999999997</v>
      </c>
      <c r="BD52" s="18">
        <v>1.7862499940395353</v>
      </c>
      <c r="BE52" s="18">
        <v>1.7354999999999998</v>
      </c>
      <c r="BF52" s="18">
        <v>1.7429999976158141</v>
      </c>
      <c r="BG52" s="21">
        <v>64.366808326546803</v>
      </c>
      <c r="BH52" s="21">
        <v>61.181656611410695</v>
      </c>
      <c r="BI52" s="22">
        <v>64.054965433706059</v>
      </c>
      <c r="BJ52" s="22">
        <v>0.43408139009585056</v>
      </c>
      <c r="BK52" s="22">
        <v>0.49523904880399128</v>
      </c>
      <c r="BL52" s="22">
        <v>0.44575098340797525</v>
      </c>
      <c r="BM52" s="13">
        <v>-1</v>
      </c>
      <c r="BN52" s="23">
        <v>-1</v>
      </c>
      <c r="BO52" t="s">
        <v>316</v>
      </c>
    </row>
    <row r="53" spans="1:67" x14ac:dyDescent="0.25">
      <c r="A53" t="s">
        <v>117</v>
      </c>
      <c r="B53" t="str">
        <f t="shared" si="0"/>
        <v>BPAC11</v>
      </c>
      <c r="C53" s="9">
        <v>72.67</v>
      </c>
      <c r="D53" s="10">
        <v>-5.5006000000000006E-2</v>
      </c>
      <c r="E53" s="11">
        <v>4818000</v>
      </c>
      <c r="F53" s="12">
        <v>0.51328601042779076</v>
      </c>
      <c r="G53" s="13">
        <v>0</v>
      </c>
      <c r="H53" s="13">
        <v>0</v>
      </c>
      <c r="I53" s="14">
        <v>0</v>
      </c>
      <c r="J53" s="14">
        <v>-4200</v>
      </c>
      <c r="K53" s="15">
        <v>2.06</v>
      </c>
      <c r="L53" s="14">
        <v>3183800</v>
      </c>
      <c r="M53" s="14">
        <v>3183800</v>
      </c>
      <c r="N53" s="14">
        <v>6332720</v>
      </c>
      <c r="O53" s="14">
        <v>5094840</v>
      </c>
      <c r="P53" s="14">
        <v>5143345</v>
      </c>
      <c r="Q53" s="14">
        <v>4768300.0000000019</v>
      </c>
      <c r="R53" s="14">
        <v>4360129.8499999996</v>
      </c>
      <c r="S53" s="16">
        <v>8.1780250347705072E-2</v>
      </c>
      <c r="T53" s="13">
        <v>0</v>
      </c>
      <c r="U53" s="15">
        <v>-4.1900000000000004</v>
      </c>
      <c r="V53" s="17">
        <v>60.66716346454858</v>
      </c>
      <c r="W53" s="18">
        <v>67.672970000000007</v>
      </c>
      <c r="X53" s="18">
        <v>72.476990000000001</v>
      </c>
      <c r="Y53" s="18">
        <v>72.74539</v>
      </c>
      <c r="Z53" s="18">
        <v>77.656440000000003</v>
      </c>
      <c r="AA53" s="18">
        <v>124.00879999999999</v>
      </c>
      <c r="AB53" s="18">
        <v>83.696669999999997</v>
      </c>
      <c r="AC53" s="13">
        <v>0</v>
      </c>
      <c r="AD53">
        <v>1.0436762817514298</v>
      </c>
      <c r="AE53">
        <v>0.55110415230099363</v>
      </c>
      <c r="AF53" s="13">
        <v>0</v>
      </c>
      <c r="AG53" s="19">
        <v>43874</v>
      </c>
      <c r="AH53" s="19">
        <v>43874</v>
      </c>
      <c r="AI53" s="19">
        <v>43913</v>
      </c>
      <c r="AJ53" s="19">
        <v>43913</v>
      </c>
      <c r="AK53" s="13">
        <v>0</v>
      </c>
      <c r="AL53" s="18">
        <v>76.512637391104775</v>
      </c>
      <c r="AM53" s="18">
        <v>74.591317780025037</v>
      </c>
      <c r="AN53" s="18">
        <v>73.582682818247548</v>
      </c>
      <c r="AO53" s="18">
        <v>73.354511655921982</v>
      </c>
      <c r="AP53" s="13">
        <v>0</v>
      </c>
      <c r="AQ53" s="18">
        <v>71.343861239470144</v>
      </c>
      <c r="AR53" s="18">
        <v>71.584977044829259</v>
      </c>
      <c r="AS53" s="18">
        <v>61.401429599045819</v>
      </c>
      <c r="AT53" s="18">
        <v>62.178572259038887</v>
      </c>
      <c r="AU53" s="20">
        <v>7.2657202452144409E-2</v>
      </c>
      <c r="AV53" s="20">
        <v>2.8476620418373046E-2</v>
      </c>
      <c r="AW53" s="20">
        <v>-0.11297082733875298</v>
      </c>
      <c r="AX53" s="20">
        <v>-0.11200654378273883</v>
      </c>
      <c r="AY53" s="13">
        <v>0</v>
      </c>
      <c r="AZ53" s="13">
        <v>0</v>
      </c>
      <c r="BA53" s="18">
        <v>77.353333333333325</v>
      </c>
      <c r="BB53" s="18">
        <v>75.423332722981769</v>
      </c>
      <c r="BC53" s="18">
        <v>72.113749999999996</v>
      </c>
      <c r="BD53" s="18">
        <v>73.334999771118163</v>
      </c>
      <c r="BE53" s="18">
        <v>63.966999999999999</v>
      </c>
      <c r="BF53" s="18">
        <v>65.120999908447274</v>
      </c>
      <c r="BG53" s="21">
        <v>77.395003608452157</v>
      </c>
      <c r="BH53" s="21">
        <v>77.548165572764105</v>
      </c>
      <c r="BI53" s="22">
        <v>67.180417677735875</v>
      </c>
      <c r="BJ53" s="22">
        <v>0.24302849393166109</v>
      </c>
      <c r="BK53" s="22">
        <v>0.31011644061727817</v>
      </c>
      <c r="BL53" s="22">
        <v>0.3196762469172964</v>
      </c>
      <c r="BM53" s="13">
        <v>1</v>
      </c>
      <c r="BN53" s="23">
        <v>1</v>
      </c>
      <c r="BO53" t="s">
        <v>317</v>
      </c>
    </row>
    <row r="54" spans="1:67" x14ac:dyDescent="0.25">
      <c r="A54" t="s">
        <v>118</v>
      </c>
      <c r="B54" t="str">
        <f t="shared" si="0"/>
        <v xml:space="preserve">VIVR3 </v>
      </c>
      <c r="C54" s="9">
        <v>1.7</v>
      </c>
      <c r="D54" s="10">
        <v>-3.4091000000000003E-2</v>
      </c>
      <c r="E54" s="11">
        <v>619100</v>
      </c>
      <c r="F54" s="12">
        <v>-0.59520073231332549</v>
      </c>
      <c r="G54" s="13">
        <v>0</v>
      </c>
      <c r="H54" s="13">
        <v>1</v>
      </c>
      <c r="I54" s="14">
        <v>65400</v>
      </c>
      <c r="J54" s="14">
        <v>0</v>
      </c>
      <c r="K54" s="15">
        <v>-9.6500000000000021</v>
      </c>
      <c r="L54" s="14">
        <v>1529400</v>
      </c>
      <c r="M54" s="14">
        <v>1529400</v>
      </c>
      <c r="N54" s="14">
        <v>2311340</v>
      </c>
      <c r="O54" s="14">
        <v>1635540</v>
      </c>
      <c r="P54" s="14">
        <v>1457875</v>
      </c>
      <c r="Q54" s="14">
        <v>1075920.0000000005</v>
      </c>
      <c r="R54" s="14">
        <v>813766.9361666668</v>
      </c>
      <c r="S54" s="16">
        <v>5.3254437869822535E-2</v>
      </c>
      <c r="T54" s="13">
        <v>0</v>
      </c>
      <c r="U54" s="15">
        <v>-1.71</v>
      </c>
      <c r="V54" s="17">
        <v>82.712573327650574</v>
      </c>
      <c r="W54" s="18">
        <v>70.199280000000002</v>
      </c>
      <c r="X54" s="18">
        <v>88.056520000000006</v>
      </c>
      <c r="Y54" s="18">
        <v>77.284589999999994</v>
      </c>
      <c r="Z54" s="18">
        <v>111.0204</v>
      </c>
      <c r="AA54" s="18">
        <v>136.63149999999999</v>
      </c>
      <c r="AB54" s="18">
        <v>114.36960000000001</v>
      </c>
      <c r="AC54" s="13">
        <v>0</v>
      </c>
      <c r="AD54">
        <v>1.188353549741257E-2</v>
      </c>
      <c r="AE54">
        <v>7.7005750787322441E-3</v>
      </c>
      <c r="AF54" s="13">
        <v>0</v>
      </c>
      <c r="AG54" s="19">
        <v>43837</v>
      </c>
      <c r="AH54" s="19">
        <v>43837</v>
      </c>
      <c r="AI54" s="19">
        <v>43913</v>
      </c>
      <c r="AJ54" s="19">
        <v>43913</v>
      </c>
      <c r="AK54" s="13">
        <v>0</v>
      </c>
      <c r="AL54" s="18">
        <v>1.7117835859193895</v>
      </c>
      <c r="AM54" s="18">
        <v>1.7058918168015527</v>
      </c>
      <c r="AN54" s="18">
        <v>1.6705063789412384</v>
      </c>
      <c r="AO54" s="18">
        <v>1.6778797961268577</v>
      </c>
      <c r="AP54" s="13">
        <v>0</v>
      </c>
      <c r="AQ54" s="18">
        <v>1.6407155002227549</v>
      </c>
      <c r="AR54" s="18">
        <v>1.6514945088520203</v>
      </c>
      <c r="AS54" s="18">
        <v>1.4927716438408303</v>
      </c>
      <c r="AT54" s="18">
        <v>1.5070632578989602</v>
      </c>
      <c r="AU54" s="20">
        <v>2.8693275215833688E-2</v>
      </c>
      <c r="AV54" s="20">
        <v>1.3692533154824358E-2</v>
      </c>
      <c r="AW54" s="20">
        <v>-7.9827972866807054E-2</v>
      </c>
      <c r="AX54" s="20">
        <v>-7.7025628066534318E-2</v>
      </c>
      <c r="AY54" s="13">
        <v>0</v>
      </c>
      <c r="AZ54" s="13">
        <v>0</v>
      </c>
      <c r="BA54" s="18">
        <v>1.7066989333333331</v>
      </c>
      <c r="BB54" s="18">
        <v>1.7045071225612385</v>
      </c>
      <c r="BC54" s="18">
        <v>1.65909409</v>
      </c>
      <c r="BD54" s="18">
        <v>1.6814833559604645</v>
      </c>
      <c r="BE54" s="18">
        <v>1.526651972</v>
      </c>
      <c r="BF54" s="18">
        <v>1.5519660443841858</v>
      </c>
      <c r="BG54" s="21">
        <v>62.291617889564144</v>
      </c>
      <c r="BH54" s="21">
        <v>67.192841141032233</v>
      </c>
      <c r="BI54" s="22">
        <v>62.280467632116007</v>
      </c>
      <c r="BJ54" s="22">
        <v>0.30407960303159232</v>
      </c>
      <c r="BK54" s="22">
        <v>0.46389317883671766</v>
      </c>
      <c r="BL54" s="22">
        <v>0.58755229454298041</v>
      </c>
      <c r="BM54" s="13">
        <v>1</v>
      </c>
      <c r="BN54" s="23">
        <v>2</v>
      </c>
      <c r="BO54" t="s">
        <v>318</v>
      </c>
    </row>
    <row r="55" spans="1:67" x14ac:dyDescent="0.25">
      <c r="A55" t="s">
        <v>119</v>
      </c>
      <c r="B55" t="str">
        <f t="shared" si="0"/>
        <v xml:space="preserve">MEAL3 </v>
      </c>
      <c r="C55" s="9">
        <v>3.92</v>
      </c>
      <c r="D55" s="10">
        <v>-1.7544000000000001E-2</v>
      </c>
      <c r="E55" s="11">
        <v>7317400</v>
      </c>
      <c r="F55" s="12">
        <v>-5.3902744915506284E-2</v>
      </c>
      <c r="G55" s="13">
        <v>0</v>
      </c>
      <c r="H55" s="13">
        <v>0</v>
      </c>
      <c r="I55" s="14">
        <v>0</v>
      </c>
      <c r="J55" s="14">
        <v>-9600</v>
      </c>
      <c r="K55" s="15">
        <v>-4.47</v>
      </c>
      <c r="L55" s="14">
        <v>7734300</v>
      </c>
      <c r="M55" s="14">
        <v>7734300</v>
      </c>
      <c r="N55" s="14">
        <v>10214240</v>
      </c>
      <c r="O55" s="14">
        <v>10658620</v>
      </c>
      <c r="P55" s="14">
        <v>13731200</v>
      </c>
      <c r="Q55" s="14">
        <v>11180789.999999996</v>
      </c>
      <c r="R55" s="14">
        <v>5977810.416666666</v>
      </c>
      <c r="S55" s="16">
        <v>3.645833333333337E-2</v>
      </c>
      <c r="T55" s="13">
        <v>0</v>
      </c>
      <c r="U55" s="15">
        <v>-7.5</v>
      </c>
      <c r="V55" s="17">
        <v>37.860903870852503</v>
      </c>
      <c r="W55" s="18">
        <v>43.154620000000001</v>
      </c>
      <c r="X55" s="18">
        <v>68.793360000000007</v>
      </c>
      <c r="Y55" s="18">
        <v>88.291420000000002</v>
      </c>
      <c r="Z55" s="18">
        <v>92.615300000000005</v>
      </c>
      <c r="AA55" s="18">
        <v>132.6746</v>
      </c>
      <c r="AB55" s="18">
        <v>81.909049999999993</v>
      </c>
      <c r="AC55" s="13">
        <v>0</v>
      </c>
      <c r="AD55">
        <v>-2.661682172490501E-2</v>
      </c>
      <c r="AE55">
        <v>-3.1196016725493325E-2</v>
      </c>
      <c r="AF55" s="13">
        <v>0</v>
      </c>
      <c r="AG55" s="19">
        <v>43686</v>
      </c>
      <c r="AH55" s="19">
        <v>43686</v>
      </c>
      <c r="AI55" s="19">
        <v>43924</v>
      </c>
      <c r="AJ55" s="19">
        <v>43924</v>
      </c>
      <c r="AK55" s="13">
        <v>-1</v>
      </c>
      <c r="AL55" s="18">
        <v>3.9697389056562677</v>
      </c>
      <c r="AM55" s="18">
        <v>3.9448694909751065</v>
      </c>
      <c r="AN55" s="18">
        <v>3.9569111585020287</v>
      </c>
      <c r="AO55" s="18">
        <v>3.9476833879500077</v>
      </c>
      <c r="AP55" s="13">
        <v>0</v>
      </c>
      <c r="AQ55" s="18">
        <v>3.9429701738258518</v>
      </c>
      <c r="AR55" s="18">
        <v>3.9387937924564138</v>
      </c>
      <c r="AS55" s="18">
        <v>3.7511818844588469</v>
      </c>
      <c r="AT55" s="18">
        <v>3.7628245183785087</v>
      </c>
      <c r="AU55" s="20">
        <v>1.4899957428693121E-2</v>
      </c>
      <c r="AV55" s="20">
        <v>-2.1163617441098738E-4</v>
      </c>
      <c r="AW55" s="20">
        <v>1.1111111111111191E-2</v>
      </c>
      <c r="AX55" s="20">
        <v>6.6031731339635628E-3</v>
      </c>
      <c r="AY55" s="13">
        <v>0</v>
      </c>
      <c r="AZ55" s="13">
        <v>0</v>
      </c>
      <c r="BA55" s="18">
        <v>3.9733333333333336</v>
      </c>
      <c r="BB55" s="18">
        <v>3.9366666920979818</v>
      </c>
      <c r="BC55" s="18">
        <v>3.915</v>
      </c>
      <c r="BD55" s="18">
        <v>3.9375000095367434</v>
      </c>
      <c r="BE55" s="18">
        <v>3.9585000000000004</v>
      </c>
      <c r="BF55" s="18">
        <v>3.9635000038146977</v>
      </c>
      <c r="BG55" s="21">
        <v>54.485566968704042</v>
      </c>
      <c r="BH55" s="21">
        <v>56.684029950960344</v>
      </c>
      <c r="BI55" s="22">
        <v>54.479856750011933</v>
      </c>
      <c r="BJ55" s="22">
        <v>0.62567696946455864</v>
      </c>
      <c r="BK55" s="22">
        <v>0.64326825585642167</v>
      </c>
      <c r="BL55" s="22">
        <v>0.63767085465629691</v>
      </c>
      <c r="BM55" s="13">
        <v>0</v>
      </c>
      <c r="BN55" s="23">
        <v>-1</v>
      </c>
      <c r="BO55" t="s">
        <v>319</v>
      </c>
    </row>
    <row r="56" spans="1:67" x14ac:dyDescent="0.25">
      <c r="A56" t="s">
        <v>120</v>
      </c>
      <c r="B56" t="str">
        <f t="shared" si="0"/>
        <v xml:space="preserve">TASA4 </v>
      </c>
      <c r="C56" s="9">
        <v>7</v>
      </c>
      <c r="D56" s="10">
        <v>-4.1096000000000001E-2</v>
      </c>
      <c r="E56" s="11">
        <v>2209900</v>
      </c>
      <c r="F56" s="12">
        <v>0.45416858590511278</v>
      </c>
      <c r="G56" s="13">
        <v>0</v>
      </c>
      <c r="H56" s="13">
        <v>0</v>
      </c>
      <c r="I56" s="14">
        <v>0</v>
      </c>
      <c r="J56" s="14">
        <v>-3900</v>
      </c>
      <c r="K56" s="15">
        <v>3.6599999999999997</v>
      </c>
      <c r="L56" s="14">
        <v>1519700</v>
      </c>
      <c r="M56" s="14">
        <v>1519700</v>
      </c>
      <c r="N56" s="14">
        <v>2775740</v>
      </c>
      <c r="O56" s="14">
        <v>2143310</v>
      </c>
      <c r="P56" s="14">
        <v>1872045</v>
      </c>
      <c r="Q56" s="14">
        <v>1538003.333333334</v>
      </c>
      <c r="R56" s="14">
        <v>1192569.5666666667</v>
      </c>
      <c r="S56" s="16">
        <v>9.71428571428571E-2</v>
      </c>
      <c r="T56" s="13">
        <v>0</v>
      </c>
      <c r="U56" s="15">
        <v>4.6500000000000004</v>
      </c>
      <c r="V56" s="17">
        <v>108.65122484958916</v>
      </c>
      <c r="W56" s="18">
        <v>85.537099999999995</v>
      </c>
      <c r="X56" s="18">
        <v>86.505380000000002</v>
      </c>
      <c r="Y56" s="18">
        <v>76.199299999999994</v>
      </c>
      <c r="Z56" s="18">
        <v>78.936859999999996</v>
      </c>
      <c r="AA56" s="18">
        <v>108.4436</v>
      </c>
      <c r="AB56" s="18">
        <v>80.173609999999996</v>
      </c>
      <c r="AC56" s="13">
        <v>0</v>
      </c>
      <c r="AD56">
        <v>0.16619106703143227</v>
      </c>
      <c r="AE56">
        <v>0.12944711805989428</v>
      </c>
      <c r="AF56" s="13">
        <v>0</v>
      </c>
      <c r="AG56" s="19">
        <v>44005</v>
      </c>
      <c r="AH56" s="19">
        <v>44005</v>
      </c>
      <c r="AI56" s="19">
        <v>43913</v>
      </c>
      <c r="AJ56" s="19">
        <v>43913</v>
      </c>
      <c r="AK56" s="13">
        <v>0</v>
      </c>
      <c r="AL56" s="18">
        <v>7.2222190760549951</v>
      </c>
      <c r="AM56" s="18">
        <v>7.1111095380274971</v>
      </c>
      <c r="AN56" s="18">
        <v>6.8162393429968207</v>
      </c>
      <c r="AO56" s="18">
        <v>6.8621795072476157</v>
      </c>
      <c r="AP56" s="13">
        <v>0</v>
      </c>
      <c r="AQ56" s="18">
        <v>6.5658089165934523</v>
      </c>
      <c r="AR56" s="18">
        <v>6.6447527499400971</v>
      </c>
      <c r="AS56" s="18">
        <v>5.6743529228931706</v>
      </c>
      <c r="AT56" s="18">
        <v>5.7657768592453653</v>
      </c>
      <c r="AU56" s="20">
        <v>0.11881750994883448</v>
      </c>
      <c r="AV56" s="20">
        <v>7.3991586241029542E-2</v>
      </c>
      <c r="AW56" s="20">
        <v>-0.12457835891605061</v>
      </c>
      <c r="AX56" s="20">
        <v>-0.1230141054194505</v>
      </c>
      <c r="AY56" s="13">
        <v>0</v>
      </c>
      <c r="AZ56" s="13">
        <v>0</v>
      </c>
      <c r="BA56" s="18">
        <v>7.38</v>
      </c>
      <c r="BB56" s="18">
        <v>7.2333333333333343</v>
      </c>
      <c r="BC56" s="18">
        <v>6.5962500000000004</v>
      </c>
      <c r="BD56" s="18">
        <v>6.7350000000000003</v>
      </c>
      <c r="BE56" s="18">
        <v>5.7745000000000015</v>
      </c>
      <c r="BF56" s="18">
        <v>5.9065000000000012</v>
      </c>
      <c r="BG56" s="21">
        <v>81.960982000731249</v>
      </c>
      <c r="BH56" s="21">
        <v>79.173159169132902</v>
      </c>
      <c r="BI56" s="22">
        <v>71.334145549229206</v>
      </c>
      <c r="BJ56" s="22">
        <v>0.54366534991737914</v>
      </c>
      <c r="BK56" s="22">
        <v>0.42372855701683104</v>
      </c>
      <c r="BL56" s="22">
        <v>0.3820499707472057</v>
      </c>
      <c r="BM56" s="13">
        <v>0</v>
      </c>
      <c r="BN56" s="23">
        <v>0</v>
      </c>
      <c r="BO56" t="s">
        <v>320</v>
      </c>
    </row>
    <row r="57" spans="1:67" x14ac:dyDescent="0.25">
      <c r="A57" t="s">
        <v>121</v>
      </c>
      <c r="B57" t="str">
        <f t="shared" si="0"/>
        <v xml:space="preserve">CRFB3 </v>
      </c>
      <c r="C57" s="9">
        <v>19.5</v>
      </c>
      <c r="D57" s="10">
        <v>-2.5000000000000001E-2</v>
      </c>
      <c r="E57" s="11">
        <v>2887100</v>
      </c>
      <c r="F57" s="12">
        <v>-0.256074621866062</v>
      </c>
      <c r="G57" s="13">
        <v>0</v>
      </c>
      <c r="H57" s="13">
        <v>1</v>
      </c>
      <c r="I57" s="14">
        <v>4400</v>
      </c>
      <c r="J57" s="14">
        <v>0</v>
      </c>
      <c r="K57" s="15">
        <v>-8.75</v>
      </c>
      <c r="L57" s="14">
        <v>3880900</v>
      </c>
      <c r="M57" s="14">
        <v>3880900</v>
      </c>
      <c r="N57" s="14">
        <v>4850200</v>
      </c>
      <c r="O57" s="14">
        <v>5758520</v>
      </c>
      <c r="P57" s="14">
        <v>6276015</v>
      </c>
      <c r="Q57" s="14">
        <v>8514693.3333333302</v>
      </c>
      <c r="R57" s="14">
        <v>5644501.6833333336</v>
      </c>
      <c r="S57" s="16">
        <v>4.8012390294269472E-2</v>
      </c>
      <c r="T57" s="13">
        <v>0</v>
      </c>
      <c r="U57" s="15">
        <v>-1.2400000000000002</v>
      </c>
      <c r="V57" s="17">
        <v>33.480512167443713</v>
      </c>
      <c r="W57" s="18">
        <v>35.396889999999999</v>
      </c>
      <c r="X57" s="18">
        <v>30.26239</v>
      </c>
      <c r="Y57" s="18">
        <v>31.290679999999998</v>
      </c>
      <c r="Z57" s="18">
        <v>38.748040000000003</v>
      </c>
      <c r="AA57" s="18">
        <v>57.317129999999999</v>
      </c>
      <c r="AB57" s="18">
        <v>40.418120000000002</v>
      </c>
      <c r="AC57" s="13">
        <v>0</v>
      </c>
      <c r="AD57">
        <v>0.19736931209834468</v>
      </c>
      <c r="AE57">
        <v>0.15769193964349673</v>
      </c>
      <c r="AF57" s="13">
        <v>0</v>
      </c>
      <c r="AG57" s="19">
        <v>43833</v>
      </c>
      <c r="AH57" s="19">
        <v>43833</v>
      </c>
      <c r="AI57" s="19">
        <v>43970</v>
      </c>
      <c r="AJ57" s="19">
        <v>43970</v>
      </c>
      <c r="AK57" s="13">
        <v>0</v>
      </c>
      <c r="AL57" s="18">
        <v>19.799238405718839</v>
      </c>
      <c r="AM57" s="18">
        <v>19.649619202859419</v>
      </c>
      <c r="AN57" s="18">
        <v>19.521920588409454</v>
      </c>
      <c r="AO57" s="18">
        <v>19.51644044130709</v>
      </c>
      <c r="AP57" s="13">
        <v>0</v>
      </c>
      <c r="AQ57" s="18">
        <v>19.349138814641297</v>
      </c>
      <c r="AR57" s="18">
        <v>19.37656812107015</v>
      </c>
      <c r="AS57" s="18">
        <v>18.988160430405141</v>
      </c>
      <c r="AT57" s="18">
        <v>19.023459711066856</v>
      </c>
      <c r="AU57" s="20">
        <v>1.6199096959192021E-2</v>
      </c>
      <c r="AV57" s="20">
        <v>9.0228450758302724E-3</v>
      </c>
      <c r="AW57" s="20">
        <v>-3.3138601784682226E-2</v>
      </c>
      <c r="AX57" s="20">
        <v>-3.2341460293082505E-2</v>
      </c>
      <c r="AY57" s="13">
        <v>0</v>
      </c>
      <c r="AZ57" s="13">
        <v>0</v>
      </c>
      <c r="BA57" s="18">
        <v>19.786666666666665</v>
      </c>
      <c r="BB57" s="18">
        <v>19.709999999999997</v>
      </c>
      <c r="BC57" s="18">
        <v>19.471249999999998</v>
      </c>
      <c r="BD57" s="18">
        <v>19.533749999999998</v>
      </c>
      <c r="BE57" s="18">
        <v>18.826000000000004</v>
      </c>
      <c r="BF57" s="18">
        <v>18.901999999999997</v>
      </c>
      <c r="BG57" s="21">
        <v>58.682098396813785</v>
      </c>
      <c r="BH57" s="21">
        <v>62.065804596817863</v>
      </c>
      <c r="BI57" s="22">
        <v>55.456445021439656</v>
      </c>
      <c r="BJ57" s="22">
        <v>0.73900358486166529</v>
      </c>
      <c r="BK57" s="22">
        <v>0.42866916322252036</v>
      </c>
      <c r="BL57" s="22">
        <v>0.39870593301548118</v>
      </c>
      <c r="BM57" s="13">
        <v>0</v>
      </c>
      <c r="BN57" s="23">
        <v>1</v>
      </c>
      <c r="BO57" t="s">
        <v>321</v>
      </c>
    </row>
    <row r="58" spans="1:67" x14ac:dyDescent="0.25">
      <c r="A58" t="s">
        <v>122</v>
      </c>
      <c r="B58" t="str">
        <f t="shared" si="0"/>
        <v xml:space="preserve">TELB4 </v>
      </c>
      <c r="C58" s="9">
        <v>31.83</v>
      </c>
      <c r="D58" s="10">
        <v>-5.3242000000000005E-2</v>
      </c>
      <c r="E58" s="11">
        <v>76300</v>
      </c>
      <c r="F58" s="12">
        <v>-0.25994180407371481</v>
      </c>
      <c r="G58" s="13">
        <v>0</v>
      </c>
      <c r="H58" s="13">
        <v>0</v>
      </c>
      <c r="I58" s="14">
        <v>100</v>
      </c>
      <c r="J58" s="14">
        <v>0</v>
      </c>
      <c r="K58" s="15">
        <v>-2.7600000000000002</v>
      </c>
      <c r="L58" s="14">
        <v>103100</v>
      </c>
      <c r="M58" s="14">
        <v>103100</v>
      </c>
      <c r="N58" s="14">
        <v>97140</v>
      </c>
      <c r="O58" s="14">
        <v>130550</v>
      </c>
      <c r="P58" s="14">
        <v>80710</v>
      </c>
      <c r="Q58" s="14">
        <v>57956.666666666628</v>
      </c>
      <c r="R58" s="14">
        <v>30400.999999999996</v>
      </c>
      <c r="S58" s="16">
        <v>0.12698412698412698</v>
      </c>
      <c r="T58" s="13">
        <v>0</v>
      </c>
      <c r="U58" s="15">
        <v>6.0299999999999994</v>
      </c>
      <c r="V58" s="17">
        <v>156.15998701952952</v>
      </c>
      <c r="W58" s="18">
        <v>104.5808</v>
      </c>
      <c r="X58" s="18">
        <v>118.5016</v>
      </c>
      <c r="Y58" s="18">
        <v>106.5774</v>
      </c>
      <c r="Z58" s="18">
        <v>138.00020000000001</v>
      </c>
      <c r="AA58" s="18">
        <v>130.60990000000001</v>
      </c>
      <c r="AB58" s="18">
        <v>116.8171</v>
      </c>
      <c r="AC58" s="13">
        <v>0</v>
      </c>
      <c r="AD58">
        <v>0.50371086678046861</v>
      </c>
      <c r="AE58">
        <v>0.2764657506612016</v>
      </c>
      <c r="AF58" s="13">
        <v>0</v>
      </c>
      <c r="AG58" s="19">
        <v>43704</v>
      </c>
      <c r="AH58" s="19">
        <v>43704</v>
      </c>
      <c r="AI58" s="19">
        <v>43913</v>
      </c>
      <c r="AJ58" s="19">
        <v>43913</v>
      </c>
      <c r="AK58" s="13">
        <v>0</v>
      </c>
      <c r="AL58" s="18">
        <v>33.595923918711904</v>
      </c>
      <c r="AM58" s="18">
        <v>32.712961921208979</v>
      </c>
      <c r="AN58" s="18">
        <v>32.450269744151655</v>
      </c>
      <c r="AO58" s="18">
        <v>32.295202289040255</v>
      </c>
      <c r="AP58" s="13">
        <v>0</v>
      </c>
      <c r="AQ58" s="18">
        <v>31.540603881903269</v>
      </c>
      <c r="AR58" s="18">
        <v>31.59322134404923</v>
      </c>
      <c r="AS58" s="18">
        <v>27.562989418934286</v>
      </c>
      <c r="AT58" s="18">
        <v>27.857266005470269</v>
      </c>
      <c r="AU58" s="20">
        <v>3.5370520700452192E-2</v>
      </c>
      <c r="AV58" s="20">
        <v>4.0587751268778262E-2</v>
      </c>
      <c r="AW58" s="20">
        <v>-0.13465537902508773</v>
      </c>
      <c r="AX58" s="20">
        <v>-0.12281134387944415</v>
      </c>
      <c r="AY58" s="13">
        <v>0</v>
      </c>
      <c r="AZ58" s="13">
        <v>0</v>
      </c>
      <c r="BA58" s="18">
        <v>33.479999999999997</v>
      </c>
      <c r="BB58" s="18">
        <v>33.756666641235348</v>
      </c>
      <c r="BC58" s="18">
        <v>32.33625</v>
      </c>
      <c r="BD58" s="18">
        <v>32.439999990463257</v>
      </c>
      <c r="BE58" s="18">
        <v>27.982000000000006</v>
      </c>
      <c r="BF58" s="18">
        <v>28.455999996185309</v>
      </c>
      <c r="BG58" s="21">
        <v>73.184144889242418</v>
      </c>
      <c r="BH58" s="21">
        <v>65.389807297273762</v>
      </c>
      <c r="BI58" s="22">
        <v>59.80845019286869</v>
      </c>
      <c r="BJ58" s="22">
        <v>0.38614762403069458</v>
      </c>
      <c r="BK58" s="22">
        <v>0.26117591549499058</v>
      </c>
      <c r="BL58" s="22">
        <v>0.18909641229839882</v>
      </c>
      <c r="BM58" s="13">
        <v>0</v>
      </c>
      <c r="BN58" s="23">
        <v>0</v>
      </c>
      <c r="BO58" t="s">
        <v>322</v>
      </c>
    </row>
    <row r="59" spans="1:67" x14ac:dyDescent="0.25">
      <c r="A59" t="s">
        <v>123</v>
      </c>
      <c r="B59" t="str">
        <f t="shared" si="0"/>
        <v xml:space="preserve">NEOE3 </v>
      </c>
      <c r="C59" s="9">
        <v>19.149999999999999</v>
      </c>
      <c r="D59" s="10">
        <v>-1.5424E-2</v>
      </c>
      <c r="E59" s="11">
        <v>1162600</v>
      </c>
      <c r="F59" s="12">
        <v>-0.35043021566655497</v>
      </c>
      <c r="G59" s="13">
        <v>0</v>
      </c>
      <c r="H59" s="13">
        <v>1</v>
      </c>
      <c r="I59" s="14">
        <v>12000</v>
      </c>
      <c r="J59" s="14">
        <v>0</v>
      </c>
      <c r="K59" s="15">
        <v>-10.010000000000002</v>
      </c>
      <c r="L59" s="14">
        <v>1789800</v>
      </c>
      <c r="M59" s="14">
        <v>1789800</v>
      </c>
      <c r="N59" s="14">
        <v>2762660</v>
      </c>
      <c r="O59" s="14">
        <v>2281320</v>
      </c>
      <c r="P59" s="14">
        <v>2778580</v>
      </c>
      <c r="Q59" s="14">
        <v>3216123.3333333316</v>
      </c>
      <c r="R59" s="14">
        <v>3544133.5833333335</v>
      </c>
      <c r="S59" s="16">
        <v>2.2691292875989432E-2</v>
      </c>
      <c r="T59" s="13">
        <v>0</v>
      </c>
      <c r="U59" s="15">
        <v>-8.9600000000000009</v>
      </c>
      <c r="V59" s="17">
        <v>21.911757423813377</v>
      </c>
      <c r="W59" s="18">
        <v>31.01708</v>
      </c>
      <c r="X59" s="18">
        <v>32.676049999999996</v>
      </c>
      <c r="Y59" s="18">
        <v>37.911909999999999</v>
      </c>
      <c r="Z59" s="18">
        <v>50.684959999999997</v>
      </c>
      <c r="AA59" s="18">
        <v>71.246189999999999</v>
      </c>
      <c r="AB59" s="18">
        <v>46.94379</v>
      </c>
      <c r="AC59" s="13">
        <v>0</v>
      </c>
      <c r="AD59">
        <v>-8.0549954469184559E-3</v>
      </c>
      <c r="AE59">
        <v>-5.0025784035282683E-2</v>
      </c>
      <c r="AF59" s="13">
        <v>0</v>
      </c>
      <c r="AG59" s="19">
        <v>43866</v>
      </c>
      <c r="AH59" s="19">
        <v>43866</v>
      </c>
      <c r="AI59" s="19">
        <v>43924</v>
      </c>
      <c r="AJ59" s="19">
        <v>43924</v>
      </c>
      <c r="AK59" s="13">
        <v>-1</v>
      </c>
      <c r="AL59" s="18">
        <v>19.520886426100731</v>
      </c>
      <c r="AM59" s="18">
        <v>19.335443022315502</v>
      </c>
      <c r="AN59" s="18">
        <v>19.507915645161461</v>
      </c>
      <c r="AO59" s="18">
        <v>19.418436638503664</v>
      </c>
      <c r="AP59" s="13">
        <v>0</v>
      </c>
      <c r="AQ59" s="18">
        <v>19.419867442203234</v>
      </c>
      <c r="AR59" s="18">
        <v>19.370800565171784</v>
      </c>
      <c r="AS59" s="18">
        <v>18.767093752538141</v>
      </c>
      <c r="AT59" s="18">
        <v>18.793501053641045</v>
      </c>
      <c r="AU59" s="20">
        <v>3.9557807855967308E-3</v>
      </c>
      <c r="AV59" s="20">
        <v>-1.1049963564986448E-2</v>
      </c>
      <c r="AW59" s="20">
        <v>-1.7589325806658479E-2</v>
      </c>
      <c r="AX59" s="20">
        <v>-1.7483679622345122E-2</v>
      </c>
      <c r="AY59" s="13">
        <v>0</v>
      </c>
      <c r="AZ59" s="13">
        <v>0</v>
      </c>
      <c r="BA59" s="18">
        <v>19.563333333333333</v>
      </c>
      <c r="BB59" s="18">
        <v>19.316666539510091</v>
      </c>
      <c r="BC59" s="18">
        <v>19.486249999999998</v>
      </c>
      <c r="BD59" s="18">
        <v>19.532499952316286</v>
      </c>
      <c r="BE59" s="18">
        <v>19.1435</v>
      </c>
      <c r="BF59" s="18">
        <v>19.190999980926517</v>
      </c>
      <c r="BG59" s="21">
        <v>56.350704124608733</v>
      </c>
      <c r="BH59" s="21">
        <v>57.242423416378536</v>
      </c>
      <c r="BI59" s="22">
        <v>53.698230255269998</v>
      </c>
      <c r="BJ59" s="22">
        <v>0.56115912379291188</v>
      </c>
      <c r="BK59" s="22">
        <v>0.6350299004592479</v>
      </c>
      <c r="BL59" s="22">
        <v>0.5334431091109787</v>
      </c>
      <c r="BM59" s="13">
        <v>0</v>
      </c>
      <c r="BN59" s="23">
        <v>0</v>
      </c>
      <c r="BO59" t="s">
        <v>323</v>
      </c>
    </row>
    <row r="60" spans="1:67" x14ac:dyDescent="0.25">
      <c r="A60" t="s">
        <v>124</v>
      </c>
      <c r="B60" t="str">
        <f t="shared" si="0"/>
        <v xml:space="preserve">LUPA3 </v>
      </c>
      <c r="C60" s="9">
        <v>1.99</v>
      </c>
      <c r="D60" s="10">
        <v>-2.4510000000000001E-2</v>
      </c>
      <c r="E60" s="11">
        <v>578600</v>
      </c>
      <c r="F60" s="12">
        <v>5.9125022881200806E-2</v>
      </c>
      <c r="G60" s="13">
        <v>0</v>
      </c>
      <c r="H60" s="13">
        <v>0</v>
      </c>
      <c r="I60" s="14">
        <v>15200</v>
      </c>
      <c r="J60" s="14">
        <v>0</v>
      </c>
      <c r="K60" s="15">
        <v>-3.12</v>
      </c>
      <c r="L60" s="14">
        <v>546300</v>
      </c>
      <c r="M60" s="14">
        <v>546300</v>
      </c>
      <c r="N60" s="14">
        <v>794540</v>
      </c>
      <c r="O60" s="14">
        <v>759090</v>
      </c>
      <c r="P60" s="14">
        <v>717140</v>
      </c>
      <c r="Q60" s="14">
        <v>689183.33333333302</v>
      </c>
      <c r="R60" s="14">
        <v>595095.0166666666</v>
      </c>
      <c r="S60" s="16">
        <v>8.1632653061224567E-2</v>
      </c>
      <c r="T60" s="13">
        <v>0</v>
      </c>
      <c r="U60" s="15">
        <v>4.4499999999999993</v>
      </c>
      <c r="V60" s="17">
        <v>125.96458308151543</v>
      </c>
      <c r="W60" s="18">
        <v>93.515929999999997</v>
      </c>
      <c r="X60" s="18">
        <v>98.156829999999999</v>
      </c>
      <c r="Y60" s="18">
        <v>93.234200000000001</v>
      </c>
      <c r="Z60" s="18">
        <v>110.851</v>
      </c>
      <c r="AA60" s="18">
        <v>122.34350000000001</v>
      </c>
      <c r="AB60" s="18">
        <v>92.231939999999994</v>
      </c>
      <c r="AC60" s="13">
        <v>0</v>
      </c>
      <c r="AD60">
        <v>1.0407740143614508E-2</v>
      </c>
      <c r="AE60">
        <v>3.8337062232930291E-3</v>
      </c>
      <c r="AF60" s="13">
        <v>0</v>
      </c>
      <c r="AG60" s="19">
        <v>43836</v>
      </c>
      <c r="AH60" s="19">
        <v>43836</v>
      </c>
      <c r="AI60" s="19">
        <v>43914</v>
      </c>
      <c r="AJ60" s="19">
        <v>43914</v>
      </c>
      <c r="AK60" s="13">
        <v>0</v>
      </c>
      <c r="AL60" s="18">
        <v>2.031693296590654</v>
      </c>
      <c r="AM60" s="18">
        <v>2.0108466530636986</v>
      </c>
      <c r="AN60" s="18">
        <v>1.9927986513786828</v>
      </c>
      <c r="AO60" s="18">
        <v>1.9920989909181979</v>
      </c>
      <c r="AP60" s="13">
        <v>0</v>
      </c>
      <c r="AQ60" s="18">
        <v>1.9602976611349723</v>
      </c>
      <c r="AR60" s="18">
        <v>1.9656980881171124</v>
      </c>
      <c r="AS60" s="18">
        <v>1.7929518705500926</v>
      </c>
      <c r="AT60" s="18">
        <v>1.8065413973767581</v>
      </c>
      <c r="AU60" s="20">
        <v>4.8404142887338616E-2</v>
      </c>
      <c r="AV60" s="20">
        <v>7.5187979838889189E-3</v>
      </c>
      <c r="AW60" s="20">
        <v>-6.45529486366518E-2</v>
      </c>
      <c r="AX60" s="20">
        <v>-6.5914787286555795E-2</v>
      </c>
      <c r="AY60" s="13">
        <v>0</v>
      </c>
      <c r="AZ60" s="13">
        <v>0</v>
      </c>
      <c r="BA60" s="18">
        <v>2.0666666666666664</v>
      </c>
      <c r="BB60" s="18">
        <v>2.0100000031789143</v>
      </c>
      <c r="BC60" s="18">
        <v>1.9712500000000002</v>
      </c>
      <c r="BD60" s="18">
        <v>1.9950000011920928</v>
      </c>
      <c r="BE60" s="18">
        <v>1.8440000000000003</v>
      </c>
      <c r="BF60" s="18">
        <v>1.8635000004768374</v>
      </c>
      <c r="BG60" s="21">
        <v>59.558328028112413</v>
      </c>
      <c r="BH60" s="21">
        <v>60.924462793423501</v>
      </c>
      <c r="BI60" s="22">
        <v>58.274512639776404</v>
      </c>
      <c r="BJ60" s="22">
        <v>0.44243590556510876</v>
      </c>
      <c r="BK60" s="22">
        <v>0.41469085815266893</v>
      </c>
      <c r="BL60" s="22">
        <v>0.4216030155606364</v>
      </c>
      <c r="BM60" s="13">
        <v>1</v>
      </c>
      <c r="BN60" s="23">
        <v>1</v>
      </c>
      <c r="BO60" t="s">
        <v>324</v>
      </c>
    </row>
    <row r="61" spans="1:67" x14ac:dyDescent="0.25">
      <c r="A61" t="s">
        <v>125</v>
      </c>
      <c r="B61" t="str">
        <f t="shared" si="0"/>
        <v xml:space="preserve">BBAS3 </v>
      </c>
      <c r="C61" s="9">
        <v>31.82</v>
      </c>
      <c r="D61" s="10">
        <v>-3.6049999999999999E-2</v>
      </c>
      <c r="E61" s="11">
        <v>14806900</v>
      </c>
      <c r="F61" s="12">
        <v>-0.22123870533413281</v>
      </c>
      <c r="G61" s="13">
        <v>0</v>
      </c>
      <c r="H61" s="13">
        <v>0</v>
      </c>
      <c r="I61" s="14">
        <v>69500</v>
      </c>
      <c r="J61" s="14">
        <v>0</v>
      </c>
      <c r="K61" s="15">
        <v>-6.39</v>
      </c>
      <c r="L61" s="14">
        <v>19013400</v>
      </c>
      <c r="M61" s="14">
        <v>19013400</v>
      </c>
      <c r="N61" s="14">
        <v>19043200</v>
      </c>
      <c r="O61" s="14">
        <v>21894930</v>
      </c>
      <c r="P61" s="14">
        <v>23587670</v>
      </c>
      <c r="Q61" s="14">
        <v>24305070.000000004</v>
      </c>
      <c r="R61" s="14">
        <v>22037142.483333334</v>
      </c>
      <c r="S61" s="16">
        <v>3.3312382149591521E-2</v>
      </c>
      <c r="T61" s="13">
        <v>0</v>
      </c>
      <c r="U61" s="15">
        <v>-5.00000000000001E-2</v>
      </c>
      <c r="V61" s="17">
        <v>52.016656560696219</v>
      </c>
      <c r="W61" s="18">
        <v>40.670859999999998</v>
      </c>
      <c r="X61" s="18">
        <v>45.968299999999999</v>
      </c>
      <c r="Y61" s="18">
        <v>55.123480000000001</v>
      </c>
      <c r="Z61" s="18">
        <v>67.519679999999994</v>
      </c>
      <c r="AA61" s="18">
        <v>96.275379999999998</v>
      </c>
      <c r="AB61" s="18">
        <v>60.975610000000003</v>
      </c>
      <c r="AC61" s="13">
        <v>0</v>
      </c>
      <c r="AD61">
        <v>-0.3402051460655442</v>
      </c>
      <c r="AE61">
        <v>-0.41628274950201316</v>
      </c>
      <c r="AF61" s="13">
        <v>0</v>
      </c>
      <c r="AG61" s="19">
        <v>43650</v>
      </c>
      <c r="AH61" s="19">
        <v>43650</v>
      </c>
      <c r="AI61" s="19">
        <v>43913</v>
      </c>
      <c r="AJ61" s="19">
        <v>43913</v>
      </c>
      <c r="AK61" s="13">
        <v>0</v>
      </c>
      <c r="AL61" s="18">
        <v>32.958541923728262</v>
      </c>
      <c r="AM61" s="18">
        <v>32.38927080927624</v>
      </c>
      <c r="AN61" s="18">
        <v>33.287371422503576</v>
      </c>
      <c r="AO61" s="18">
        <v>32.920528490583735</v>
      </c>
      <c r="AP61" s="13">
        <v>0</v>
      </c>
      <c r="AQ61" s="18">
        <v>33.370497811925738</v>
      </c>
      <c r="AR61" s="18">
        <v>33.088589063361823</v>
      </c>
      <c r="AS61" s="18">
        <v>32.455577915120003</v>
      </c>
      <c r="AT61" s="18">
        <v>32.411744934409946</v>
      </c>
      <c r="AU61" s="20">
        <v>-1.8558545129313833E-2</v>
      </c>
      <c r="AV61" s="20">
        <v>-2.9475738834552161E-2</v>
      </c>
      <c r="AW61" s="20">
        <v>2.1465305209807145E-3</v>
      </c>
      <c r="AX61" s="20">
        <v>1.0005250829366265E-2</v>
      </c>
      <c r="AY61" s="13">
        <v>0</v>
      </c>
      <c r="AZ61" s="13">
        <v>0</v>
      </c>
      <c r="BA61" s="18">
        <v>32.919999999999995</v>
      </c>
      <c r="BB61" s="18">
        <v>32.349999898274731</v>
      </c>
      <c r="BC61" s="18">
        <v>33.542500000000004</v>
      </c>
      <c r="BD61" s="18">
        <v>33.332499961853031</v>
      </c>
      <c r="BE61" s="18">
        <v>33.6145</v>
      </c>
      <c r="BF61" s="18">
        <v>33.665999984741212</v>
      </c>
      <c r="BG61" s="21">
        <v>48.801674994919608</v>
      </c>
      <c r="BH61" s="21">
        <v>52.457497215281563</v>
      </c>
      <c r="BI61" s="22">
        <v>47.011941934018125</v>
      </c>
      <c r="BJ61" s="22">
        <v>0.45727018787691409</v>
      </c>
      <c r="BK61" s="22">
        <v>8.7117187862096795E-2</v>
      </c>
      <c r="BL61" s="22">
        <v>0.23519106397656772</v>
      </c>
      <c r="BM61" s="13">
        <v>1</v>
      </c>
      <c r="BN61" s="23">
        <v>1</v>
      </c>
      <c r="BO61" t="s">
        <v>325</v>
      </c>
    </row>
    <row r="62" spans="1:67" x14ac:dyDescent="0.25">
      <c r="A62" t="s">
        <v>126</v>
      </c>
      <c r="B62" t="str">
        <f t="shared" si="0"/>
        <v xml:space="preserve">JSLG3 </v>
      </c>
      <c r="C62" s="9">
        <v>22.5</v>
      </c>
      <c r="D62" s="10">
        <v>-3.8871999999999997E-2</v>
      </c>
      <c r="E62" s="11">
        <v>1061700</v>
      </c>
      <c r="F62" s="12">
        <v>0.107437154480025</v>
      </c>
      <c r="G62" s="13">
        <v>0</v>
      </c>
      <c r="H62" s="13">
        <v>0</v>
      </c>
      <c r="I62" s="14">
        <v>7200</v>
      </c>
      <c r="J62" s="14">
        <v>0</v>
      </c>
      <c r="K62" s="15">
        <v>-5.2</v>
      </c>
      <c r="L62" s="14">
        <v>958700</v>
      </c>
      <c r="M62" s="14">
        <v>958700</v>
      </c>
      <c r="N62" s="14">
        <v>1854900</v>
      </c>
      <c r="O62" s="14">
        <v>1691400</v>
      </c>
      <c r="P62" s="14">
        <v>1521975</v>
      </c>
      <c r="Q62" s="14">
        <v>1391386.666666667</v>
      </c>
      <c r="R62" s="14">
        <v>1409516.0999999999</v>
      </c>
      <c r="S62" s="16">
        <v>6.0469314079422375E-2</v>
      </c>
      <c r="T62" s="13">
        <v>0</v>
      </c>
      <c r="U62" s="15">
        <v>-2.09</v>
      </c>
      <c r="V62" s="17">
        <v>60.580570644507915</v>
      </c>
      <c r="W62" s="18">
        <v>55.899819999999998</v>
      </c>
      <c r="X62" s="18">
        <v>61.082819999999998</v>
      </c>
      <c r="Y62" s="18">
        <v>61.14181</v>
      </c>
      <c r="Z62" s="18">
        <v>72.367469999999997</v>
      </c>
      <c r="AA62" s="18">
        <v>124.5086</v>
      </c>
      <c r="AB62" s="18">
        <v>80.941140000000004</v>
      </c>
      <c r="AC62" s="13">
        <v>0</v>
      </c>
      <c r="AD62">
        <v>-5.7517540890736685E-2</v>
      </c>
      <c r="AE62">
        <v>-0.12350452261863021</v>
      </c>
      <c r="AF62" s="13">
        <v>0</v>
      </c>
      <c r="AG62" s="19">
        <v>43854</v>
      </c>
      <c r="AH62" s="19">
        <v>43854</v>
      </c>
      <c r="AI62" s="19">
        <v>43908</v>
      </c>
      <c r="AJ62" s="19">
        <v>43908</v>
      </c>
      <c r="AK62" s="13">
        <v>-1</v>
      </c>
      <c r="AL62" s="18">
        <v>23.278601797277929</v>
      </c>
      <c r="AM62" s="18">
        <v>22.889300898638965</v>
      </c>
      <c r="AN62" s="18">
        <v>23.069241542633044</v>
      </c>
      <c r="AO62" s="18">
        <v>22.926931156974781</v>
      </c>
      <c r="AP62" s="13">
        <v>0</v>
      </c>
      <c r="AQ62" s="18">
        <v>22.892625894729626</v>
      </c>
      <c r="AR62" s="18">
        <v>22.821239368415146</v>
      </c>
      <c r="AS62" s="18">
        <v>21.60649248884403</v>
      </c>
      <c r="AT62" s="18">
        <v>21.668113696509959</v>
      </c>
      <c r="AU62" s="20">
        <v>2.172923155383142E-2</v>
      </c>
      <c r="AV62" s="20">
        <v>-5.0442045885990506E-3</v>
      </c>
      <c r="AW62" s="20">
        <v>-1.8326867384295859E-2</v>
      </c>
      <c r="AX62" s="20">
        <v>-2.0578185171123038E-2</v>
      </c>
      <c r="AY62" s="13">
        <v>0</v>
      </c>
      <c r="AZ62" s="13">
        <v>0</v>
      </c>
      <c r="BA62" s="18">
        <v>23.373333333333335</v>
      </c>
      <c r="BB62" s="18">
        <v>22.929999999999996</v>
      </c>
      <c r="BC62" s="18">
        <v>22.876249999999999</v>
      </c>
      <c r="BD62" s="18">
        <v>23.046249999999997</v>
      </c>
      <c r="BE62" s="18">
        <v>22.457000000000001</v>
      </c>
      <c r="BF62" s="18">
        <v>22.572000000000003</v>
      </c>
      <c r="BG62" s="21">
        <v>57.752126943647824</v>
      </c>
      <c r="BH62" s="21">
        <v>60.183753013769575</v>
      </c>
      <c r="BI62" s="22">
        <v>54.394805937800022</v>
      </c>
      <c r="BJ62" s="22">
        <v>0.6206763512050214</v>
      </c>
      <c r="BK62" s="22">
        <v>0.56702808635888158</v>
      </c>
      <c r="BL62" s="22">
        <v>0.59087220489839132</v>
      </c>
      <c r="BM62" s="13">
        <v>1</v>
      </c>
      <c r="BN62" s="23">
        <v>0</v>
      </c>
      <c r="BO62" t="s">
        <v>326</v>
      </c>
    </row>
    <row r="63" spans="1:67" x14ac:dyDescent="0.25">
      <c r="A63" t="s">
        <v>127</v>
      </c>
      <c r="B63" t="str">
        <f t="shared" si="0"/>
        <v xml:space="preserve">BRAP4 </v>
      </c>
      <c r="C63" s="9">
        <v>36.43</v>
      </c>
      <c r="D63" s="10">
        <v>-1.4605999999999999E-2</v>
      </c>
      <c r="E63" s="11">
        <v>1618700</v>
      </c>
      <c r="F63" s="12">
        <v>0.40329432162982237</v>
      </c>
      <c r="G63" s="13">
        <v>0</v>
      </c>
      <c r="H63" s="13">
        <v>0</v>
      </c>
      <c r="I63" s="14">
        <v>0</v>
      </c>
      <c r="J63" s="14">
        <v>-900</v>
      </c>
      <c r="K63" s="15">
        <v>-1.4900000000000002</v>
      </c>
      <c r="L63" s="14">
        <v>1153500</v>
      </c>
      <c r="M63" s="14">
        <v>1153500</v>
      </c>
      <c r="N63" s="14">
        <v>1844160</v>
      </c>
      <c r="O63" s="14">
        <v>1972470</v>
      </c>
      <c r="P63" s="14">
        <v>2372495</v>
      </c>
      <c r="Q63" s="14">
        <v>2564759.9999999986</v>
      </c>
      <c r="R63" s="14">
        <v>2527140.5166666666</v>
      </c>
      <c r="S63" s="16">
        <v>3.4024896265560274E-2</v>
      </c>
      <c r="T63" s="13">
        <v>0</v>
      </c>
      <c r="U63" s="15">
        <v>-4.4700000000000006</v>
      </c>
      <c r="V63" s="17">
        <v>26.678640263984111</v>
      </c>
      <c r="W63" s="18">
        <v>29.2912</v>
      </c>
      <c r="X63" s="18">
        <v>27.688099999999999</v>
      </c>
      <c r="Y63" s="18">
        <v>38.697769999999998</v>
      </c>
      <c r="Z63" s="18">
        <v>46.691090000000003</v>
      </c>
      <c r="AA63" s="18">
        <v>77.836529999999996</v>
      </c>
      <c r="AB63" s="18">
        <v>51.216520000000003</v>
      </c>
      <c r="AC63" s="13">
        <v>0</v>
      </c>
      <c r="AD63">
        <v>-9.6603044670816041E-2</v>
      </c>
      <c r="AE63">
        <v>-0.12310601134911858</v>
      </c>
      <c r="AF63" s="13">
        <v>0</v>
      </c>
      <c r="AG63" s="19">
        <v>43850</v>
      </c>
      <c r="AH63" s="19">
        <v>43850</v>
      </c>
      <c r="AI63" s="19">
        <v>43910</v>
      </c>
      <c r="AJ63" s="19">
        <v>43910</v>
      </c>
      <c r="AK63" s="13">
        <v>0</v>
      </c>
      <c r="AL63" s="18">
        <v>36.752815502612016</v>
      </c>
      <c r="AM63" s="18">
        <v>36.591407903893895</v>
      </c>
      <c r="AN63" s="18">
        <v>36.565155630362511</v>
      </c>
      <c r="AO63" s="18">
        <v>36.531366799065829</v>
      </c>
      <c r="AP63" s="13">
        <v>0</v>
      </c>
      <c r="AQ63" s="18">
        <v>36.432571442942802</v>
      </c>
      <c r="AR63" s="18">
        <v>36.432103963348794</v>
      </c>
      <c r="AS63" s="18">
        <v>35.329580153861315</v>
      </c>
      <c r="AT63" s="18">
        <v>35.405471198779551</v>
      </c>
      <c r="AU63" s="20">
        <v>3.6732512253645285E-3</v>
      </c>
      <c r="AV63" s="20">
        <v>-7.9588036575202107E-5</v>
      </c>
      <c r="AW63" s="20">
        <v>-1.6969738323496263E-2</v>
      </c>
      <c r="AX63" s="20">
        <v>-1.3527987785165726E-2</v>
      </c>
      <c r="AY63" s="13">
        <v>0</v>
      </c>
      <c r="AZ63" s="13">
        <v>0</v>
      </c>
      <c r="BA63" s="18">
        <v>36.773333333333326</v>
      </c>
      <c r="BB63" s="18">
        <v>36.643333435058594</v>
      </c>
      <c r="BC63" s="18">
        <v>36.638750000000002</v>
      </c>
      <c r="BD63" s="18">
        <v>36.646250038146974</v>
      </c>
      <c r="BE63" s="18">
        <v>36.017000000000003</v>
      </c>
      <c r="BF63" s="18">
        <v>36.150500015258793</v>
      </c>
      <c r="BG63" s="21">
        <v>58.205003292691039</v>
      </c>
      <c r="BH63" s="21">
        <v>60.474229277069171</v>
      </c>
      <c r="BI63" s="22">
        <v>56.42518987475124</v>
      </c>
      <c r="BJ63" s="22">
        <v>0.35562249110229011</v>
      </c>
      <c r="BK63" s="22">
        <v>0.39218876126374835</v>
      </c>
      <c r="BL63" s="22">
        <v>0.39947285172404989</v>
      </c>
      <c r="BM63" s="13">
        <v>1</v>
      </c>
      <c r="BN63" s="23">
        <v>1</v>
      </c>
      <c r="BO63" t="s">
        <v>327</v>
      </c>
    </row>
    <row r="64" spans="1:67" x14ac:dyDescent="0.25">
      <c r="A64" t="s">
        <v>128</v>
      </c>
      <c r="B64" t="str">
        <f t="shared" si="0"/>
        <v xml:space="preserve">LREN3 </v>
      </c>
      <c r="C64" s="9">
        <v>40.6</v>
      </c>
      <c r="D64" s="10">
        <v>-5.1459999999999995E-3</v>
      </c>
      <c r="E64" s="11">
        <v>9160000</v>
      </c>
      <c r="F64" s="12">
        <v>0.31842192380212153</v>
      </c>
      <c r="G64" s="13">
        <v>0</v>
      </c>
      <c r="H64" s="13">
        <v>0</v>
      </c>
      <c r="I64" s="14">
        <v>120700</v>
      </c>
      <c r="J64" s="14">
        <v>0</v>
      </c>
      <c r="K64" s="15">
        <v>2.6399999999999997</v>
      </c>
      <c r="L64" s="14">
        <v>6947700</v>
      </c>
      <c r="M64" s="14">
        <v>6947700</v>
      </c>
      <c r="N64" s="14">
        <v>7431580</v>
      </c>
      <c r="O64" s="14">
        <v>7853090</v>
      </c>
      <c r="P64" s="14">
        <v>9378540</v>
      </c>
      <c r="Q64" s="14">
        <v>10551463.333333338</v>
      </c>
      <c r="R64" s="14">
        <v>10068558.983333332</v>
      </c>
      <c r="S64" s="16">
        <v>2.989949748743731E-2</v>
      </c>
      <c r="T64" s="13">
        <v>0</v>
      </c>
      <c r="U64" s="15">
        <v>-10.010000000000002</v>
      </c>
      <c r="V64" s="17">
        <v>16.230637600213903</v>
      </c>
      <c r="W64" s="18">
        <v>33.569560000000003</v>
      </c>
      <c r="X64" s="18">
        <v>45.111400000000003</v>
      </c>
      <c r="Y64" s="18">
        <v>64.034869999999998</v>
      </c>
      <c r="Z64" s="18">
        <v>64.947550000000007</v>
      </c>
      <c r="AA64" s="18">
        <v>95.398399999999995</v>
      </c>
      <c r="AB64" s="18">
        <v>59.52196</v>
      </c>
      <c r="AC64" s="13">
        <v>0</v>
      </c>
      <c r="AD64">
        <v>-0.50417489627927514</v>
      </c>
      <c r="AE64">
        <v>-0.55236636412951468</v>
      </c>
      <c r="AF64" s="13">
        <v>0</v>
      </c>
      <c r="AG64" s="19">
        <v>43853</v>
      </c>
      <c r="AH64" s="19">
        <v>43853</v>
      </c>
      <c r="AI64" s="19">
        <v>43913</v>
      </c>
      <c r="AJ64" s="19">
        <v>43913</v>
      </c>
      <c r="AK64" s="13">
        <v>0</v>
      </c>
      <c r="AL64" s="18">
        <v>41.299862112967602</v>
      </c>
      <c r="AM64" s="18">
        <v>40.949930293544348</v>
      </c>
      <c r="AN64" s="18">
        <v>42.015792689433525</v>
      </c>
      <c r="AO64" s="18">
        <v>41.661844135605421</v>
      </c>
      <c r="AP64" s="13">
        <v>0</v>
      </c>
      <c r="AQ64" s="18">
        <v>42.229244938867268</v>
      </c>
      <c r="AR64" s="18">
        <v>41.933018308913418</v>
      </c>
      <c r="AS64" s="18">
        <v>41.41425301840016</v>
      </c>
      <c r="AT64" s="18">
        <v>41.358097532587806</v>
      </c>
      <c r="AU64" s="20">
        <v>-2.6073951630360033E-2</v>
      </c>
      <c r="AV64" s="20">
        <v>-3.2758730505057128E-2</v>
      </c>
      <c r="AW64" s="20">
        <v>9.788063049766902E-3</v>
      </c>
      <c r="AX64" s="20">
        <v>1.511759060066061E-2</v>
      </c>
      <c r="AY64" s="13">
        <v>0</v>
      </c>
      <c r="AZ64" s="13">
        <v>0</v>
      </c>
      <c r="BA64" s="18">
        <v>41.243333333333325</v>
      </c>
      <c r="BB64" s="18">
        <v>40.819999491373693</v>
      </c>
      <c r="BC64" s="18">
        <v>42.347499999999997</v>
      </c>
      <c r="BD64" s="18">
        <v>42.202499809265134</v>
      </c>
      <c r="BE64" s="18">
        <v>42.762</v>
      </c>
      <c r="BF64" s="18">
        <v>42.840499923706062</v>
      </c>
      <c r="BG64" s="21">
        <v>48.420923462046439</v>
      </c>
      <c r="BH64" s="21">
        <v>47.651933173847482</v>
      </c>
      <c r="BI64" s="22">
        <v>46.94932526463046</v>
      </c>
      <c r="BJ64" s="22">
        <v>0.21168744972226441</v>
      </c>
      <c r="BK64" s="22">
        <v>4.5149477476747357E-2</v>
      </c>
      <c r="BL64" s="22">
        <v>0.14644314662727523</v>
      </c>
      <c r="BM64" s="13">
        <v>1</v>
      </c>
      <c r="BN64" s="23">
        <v>1</v>
      </c>
      <c r="BO64" t="s">
        <v>328</v>
      </c>
    </row>
    <row r="65" spans="1:67" x14ac:dyDescent="0.25">
      <c r="A65" t="s">
        <v>129</v>
      </c>
      <c r="B65" t="str">
        <f t="shared" si="0"/>
        <v xml:space="preserve">ARZZ3 </v>
      </c>
      <c r="C65" s="9">
        <v>46.29</v>
      </c>
      <c r="D65" s="10">
        <v>-3.3612000000000003E-2</v>
      </c>
      <c r="E65" s="11">
        <v>842400</v>
      </c>
      <c r="F65" s="12">
        <v>6.8628694659393696E-2</v>
      </c>
      <c r="G65" s="13">
        <v>0</v>
      </c>
      <c r="H65" s="13">
        <v>0</v>
      </c>
      <c r="I65" s="14">
        <v>0</v>
      </c>
      <c r="J65" s="14">
        <v>-700</v>
      </c>
      <c r="K65" s="15">
        <v>1.0699999999999998</v>
      </c>
      <c r="L65" s="14">
        <v>788300</v>
      </c>
      <c r="M65" s="14">
        <v>788300</v>
      </c>
      <c r="N65" s="14">
        <v>989680</v>
      </c>
      <c r="O65" s="14">
        <v>806770</v>
      </c>
      <c r="P65" s="14">
        <v>691470</v>
      </c>
      <c r="Q65" s="14">
        <v>620779.99999999988</v>
      </c>
      <c r="R65" s="14">
        <v>648775.71666666667</v>
      </c>
      <c r="S65" s="16">
        <v>4.3099695254680104E-2</v>
      </c>
      <c r="T65" s="13">
        <v>0</v>
      </c>
      <c r="U65" s="15">
        <v>4.3499999999999996</v>
      </c>
      <c r="V65" s="17">
        <v>78.481280297789723</v>
      </c>
      <c r="W65" s="18">
        <v>57.210859999999997</v>
      </c>
      <c r="X65" s="18">
        <v>58.026949999999999</v>
      </c>
      <c r="Y65" s="18">
        <v>60.915689999999998</v>
      </c>
      <c r="Z65" s="18">
        <v>69.532529999999994</v>
      </c>
      <c r="AA65" s="18">
        <v>87.946179999999998</v>
      </c>
      <c r="AB65" s="18">
        <v>56.312449999999998</v>
      </c>
      <c r="AC65" s="13">
        <v>0</v>
      </c>
      <c r="AD65">
        <v>0.17682459260184069</v>
      </c>
      <c r="AE65">
        <v>0.13024835311339389</v>
      </c>
      <c r="AF65" s="13">
        <v>0</v>
      </c>
      <c r="AG65" s="19">
        <v>43808</v>
      </c>
      <c r="AH65" s="19">
        <v>43808</v>
      </c>
      <c r="AI65" s="19">
        <v>43924</v>
      </c>
      <c r="AJ65" s="19">
        <v>43924</v>
      </c>
      <c r="AK65" s="13">
        <v>0</v>
      </c>
      <c r="AL65" s="18">
        <v>46.928386374375322</v>
      </c>
      <c r="AM65" s="18">
        <v>46.609193644951333</v>
      </c>
      <c r="AN65" s="18">
        <v>46.111182961972951</v>
      </c>
      <c r="AO65" s="18">
        <v>46.155887450361547</v>
      </c>
      <c r="AP65" s="13">
        <v>0</v>
      </c>
      <c r="AQ65" s="18">
        <v>45.770590608855642</v>
      </c>
      <c r="AR65" s="18">
        <v>45.865028846432317</v>
      </c>
      <c r="AS65" s="18">
        <v>44.557726651973688</v>
      </c>
      <c r="AT65" s="18">
        <v>44.677193842563589</v>
      </c>
      <c r="AU65" s="20">
        <v>3.5971751568081863E-2</v>
      </c>
      <c r="AV65" s="20">
        <v>1.6618435475702895E-2</v>
      </c>
      <c r="AW65" s="20">
        <v>-4.2923657602554925E-3</v>
      </c>
      <c r="AX65" s="20">
        <v>-1.0287775186746071E-2</v>
      </c>
      <c r="AY65" s="13">
        <v>0</v>
      </c>
      <c r="AZ65" s="13">
        <v>0</v>
      </c>
      <c r="BA65" s="18">
        <v>47.00333333333333</v>
      </c>
      <c r="BB65" s="18">
        <v>46.543333638509111</v>
      </c>
      <c r="BC65" s="18">
        <v>45.371249999999996</v>
      </c>
      <c r="BD65" s="18">
        <v>45.782500114440914</v>
      </c>
      <c r="BE65" s="18">
        <v>45.176500000000004</v>
      </c>
      <c r="BF65" s="18">
        <v>45.31150004577637</v>
      </c>
      <c r="BG65" s="21">
        <v>53.190215711269438</v>
      </c>
      <c r="BH65" s="21">
        <v>59.060263722551895</v>
      </c>
      <c r="BI65" s="22">
        <v>54.264111937788776</v>
      </c>
      <c r="BJ65" s="22">
        <v>0.32884454726410611</v>
      </c>
      <c r="BK65" s="22">
        <v>0.41229326071793881</v>
      </c>
      <c r="BL65" s="22">
        <v>0.48215506671067543</v>
      </c>
      <c r="BM65" s="13">
        <v>1</v>
      </c>
      <c r="BN65" s="23">
        <v>1</v>
      </c>
      <c r="BO65" t="s">
        <v>329</v>
      </c>
    </row>
    <row r="66" spans="1:67" x14ac:dyDescent="0.25">
      <c r="A66" t="s">
        <v>130</v>
      </c>
      <c r="B66" t="str">
        <f t="shared" si="0"/>
        <v>SAPR11</v>
      </c>
      <c r="C66" s="9">
        <v>30.5</v>
      </c>
      <c r="D66" s="10">
        <v>-4.2386E-2</v>
      </c>
      <c r="E66" s="11">
        <v>3308700</v>
      </c>
      <c r="F66" s="12">
        <v>0.17205100956429331</v>
      </c>
      <c r="G66" s="13">
        <v>0</v>
      </c>
      <c r="H66" s="13">
        <v>0</v>
      </c>
      <c r="I66" s="14">
        <v>35800</v>
      </c>
      <c r="J66" s="14">
        <v>0</v>
      </c>
      <c r="K66" s="15">
        <v>4.62</v>
      </c>
      <c r="L66" s="14">
        <v>2823000</v>
      </c>
      <c r="M66" s="14">
        <v>2823000</v>
      </c>
      <c r="N66" s="14">
        <v>2933920</v>
      </c>
      <c r="O66" s="14">
        <v>2357700</v>
      </c>
      <c r="P66" s="14">
        <v>2518810</v>
      </c>
      <c r="Q66" s="14">
        <v>2307916.6666666702</v>
      </c>
      <c r="R66" s="14">
        <v>2308046.7000000002</v>
      </c>
      <c r="S66" s="16">
        <v>6.0446780551905381E-2</v>
      </c>
      <c r="T66" s="13">
        <v>-1</v>
      </c>
      <c r="U66" s="15">
        <v>-9.2800000000000011</v>
      </c>
      <c r="V66" s="17">
        <v>25.02134695190701</v>
      </c>
      <c r="W66" s="18">
        <v>40.877890000000001</v>
      </c>
      <c r="X66" s="18">
        <v>36.424579999999999</v>
      </c>
      <c r="Y66" s="18">
        <v>37.233049999999999</v>
      </c>
      <c r="Z66" s="18">
        <v>51.60754</v>
      </c>
      <c r="AA66" s="18">
        <v>75.770189999999999</v>
      </c>
      <c r="AB66" s="18">
        <v>48.64452</v>
      </c>
      <c r="AC66" s="13">
        <v>-1</v>
      </c>
      <c r="AD66">
        <v>1.1661029739121753E-2</v>
      </c>
      <c r="AE66">
        <v>-0.14839892923903775</v>
      </c>
      <c r="AF66" s="13">
        <v>0</v>
      </c>
      <c r="AG66" s="19">
        <v>43882</v>
      </c>
      <c r="AH66" s="19">
        <v>43882</v>
      </c>
      <c r="AI66" s="19">
        <v>43913</v>
      </c>
      <c r="AJ66" s="19">
        <v>43913</v>
      </c>
      <c r="AK66" s="13">
        <v>-1</v>
      </c>
      <c r="AL66" s="18">
        <v>32.118953488371233</v>
      </c>
      <c r="AM66" s="18">
        <v>31.309476744185616</v>
      </c>
      <c r="AN66" s="18">
        <v>31.997599405054302</v>
      </c>
      <c r="AO66" s="18">
        <v>31.623199553790727</v>
      </c>
      <c r="AP66" s="13">
        <v>0</v>
      </c>
      <c r="AQ66" s="18">
        <v>31.687201129370173</v>
      </c>
      <c r="AR66" s="18">
        <v>31.471346378575596</v>
      </c>
      <c r="AS66" s="18">
        <v>29.615273760849284</v>
      </c>
      <c r="AT66" s="18">
        <v>29.67628936354933</v>
      </c>
      <c r="AU66" s="20">
        <v>3.3753959599107115E-3</v>
      </c>
      <c r="AV66" s="20">
        <v>-1.7762542848239443E-2</v>
      </c>
      <c r="AW66" s="20">
        <v>-4.8481071818040004E-2</v>
      </c>
      <c r="AX66" s="20">
        <v>-4.3440324088501035E-2</v>
      </c>
      <c r="AY66" s="13">
        <v>0</v>
      </c>
      <c r="AZ66" s="13">
        <v>0</v>
      </c>
      <c r="BA66" s="18">
        <v>32.203333333333333</v>
      </c>
      <c r="BB66" s="18">
        <v>31.52</v>
      </c>
      <c r="BC66" s="18">
        <v>32.094999999999999</v>
      </c>
      <c r="BD66" s="18">
        <v>32.090000000000003</v>
      </c>
      <c r="BE66" s="18">
        <v>30.539000000000005</v>
      </c>
      <c r="BF66" s="18">
        <v>30.696000000000005</v>
      </c>
      <c r="BG66" s="21">
        <v>69.24368710169955</v>
      </c>
      <c r="BH66" s="21">
        <v>65.82958610506715</v>
      </c>
      <c r="BI66" s="22">
        <v>54.898304930284553</v>
      </c>
      <c r="BJ66" s="22">
        <v>0.47889152241082228</v>
      </c>
      <c r="BK66" s="22">
        <v>0.52712615818771813</v>
      </c>
      <c r="BL66" s="22">
        <v>0.53242840133223535</v>
      </c>
      <c r="BM66" s="13">
        <v>1</v>
      </c>
      <c r="BN66" s="23">
        <v>-2</v>
      </c>
      <c r="BO66" t="s">
        <v>330</v>
      </c>
    </row>
    <row r="67" spans="1:67" x14ac:dyDescent="0.25">
      <c r="A67" t="s">
        <v>131</v>
      </c>
      <c r="B67" t="str">
        <f t="shared" ref="B67:B130" si="1">LEFT(A67,6)</f>
        <v xml:space="preserve">ITUB4 </v>
      </c>
      <c r="C67" s="9">
        <v>25.71</v>
      </c>
      <c r="D67" s="10">
        <v>-1.6826000000000001E-2</v>
      </c>
      <c r="E67" s="11">
        <v>39663400</v>
      </c>
      <c r="F67" s="12">
        <v>-0.14472637255768717</v>
      </c>
      <c r="G67" s="13">
        <v>0</v>
      </c>
      <c r="H67" s="13">
        <v>0</v>
      </c>
      <c r="I67" s="14">
        <v>0</v>
      </c>
      <c r="J67" s="14">
        <v>-34100</v>
      </c>
      <c r="K67" s="15">
        <v>-2.81</v>
      </c>
      <c r="L67" s="14">
        <v>46375100</v>
      </c>
      <c r="M67" s="14">
        <v>46375100</v>
      </c>
      <c r="N67" s="14">
        <v>50944160</v>
      </c>
      <c r="O67" s="14">
        <v>47411270</v>
      </c>
      <c r="P67" s="14">
        <v>47469905</v>
      </c>
      <c r="Q67" s="14">
        <v>47018010.000000022</v>
      </c>
      <c r="R67" s="14">
        <v>43516066.766666666</v>
      </c>
      <c r="S67" s="16">
        <v>2.662490211433045E-2</v>
      </c>
      <c r="T67" s="13">
        <v>0</v>
      </c>
      <c r="U67" s="15">
        <v>-7.97</v>
      </c>
      <c r="V67" s="17">
        <v>33.461626792874682</v>
      </c>
      <c r="W67" s="18">
        <v>43.784829999999999</v>
      </c>
      <c r="X67" s="18">
        <v>49.699869999999997</v>
      </c>
      <c r="Y67" s="18">
        <v>51.785919999999997</v>
      </c>
      <c r="Z67" s="18">
        <v>57.515340000000002</v>
      </c>
      <c r="AA67" s="18">
        <v>68.500330000000005</v>
      </c>
      <c r="AB67" s="18">
        <v>44.715829999999997</v>
      </c>
      <c r="AC67" s="13">
        <v>0</v>
      </c>
      <c r="AD67">
        <v>-0.14576615531000126</v>
      </c>
      <c r="AE67">
        <v>-0.2105219665554503</v>
      </c>
      <c r="AF67" s="13">
        <v>0</v>
      </c>
      <c r="AG67" s="19">
        <v>43832</v>
      </c>
      <c r="AH67" s="19">
        <v>43832</v>
      </c>
      <c r="AI67" s="19">
        <v>43913</v>
      </c>
      <c r="AJ67" s="19">
        <v>43913</v>
      </c>
      <c r="AK67" s="13">
        <v>0</v>
      </c>
      <c r="AL67" s="18">
        <v>26.313039581565999</v>
      </c>
      <c r="AM67" s="18">
        <v>26.011519333019329</v>
      </c>
      <c r="AN67" s="18">
        <v>26.564002407808275</v>
      </c>
      <c r="AO67" s="18">
        <v>26.35050157697437</v>
      </c>
      <c r="AP67" s="13">
        <v>0</v>
      </c>
      <c r="AQ67" s="18">
        <v>26.531891798545761</v>
      </c>
      <c r="AR67" s="18">
        <v>26.382456759623373</v>
      </c>
      <c r="AS67" s="18">
        <v>25.583047893118692</v>
      </c>
      <c r="AT67" s="18">
        <v>25.591803147694829</v>
      </c>
      <c r="AU67" s="20">
        <v>-1.9278606965174225E-2</v>
      </c>
      <c r="AV67" s="20">
        <v>-3.1458895688685075E-2</v>
      </c>
      <c r="AW67" s="20">
        <v>-2.2817164179104458E-2</v>
      </c>
      <c r="AX67" s="20">
        <v>-1.6182861055015332E-2</v>
      </c>
      <c r="AY67" s="13">
        <v>-1</v>
      </c>
      <c r="AZ67" s="13">
        <v>0</v>
      </c>
      <c r="BA67" s="18">
        <v>26.283333333333331</v>
      </c>
      <c r="BB67" s="18">
        <v>25.899999694824217</v>
      </c>
      <c r="BC67" s="18">
        <v>26.8</v>
      </c>
      <c r="BD67" s="18">
        <v>26.741249885559082</v>
      </c>
      <c r="BE67" s="18">
        <v>26.188500000000001</v>
      </c>
      <c r="BF67" s="18">
        <v>26.308499954223635</v>
      </c>
      <c r="BG67" s="21">
        <v>51.328924814528968</v>
      </c>
      <c r="BH67" s="21">
        <v>52.858623383847622</v>
      </c>
      <c r="BI67" s="22">
        <v>50.435647505026793</v>
      </c>
      <c r="BJ67" s="22">
        <v>0.17998032674945355</v>
      </c>
      <c r="BK67" s="22">
        <v>0.22245615935136673</v>
      </c>
      <c r="BL67" s="22">
        <v>0.39916429921822122</v>
      </c>
      <c r="BM67" s="13">
        <v>1</v>
      </c>
      <c r="BN67" s="23">
        <v>0</v>
      </c>
      <c r="BO67" t="s">
        <v>331</v>
      </c>
    </row>
    <row r="68" spans="1:67" x14ac:dyDescent="0.25">
      <c r="A68" t="s">
        <v>132</v>
      </c>
      <c r="B68" t="str">
        <f t="shared" si="1"/>
        <v xml:space="preserve">LAME4 </v>
      </c>
      <c r="C68" s="9">
        <v>31.13</v>
      </c>
      <c r="D68" s="10">
        <v>-3.9197999999999997E-2</v>
      </c>
      <c r="E68" s="11">
        <v>11669400</v>
      </c>
      <c r="F68" s="12">
        <v>-0.19282008715501142</v>
      </c>
      <c r="G68" s="13">
        <v>0</v>
      </c>
      <c r="H68" s="13">
        <v>0</v>
      </c>
      <c r="I68" s="14">
        <v>0</v>
      </c>
      <c r="J68" s="14">
        <v>-167500</v>
      </c>
      <c r="K68" s="15">
        <v>-0.65</v>
      </c>
      <c r="L68" s="14">
        <v>14457000</v>
      </c>
      <c r="M68" s="14">
        <v>14457000</v>
      </c>
      <c r="N68" s="14">
        <v>11038580</v>
      </c>
      <c r="O68" s="14">
        <v>10706420</v>
      </c>
      <c r="P68" s="14">
        <v>10405295</v>
      </c>
      <c r="Q68" s="14">
        <v>11077883.333333327</v>
      </c>
      <c r="R68" s="14">
        <v>9590987.1999999993</v>
      </c>
      <c r="S68" s="16">
        <v>6.6013071895424699E-2</v>
      </c>
      <c r="T68" s="13">
        <v>0</v>
      </c>
      <c r="U68" s="15">
        <v>-0.44999999999999996</v>
      </c>
      <c r="V68" s="17">
        <v>44.457074161758101</v>
      </c>
      <c r="W68" s="18">
        <v>39.63082</v>
      </c>
      <c r="X68" s="18">
        <v>33.860050000000001</v>
      </c>
      <c r="Y68" s="18">
        <v>44.205629999999999</v>
      </c>
      <c r="Z68" s="18">
        <v>60.44755</v>
      </c>
      <c r="AA68" s="18">
        <v>93.924229999999994</v>
      </c>
      <c r="AB68" s="18">
        <v>61.15466</v>
      </c>
      <c r="AC68" s="13">
        <v>0</v>
      </c>
      <c r="AD68">
        <v>-8.0536811395527153E-2</v>
      </c>
      <c r="AE68">
        <v>-0.19742080402903861</v>
      </c>
      <c r="AF68" s="13">
        <v>0</v>
      </c>
      <c r="AG68" s="19">
        <v>44000</v>
      </c>
      <c r="AH68" s="19">
        <v>44000</v>
      </c>
      <c r="AI68" s="19">
        <v>43648</v>
      </c>
      <c r="AJ68" s="19">
        <v>43648</v>
      </c>
      <c r="AK68" s="13">
        <v>-1</v>
      </c>
      <c r="AL68" s="18">
        <v>32.319491494499843</v>
      </c>
      <c r="AM68" s="18">
        <v>31.724745327633222</v>
      </c>
      <c r="AN68" s="18">
        <v>32.250631232633403</v>
      </c>
      <c r="AO68" s="18">
        <v>31.970473214666704</v>
      </c>
      <c r="AP68" s="13">
        <v>0</v>
      </c>
      <c r="AQ68" s="18">
        <v>32.012084300148864</v>
      </c>
      <c r="AR68" s="18">
        <v>31.85170518389754</v>
      </c>
      <c r="AS68" s="18">
        <v>30.107012200949942</v>
      </c>
      <c r="AT68" s="18">
        <v>30.177563025764883</v>
      </c>
      <c r="AU68" s="20">
        <v>-6.1799625612227217E-3</v>
      </c>
      <c r="AV68" s="20">
        <v>-2.0561233221516775E-2</v>
      </c>
      <c r="AW68" s="20">
        <v>-4.5665051157781418E-2</v>
      </c>
      <c r="AX68" s="20">
        <v>-4.0354457832120168E-2</v>
      </c>
      <c r="AY68" s="13">
        <v>0</v>
      </c>
      <c r="AZ68" s="13">
        <v>0</v>
      </c>
      <c r="BA68" s="18">
        <v>32.296666666666667</v>
      </c>
      <c r="BB68" s="18">
        <v>31.776666386922201</v>
      </c>
      <c r="BC68" s="18">
        <v>32.497500000000002</v>
      </c>
      <c r="BD68" s="18">
        <v>32.443749895095827</v>
      </c>
      <c r="BE68" s="18">
        <v>31.013500000000001</v>
      </c>
      <c r="BF68" s="18">
        <v>31.134499958038329</v>
      </c>
      <c r="BG68" s="21">
        <v>61.064067136616281</v>
      </c>
      <c r="BH68" s="21">
        <v>63.793512667914875</v>
      </c>
      <c r="BI68" s="22">
        <v>55.004161141779498</v>
      </c>
      <c r="BJ68" s="22">
        <v>0.24203604840495888</v>
      </c>
      <c r="BK68" s="22">
        <v>0.29095956937066919</v>
      </c>
      <c r="BL68" s="22">
        <v>0.2737426926336477</v>
      </c>
      <c r="BM68" s="13">
        <v>0</v>
      </c>
      <c r="BN68" s="23">
        <v>-1</v>
      </c>
      <c r="BO68" t="s">
        <v>332</v>
      </c>
    </row>
    <row r="69" spans="1:67" x14ac:dyDescent="0.25">
      <c r="A69" t="s">
        <v>133</v>
      </c>
      <c r="B69" t="str">
        <f t="shared" si="1"/>
        <v xml:space="preserve">CSAN3 </v>
      </c>
      <c r="C69" s="9">
        <v>68.69</v>
      </c>
      <c r="D69" s="10">
        <v>-2.0952000000000002E-2</v>
      </c>
      <c r="E69" s="11">
        <v>1403800</v>
      </c>
      <c r="F69" s="12">
        <v>1.0392213829169088</v>
      </c>
      <c r="G69" s="13">
        <v>0</v>
      </c>
      <c r="H69" s="13">
        <v>0</v>
      </c>
      <c r="I69" s="14">
        <v>43800</v>
      </c>
      <c r="J69" s="14">
        <v>0</v>
      </c>
      <c r="K69" s="15">
        <v>1.9500000000000002</v>
      </c>
      <c r="L69" s="14">
        <v>688400</v>
      </c>
      <c r="M69" s="14">
        <v>688400</v>
      </c>
      <c r="N69" s="14">
        <v>1110120</v>
      </c>
      <c r="O69" s="14">
        <v>1407010</v>
      </c>
      <c r="P69" s="14">
        <v>1734195</v>
      </c>
      <c r="Q69" s="14">
        <v>1875863.3333333335</v>
      </c>
      <c r="R69" s="14">
        <v>2159442.1833333336</v>
      </c>
      <c r="S69" s="16">
        <v>2.6204687727471206E-2</v>
      </c>
      <c r="T69" s="13">
        <v>0</v>
      </c>
      <c r="U69" s="15">
        <v>-3.8400000000000003</v>
      </c>
      <c r="V69" s="17">
        <v>32.103725674943746</v>
      </c>
      <c r="W69" s="18">
        <v>32.389209999999999</v>
      </c>
      <c r="X69" s="18">
        <v>35.190249999999999</v>
      </c>
      <c r="Y69" s="18">
        <v>38.701250000000002</v>
      </c>
      <c r="Z69" s="18">
        <v>50.462969999999999</v>
      </c>
      <c r="AA69" s="18">
        <v>81.729100000000003</v>
      </c>
      <c r="AB69" s="18">
        <v>53.424799999999998</v>
      </c>
      <c r="AC69" s="13">
        <v>0</v>
      </c>
      <c r="AD69">
        <v>-0.20029750080594422</v>
      </c>
      <c r="AE69">
        <v>-0.28432815719945381</v>
      </c>
      <c r="AF69" s="13">
        <v>0</v>
      </c>
      <c r="AG69" s="19">
        <v>43873</v>
      </c>
      <c r="AH69" s="19">
        <v>43873</v>
      </c>
      <c r="AI69" s="19">
        <v>43908</v>
      </c>
      <c r="AJ69" s="19">
        <v>43908</v>
      </c>
      <c r="AK69" s="13">
        <v>-1</v>
      </c>
      <c r="AL69" s="18">
        <v>69.659420781918968</v>
      </c>
      <c r="AM69" s="18">
        <v>69.174711611662616</v>
      </c>
      <c r="AN69" s="18">
        <v>69.454198178558471</v>
      </c>
      <c r="AO69" s="18">
        <v>69.263149244270409</v>
      </c>
      <c r="AP69" s="13">
        <v>0</v>
      </c>
      <c r="AQ69" s="18">
        <v>69.215960750127664</v>
      </c>
      <c r="AR69" s="18">
        <v>69.120331966723768</v>
      </c>
      <c r="AS69" s="18">
        <v>67.044766874589897</v>
      </c>
      <c r="AT69" s="18">
        <v>67.158231396439291</v>
      </c>
      <c r="AU69" s="20">
        <v>-6.7544142787124154E-3</v>
      </c>
      <c r="AV69" s="20">
        <v>-8.8487053481065038E-3</v>
      </c>
      <c r="AW69" s="20">
        <v>-1.4438905426245216E-2</v>
      </c>
      <c r="AX69" s="20">
        <v>-1.3672248154415615E-2</v>
      </c>
      <c r="AY69" s="13">
        <v>0</v>
      </c>
      <c r="AZ69" s="13">
        <v>0</v>
      </c>
      <c r="BA69" s="18">
        <v>69.23666666666665</v>
      </c>
      <c r="BB69" s="18">
        <v>69.213334147135413</v>
      </c>
      <c r="BC69" s="18">
        <v>69.707499999999996</v>
      </c>
      <c r="BD69" s="18">
        <v>69.831250305175786</v>
      </c>
      <c r="BE69" s="18">
        <v>68.701000000000008</v>
      </c>
      <c r="BF69" s="18">
        <v>68.876500122070311</v>
      </c>
      <c r="BG69" s="21">
        <v>55.66954087655823</v>
      </c>
      <c r="BH69" s="21">
        <v>59.091536516099197</v>
      </c>
      <c r="BI69" s="22">
        <v>54.252307588451863</v>
      </c>
      <c r="BJ69" s="22">
        <v>0.29102002177060993</v>
      </c>
      <c r="BK69" s="22">
        <v>0.39771052401422774</v>
      </c>
      <c r="BL69" s="22">
        <v>0.31645025124638743</v>
      </c>
      <c r="BM69" s="13">
        <v>0</v>
      </c>
      <c r="BN69" s="23">
        <v>-1</v>
      </c>
      <c r="BO69" t="s">
        <v>333</v>
      </c>
    </row>
    <row r="70" spans="1:67" x14ac:dyDescent="0.25">
      <c r="A70" t="s">
        <v>134</v>
      </c>
      <c r="B70" t="str">
        <f t="shared" si="1"/>
        <v xml:space="preserve">PETR4 </v>
      </c>
      <c r="C70" s="9">
        <v>20.84</v>
      </c>
      <c r="D70" s="10">
        <v>-2.9342999999999998E-2</v>
      </c>
      <c r="E70" s="11">
        <v>55499300</v>
      </c>
      <c r="F70" s="12">
        <v>0.17425285897151088</v>
      </c>
      <c r="G70" s="13">
        <v>0</v>
      </c>
      <c r="H70" s="13">
        <v>0</v>
      </c>
      <c r="I70" s="14">
        <v>493100</v>
      </c>
      <c r="J70" s="14">
        <v>0</v>
      </c>
      <c r="K70" s="15">
        <v>-3.94</v>
      </c>
      <c r="L70" s="14">
        <v>47263500</v>
      </c>
      <c r="M70" s="14">
        <v>47263500</v>
      </c>
      <c r="N70" s="14">
        <v>65587120</v>
      </c>
      <c r="O70" s="14">
        <v>75928590</v>
      </c>
      <c r="P70" s="14">
        <v>85309935</v>
      </c>
      <c r="Q70" s="14">
        <v>85514609.999999911</v>
      </c>
      <c r="R70" s="14">
        <v>95819426.450000003</v>
      </c>
      <c r="S70" s="16">
        <v>3.320500481231943E-2</v>
      </c>
      <c r="T70" s="13">
        <v>0</v>
      </c>
      <c r="U70" s="15">
        <v>1.94</v>
      </c>
      <c r="V70" s="17">
        <v>54.118713139485962</v>
      </c>
      <c r="W70" s="18">
        <v>40.710569999999997</v>
      </c>
      <c r="X70" s="18">
        <v>41.761479999999999</v>
      </c>
      <c r="Y70" s="18">
        <v>44.911799999999999</v>
      </c>
      <c r="Z70" s="18">
        <v>51.012929999999997</v>
      </c>
      <c r="AA70" s="18">
        <v>110.8913</v>
      </c>
      <c r="AB70" s="18">
        <v>68.242450000000005</v>
      </c>
      <c r="AC70" s="13">
        <v>0</v>
      </c>
      <c r="AD70">
        <v>-0.14074139880968806</v>
      </c>
      <c r="AE70">
        <v>-0.17353332122453458</v>
      </c>
      <c r="AF70" s="13">
        <v>0</v>
      </c>
      <c r="AG70" s="19">
        <v>43811</v>
      </c>
      <c r="AH70" s="19">
        <v>43811</v>
      </c>
      <c r="AI70" s="19">
        <v>43908</v>
      </c>
      <c r="AJ70" s="19">
        <v>43908</v>
      </c>
      <c r="AK70" s="13">
        <v>-1</v>
      </c>
      <c r="AL70" s="18">
        <v>21.34173584165633</v>
      </c>
      <c r="AM70" s="18">
        <v>21.09086799712211</v>
      </c>
      <c r="AN70" s="18">
        <v>21.320648374156221</v>
      </c>
      <c r="AO70" s="18">
        <v>21.200486318764138</v>
      </c>
      <c r="AP70" s="13">
        <v>0</v>
      </c>
      <c r="AQ70" s="18">
        <v>21.282938671301899</v>
      </c>
      <c r="AR70" s="18">
        <v>21.202404395172081</v>
      </c>
      <c r="AS70" s="18">
        <v>20.54393273724888</v>
      </c>
      <c r="AT70" s="18">
        <v>20.564351179686053</v>
      </c>
      <c r="AU70" s="20">
        <v>2.1448766695912101E-4</v>
      </c>
      <c r="AV70" s="20">
        <v>-9.3494488768547414E-3</v>
      </c>
      <c r="AW70" s="20">
        <v>-6.1655454811351783E-3</v>
      </c>
      <c r="AX70" s="20">
        <v>-5.6331470171826334E-4</v>
      </c>
      <c r="AY70" s="13">
        <v>-1</v>
      </c>
      <c r="AZ70" s="13">
        <v>0</v>
      </c>
      <c r="BA70" s="18">
        <v>21.373333333333335</v>
      </c>
      <c r="BB70" s="18">
        <v>21.103333384195963</v>
      </c>
      <c r="BC70" s="18">
        <v>21.368750000000002</v>
      </c>
      <c r="BD70" s="18">
        <v>21.302500019073488</v>
      </c>
      <c r="BE70" s="18">
        <v>21.236999999999995</v>
      </c>
      <c r="BF70" s="18">
        <v>21.29050000762939</v>
      </c>
      <c r="BG70" s="21">
        <v>54.10732622235178</v>
      </c>
      <c r="BH70" s="21">
        <v>57.519232370950391</v>
      </c>
      <c r="BI70" s="22">
        <v>51.944540195288539</v>
      </c>
      <c r="BJ70" s="22">
        <v>0.47511646160366999</v>
      </c>
      <c r="BK70" s="22">
        <v>0.4952113718832632</v>
      </c>
      <c r="BL70" s="22">
        <v>0.44889831336231101</v>
      </c>
      <c r="BM70" s="13">
        <v>0</v>
      </c>
      <c r="BN70" s="23">
        <v>-2</v>
      </c>
      <c r="BO70" t="s">
        <v>334</v>
      </c>
    </row>
    <row r="71" spans="1:67" x14ac:dyDescent="0.25">
      <c r="A71" t="s">
        <v>135</v>
      </c>
      <c r="B71" t="str">
        <f t="shared" si="1"/>
        <v xml:space="preserve">BBDC4 </v>
      </c>
      <c r="C71" s="9">
        <v>20.69</v>
      </c>
      <c r="D71" s="10">
        <v>-3.0913E-2</v>
      </c>
      <c r="E71" s="11">
        <v>45474000</v>
      </c>
      <c r="F71" s="12">
        <v>0.1067141730673753</v>
      </c>
      <c r="G71" s="13">
        <v>0</v>
      </c>
      <c r="H71" s="13">
        <v>0</v>
      </c>
      <c r="I71" s="14">
        <v>0</v>
      </c>
      <c r="J71" s="14">
        <v>-32400</v>
      </c>
      <c r="K71" s="15">
        <v>-0.39</v>
      </c>
      <c r="L71" s="14">
        <v>41089200</v>
      </c>
      <c r="M71" s="14">
        <v>41089200</v>
      </c>
      <c r="N71" s="14">
        <v>46980320</v>
      </c>
      <c r="O71" s="14">
        <v>53819230</v>
      </c>
      <c r="P71" s="14">
        <v>56666760.000000007</v>
      </c>
      <c r="Q71" s="14">
        <v>52740696.666666687</v>
      </c>
      <c r="R71" s="14">
        <v>42887008.700000063</v>
      </c>
      <c r="S71" s="16">
        <v>3.3446437227338893E-2</v>
      </c>
      <c r="T71" s="13">
        <v>0</v>
      </c>
      <c r="U71" s="15">
        <v>-3.21</v>
      </c>
      <c r="V71" s="17">
        <v>43.631167715151705</v>
      </c>
      <c r="W71" s="18">
        <v>43.331580000000002</v>
      </c>
      <c r="X71" s="18">
        <v>50.504370000000002</v>
      </c>
      <c r="Y71" s="18">
        <v>53.58831</v>
      </c>
      <c r="Z71" s="18">
        <v>61.137230000000002</v>
      </c>
      <c r="AA71" s="18">
        <v>83.736289999999997</v>
      </c>
      <c r="AB71" s="18">
        <v>53.311399999999999</v>
      </c>
      <c r="AC71" s="13">
        <v>0</v>
      </c>
      <c r="AD71">
        <v>-0.16557808544316288</v>
      </c>
      <c r="AE71">
        <v>-0.21763678680221954</v>
      </c>
      <c r="AF71" s="13">
        <v>0</v>
      </c>
      <c r="AG71" s="19">
        <v>43651</v>
      </c>
      <c r="AH71" s="19">
        <v>43651</v>
      </c>
      <c r="AI71" s="19">
        <v>43913</v>
      </c>
      <c r="AJ71" s="19">
        <v>43913</v>
      </c>
      <c r="AK71" s="13">
        <v>0</v>
      </c>
      <c r="AL71" s="18">
        <v>21.322334124933001</v>
      </c>
      <c r="AM71" s="18">
        <v>21.006167329495309</v>
      </c>
      <c r="AN71" s="18">
        <v>21.545690632047595</v>
      </c>
      <c r="AO71" s="18">
        <v>21.331768107550101</v>
      </c>
      <c r="AP71" s="13">
        <v>0</v>
      </c>
      <c r="AQ71" s="18">
        <v>21.574311743066925</v>
      </c>
      <c r="AR71" s="18">
        <v>21.413527886883411</v>
      </c>
      <c r="AS71" s="18">
        <v>20.961273270304442</v>
      </c>
      <c r="AT71" s="18">
        <v>20.942564805735692</v>
      </c>
      <c r="AU71" s="20">
        <v>-2.522935779816517E-2</v>
      </c>
      <c r="AV71" s="20">
        <v>-3.0933389730250248E-2</v>
      </c>
      <c r="AW71" s="20">
        <v>-1.4243119266054934E-2</v>
      </c>
      <c r="AX71" s="20">
        <v>-2.9353999703392061E-3</v>
      </c>
      <c r="AY71" s="13">
        <v>0</v>
      </c>
      <c r="AZ71" s="13">
        <v>0</v>
      </c>
      <c r="BA71" s="18">
        <v>21.25</v>
      </c>
      <c r="BB71" s="18">
        <v>20.963333511352538</v>
      </c>
      <c r="BC71" s="18">
        <v>21.8</v>
      </c>
      <c r="BD71" s="18">
        <v>21.632500066757203</v>
      </c>
      <c r="BE71" s="18">
        <v>21.489500000000003</v>
      </c>
      <c r="BF71" s="18">
        <v>21.569000026702881</v>
      </c>
      <c r="BG71" s="21">
        <v>49.218246853408225</v>
      </c>
      <c r="BH71" s="21">
        <v>52.542017425232977</v>
      </c>
      <c r="BI71" s="22">
        <v>48.069507773129551</v>
      </c>
      <c r="BJ71" s="22">
        <v>0.2469335327146614</v>
      </c>
      <c r="BK71" s="22">
        <v>0.15308101133551522</v>
      </c>
      <c r="BL71" s="22">
        <v>0.36942549754875348</v>
      </c>
      <c r="BM71" s="13">
        <v>1</v>
      </c>
      <c r="BN71" s="23">
        <v>1</v>
      </c>
      <c r="BO71" t="s">
        <v>335</v>
      </c>
    </row>
    <row r="72" spans="1:67" x14ac:dyDescent="0.25">
      <c r="A72" t="s">
        <v>136</v>
      </c>
      <c r="B72" t="str">
        <f t="shared" si="1"/>
        <v>GBIO33</v>
      </c>
      <c r="C72" s="9">
        <v>10.050000000000001</v>
      </c>
      <c r="D72" s="10">
        <v>0</v>
      </c>
      <c r="E72" s="11">
        <v>60100</v>
      </c>
      <c r="F72" s="12">
        <v>-0.87996804473736767</v>
      </c>
      <c r="G72" s="13">
        <v>0</v>
      </c>
      <c r="H72" s="13">
        <v>-1</v>
      </c>
      <c r="I72" s="14">
        <v>0</v>
      </c>
      <c r="J72" s="14">
        <v>-2900</v>
      </c>
      <c r="K72" s="15">
        <v>-10.010000000000002</v>
      </c>
      <c r="L72" s="14">
        <v>500700</v>
      </c>
      <c r="M72" s="14">
        <v>500700</v>
      </c>
      <c r="N72" s="14">
        <v>162780</v>
      </c>
      <c r="O72" s="14">
        <v>267390</v>
      </c>
      <c r="P72" s="14">
        <v>181235</v>
      </c>
      <c r="Q72" s="14">
        <v>150583.33333333343</v>
      </c>
      <c r="R72" s="14">
        <v>175363</v>
      </c>
      <c r="S72" s="16">
        <v>1.105527638190967E-2</v>
      </c>
      <c r="T72" s="13">
        <v>0</v>
      </c>
      <c r="U72" s="15">
        <v>-9.3800000000000008</v>
      </c>
      <c r="V72" s="17">
        <v>3.5546918640416516</v>
      </c>
      <c r="W72" s="18">
        <v>5.2699020000000001</v>
      </c>
      <c r="X72" s="18">
        <v>10.274800000000001</v>
      </c>
      <c r="Y72" s="18">
        <v>8.9422139999999999</v>
      </c>
      <c r="Z72" s="18">
        <v>12.626010000000001</v>
      </c>
      <c r="AA72" s="18">
        <v>19.42812</v>
      </c>
      <c r="AB72" s="18">
        <v>32.994030000000002</v>
      </c>
      <c r="AC72" s="13">
        <v>0</v>
      </c>
      <c r="AD72">
        <v>3.5104249653788583E-3</v>
      </c>
      <c r="AE72">
        <v>2.0178531371348521E-3</v>
      </c>
      <c r="AF72" s="13">
        <v>0</v>
      </c>
      <c r="AG72" s="19">
        <v>43665</v>
      </c>
      <c r="AH72" s="19">
        <v>43665</v>
      </c>
      <c r="AI72" s="19">
        <v>43647</v>
      </c>
      <c r="AJ72" s="19">
        <v>43647</v>
      </c>
      <c r="AK72" s="13">
        <v>0</v>
      </c>
      <c r="AL72" s="18">
        <v>10.051747172294203</v>
      </c>
      <c r="AM72" s="18">
        <v>10.050873681514533</v>
      </c>
      <c r="AN72" s="18">
        <v>10.039885080269112</v>
      </c>
      <c r="AO72" s="18">
        <v>10.042413857885549</v>
      </c>
      <c r="AP72" s="13">
        <v>0</v>
      </c>
      <c r="AQ72" s="18">
        <v>10.027910008772158</v>
      </c>
      <c r="AR72" s="18">
        <v>10.03192640549265</v>
      </c>
      <c r="AS72" s="18">
        <v>9.9690731887387862</v>
      </c>
      <c r="AT72" s="18">
        <v>9.9746543612902396</v>
      </c>
      <c r="AU72" s="20">
        <v>2.2839583073793091E-3</v>
      </c>
      <c r="AV72" s="20">
        <v>2.9040013900914958E-4</v>
      </c>
      <c r="AW72" s="20">
        <v>-5.2572567584402274E-3</v>
      </c>
      <c r="AX72" s="20">
        <v>-5.6502814357586853E-3</v>
      </c>
      <c r="AY72" s="13">
        <v>0</v>
      </c>
      <c r="AZ72" s="13">
        <v>0</v>
      </c>
      <c r="BA72" s="18">
        <v>10.056666666666667</v>
      </c>
      <c r="BB72" s="18">
        <v>10.046666730244954</v>
      </c>
      <c r="BC72" s="18">
        <v>10.03375</v>
      </c>
      <c r="BD72" s="18">
        <v>10.043750023841858</v>
      </c>
      <c r="BE72" s="18">
        <v>9.9809999999999999</v>
      </c>
      <c r="BF72" s="18">
        <v>9.9870000095367431</v>
      </c>
      <c r="BG72" s="21">
        <v>56.959157767002409</v>
      </c>
      <c r="BH72" s="21">
        <v>57.757015715761462</v>
      </c>
      <c r="BI72" s="22">
        <v>57.757031800499988</v>
      </c>
      <c r="BJ72" s="22">
        <v>0.51529726384219143</v>
      </c>
      <c r="BK72" s="22">
        <v>0.57740187995815562</v>
      </c>
      <c r="BL72" s="22">
        <v>0.49993319631661248</v>
      </c>
      <c r="BM72" s="13">
        <v>-1</v>
      </c>
      <c r="BN72" s="23">
        <v>-2</v>
      </c>
      <c r="BO72" t="s">
        <v>336</v>
      </c>
    </row>
    <row r="73" spans="1:67" x14ac:dyDescent="0.25">
      <c r="A73" t="s">
        <v>137</v>
      </c>
      <c r="B73" t="str">
        <f t="shared" si="1"/>
        <v xml:space="preserve">TCSA3 </v>
      </c>
      <c r="C73" s="9">
        <v>12.12</v>
      </c>
      <c r="D73" s="10">
        <v>-5.3124999999999999E-2</v>
      </c>
      <c r="E73" s="11">
        <v>4133400</v>
      </c>
      <c r="F73" s="12">
        <v>-0.12453933155420005</v>
      </c>
      <c r="G73" s="13">
        <v>0</v>
      </c>
      <c r="H73" s="13">
        <v>0</v>
      </c>
      <c r="I73" s="14">
        <v>13400</v>
      </c>
      <c r="J73" s="14">
        <v>0</v>
      </c>
      <c r="K73" s="15">
        <v>0.9</v>
      </c>
      <c r="L73" s="14">
        <v>4721400</v>
      </c>
      <c r="M73" s="14">
        <v>4721400</v>
      </c>
      <c r="N73" s="14">
        <v>4365180</v>
      </c>
      <c r="O73" s="14">
        <v>3768590</v>
      </c>
      <c r="P73" s="14">
        <v>4080783</v>
      </c>
      <c r="Q73" s="14">
        <v>3138700.3333333293</v>
      </c>
      <c r="R73" s="14">
        <v>2749254.6583333332</v>
      </c>
      <c r="S73" s="16">
        <v>7.5644222776392364E-2</v>
      </c>
      <c r="T73" s="13">
        <v>0</v>
      </c>
      <c r="U73" s="15">
        <v>4.04</v>
      </c>
      <c r="V73" s="17">
        <v>106.5287044877135</v>
      </c>
      <c r="W73" s="18">
        <v>79.174809999999994</v>
      </c>
      <c r="X73" s="18">
        <v>91.128730000000004</v>
      </c>
      <c r="Y73" s="18">
        <v>82.409419999999997</v>
      </c>
      <c r="Z73" s="18">
        <v>80.76191</v>
      </c>
      <c r="AA73" s="18">
        <v>110.4136</v>
      </c>
      <c r="AB73" s="18">
        <v>82.352620000000002</v>
      </c>
      <c r="AC73" s="13">
        <v>0</v>
      </c>
      <c r="AD73">
        <v>0.22320765336225445</v>
      </c>
      <c r="AE73">
        <v>0.10813042016454166</v>
      </c>
      <c r="AF73" s="13">
        <v>0</v>
      </c>
      <c r="AG73" s="19">
        <v>43853</v>
      </c>
      <c r="AH73" s="19">
        <v>43853</v>
      </c>
      <c r="AI73" s="19">
        <v>43913</v>
      </c>
      <c r="AJ73" s="19">
        <v>43913</v>
      </c>
      <c r="AK73" s="13">
        <v>0</v>
      </c>
      <c r="AL73" s="18">
        <v>13.014710759580641</v>
      </c>
      <c r="AM73" s="18">
        <v>12.567355322569862</v>
      </c>
      <c r="AN73" s="18">
        <v>12.582962625214627</v>
      </c>
      <c r="AO73" s="18">
        <v>12.467221940300741</v>
      </c>
      <c r="AP73" s="13">
        <v>0</v>
      </c>
      <c r="AQ73" s="18">
        <v>12.173452528198807</v>
      </c>
      <c r="AR73" s="18">
        <v>12.163733865900674</v>
      </c>
      <c r="AS73" s="18">
        <v>10.35403937304398</v>
      </c>
      <c r="AT73" s="18">
        <v>10.475829753217436</v>
      </c>
      <c r="AU73" s="20">
        <v>7.3324608208329103E-2</v>
      </c>
      <c r="AV73" s="20">
        <v>1.7072764573700897E-2</v>
      </c>
      <c r="AW73" s="20">
        <v>-0.13866908285512936</v>
      </c>
      <c r="AX73" s="20">
        <v>-0.13074092437889159</v>
      </c>
      <c r="AY73" s="13">
        <v>0</v>
      </c>
      <c r="AZ73" s="13">
        <v>0</v>
      </c>
      <c r="BA73" s="18">
        <v>13.326666666666668</v>
      </c>
      <c r="BB73" s="18">
        <v>12.783333295186361</v>
      </c>
      <c r="BC73" s="18">
        <v>12.416250000000002</v>
      </c>
      <c r="BD73" s="18">
        <v>12.568749985694886</v>
      </c>
      <c r="BE73" s="18">
        <v>10.694500000000001</v>
      </c>
      <c r="BF73" s="18">
        <v>10.925499994277956</v>
      </c>
      <c r="BG73" s="21">
        <v>77.595754053263789</v>
      </c>
      <c r="BH73" s="21">
        <v>69.983622649922694</v>
      </c>
      <c r="BI73" s="22">
        <v>62.820197372571663</v>
      </c>
      <c r="BJ73" s="22">
        <v>0.49681871641319508</v>
      </c>
      <c r="BK73" s="22">
        <v>0.53044936688541988</v>
      </c>
      <c r="BL73" s="22">
        <v>0.45251838754432799</v>
      </c>
      <c r="BM73" s="13">
        <v>0</v>
      </c>
      <c r="BN73" s="23">
        <v>0</v>
      </c>
      <c r="BO73" t="s">
        <v>337</v>
      </c>
    </row>
    <row r="74" spans="1:67" x14ac:dyDescent="0.25">
      <c r="A74" t="s">
        <v>138</v>
      </c>
      <c r="B74" t="str">
        <f t="shared" si="1"/>
        <v xml:space="preserve">BKBR3 </v>
      </c>
      <c r="C74" s="9">
        <v>10.35</v>
      </c>
      <c r="D74" s="10">
        <v>-1.9886000000000001E-2</v>
      </c>
      <c r="E74" s="11">
        <v>2032200</v>
      </c>
      <c r="F74" s="12">
        <v>1.5896820635872722E-2</v>
      </c>
      <c r="G74" s="13">
        <v>0</v>
      </c>
      <c r="H74" s="13">
        <v>0</v>
      </c>
      <c r="I74" s="14">
        <v>5000</v>
      </c>
      <c r="J74" s="14">
        <v>0</v>
      </c>
      <c r="K74" s="15">
        <v>-0.29000000000000004</v>
      </c>
      <c r="L74" s="14">
        <v>2000400</v>
      </c>
      <c r="M74" s="14">
        <v>2000400</v>
      </c>
      <c r="N74" s="14">
        <v>1826480</v>
      </c>
      <c r="O74" s="14">
        <v>1956160</v>
      </c>
      <c r="P74" s="14">
        <v>2504675</v>
      </c>
      <c r="Q74" s="14">
        <v>2355620.0000000009</v>
      </c>
      <c r="R74" s="14">
        <v>1984443.0333333332</v>
      </c>
      <c r="S74" s="16">
        <v>4.7434656340755103E-2</v>
      </c>
      <c r="T74" s="13">
        <v>0</v>
      </c>
      <c r="U74" s="15">
        <v>-3.5599999999999996</v>
      </c>
      <c r="V74" s="17">
        <v>51.368711606387137</v>
      </c>
      <c r="W74" s="18">
        <v>37.092939999999999</v>
      </c>
      <c r="X74" s="18">
        <v>65.196129999999997</v>
      </c>
      <c r="Y74" s="18">
        <v>83.481750000000005</v>
      </c>
      <c r="Z74" s="18">
        <v>88.03716</v>
      </c>
      <c r="AA74" s="18">
        <v>117.23779999999999</v>
      </c>
      <c r="AB74" s="18">
        <v>73.35745</v>
      </c>
      <c r="AC74" s="13">
        <v>0</v>
      </c>
      <c r="AD74">
        <v>-0.32532914745937902</v>
      </c>
      <c r="AE74">
        <v>-0.34347966322272089</v>
      </c>
      <c r="AF74" s="13">
        <v>0</v>
      </c>
      <c r="AG74" s="19">
        <v>43654</v>
      </c>
      <c r="AH74" s="19">
        <v>43654</v>
      </c>
      <c r="AI74" s="19">
        <v>43908</v>
      </c>
      <c r="AJ74" s="19">
        <v>43908</v>
      </c>
      <c r="AK74" s="13">
        <v>0</v>
      </c>
      <c r="AL74" s="18">
        <v>10.892113412378061</v>
      </c>
      <c r="AM74" s="18">
        <v>10.621056896923893</v>
      </c>
      <c r="AN74" s="18">
        <v>11.294796383106434</v>
      </c>
      <c r="AO74" s="18">
        <v>11.058597382697258</v>
      </c>
      <c r="AP74" s="13">
        <v>-1</v>
      </c>
      <c r="AQ74" s="18">
        <v>11.488130030849533</v>
      </c>
      <c r="AR74" s="18">
        <v>11.281197367325932</v>
      </c>
      <c r="AS74" s="18">
        <v>11.422775839162584</v>
      </c>
      <c r="AT74" s="18">
        <v>11.34879132483894</v>
      </c>
      <c r="AU74" s="20">
        <v>-3.3600233995100877E-2</v>
      </c>
      <c r="AV74" s="20">
        <v>-5.0892849830391204E-2</v>
      </c>
      <c r="AW74" s="20">
        <v>6.9167489305692789E-2</v>
      </c>
      <c r="AX74" s="20">
        <v>8.1428568527406708E-2</v>
      </c>
      <c r="AY74" s="13">
        <v>0</v>
      </c>
      <c r="AZ74" s="13">
        <v>0</v>
      </c>
      <c r="BA74" s="18">
        <v>11.013333333333332</v>
      </c>
      <c r="BB74" s="18">
        <v>10.630000127156576</v>
      </c>
      <c r="BC74" s="18">
        <v>11.39625</v>
      </c>
      <c r="BD74" s="18">
        <v>11.200000047683718</v>
      </c>
      <c r="BE74" s="18">
        <v>12.184500000000002</v>
      </c>
      <c r="BF74" s="18">
        <v>12.11200001907349</v>
      </c>
      <c r="BG74" s="21">
        <v>44.954548077933595</v>
      </c>
      <c r="BH74" s="21">
        <v>41.630311395192251</v>
      </c>
      <c r="BI74" s="22">
        <v>40.036177463781542</v>
      </c>
      <c r="BJ74" s="22">
        <v>0.44846416549012225</v>
      </c>
      <c r="BK74" s="22">
        <v>0.48729180131172389</v>
      </c>
      <c r="BL74" s="22">
        <v>0.34778552892733527</v>
      </c>
      <c r="BM74" s="13">
        <v>0</v>
      </c>
      <c r="BN74" s="23">
        <v>-1</v>
      </c>
      <c r="BO74" t="s">
        <v>338</v>
      </c>
    </row>
    <row r="75" spans="1:67" x14ac:dyDescent="0.25">
      <c r="A75" t="s">
        <v>139</v>
      </c>
      <c r="B75" t="str">
        <f t="shared" si="1"/>
        <v xml:space="preserve">PDGR3 </v>
      </c>
      <c r="C75" s="9">
        <v>4.8499999999999996</v>
      </c>
      <c r="D75" s="10">
        <v>-4.5275999999999997E-2</v>
      </c>
      <c r="E75" s="11">
        <v>58600</v>
      </c>
      <c r="F75" s="12">
        <v>-0.42829268292682932</v>
      </c>
      <c r="G75" s="13">
        <v>0</v>
      </c>
      <c r="H75" s="13">
        <v>1</v>
      </c>
      <c r="I75" s="14">
        <v>1600</v>
      </c>
      <c r="J75" s="14">
        <v>0</v>
      </c>
      <c r="K75" s="15">
        <v>-9.8300000000000018</v>
      </c>
      <c r="L75" s="14">
        <v>102500</v>
      </c>
      <c r="M75" s="14">
        <v>102500</v>
      </c>
      <c r="N75" s="14">
        <v>157540</v>
      </c>
      <c r="O75" s="14">
        <v>136730</v>
      </c>
      <c r="P75" s="14">
        <v>149060</v>
      </c>
      <c r="Q75" s="14">
        <v>114316.66666666667</v>
      </c>
      <c r="R75" s="14">
        <v>87067</v>
      </c>
      <c r="S75" s="16">
        <v>8.2105263157894667E-2</v>
      </c>
      <c r="T75" s="13">
        <v>0</v>
      </c>
      <c r="U75" s="15">
        <v>-4.76</v>
      </c>
      <c r="V75" s="17">
        <v>66.299592214082864</v>
      </c>
      <c r="W75" s="18">
        <v>68.67013</v>
      </c>
      <c r="X75" s="18">
        <v>109.3798</v>
      </c>
      <c r="Y75" s="18">
        <v>91.058899999999994</v>
      </c>
      <c r="Z75" s="18">
        <v>79.083519999999993</v>
      </c>
      <c r="AA75" s="18">
        <v>108.9859</v>
      </c>
      <c r="AB75" s="18">
        <v>77.838329999999999</v>
      </c>
      <c r="AC75" s="13">
        <v>-1</v>
      </c>
      <c r="AD75">
        <v>2.0446900641684085E-2</v>
      </c>
      <c r="AE75">
        <v>-1.5851343808629959E-2</v>
      </c>
      <c r="AF75" s="13">
        <v>0</v>
      </c>
      <c r="AG75" s="19">
        <v>43854</v>
      </c>
      <c r="AH75" s="19">
        <v>43854</v>
      </c>
      <c r="AI75" s="19">
        <v>43913</v>
      </c>
      <c r="AJ75" s="19">
        <v>43913</v>
      </c>
      <c r="AK75" s="13">
        <v>-1</v>
      </c>
      <c r="AL75" s="18">
        <v>5.1324010580381323</v>
      </c>
      <c r="AM75" s="18">
        <v>4.9912004813353503</v>
      </c>
      <c r="AN75" s="18">
        <v>5.1238429550617335</v>
      </c>
      <c r="AO75" s="18">
        <v>5.0553821924544424</v>
      </c>
      <c r="AP75" s="13">
        <v>0</v>
      </c>
      <c r="AQ75" s="18">
        <v>5.0431052048397342</v>
      </c>
      <c r="AR75" s="18">
        <v>5.0079951502566127</v>
      </c>
      <c r="AS75" s="18">
        <v>4.5311917924880927</v>
      </c>
      <c r="AT75" s="18">
        <v>4.5531785588428839</v>
      </c>
      <c r="AU75" s="20">
        <v>-4.8332527791211031E-4</v>
      </c>
      <c r="AV75" s="20">
        <v>-3.4883724861252255E-2</v>
      </c>
      <c r="AW75" s="20">
        <v>-0.104301594973417</v>
      </c>
      <c r="AX75" s="20">
        <v>-8.8081394166173221E-2</v>
      </c>
      <c r="AY75" s="13">
        <v>0</v>
      </c>
      <c r="AZ75" s="13">
        <v>0</v>
      </c>
      <c r="BA75" s="18">
        <v>5.17</v>
      </c>
      <c r="BB75" s="18">
        <v>4.9799999682108558</v>
      </c>
      <c r="BC75" s="18">
        <v>5.1725000000000003</v>
      </c>
      <c r="BD75" s="18">
        <v>5.159999988079071</v>
      </c>
      <c r="BE75" s="18">
        <v>4.6330000000000009</v>
      </c>
      <c r="BF75" s="18">
        <v>4.7054999952316292</v>
      </c>
      <c r="BG75" s="21">
        <v>59.588768690362684</v>
      </c>
      <c r="BH75" s="21">
        <v>60.644174437060947</v>
      </c>
      <c r="BI75" s="22">
        <v>55.51397383791798</v>
      </c>
      <c r="BJ75" s="22">
        <v>0.51176747594741756</v>
      </c>
      <c r="BK75" s="22">
        <v>0.44013834719872275</v>
      </c>
      <c r="BL75" s="22">
        <v>0.4399274186291085</v>
      </c>
      <c r="BM75" s="13">
        <v>0</v>
      </c>
      <c r="BN75" s="23">
        <v>-1</v>
      </c>
      <c r="BO75" t="s">
        <v>339</v>
      </c>
    </row>
    <row r="76" spans="1:67" x14ac:dyDescent="0.25">
      <c r="A76" t="s">
        <v>140</v>
      </c>
      <c r="B76" t="str">
        <f t="shared" si="1"/>
        <v xml:space="preserve">EMBR3 </v>
      </c>
      <c r="C76" s="9">
        <v>7.83</v>
      </c>
      <c r="D76" s="10">
        <v>-3.9264E-2</v>
      </c>
      <c r="E76" s="11">
        <v>10332000</v>
      </c>
      <c r="F76" s="12">
        <v>-0.17929653989133543</v>
      </c>
      <c r="G76" s="13">
        <v>0</v>
      </c>
      <c r="H76" s="13">
        <v>0</v>
      </c>
      <c r="I76" s="14">
        <v>0</v>
      </c>
      <c r="J76" s="14">
        <v>-2300</v>
      </c>
      <c r="K76" s="15">
        <v>-5.29</v>
      </c>
      <c r="L76" s="14">
        <v>12589200</v>
      </c>
      <c r="M76" s="14">
        <v>12589200</v>
      </c>
      <c r="N76" s="14">
        <v>11633540</v>
      </c>
      <c r="O76" s="14">
        <v>13921080</v>
      </c>
      <c r="P76" s="14">
        <v>27339655</v>
      </c>
      <c r="Q76" s="14">
        <v>23534256.666666649</v>
      </c>
      <c r="R76" s="14">
        <v>13072189.699999999</v>
      </c>
      <c r="S76" s="16">
        <v>5.8974358974358973E-2</v>
      </c>
      <c r="T76" s="13">
        <v>0</v>
      </c>
      <c r="U76" s="15">
        <v>-6.51</v>
      </c>
      <c r="V76" s="17">
        <v>50.6259686749138</v>
      </c>
      <c r="W76" s="18">
        <v>50.931179999999998</v>
      </c>
      <c r="X76" s="18">
        <v>99.250100000000003</v>
      </c>
      <c r="Y76" s="18">
        <v>89.497</v>
      </c>
      <c r="Z76" s="18">
        <v>89.787409999999994</v>
      </c>
      <c r="AA76" s="18">
        <v>115.0812</v>
      </c>
      <c r="AB76" s="18">
        <v>69.925529999999995</v>
      </c>
      <c r="AC76" s="13">
        <v>0</v>
      </c>
      <c r="AD76">
        <v>-0.10538030719191843</v>
      </c>
      <c r="AE76">
        <v>-0.13696224580709432</v>
      </c>
      <c r="AF76" s="13">
        <v>0</v>
      </c>
      <c r="AG76" s="19">
        <v>43837</v>
      </c>
      <c r="AH76" s="19">
        <v>43837</v>
      </c>
      <c r="AI76" s="19">
        <v>43964</v>
      </c>
      <c r="AJ76" s="19">
        <v>43964</v>
      </c>
      <c r="AK76" s="13">
        <v>0</v>
      </c>
      <c r="AL76" s="18">
        <v>8.2430645434588108</v>
      </c>
      <c r="AM76" s="18">
        <v>8.0365322335824327</v>
      </c>
      <c r="AN76" s="18">
        <v>8.4638884958841789</v>
      </c>
      <c r="AO76" s="18">
        <v>8.3054163528396483</v>
      </c>
      <c r="AP76" s="13">
        <v>0</v>
      </c>
      <c r="AQ76" s="18">
        <v>8.5332481429778912</v>
      </c>
      <c r="AR76" s="18">
        <v>8.4053848303830119</v>
      </c>
      <c r="AS76" s="18">
        <v>8.4170649850730079</v>
      </c>
      <c r="AT76" s="18">
        <v>8.376577739461494</v>
      </c>
      <c r="AU76" s="20">
        <v>-4.0867712570210907E-2</v>
      </c>
      <c r="AV76" s="20">
        <v>-5.0773934699255584E-2</v>
      </c>
      <c r="AW76" s="20">
        <v>4.3579314352122514E-3</v>
      </c>
      <c r="AX76" s="20">
        <v>2.7506655543847458E-2</v>
      </c>
      <c r="AY76" s="13">
        <v>0</v>
      </c>
      <c r="AZ76" s="13">
        <v>0</v>
      </c>
      <c r="BA76" s="18">
        <v>8.2533333333333339</v>
      </c>
      <c r="BB76" s="18">
        <v>8.0233333079020177</v>
      </c>
      <c r="BC76" s="18">
        <v>8.6049999999999986</v>
      </c>
      <c r="BD76" s="18">
        <v>8.4524999904632576</v>
      </c>
      <c r="BE76" s="18">
        <v>8.6425000000000001</v>
      </c>
      <c r="BF76" s="18">
        <v>8.6849999961853044</v>
      </c>
      <c r="BG76" s="21">
        <v>46.386274179329298</v>
      </c>
      <c r="BH76" s="21">
        <v>47.048211163016887</v>
      </c>
      <c r="BI76" s="22">
        <v>43.932815513207316</v>
      </c>
      <c r="BJ76" s="22">
        <v>0.50686057148148134</v>
      </c>
      <c r="BK76" s="22">
        <v>0.53425796668372116</v>
      </c>
      <c r="BL76" s="22">
        <v>0.64825058842030314</v>
      </c>
      <c r="BM76" s="13">
        <v>1</v>
      </c>
      <c r="BN76" s="23">
        <v>1</v>
      </c>
      <c r="BO76" t="s">
        <v>340</v>
      </c>
    </row>
    <row r="77" spans="1:67" x14ac:dyDescent="0.25">
      <c r="A77" t="s">
        <v>141</v>
      </c>
      <c r="B77" t="str">
        <f t="shared" si="1"/>
        <v xml:space="preserve">AZUL4 </v>
      </c>
      <c r="C77" s="9">
        <v>20</v>
      </c>
      <c r="D77" s="10">
        <v>-5.6604000000000002E-2</v>
      </c>
      <c r="E77" s="11">
        <v>16310400</v>
      </c>
      <c r="F77" s="12">
        <v>-0.40445823824737559</v>
      </c>
      <c r="G77" s="13">
        <v>0</v>
      </c>
      <c r="H77" s="13">
        <v>1</v>
      </c>
      <c r="I77" s="14">
        <v>390400</v>
      </c>
      <c r="J77" s="14">
        <v>0</v>
      </c>
      <c r="K77" s="15">
        <v>-9.1100000000000012</v>
      </c>
      <c r="L77" s="14">
        <v>27387500</v>
      </c>
      <c r="M77" s="14">
        <v>27387500</v>
      </c>
      <c r="N77" s="14">
        <v>26186820</v>
      </c>
      <c r="O77" s="14">
        <v>31579860</v>
      </c>
      <c r="P77" s="14">
        <v>34364735</v>
      </c>
      <c r="Q77" s="14">
        <v>31555376.666666668</v>
      </c>
      <c r="R77" s="14">
        <v>16171749.899999999</v>
      </c>
      <c r="S77" s="16">
        <v>7.2499999999999967E-2</v>
      </c>
      <c r="T77" s="13">
        <v>0</v>
      </c>
      <c r="U77" s="15">
        <v>-0.26</v>
      </c>
      <c r="V77" s="17">
        <v>113.38136818793893</v>
      </c>
      <c r="W77" s="18">
        <v>77.208290000000005</v>
      </c>
      <c r="X77" s="18">
        <v>136.56960000000001</v>
      </c>
      <c r="Y77" s="18">
        <v>140.7807</v>
      </c>
      <c r="Z77" s="18">
        <v>126.11069999999999</v>
      </c>
      <c r="AA77" s="18">
        <v>183.2133</v>
      </c>
      <c r="AB77" s="18">
        <v>111.7162</v>
      </c>
      <c r="AC77" s="13">
        <v>0</v>
      </c>
      <c r="AD77">
        <v>-0.22491793265809257</v>
      </c>
      <c r="AE77">
        <v>-0.34825953855472358</v>
      </c>
      <c r="AF77" s="13">
        <v>0</v>
      </c>
      <c r="AG77" s="19">
        <v>43858</v>
      </c>
      <c r="AH77" s="19">
        <v>43858</v>
      </c>
      <c r="AI77" s="19">
        <v>43908</v>
      </c>
      <c r="AJ77" s="19">
        <v>43908</v>
      </c>
      <c r="AK77" s="13">
        <v>0</v>
      </c>
      <c r="AL77" s="18">
        <v>21.354109806932748</v>
      </c>
      <c r="AM77" s="18">
        <v>20.677054903466374</v>
      </c>
      <c r="AN77" s="18">
        <v>21.596487323886361</v>
      </c>
      <c r="AO77" s="18">
        <v>21.19736549291477</v>
      </c>
      <c r="AP77" s="13">
        <v>0</v>
      </c>
      <c r="AQ77" s="18">
        <v>21.537614181071991</v>
      </c>
      <c r="AR77" s="18">
        <v>21.258047966331628</v>
      </c>
      <c r="AS77" s="18">
        <v>19.943103349541943</v>
      </c>
      <c r="AT77" s="18">
        <v>19.947027256470086</v>
      </c>
      <c r="AU77" s="20">
        <v>-9.003842404083395E-3</v>
      </c>
      <c r="AV77" s="20">
        <v>-3.2871502309155171E-2</v>
      </c>
      <c r="AW77" s="20">
        <v>-4.7794918850719591E-2</v>
      </c>
      <c r="AX77" s="20">
        <v>-2.1213179648387506E-2</v>
      </c>
      <c r="AY77" s="13">
        <v>-1</v>
      </c>
      <c r="AZ77" s="13">
        <v>0</v>
      </c>
      <c r="BA77" s="18">
        <v>21.599999999999998</v>
      </c>
      <c r="BB77" s="18">
        <v>20.766666666666666</v>
      </c>
      <c r="BC77" s="18">
        <v>21.796250000000001</v>
      </c>
      <c r="BD77" s="18">
        <v>21.4725</v>
      </c>
      <c r="BE77" s="18">
        <v>20.754500000000004</v>
      </c>
      <c r="BF77" s="18">
        <v>21.016999999999999</v>
      </c>
      <c r="BG77" s="21">
        <v>54.004938576260301</v>
      </c>
      <c r="BH77" s="21">
        <v>54.311512411353753</v>
      </c>
      <c r="BI77" s="22">
        <v>50.004292006662709</v>
      </c>
      <c r="BJ77" s="22">
        <v>0.45302480204221091</v>
      </c>
      <c r="BK77" s="22">
        <v>0.55115563855604888</v>
      </c>
      <c r="BL77" s="22">
        <v>0.63081288138297131</v>
      </c>
      <c r="BM77" s="13">
        <v>1</v>
      </c>
      <c r="BN77" s="23">
        <v>1</v>
      </c>
      <c r="BO77" t="s">
        <v>341</v>
      </c>
    </row>
    <row r="78" spans="1:67" x14ac:dyDescent="0.25">
      <c r="A78" t="s">
        <v>142</v>
      </c>
      <c r="B78" t="str">
        <f t="shared" si="1"/>
        <v>SULA11</v>
      </c>
      <c r="C78" s="9">
        <v>45.61</v>
      </c>
      <c r="D78" s="10">
        <v>-1.8506999999999999E-2</v>
      </c>
      <c r="E78" s="11">
        <v>2759200</v>
      </c>
      <c r="F78" s="12">
        <v>-3.416409969196299E-2</v>
      </c>
      <c r="G78" s="13">
        <v>0</v>
      </c>
      <c r="H78" s="13">
        <v>0</v>
      </c>
      <c r="I78" s="14">
        <v>0</v>
      </c>
      <c r="J78" s="14">
        <v>-1200</v>
      </c>
      <c r="K78" s="15">
        <v>-4.84</v>
      </c>
      <c r="L78" s="14">
        <v>2856800</v>
      </c>
      <c r="M78" s="14">
        <v>2856800</v>
      </c>
      <c r="N78" s="14">
        <v>3501580</v>
      </c>
      <c r="O78" s="14">
        <v>4055940</v>
      </c>
      <c r="P78" s="14">
        <v>3903410</v>
      </c>
      <c r="Q78" s="14">
        <v>4033446.666666666</v>
      </c>
      <c r="R78" s="14">
        <v>4189072.75</v>
      </c>
      <c r="S78" s="16">
        <v>4.1944074567243687E-2</v>
      </c>
      <c r="T78" s="13">
        <v>0</v>
      </c>
      <c r="U78" s="15">
        <v>-0.33000000000000013</v>
      </c>
      <c r="V78" s="17">
        <v>48.051695033634431</v>
      </c>
      <c r="W78" s="18">
        <v>45.016109999999998</v>
      </c>
      <c r="X78" s="18">
        <v>37.176990000000004</v>
      </c>
      <c r="Y78" s="18">
        <v>41.336959999999998</v>
      </c>
      <c r="Z78" s="18">
        <v>56.730069999999998</v>
      </c>
      <c r="AA78" s="18">
        <v>85.348129999999998</v>
      </c>
      <c r="AB78" s="18">
        <v>55.361939999999997</v>
      </c>
      <c r="AC78" s="13">
        <v>0</v>
      </c>
      <c r="AD78">
        <v>1.0549384974099574E-2</v>
      </c>
      <c r="AE78">
        <v>4.5582757931087681E-2</v>
      </c>
      <c r="AF78" s="13">
        <v>0</v>
      </c>
      <c r="AG78" s="19">
        <v>43853</v>
      </c>
      <c r="AH78" s="19">
        <v>43853</v>
      </c>
      <c r="AI78" s="19">
        <v>43908</v>
      </c>
      <c r="AJ78" s="19">
        <v>43908</v>
      </c>
      <c r="AK78" s="13">
        <v>0</v>
      </c>
      <c r="AL78" s="18">
        <v>45.422026110616784</v>
      </c>
      <c r="AM78" s="18">
        <v>45.516013360484173</v>
      </c>
      <c r="AN78" s="18">
        <v>44.832145305232949</v>
      </c>
      <c r="AO78" s="18">
        <v>45.0266091315126</v>
      </c>
      <c r="AP78" s="13">
        <v>0</v>
      </c>
      <c r="AQ78" s="18">
        <v>44.695625032327015</v>
      </c>
      <c r="AR78" s="18">
        <v>44.861875137422388</v>
      </c>
      <c r="AS78" s="18">
        <v>44.160444132286685</v>
      </c>
      <c r="AT78" s="18">
        <v>44.260413544567022</v>
      </c>
      <c r="AU78" s="20">
        <v>2.255468661453015E-2</v>
      </c>
      <c r="AV78" s="20">
        <v>2.0213077246257642E-2</v>
      </c>
      <c r="AW78" s="20">
        <v>1.9279156749405054E-2</v>
      </c>
      <c r="AX78" s="20">
        <v>1.1229900460013138E-2</v>
      </c>
      <c r="AY78" s="13">
        <v>0</v>
      </c>
      <c r="AZ78" s="13">
        <v>0</v>
      </c>
      <c r="BA78" s="18">
        <v>45.109999999999992</v>
      </c>
      <c r="BB78" s="18">
        <v>45.446666870117184</v>
      </c>
      <c r="BC78" s="18">
        <v>44.114999999999995</v>
      </c>
      <c r="BD78" s="18">
        <v>44.546250076293944</v>
      </c>
      <c r="BE78" s="18">
        <v>44.965499999999999</v>
      </c>
      <c r="BF78" s="18">
        <v>45.046500030517578</v>
      </c>
      <c r="BG78" s="21">
        <v>51.120505482735226</v>
      </c>
      <c r="BH78" s="21">
        <v>59.212885780179832</v>
      </c>
      <c r="BI78" s="22">
        <v>55.371181584919391</v>
      </c>
      <c r="BJ78" s="22">
        <v>0.41298798757869853</v>
      </c>
      <c r="BK78" s="22">
        <v>0.39252957436025043</v>
      </c>
      <c r="BL78" s="22">
        <v>0.43889957214860886</v>
      </c>
      <c r="BM78" s="13">
        <v>1</v>
      </c>
      <c r="BN78" s="23">
        <v>1</v>
      </c>
      <c r="BO78" t="s">
        <v>342</v>
      </c>
    </row>
    <row r="79" spans="1:67" x14ac:dyDescent="0.25">
      <c r="A79" t="s">
        <v>143</v>
      </c>
      <c r="B79" t="str">
        <f t="shared" si="1"/>
        <v xml:space="preserve">MYPK3 </v>
      </c>
      <c r="C79" s="9">
        <v>14.31</v>
      </c>
      <c r="D79" s="10">
        <v>-1.0373E-2</v>
      </c>
      <c r="E79" s="11">
        <v>5891200</v>
      </c>
      <c r="F79" s="12">
        <v>3.8974977138581757</v>
      </c>
      <c r="G79" s="13">
        <v>0</v>
      </c>
      <c r="H79" s="13">
        <v>1</v>
      </c>
      <c r="I79" s="14">
        <v>4800</v>
      </c>
      <c r="J79" s="14">
        <v>0</v>
      </c>
      <c r="K79" s="15">
        <v>10.010000000000002</v>
      </c>
      <c r="L79" s="14">
        <v>1202900</v>
      </c>
      <c r="M79" s="14">
        <v>1202900</v>
      </c>
      <c r="N79" s="14">
        <v>1788960</v>
      </c>
      <c r="O79" s="14">
        <v>1879050</v>
      </c>
      <c r="P79" s="14">
        <v>2255620</v>
      </c>
      <c r="Q79" s="14">
        <v>2151663.333333333</v>
      </c>
      <c r="R79" s="14">
        <v>2484711.4</v>
      </c>
      <c r="S79" s="16">
        <v>3.1869688385269199E-2</v>
      </c>
      <c r="T79" s="13">
        <v>0</v>
      </c>
      <c r="U79" s="15">
        <v>-6.45</v>
      </c>
      <c r="V79" s="17">
        <v>41.733213965965582</v>
      </c>
      <c r="W79" s="18">
        <v>44.49033</v>
      </c>
      <c r="X79" s="18">
        <v>59.825119999999998</v>
      </c>
      <c r="Y79" s="18">
        <v>62.62527</v>
      </c>
      <c r="Z79" s="18">
        <v>74.671430000000001</v>
      </c>
      <c r="AA79" s="18">
        <v>109.7937</v>
      </c>
      <c r="AB79" s="18">
        <v>67.743549999999999</v>
      </c>
      <c r="AC79" s="13">
        <v>0</v>
      </c>
      <c r="AD79">
        <v>-7.1105672902810557E-2</v>
      </c>
      <c r="AE79">
        <v>-8.533782202350304E-2</v>
      </c>
      <c r="AF79" s="13">
        <v>0</v>
      </c>
      <c r="AG79" s="19">
        <v>43853</v>
      </c>
      <c r="AH79" s="19">
        <v>43853</v>
      </c>
      <c r="AI79" s="19">
        <v>43908</v>
      </c>
      <c r="AJ79" s="19">
        <v>43908</v>
      </c>
      <c r="AK79" s="13">
        <v>-1</v>
      </c>
      <c r="AL79" s="18">
        <v>14.493775850159111</v>
      </c>
      <c r="AM79" s="18">
        <v>14.401888134887905</v>
      </c>
      <c r="AN79" s="18">
        <v>14.493471296101845</v>
      </c>
      <c r="AO79" s="18">
        <v>14.447603576980558</v>
      </c>
      <c r="AP79" s="13">
        <v>0</v>
      </c>
      <c r="AQ79" s="18">
        <v>14.468524915211036</v>
      </c>
      <c r="AR79" s="18">
        <v>14.439702279648429</v>
      </c>
      <c r="AS79" s="18">
        <v>14.054636350868877</v>
      </c>
      <c r="AT79" s="18">
        <v>14.072247665954933</v>
      </c>
      <c r="AU79" s="20">
        <v>1.0076512198642936E-2</v>
      </c>
      <c r="AV79" s="20">
        <v>-8.6826458828887822E-3</v>
      </c>
      <c r="AW79" s="20">
        <v>4.3482026851451678E-3</v>
      </c>
      <c r="AX79" s="20">
        <v>-1.5525293351609259E-3</v>
      </c>
      <c r="AY79" s="13">
        <v>0</v>
      </c>
      <c r="AZ79" s="13">
        <v>0</v>
      </c>
      <c r="BA79" s="18">
        <v>14.576666666666664</v>
      </c>
      <c r="BB79" s="18">
        <v>14.366666806538898</v>
      </c>
      <c r="BC79" s="18">
        <v>14.431249999999999</v>
      </c>
      <c r="BD79" s="18">
        <v>14.492500052452087</v>
      </c>
      <c r="BE79" s="18">
        <v>14.494</v>
      </c>
      <c r="BF79" s="18">
        <v>14.470000020980834</v>
      </c>
      <c r="BG79" s="21">
        <v>52.325738021913367</v>
      </c>
      <c r="BH79" s="21">
        <v>53.317816727232092</v>
      </c>
      <c r="BI79" s="22">
        <v>51.973880479358613</v>
      </c>
      <c r="BJ79" s="22">
        <v>0.26635941886065362</v>
      </c>
      <c r="BK79" s="22">
        <v>0.2871947587125947</v>
      </c>
      <c r="BL79" s="22">
        <v>0.47088416053932097</v>
      </c>
      <c r="BM79" s="13">
        <v>1</v>
      </c>
      <c r="BN79" s="23">
        <v>1</v>
      </c>
      <c r="BO79" t="s">
        <v>343</v>
      </c>
    </row>
    <row r="80" spans="1:67" x14ac:dyDescent="0.25">
      <c r="A80" t="s">
        <v>144</v>
      </c>
      <c r="B80" t="str">
        <f t="shared" si="1"/>
        <v xml:space="preserve">MULT3 </v>
      </c>
      <c r="C80" s="9">
        <v>20.23</v>
      </c>
      <c r="D80" s="10">
        <v>-5.0235000000000002E-2</v>
      </c>
      <c r="E80" s="11">
        <v>8815400</v>
      </c>
      <c r="F80" s="12">
        <v>-6.0802676297929903E-2</v>
      </c>
      <c r="G80" s="13">
        <v>0</v>
      </c>
      <c r="H80" s="13">
        <v>0</v>
      </c>
      <c r="I80" s="14">
        <v>1900</v>
      </c>
      <c r="J80" s="14">
        <v>0</v>
      </c>
      <c r="K80" s="15">
        <v>3.8499999999999996</v>
      </c>
      <c r="L80" s="14">
        <v>9386100</v>
      </c>
      <c r="M80" s="14">
        <v>9386100</v>
      </c>
      <c r="N80" s="14">
        <v>5812900</v>
      </c>
      <c r="O80" s="14">
        <v>6302140</v>
      </c>
      <c r="P80" s="14">
        <v>7702280</v>
      </c>
      <c r="Q80" s="14">
        <v>7630490.0000000075</v>
      </c>
      <c r="R80" s="14">
        <v>6974734.7333333334</v>
      </c>
      <c r="S80" s="16">
        <v>4.9925852694018683E-2</v>
      </c>
      <c r="T80" s="13">
        <v>0</v>
      </c>
      <c r="U80" s="15">
        <v>-8.75</v>
      </c>
      <c r="V80" s="17">
        <v>35.948138236116847</v>
      </c>
      <c r="W80" s="18">
        <v>47.794559999999997</v>
      </c>
      <c r="X80" s="18">
        <v>55.821649999999998</v>
      </c>
      <c r="Y80" s="18">
        <v>62.90737</v>
      </c>
      <c r="Z80" s="18">
        <v>66.526740000000004</v>
      </c>
      <c r="AA80" s="18">
        <v>98.358949999999993</v>
      </c>
      <c r="AB80" s="18">
        <v>61.284619999999997</v>
      </c>
      <c r="AC80" s="13">
        <v>0</v>
      </c>
      <c r="AD80">
        <v>-0.18866165610324437</v>
      </c>
      <c r="AE80">
        <v>-0.26274680267547579</v>
      </c>
      <c r="AF80" s="13">
        <v>0</v>
      </c>
      <c r="AG80" s="19">
        <v>43853</v>
      </c>
      <c r="AH80" s="19">
        <v>43853</v>
      </c>
      <c r="AI80" s="19">
        <v>43908</v>
      </c>
      <c r="AJ80" s="19">
        <v>43908</v>
      </c>
      <c r="AK80" s="13">
        <v>0</v>
      </c>
      <c r="AL80" s="18">
        <v>21.489478273890782</v>
      </c>
      <c r="AM80" s="18">
        <v>20.859738908063555</v>
      </c>
      <c r="AN80" s="18">
        <v>21.740901588601137</v>
      </c>
      <c r="AO80" s="18">
        <v>21.363176077009935</v>
      </c>
      <c r="AP80" s="13">
        <v>-1</v>
      </c>
      <c r="AQ80" s="18">
        <v>21.846857003818208</v>
      </c>
      <c r="AR80" s="18">
        <v>21.552882919894223</v>
      </c>
      <c r="AS80" s="18">
        <v>21.755822275719662</v>
      </c>
      <c r="AT80" s="18">
        <v>21.650593121686327</v>
      </c>
      <c r="AU80" s="20">
        <v>-1.2419274714356629E-2</v>
      </c>
      <c r="AV80" s="20">
        <v>-3.149228051031433E-2</v>
      </c>
      <c r="AW80" s="20">
        <v>1.8548664450304064E-2</v>
      </c>
      <c r="AX80" s="20">
        <v>2.3073817078666622E-2</v>
      </c>
      <c r="AY80" s="13">
        <v>0</v>
      </c>
      <c r="AZ80" s="13">
        <v>0</v>
      </c>
      <c r="BA80" s="18">
        <v>21.536666666666665</v>
      </c>
      <c r="BB80" s="18">
        <v>20.976666514078772</v>
      </c>
      <c r="BC80" s="18">
        <v>21.807499999999997</v>
      </c>
      <c r="BD80" s="18">
        <v>21.65874994277954</v>
      </c>
      <c r="BE80" s="18">
        <v>22.212000000000003</v>
      </c>
      <c r="BF80" s="18">
        <v>22.158499977111816</v>
      </c>
      <c r="BG80" s="21">
        <v>47.509812494237366</v>
      </c>
      <c r="BH80" s="21">
        <v>46.925250192753047</v>
      </c>
      <c r="BI80" s="22">
        <v>41.098315431714298</v>
      </c>
      <c r="BJ80" s="22">
        <v>0.43763937743165904</v>
      </c>
      <c r="BK80" s="22">
        <v>0.40324931346930909</v>
      </c>
      <c r="BL80" s="22">
        <v>0.40191983710186502</v>
      </c>
      <c r="BM80" s="13">
        <v>0</v>
      </c>
      <c r="BN80" s="23">
        <v>-1</v>
      </c>
      <c r="BO80" t="s">
        <v>344</v>
      </c>
    </row>
    <row r="81" spans="1:67" x14ac:dyDescent="0.25">
      <c r="A81" t="s">
        <v>145</v>
      </c>
      <c r="B81" t="str">
        <f t="shared" si="1"/>
        <v xml:space="preserve">GRND3 </v>
      </c>
      <c r="C81" s="9">
        <v>7.32</v>
      </c>
      <c r="D81" s="10">
        <v>-2.2696999999999998E-2</v>
      </c>
      <c r="E81" s="11">
        <v>1490000</v>
      </c>
      <c r="F81" s="12">
        <v>0.10624396762937116</v>
      </c>
      <c r="G81" s="13">
        <v>0</v>
      </c>
      <c r="H81" s="13">
        <v>0</v>
      </c>
      <c r="I81" s="14">
        <v>1000</v>
      </c>
      <c r="J81" s="14">
        <v>0</v>
      </c>
      <c r="K81" s="15">
        <v>-0.83000000000000007</v>
      </c>
      <c r="L81" s="14">
        <v>1346900</v>
      </c>
      <c r="M81" s="14">
        <v>1346900</v>
      </c>
      <c r="N81" s="14">
        <v>1449500</v>
      </c>
      <c r="O81" s="14">
        <v>1552400</v>
      </c>
      <c r="P81" s="14">
        <v>1822105</v>
      </c>
      <c r="Q81" s="14">
        <v>1902800.0000000012</v>
      </c>
      <c r="R81" s="14">
        <v>2004163.9833333334</v>
      </c>
      <c r="S81" s="16">
        <v>4.5769764216366166E-2</v>
      </c>
      <c r="T81" s="13">
        <v>0</v>
      </c>
      <c r="U81" s="15">
        <v>-4.5999999999999996</v>
      </c>
      <c r="V81" s="17">
        <v>29.975805823429447</v>
      </c>
      <c r="W81" s="18">
        <v>24.21921</v>
      </c>
      <c r="X81" s="18">
        <v>41.378900000000002</v>
      </c>
      <c r="Y81" s="18">
        <v>45.240130000000001</v>
      </c>
      <c r="Z81" s="18">
        <v>49.715820000000001</v>
      </c>
      <c r="AA81" s="18">
        <v>64.587019999999995</v>
      </c>
      <c r="AB81" s="18">
        <v>43.943669999999997</v>
      </c>
      <c r="AC81" s="13">
        <v>0</v>
      </c>
      <c r="AD81">
        <v>-6.9252029507642116E-2</v>
      </c>
      <c r="AE81">
        <v>-8.1321471368273862E-2</v>
      </c>
      <c r="AF81" s="13">
        <v>0</v>
      </c>
      <c r="AG81" s="19">
        <v>43837</v>
      </c>
      <c r="AH81" s="19">
        <v>43837</v>
      </c>
      <c r="AI81" s="19">
        <v>43964</v>
      </c>
      <c r="AJ81" s="19">
        <v>43964</v>
      </c>
      <c r="AK81" s="13">
        <v>0</v>
      </c>
      <c r="AL81" s="18">
        <v>7.5155101690469284</v>
      </c>
      <c r="AM81" s="18">
        <v>7.4177551703541527</v>
      </c>
      <c r="AN81" s="18">
        <v>7.6102478414739796</v>
      </c>
      <c r="AO81" s="18">
        <v>7.5376859240208294</v>
      </c>
      <c r="AP81" s="13">
        <v>0</v>
      </c>
      <c r="AQ81" s="18">
        <v>7.6455340033898356</v>
      </c>
      <c r="AR81" s="18">
        <v>7.5863460339846611</v>
      </c>
      <c r="AS81" s="18">
        <v>7.5630095199241003</v>
      </c>
      <c r="AT81" s="18">
        <v>7.5462502545266705</v>
      </c>
      <c r="AU81" s="20">
        <v>-1.761273788101873E-2</v>
      </c>
      <c r="AV81" s="20">
        <v>-2.5396298220692462E-2</v>
      </c>
      <c r="AW81" s="20">
        <v>1.6522165876001929E-2</v>
      </c>
      <c r="AX81" s="20">
        <v>2.3268058137385857E-2</v>
      </c>
      <c r="AY81" s="13">
        <v>0</v>
      </c>
      <c r="AZ81" s="13">
        <v>0</v>
      </c>
      <c r="BA81" s="18">
        <v>7.5066666666666659</v>
      </c>
      <c r="BB81" s="18">
        <v>7.4033333905537919</v>
      </c>
      <c r="BC81" s="18">
        <v>7.6412500000000003</v>
      </c>
      <c r="BD81" s="18">
        <v>7.5962500214576725</v>
      </c>
      <c r="BE81" s="18">
        <v>7.7675000000000001</v>
      </c>
      <c r="BF81" s="18">
        <v>7.7730000085830682</v>
      </c>
      <c r="BG81" s="21">
        <v>45.362348747525395</v>
      </c>
      <c r="BH81" s="21">
        <v>47.875591527727231</v>
      </c>
      <c r="BI81" s="22">
        <v>43.779204824779178</v>
      </c>
      <c r="BJ81" s="22">
        <v>0.57340363385216886</v>
      </c>
      <c r="BK81" s="22">
        <v>0.55798940884788173</v>
      </c>
      <c r="BL81" s="22">
        <v>0.52312472982915659</v>
      </c>
      <c r="BM81" s="13">
        <v>0</v>
      </c>
      <c r="BN81" s="23">
        <v>0</v>
      </c>
      <c r="BO81" t="s">
        <v>345</v>
      </c>
    </row>
    <row r="82" spans="1:67" x14ac:dyDescent="0.25">
      <c r="A82" t="s">
        <v>146</v>
      </c>
      <c r="B82" t="str">
        <f t="shared" si="1"/>
        <v xml:space="preserve">CCPR3 </v>
      </c>
      <c r="C82" s="9">
        <v>14.74</v>
      </c>
      <c r="D82" s="10">
        <v>-5.1479999999999998E-2</v>
      </c>
      <c r="E82" s="11">
        <v>226800</v>
      </c>
      <c r="F82" s="12">
        <v>0.53450608930987831</v>
      </c>
      <c r="G82" s="13">
        <v>0</v>
      </c>
      <c r="H82" s="13">
        <v>0</v>
      </c>
      <c r="I82" s="14">
        <v>18300</v>
      </c>
      <c r="J82" s="14">
        <v>0</v>
      </c>
      <c r="K82" s="15">
        <v>-0.27999999999999992</v>
      </c>
      <c r="L82" s="14">
        <v>147800</v>
      </c>
      <c r="M82" s="14">
        <v>147800</v>
      </c>
      <c r="N82" s="14">
        <v>204280</v>
      </c>
      <c r="O82" s="14">
        <v>285500</v>
      </c>
      <c r="P82" s="14">
        <v>426465</v>
      </c>
      <c r="Q82" s="14">
        <v>480523.33333333314</v>
      </c>
      <c r="R82" s="14">
        <v>428334.93333333335</v>
      </c>
      <c r="S82" s="16">
        <v>6.2415196743554946E-2</v>
      </c>
      <c r="T82" s="13">
        <v>-1</v>
      </c>
      <c r="U82" s="15">
        <v>-10.010000000000002</v>
      </c>
      <c r="V82" s="17">
        <v>38.176537552373297</v>
      </c>
      <c r="W82" s="18">
        <v>64.979730000000004</v>
      </c>
      <c r="X82" s="18">
        <v>60.305039999999998</v>
      </c>
      <c r="Y82" s="18">
        <v>59.248309999999996</v>
      </c>
      <c r="Z82" s="18">
        <v>69.24306</v>
      </c>
      <c r="AA82" s="18">
        <v>97.732749999999996</v>
      </c>
      <c r="AB82" s="18">
        <v>67.506870000000006</v>
      </c>
      <c r="AC82" s="13">
        <v>0</v>
      </c>
      <c r="AD82">
        <v>-7.1529639991221083E-2</v>
      </c>
      <c r="AE82">
        <v>-0.15087929100491543</v>
      </c>
      <c r="AF82" s="13">
        <v>0</v>
      </c>
      <c r="AG82" s="19">
        <v>43860</v>
      </c>
      <c r="AH82" s="19">
        <v>43860</v>
      </c>
      <c r="AI82" s="19">
        <v>43966</v>
      </c>
      <c r="AJ82" s="19">
        <v>43966</v>
      </c>
      <c r="AK82" s="13">
        <v>0</v>
      </c>
      <c r="AL82" s="18">
        <v>15.679523538194985</v>
      </c>
      <c r="AM82" s="18">
        <v>15.209761654656575</v>
      </c>
      <c r="AN82" s="18">
        <v>15.846636043446296</v>
      </c>
      <c r="AO82" s="18">
        <v>15.569976975364263</v>
      </c>
      <c r="AP82" s="13">
        <v>0</v>
      </c>
      <c r="AQ82" s="18">
        <v>15.829077090024253</v>
      </c>
      <c r="AR82" s="18">
        <v>15.631063032041327</v>
      </c>
      <c r="AS82" s="18">
        <v>15.276604741762297</v>
      </c>
      <c r="AT82" s="18">
        <v>15.239597502407527</v>
      </c>
      <c r="AU82" s="20">
        <v>-1.7697729052466759E-2</v>
      </c>
      <c r="AV82" s="20">
        <v>-4.1156145074533627E-2</v>
      </c>
      <c r="AW82" s="20">
        <v>-2.0986687548942999E-2</v>
      </c>
      <c r="AX82" s="20">
        <v>-1.6022619119841434E-2</v>
      </c>
      <c r="AY82" s="13">
        <v>-1</v>
      </c>
      <c r="AZ82" s="13">
        <v>0</v>
      </c>
      <c r="BA82" s="18">
        <v>15.68</v>
      </c>
      <c r="BB82" s="18">
        <v>15.259999923706054</v>
      </c>
      <c r="BC82" s="18">
        <v>15.9625</v>
      </c>
      <c r="BD82" s="18">
        <v>15.91499997138977</v>
      </c>
      <c r="BE82" s="18">
        <v>15.627499999999998</v>
      </c>
      <c r="BF82" s="18">
        <v>15.659999988555905</v>
      </c>
      <c r="BG82" s="21">
        <v>51.910115493096356</v>
      </c>
      <c r="BH82" s="21">
        <v>52.235894996868588</v>
      </c>
      <c r="BI82" s="22">
        <v>45.584643236797739</v>
      </c>
      <c r="BJ82" s="22">
        <v>0.52383142516391668</v>
      </c>
      <c r="BK82" s="22">
        <v>0.49361981655356701</v>
      </c>
      <c r="BL82" s="22">
        <v>0.48962195077209431</v>
      </c>
      <c r="BM82" s="13">
        <v>0</v>
      </c>
      <c r="BN82" s="23">
        <v>-2</v>
      </c>
      <c r="BO82" t="s">
        <v>346</v>
      </c>
    </row>
    <row r="83" spans="1:67" x14ac:dyDescent="0.25">
      <c r="A83" t="s">
        <v>147</v>
      </c>
      <c r="B83" t="str">
        <f t="shared" si="1"/>
        <v xml:space="preserve">HGTX3 </v>
      </c>
      <c r="C83" s="9">
        <v>13.92</v>
      </c>
      <c r="D83" s="10">
        <v>-3.2661999999999997E-2</v>
      </c>
      <c r="E83" s="11">
        <v>2199100</v>
      </c>
      <c r="F83" s="12">
        <v>-0.52028707298983468</v>
      </c>
      <c r="G83" s="13">
        <v>0</v>
      </c>
      <c r="H83" s="13">
        <v>1</v>
      </c>
      <c r="I83" s="14">
        <v>3800</v>
      </c>
      <c r="J83" s="14">
        <v>0</v>
      </c>
      <c r="K83" s="15">
        <v>-10.010000000000002</v>
      </c>
      <c r="L83" s="14">
        <v>4584200</v>
      </c>
      <c r="M83" s="14">
        <v>4584200</v>
      </c>
      <c r="N83" s="14">
        <v>3784660</v>
      </c>
      <c r="O83" s="14">
        <v>3773450</v>
      </c>
      <c r="P83" s="14">
        <v>4473145</v>
      </c>
      <c r="Q83" s="14">
        <v>4966703.3333333321</v>
      </c>
      <c r="R83" s="14">
        <v>3577882.8</v>
      </c>
      <c r="S83" s="16">
        <v>3.8102084831056746E-2</v>
      </c>
      <c r="T83" s="13">
        <v>0</v>
      </c>
      <c r="U83" s="15">
        <v>-10.010000000000002</v>
      </c>
      <c r="V83" s="17">
        <v>22.252663430824398</v>
      </c>
      <c r="W83" s="18">
        <v>46.049050000000001</v>
      </c>
      <c r="X83" s="18">
        <v>71.132210000000001</v>
      </c>
      <c r="Y83" s="18">
        <v>80.986840000000001</v>
      </c>
      <c r="Z83" s="18">
        <v>81.322900000000004</v>
      </c>
      <c r="AA83" s="18">
        <v>110.791</v>
      </c>
      <c r="AB83" s="18">
        <v>71.48245</v>
      </c>
      <c r="AC83" s="13">
        <v>0</v>
      </c>
      <c r="AD83">
        <v>-0.1004595964990449</v>
      </c>
      <c r="AE83">
        <v>-0.13914983065837136</v>
      </c>
      <c r="AF83" s="13">
        <v>0</v>
      </c>
      <c r="AG83" s="19">
        <v>43822</v>
      </c>
      <c r="AH83" s="19">
        <v>43822</v>
      </c>
      <c r="AI83" s="19">
        <v>43964</v>
      </c>
      <c r="AJ83" s="19">
        <v>43964</v>
      </c>
      <c r="AK83" s="13">
        <v>0</v>
      </c>
      <c r="AL83" s="18">
        <v>14.477800009458146</v>
      </c>
      <c r="AM83" s="18">
        <v>14.198900042876046</v>
      </c>
      <c r="AN83" s="18">
        <v>14.638953872788948</v>
      </c>
      <c r="AO83" s="18">
        <v>14.459215423665198</v>
      </c>
      <c r="AP83" s="13">
        <v>0</v>
      </c>
      <c r="AQ83" s="18">
        <v>14.685729045761601</v>
      </c>
      <c r="AR83" s="18">
        <v>14.54650559676748</v>
      </c>
      <c r="AS83" s="18">
        <v>14.511043755394633</v>
      </c>
      <c r="AT83" s="18">
        <v>14.470282122353206</v>
      </c>
      <c r="AU83" s="20">
        <v>-1.7687074829932078E-2</v>
      </c>
      <c r="AV83" s="20">
        <v>-2.9415103951725474E-2</v>
      </c>
      <c r="AW83" s="20">
        <v>6.3265306122447743E-3</v>
      </c>
      <c r="AX83" s="20">
        <v>9.8807491777665648E-3</v>
      </c>
      <c r="AY83" s="13">
        <v>0</v>
      </c>
      <c r="AZ83" s="13">
        <v>0</v>
      </c>
      <c r="BA83" s="18">
        <v>14.44</v>
      </c>
      <c r="BB83" s="18">
        <v>14.243333358764648</v>
      </c>
      <c r="BC83" s="18">
        <v>14.700000000000001</v>
      </c>
      <c r="BD83" s="18">
        <v>14.675000009536744</v>
      </c>
      <c r="BE83" s="18">
        <v>14.792999999999999</v>
      </c>
      <c r="BF83" s="18">
        <v>14.820000003814698</v>
      </c>
      <c r="BG83" s="21">
        <v>49.201001292089558</v>
      </c>
      <c r="BH83" s="21">
        <v>48.97691366091464</v>
      </c>
      <c r="BI83" s="22">
        <v>45.481938248263447</v>
      </c>
      <c r="BJ83" s="22">
        <v>0.27694854225292831</v>
      </c>
      <c r="BK83" s="22">
        <v>0.29202862444674299</v>
      </c>
      <c r="BL83" s="22">
        <v>0.39520921565767819</v>
      </c>
      <c r="BM83" s="13">
        <v>1</v>
      </c>
      <c r="BN83" s="23">
        <v>2</v>
      </c>
      <c r="BO83" t="s">
        <v>347</v>
      </c>
    </row>
    <row r="84" spans="1:67" x14ac:dyDescent="0.25">
      <c r="A84" t="s">
        <v>148</v>
      </c>
      <c r="B84" t="str">
        <f t="shared" si="1"/>
        <v xml:space="preserve">GOAU4 </v>
      </c>
      <c r="C84" s="9">
        <v>6.97</v>
      </c>
      <c r="D84" s="10">
        <v>-2.5174999999999999E-2</v>
      </c>
      <c r="E84" s="11">
        <v>10884900</v>
      </c>
      <c r="F84" s="12">
        <v>-8.9007733252987831E-2</v>
      </c>
      <c r="G84" s="13">
        <v>0</v>
      </c>
      <c r="H84" s="13">
        <v>0</v>
      </c>
      <c r="I84" s="14">
        <v>0</v>
      </c>
      <c r="J84" s="14">
        <v>-46100</v>
      </c>
      <c r="K84" s="15">
        <v>-6.87</v>
      </c>
      <c r="L84" s="14">
        <v>11948400</v>
      </c>
      <c r="M84" s="14">
        <v>11948400</v>
      </c>
      <c r="N84" s="14">
        <v>16962680</v>
      </c>
      <c r="O84" s="14">
        <v>17323260</v>
      </c>
      <c r="P84" s="14">
        <v>18879240</v>
      </c>
      <c r="Q84" s="14">
        <v>17494896.66666666</v>
      </c>
      <c r="R84" s="14">
        <v>17544273.416666664</v>
      </c>
      <c r="S84" s="16">
        <v>5.4172767203513925E-2</v>
      </c>
      <c r="T84" s="13">
        <v>-1</v>
      </c>
      <c r="U84" s="15">
        <v>-8.75</v>
      </c>
      <c r="V84" s="17">
        <v>33.229434027342847</v>
      </c>
      <c r="W84" s="18">
        <v>45.190719999999999</v>
      </c>
      <c r="X84" s="18">
        <v>50.459330000000001</v>
      </c>
      <c r="Y84" s="18">
        <v>61.287269999999999</v>
      </c>
      <c r="Z84" s="18">
        <v>68.462220000000002</v>
      </c>
      <c r="AA84" s="18">
        <v>103.8404</v>
      </c>
      <c r="AB84" s="18">
        <v>67.71405</v>
      </c>
      <c r="AC84" s="13">
        <v>0</v>
      </c>
      <c r="AD84">
        <v>-6.4174932721264288E-3</v>
      </c>
      <c r="AE84">
        <v>-2.4038256409635805E-2</v>
      </c>
      <c r="AF84" s="13">
        <v>0</v>
      </c>
      <c r="AG84" s="19">
        <v>43850</v>
      </c>
      <c r="AH84" s="19">
        <v>43850</v>
      </c>
      <c r="AI84" s="19">
        <v>43913</v>
      </c>
      <c r="AJ84" s="19">
        <v>43913</v>
      </c>
      <c r="AK84" s="13">
        <v>0</v>
      </c>
      <c r="AL84" s="18">
        <v>7.1407669396878157</v>
      </c>
      <c r="AM84" s="18">
        <v>7.0553833649397326</v>
      </c>
      <c r="AN84" s="18">
        <v>7.0565111017541593</v>
      </c>
      <c r="AO84" s="18">
        <v>7.0348832738635316</v>
      </c>
      <c r="AP84" s="13">
        <v>0</v>
      </c>
      <c r="AQ84" s="18">
        <v>6.9886364931813212</v>
      </c>
      <c r="AR84" s="18">
        <v>6.985248001728654</v>
      </c>
      <c r="AS84" s="18">
        <v>6.5465636622663474</v>
      </c>
      <c r="AT84" s="18">
        <v>6.5757661538474022</v>
      </c>
      <c r="AU84" s="20">
        <v>1.81732078375656E-2</v>
      </c>
      <c r="AV84" s="20">
        <v>7.743683607213326E-3</v>
      </c>
      <c r="AW84" s="20">
        <v>-3.1148996625821553E-2</v>
      </c>
      <c r="AX84" s="20">
        <v>-2.7061533601573502E-2</v>
      </c>
      <c r="AY84" s="13">
        <v>0</v>
      </c>
      <c r="AZ84" s="13">
        <v>0</v>
      </c>
      <c r="BA84" s="18">
        <v>7.1666666666666661</v>
      </c>
      <c r="BB84" s="18">
        <v>7.1033332633972162</v>
      </c>
      <c r="BC84" s="18">
        <v>7.0387500000000012</v>
      </c>
      <c r="BD84" s="18">
        <v>7.0487499737739574</v>
      </c>
      <c r="BE84" s="18">
        <v>6.8194999999999997</v>
      </c>
      <c r="BF84" s="18">
        <v>6.8579999895095831</v>
      </c>
      <c r="BG84" s="21">
        <v>65.101453759029795</v>
      </c>
      <c r="BH84" s="21">
        <v>63.945275692849549</v>
      </c>
      <c r="BI84" s="22">
        <v>58.87788978874611</v>
      </c>
      <c r="BJ84" s="22">
        <v>0.35402009713204852</v>
      </c>
      <c r="BK84" s="22">
        <v>0.37860272952642376</v>
      </c>
      <c r="BL84" s="22">
        <v>0.51783028512227391</v>
      </c>
      <c r="BM84" s="13">
        <v>1</v>
      </c>
      <c r="BN84" s="23">
        <v>0</v>
      </c>
      <c r="BO84" t="s">
        <v>348</v>
      </c>
    </row>
    <row r="85" spans="1:67" x14ac:dyDescent="0.25">
      <c r="A85" t="s">
        <v>149</v>
      </c>
      <c r="B85" t="str">
        <f t="shared" si="1"/>
        <v xml:space="preserve">TCNO4 </v>
      </c>
      <c r="C85" s="9">
        <v>1.45</v>
      </c>
      <c r="D85" s="10">
        <v>-4.6052999999999997E-2</v>
      </c>
      <c r="E85" s="11">
        <v>42200</v>
      </c>
      <c r="F85" s="12">
        <v>-0.32587859424920129</v>
      </c>
      <c r="G85" s="13">
        <v>0</v>
      </c>
      <c r="H85" s="13">
        <v>1</v>
      </c>
      <c r="I85" s="14">
        <v>3500</v>
      </c>
      <c r="J85" s="14">
        <v>0</v>
      </c>
      <c r="K85" s="15">
        <v>-9.3800000000000008</v>
      </c>
      <c r="L85" s="14">
        <v>62600</v>
      </c>
      <c r="M85" s="14">
        <v>62600</v>
      </c>
      <c r="N85" s="14">
        <v>65460</v>
      </c>
      <c r="O85" s="14">
        <v>68280</v>
      </c>
      <c r="P85" s="14">
        <v>187220</v>
      </c>
      <c r="Q85" s="14">
        <v>144379.99999999997</v>
      </c>
      <c r="R85" s="14">
        <v>84720</v>
      </c>
      <c r="S85" s="16">
        <v>7.586206896551731E-2</v>
      </c>
      <c r="T85" s="13">
        <v>0</v>
      </c>
      <c r="U85" s="15">
        <v>-3.88</v>
      </c>
      <c r="V85" s="17">
        <v>54.62748848625926</v>
      </c>
      <c r="W85" s="18">
        <v>46.111260000000001</v>
      </c>
      <c r="X85" s="18">
        <v>76.200419999999994</v>
      </c>
      <c r="Y85" s="18">
        <v>71.495710000000003</v>
      </c>
      <c r="Z85" s="18">
        <v>71.968710000000002</v>
      </c>
      <c r="AA85" s="18">
        <v>79.895669999999996</v>
      </c>
      <c r="AB85" s="18">
        <v>79.895669999999996</v>
      </c>
      <c r="AC85" s="13">
        <v>0</v>
      </c>
      <c r="AD85">
        <v>-1.7867385198550897E-2</v>
      </c>
      <c r="AE85">
        <v>-2.3833323257191633E-2</v>
      </c>
      <c r="AF85" s="13">
        <v>0</v>
      </c>
      <c r="AG85" s="19">
        <v>43843</v>
      </c>
      <c r="AH85" s="19">
        <v>43843</v>
      </c>
      <c r="AI85" s="19">
        <v>43752</v>
      </c>
      <c r="AJ85" s="19">
        <v>43752</v>
      </c>
      <c r="AK85" s="13">
        <v>0</v>
      </c>
      <c r="AL85" s="18">
        <v>1.5169141394443444</v>
      </c>
      <c r="AM85" s="18">
        <v>1.4834570935640301</v>
      </c>
      <c r="AN85" s="18">
        <v>1.5283053842107641</v>
      </c>
      <c r="AO85" s="18">
        <v>1.508729050079002</v>
      </c>
      <c r="AP85" s="13">
        <v>0</v>
      </c>
      <c r="AQ85" s="18">
        <v>1.5237436021103428</v>
      </c>
      <c r="AR85" s="18">
        <v>1.5103356831236832</v>
      </c>
      <c r="AS85" s="18">
        <v>1.4127707904821483</v>
      </c>
      <c r="AT85" s="18">
        <v>1.4153383254615668</v>
      </c>
      <c r="AU85" s="20">
        <v>-1.8113003514463603E-2</v>
      </c>
      <c r="AV85" s="20">
        <v>-3.0501082712914181E-2</v>
      </c>
      <c r="AW85" s="20">
        <v>-3.0656934306569204E-2</v>
      </c>
      <c r="AX85" s="20">
        <v>-1.5032682017435782E-2</v>
      </c>
      <c r="AY85" s="13">
        <v>-1</v>
      </c>
      <c r="AZ85" s="13">
        <v>0</v>
      </c>
      <c r="BA85" s="18">
        <v>1.5133333333333332</v>
      </c>
      <c r="BB85" s="18">
        <v>1.4833333492279053</v>
      </c>
      <c r="BC85" s="18">
        <v>1.5412500000000002</v>
      </c>
      <c r="BD85" s="18">
        <v>1.5300000059604646</v>
      </c>
      <c r="BE85" s="18">
        <v>1.4940000000000004</v>
      </c>
      <c r="BF85" s="18">
        <v>1.5070000023841861</v>
      </c>
      <c r="BG85" s="21">
        <v>56.32147649970829</v>
      </c>
      <c r="BH85" s="21">
        <v>59.293161662462062</v>
      </c>
      <c r="BI85" s="22">
        <v>52.554588844906654</v>
      </c>
      <c r="BJ85" s="22">
        <v>0.26320672932699135</v>
      </c>
      <c r="BK85" s="22">
        <v>0.2918108564817003</v>
      </c>
      <c r="BL85" s="22">
        <v>0.32642968938515204</v>
      </c>
      <c r="BM85" s="13">
        <v>1</v>
      </c>
      <c r="BN85" s="23">
        <v>1</v>
      </c>
      <c r="BO85" t="s">
        <v>349</v>
      </c>
    </row>
    <row r="86" spans="1:67" x14ac:dyDescent="0.25">
      <c r="A86" t="s">
        <v>150</v>
      </c>
      <c r="B86" t="str">
        <f t="shared" si="1"/>
        <v xml:space="preserve">PTBL3 </v>
      </c>
      <c r="C86" s="9">
        <v>4.1399999999999997</v>
      </c>
      <c r="D86" s="10">
        <v>4.8539999999999998E-3</v>
      </c>
      <c r="E86" s="11">
        <v>2185600</v>
      </c>
      <c r="F86" s="12">
        <v>0.24620823355000576</v>
      </c>
      <c r="G86" s="13">
        <v>0</v>
      </c>
      <c r="H86" s="13">
        <v>0</v>
      </c>
      <c r="I86" s="14">
        <v>0</v>
      </c>
      <c r="J86" s="14">
        <v>-11500</v>
      </c>
      <c r="K86" s="15">
        <v>0.60000000000000009</v>
      </c>
      <c r="L86" s="14">
        <v>1753800</v>
      </c>
      <c r="M86" s="14">
        <v>1753800</v>
      </c>
      <c r="N86" s="14">
        <v>2690020</v>
      </c>
      <c r="O86" s="14">
        <v>2213720</v>
      </c>
      <c r="P86" s="14">
        <v>2310375</v>
      </c>
      <c r="Q86" s="14">
        <v>2081986.6666666688</v>
      </c>
      <c r="R86" s="14">
        <v>1908115.3</v>
      </c>
      <c r="S86" s="16">
        <v>6.5491183879093251E-2</v>
      </c>
      <c r="T86" s="13">
        <v>-1</v>
      </c>
      <c r="U86" s="15">
        <v>-10.010000000000002</v>
      </c>
      <c r="V86" s="17">
        <v>34.025443958534503</v>
      </c>
      <c r="W86" s="18">
        <v>70.301789999999997</v>
      </c>
      <c r="X86" s="18">
        <v>85.103449999999995</v>
      </c>
      <c r="Y86" s="18">
        <v>82.546700000000001</v>
      </c>
      <c r="Z86" s="18">
        <v>92.472679999999997</v>
      </c>
      <c r="AA86" s="18">
        <v>119.455</v>
      </c>
      <c r="AB86" s="18">
        <v>79.132570000000001</v>
      </c>
      <c r="AC86" s="13">
        <v>0</v>
      </c>
      <c r="AD86">
        <v>-1.7266376110414983E-2</v>
      </c>
      <c r="AE86">
        <v>-2.712794177308997E-2</v>
      </c>
      <c r="AF86" s="13">
        <v>0</v>
      </c>
      <c r="AG86" s="19">
        <v>43854</v>
      </c>
      <c r="AH86" s="19">
        <v>43854</v>
      </c>
      <c r="AI86" s="19">
        <v>43924</v>
      </c>
      <c r="AJ86" s="19">
        <v>43924</v>
      </c>
      <c r="AK86" s="13">
        <v>0</v>
      </c>
      <c r="AL86" s="18">
        <v>4.1726171520181126</v>
      </c>
      <c r="AM86" s="18">
        <v>4.1563085092518541</v>
      </c>
      <c r="AN86" s="18">
        <v>4.1501941441418611</v>
      </c>
      <c r="AO86" s="18">
        <v>4.1476455747277949</v>
      </c>
      <c r="AP86" s="13">
        <v>0</v>
      </c>
      <c r="AQ86" s="18">
        <v>4.1020794251792667</v>
      </c>
      <c r="AR86" s="18">
        <v>4.1089740508713266</v>
      </c>
      <c r="AS86" s="18">
        <v>3.7172507873013623</v>
      </c>
      <c r="AT86" s="18">
        <v>3.7464058962106197</v>
      </c>
      <c r="AU86" s="20">
        <v>2.029687973341417E-2</v>
      </c>
      <c r="AV86" s="20">
        <v>-1.8039754288895695E-3</v>
      </c>
      <c r="AW86" s="20">
        <v>-3.9079066949409352E-2</v>
      </c>
      <c r="AX86" s="20">
        <v>-3.619963694301058E-2</v>
      </c>
      <c r="AY86" s="13">
        <v>0</v>
      </c>
      <c r="AZ86" s="13">
        <v>0</v>
      </c>
      <c r="BA86" s="18">
        <v>4.21</v>
      </c>
      <c r="BB86" s="18">
        <v>4.1499999554951987</v>
      </c>
      <c r="BC86" s="18">
        <v>4.1262499999999998</v>
      </c>
      <c r="BD86" s="18">
        <v>4.1574999833107</v>
      </c>
      <c r="BE86" s="18">
        <v>3.9649999999999994</v>
      </c>
      <c r="BF86" s="18">
        <v>4.0069999933242801</v>
      </c>
      <c r="BG86" s="21">
        <v>63.494679597268124</v>
      </c>
      <c r="BH86" s="21">
        <v>61.114670864139256</v>
      </c>
      <c r="BI86" s="22">
        <v>61.558034973412461</v>
      </c>
      <c r="BJ86" s="22">
        <v>0.20616504447701434</v>
      </c>
      <c r="BK86" s="22">
        <v>0.19209258473813759</v>
      </c>
      <c r="BL86" s="22">
        <v>0.37746847773380604</v>
      </c>
      <c r="BM86" s="13">
        <v>0</v>
      </c>
      <c r="BN86" s="23">
        <v>-1</v>
      </c>
      <c r="BO86" t="s">
        <v>350</v>
      </c>
    </row>
    <row r="87" spans="1:67" x14ac:dyDescent="0.25">
      <c r="A87" t="s">
        <v>151</v>
      </c>
      <c r="B87" t="str">
        <f t="shared" si="1"/>
        <v xml:space="preserve">VVAR3 </v>
      </c>
      <c r="C87" s="9">
        <v>14.29</v>
      </c>
      <c r="D87" s="10">
        <v>-1.7868999999999999E-2</v>
      </c>
      <c r="E87" s="11">
        <v>62045500</v>
      </c>
      <c r="F87" s="12">
        <v>7.2375470980676759E-2</v>
      </c>
      <c r="G87" s="13">
        <v>0</v>
      </c>
      <c r="H87" s="13">
        <v>0</v>
      </c>
      <c r="I87" s="14">
        <v>0</v>
      </c>
      <c r="J87" s="14">
        <v>-98900</v>
      </c>
      <c r="K87" s="15">
        <v>-4.4700000000000006</v>
      </c>
      <c r="L87" s="14">
        <v>57858000</v>
      </c>
      <c r="M87" s="14">
        <v>57858000</v>
      </c>
      <c r="N87" s="14">
        <v>65368660</v>
      </c>
      <c r="O87" s="14">
        <v>90205330</v>
      </c>
      <c r="P87" s="14">
        <v>100626035</v>
      </c>
      <c r="Q87" s="14">
        <v>105979893.33333324</v>
      </c>
      <c r="R87" s="14">
        <v>99804137.199999988</v>
      </c>
      <c r="S87" s="16">
        <v>5.1209103840682703E-2</v>
      </c>
      <c r="T87" s="13">
        <v>0</v>
      </c>
      <c r="U87" s="15">
        <v>-6.24</v>
      </c>
      <c r="V87" s="17">
        <v>27.80399026684573</v>
      </c>
      <c r="W87" s="18">
        <v>23.784680000000002</v>
      </c>
      <c r="X87" s="18">
        <v>55.136629999999997</v>
      </c>
      <c r="Y87" s="18">
        <v>63.845529999999997</v>
      </c>
      <c r="Z87" s="18">
        <v>97.914580000000001</v>
      </c>
      <c r="AA87" s="18">
        <v>146.00489999999999</v>
      </c>
      <c r="AB87" s="18">
        <v>94.456909999999993</v>
      </c>
      <c r="AC87" s="13">
        <v>0</v>
      </c>
      <c r="AD87">
        <v>-0.24196312780968654</v>
      </c>
      <c r="AE87">
        <v>-0.28332215105095937</v>
      </c>
      <c r="AF87" s="13">
        <v>0</v>
      </c>
      <c r="AG87" s="19">
        <v>43882</v>
      </c>
      <c r="AH87" s="19">
        <v>43882</v>
      </c>
      <c r="AI87" s="19">
        <v>43924</v>
      </c>
      <c r="AJ87" s="19">
        <v>43924</v>
      </c>
      <c r="AK87" s="13">
        <v>0</v>
      </c>
      <c r="AL87" s="18">
        <v>14.677630568928183</v>
      </c>
      <c r="AM87" s="18">
        <v>14.483815265390605</v>
      </c>
      <c r="AN87" s="18">
        <v>14.809575056073452</v>
      </c>
      <c r="AO87" s="18">
        <v>14.679681282518345</v>
      </c>
      <c r="AP87" s="13">
        <v>0</v>
      </c>
      <c r="AQ87" s="18">
        <v>14.749281583993859</v>
      </c>
      <c r="AR87" s="18">
        <v>14.66577583451371</v>
      </c>
      <c r="AS87" s="18">
        <v>13.364398318656074</v>
      </c>
      <c r="AT87" s="18">
        <v>13.42823291473862</v>
      </c>
      <c r="AU87" s="20">
        <v>-1.5878321912084284E-2</v>
      </c>
      <c r="AV87" s="20">
        <v>-2.5364759241407474E-2</v>
      </c>
      <c r="AW87" s="20">
        <v>-3.2893197392612573E-2</v>
      </c>
      <c r="AX87" s="20">
        <v>-2.0134679948484124E-2</v>
      </c>
      <c r="AY87" s="13">
        <v>-1</v>
      </c>
      <c r="AZ87" s="13">
        <v>0</v>
      </c>
      <c r="BA87" s="18">
        <v>14.72</v>
      </c>
      <c r="BB87" s="18">
        <v>14.473333320617677</v>
      </c>
      <c r="BC87" s="18">
        <v>14.957500000000001</v>
      </c>
      <c r="BD87" s="18">
        <v>14.849999995231629</v>
      </c>
      <c r="BE87" s="18">
        <v>14.465499999999999</v>
      </c>
      <c r="BF87" s="18">
        <v>14.550999998092649</v>
      </c>
      <c r="BG87" s="21">
        <v>62.685998334902735</v>
      </c>
      <c r="BH87" s="21">
        <v>62.297455271851994</v>
      </c>
      <c r="BI87" s="22">
        <v>58.890616701984968</v>
      </c>
      <c r="BJ87" s="22">
        <v>0.54558419623000587</v>
      </c>
      <c r="BK87" s="22">
        <v>0.48120530980215426</v>
      </c>
      <c r="BL87" s="22">
        <v>0.58663395956096509</v>
      </c>
      <c r="BM87" s="13">
        <v>1</v>
      </c>
      <c r="BN87" s="23">
        <v>0</v>
      </c>
      <c r="BO87" t="s">
        <v>351</v>
      </c>
    </row>
    <row r="88" spans="1:67" x14ac:dyDescent="0.25">
      <c r="A88" t="s">
        <v>152</v>
      </c>
      <c r="B88" t="str">
        <f t="shared" si="1"/>
        <v xml:space="preserve">DIRR3 </v>
      </c>
      <c r="C88" s="9">
        <v>14.85</v>
      </c>
      <c r="D88" s="10">
        <v>-8.0160000000000006E-3</v>
      </c>
      <c r="E88" s="11">
        <v>992400</v>
      </c>
      <c r="F88" s="12">
        <v>-0.39380612057907272</v>
      </c>
      <c r="G88" s="13">
        <v>0</v>
      </c>
      <c r="H88" s="13">
        <v>1</v>
      </c>
      <c r="I88" s="14">
        <v>9100</v>
      </c>
      <c r="J88" s="14">
        <v>0</v>
      </c>
      <c r="K88" s="15">
        <v>-10.010000000000002</v>
      </c>
      <c r="L88" s="14">
        <v>1637100</v>
      </c>
      <c r="M88" s="14">
        <v>1637100</v>
      </c>
      <c r="N88" s="14">
        <v>2479400</v>
      </c>
      <c r="O88" s="14">
        <v>2214250</v>
      </c>
      <c r="P88" s="14">
        <v>1979015</v>
      </c>
      <c r="Q88" s="14">
        <v>1763786.6666666677</v>
      </c>
      <c r="R88" s="14">
        <v>1584853.4000000001</v>
      </c>
      <c r="S88" s="16">
        <v>4.5833333333333344E-2</v>
      </c>
      <c r="T88" s="13">
        <v>0</v>
      </c>
      <c r="U88" s="15">
        <v>-4.95</v>
      </c>
      <c r="V88" s="17">
        <v>45.880992946797761</v>
      </c>
      <c r="W88" s="18">
        <v>49.33249</v>
      </c>
      <c r="X88" s="18">
        <v>56.850250000000003</v>
      </c>
      <c r="Y88" s="18">
        <v>65.85924</v>
      </c>
      <c r="Z88" s="18">
        <v>76.835250000000002</v>
      </c>
      <c r="AA88" s="18">
        <v>94.116150000000005</v>
      </c>
      <c r="AB88" s="18">
        <v>62.842120000000001</v>
      </c>
      <c r="AC88" s="13">
        <v>0</v>
      </c>
      <c r="AD88">
        <v>0.23479129316215475</v>
      </c>
      <c r="AE88">
        <v>0.20789410896670901</v>
      </c>
      <c r="AF88" s="13">
        <v>0</v>
      </c>
      <c r="AG88" s="19">
        <v>43853</v>
      </c>
      <c r="AH88" s="19">
        <v>43853</v>
      </c>
      <c r="AI88" s="19">
        <v>43923</v>
      </c>
      <c r="AJ88" s="19">
        <v>43923</v>
      </c>
      <c r="AK88" s="13">
        <v>0</v>
      </c>
      <c r="AL88" s="18">
        <v>14.609228274297063</v>
      </c>
      <c r="AM88" s="18">
        <v>14.729614327883395</v>
      </c>
      <c r="AN88" s="18">
        <v>14.00061352121145</v>
      </c>
      <c r="AO88" s="18">
        <v>14.21296023627602</v>
      </c>
      <c r="AP88" s="13">
        <v>0</v>
      </c>
      <c r="AQ88" s="18">
        <v>13.588719361375201</v>
      </c>
      <c r="AR88" s="18">
        <v>13.818043183210571</v>
      </c>
      <c r="AS88" s="18">
        <v>11.924571050690407</v>
      </c>
      <c r="AT88" s="18">
        <v>12.126324797640704</v>
      </c>
      <c r="AU88" s="20">
        <v>6.2257751937984412E-2</v>
      </c>
      <c r="AV88" s="20">
        <v>4.2083228226099847E-2</v>
      </c>
      <c r="AW88" s="20">
        <v>-0.1086845930232558</v>
      </c>
      <c r="AX88" s="20">
        <v>-0.1140051330212537</v>
      </c>
      <c r="AY88" s="13">
        <v>0</v>
      </c>
      <c r="AZ88" s="13">
        <v>0</v>
      </c>
      <c r="BA88" s="18">
        <v>14.616666666666667</v>
      </c>
      <c r="BB88" s="18">
        <v>14.723333460489908</v>
      </c>
      <c r="BC88" s="18">
        <v>13.760000000000002</v>
      </c>
      <c r="BD88" s="18">
        <v>14.128750047683715</v>
      </c>
      <c r="BE88" s="18">
        <v>12.264500000000002</v>
      </c>
      <c r="BF88" s="18">
        <v>12.518000019073488</v>
      </c>
      <c r="BG88" s="21">
        <v>76.19718491074731</v>
      </c>
      <c r="BH88" s="21">
        <v>78.845103308341564</v>
      </c>
      <c r="BI88" s="22">
        <v>77.058332934423078</v>
      </c>
      <c r="BJ88" s="22">
        <v>0.3046401657579923</v>
      </c>
      <c r="BK88" s="22">
        <v>0.30204298879828945</v>
      </c>
      <c r="BL88" s="22">
        <v>0.44977295647785609</v>
      </c>
      <c r="BM88" s="13">
        <v>1</v>
      </c>
      <c r="BN88" s="23">
        <v>2</v>
      </c>
      <c r="BO88" t="s">
        <v>352</v>
      </c>
    </row>
    <row r="89" spans="1:67" x14ac:dyDescent="0.25">
      <c r="A89" t="s">
        <v>153</v>
      </c>
      <c r="B89" t="str">
        <f t="shared" si="1"/>
        <v xml:space="preserve">BRPR3 </v>
      </c>
      <c r="C89" s="9">
        <v>8.7899999999999991</v>
      </c>
      <c r="D89" s="10">
        <v>-1.5677E-2</v>
      </c>
      <c r="E89" s="11">
        <v>1530100</v>
      </c>
      <c r="F89" s="12">
        <v>-0.19785058977719527</v>
      </c>
      <c r="G89" s="13">
        <v>0</v>
      </c>
      <c r="H89" s="13">
        <v>-1</v>
      </c>
      <c r="I89" s="14">
        <v>0</v>
      </c>
      <c r="J89" s="14">
        <v>-20200</v>
      </c>
      <c r="K89" s="15">
        <v>-8.129999999999999</v>
      </c>
      <c r="L89" s="14">
        <v>1907500</v>
      </c>
      <c r="M89" s="14">
        <v>1907500</v>
      </c>
      <c r="N89" s="14">
        <v>3520000</v>
      </c>
      <c r="O89" s="14">
        <v>3012960</v>
      </c>
      <c r="P89" s="14">
        <v>3598715</v>
      </c>
      <c r="Q89" s="14">
        <v>3667596.666666666</v>
      </c>
      <c r="R89" s="14">
        <v>3118696.1</v>
      </c>
      <c r="S89" s="16">
        <v>3.4522439585730806E-2</v>
      </c>
      <c r="T89" s="13">
        <v>0</v>
      </c>
      <c r="U89" s="15">
        <v>-8.75</v>
      </c>
      <c r="V89" s="17">
        <v>18.247733435295196</v>
      </c>
      <c r="W89" s="18">
        <v>24.994969999999999</v>
      </c>
      <c r="X89" s="18">
        <v>36.641399999999997</v>
      </c>
      <c r="Y89" s="18">
        <v>39.182130000000001</v>
      </c>
      <c r="Z89" s="18">
        <v>54.446080000000002</v>
      </c>
      <c r="AA89" s="18">
        <v>79.103610000000003</v>
      </c>
      <c r="AB89" s="18">
        <v>52.638770000000001</v>
      </c>
      <c r="AC89" s="13">
        <v>0</v>
      </c>
      <c r="AD89">
        <v>-5.7292118715472545E-2</v>
      </c>
      <c r="AE89">
        <v>-7.6279214508405677E-2</v>
      </c>
      <c r="AF89" s="13">
        <v>0</v>
      </c>
      <c r="AG89" s="19">
        <v>43866</v>
      </c>
      <c r="AH89" s="19">
        <v>43866</v>
      </c>
      <c r="AI89" s="19">
        <v>43966</v>
      </c>
      <c r="AJ89" s="19">
        <v>43966</v>
      </c>
      <c r="AK89" s="13">
        <v>0</v>
      </c>
      <c r="AL89" s="18">
        <v>9.0351762871556325</v>
      </c>
      <c r="AM89" s="18">
        <v>8.9125881245043299</v>
      </c>
      <c r="AN89" s="18">
        <v>9.1549421493163514</v>
      </c>
      <c r="AO89" s="18">
        <v>9.0637066024505195</v>
      </c>
      <c r="AP89" s="13">
        <v>0</v>
      </c>
      <c r="AQ89" s="18">
        <v>9.1851864495125177</v>
      </c>
      <c r="AR89" s="18">
        <v>9.1133343608471549</v>
      </c>
      <c r="AS89" s="18">
        <v>9.0955057803089403</v>
      </c>
      <c r="AT89" s="18">
        <v>9.0744364135188764</v>
      </c>
      <c r="AU89" s="20">
        <v>-1.7619951206289119E-2</v>
      </c>
      <c r="AV89" s="20">
        <v>-2.9510579288622919E-2</v>
      </c>
      <c r="AW89" s="20">
        <v>3.036053130929842E-3</v>
      </c>
      <c r="AX89" s="20">
        <v>8.4445658296151017E-3</v>
      </c>
      <c r="AY89" s="13">
        <v>0</v>
      </c>
      <c r="AZ89" s="13">
        <v>0</v>
      </c>
      <c r="BA89" s="18">
        <v>9.0599999999999987</v>
      </c>
      <c r="BB89" s="18">
        <v>8.9066666539510084</v>
      </c>
      <c r="BC89" s="18">
        <v>9.2225000000000001</v>
      </c>
      <c r="BD89" s="18">
        <v>9.1774999952316278</v>
      </c>
      <c r="BE89" s="18">
        <v>9.2505000000000006</v>
      </c>
      <c r="BF89" s="18">
        <v>9.2549999980926536</v>
      </c>
      <c r="BG89" s="21">
        <v>47.482925397204745</v>
      </c>
      <c r="BH89" s="21">
        <v>46.016273334267879</v>
      </c>
      <c r="BI89" s="22">
        <v>43.145865464938929</v>
      </c>
      <c r="BJ89" s="22">
        <v>0.44366101345333631</v>
      </c>
      <c r="BK89" s="22">
        <v>0.46884279351297514</v>
      </c>
      <c r="BL89" s="22">
        <v>0.45475704312785986</v>
      </c>
      <c r="BM89" s="13">
        <v>0</v>
      </c>
      <c r="BN89" s="23">
        <v>-1</v>
      </c>
      <c r="BO89" t="s">
        <v>353</v>
      </c>
    </row>
    <row r="90" spans="1:67" x14ac:dyDescent="0.25">
      <c r="A90" t="s">
        <v>154</v>
      </c>
      <c r="B90" t="str">
        <f t="shared" si="1"/>
        <v>IVVB11</v>
      </c>
      <c r="C90" s="9">
        <v>177.3</v>
      </c>
      <c r="D90" s="10">
        <v>1.4119999999999998E-3</v>
      </c>
      <c r="E90" s="11">
        <v>541190</v>
      </c>
      <c r="F90" s="12">
        <v>1.3271984519458182</v>
      </c>
      <c r="G90" s="13">
        <v>0</v>
      </c>
      <c r="H90" s="13">
        <v>0</v>
      </c>
      <c r="I90" s="14">
        <v>95510</v>
      </c>
      <c r="J90" s="14">
        <v>0</v>
      </c>
      <c r="K90" s="15">
        <v>6.1400000000000006</v>
      </c>
      <c r="L90" s="14">
        <v>232550</v>
      </c>
      <c r="M90" s="14">
        <v>232550</v>
      </c>
      <c r="N90" s="14">
        <v>274170</v>
      </c>
      <c r="O90" s="14">
        <v>432813</v>
      </c>
      <c r="P90" s="14">
        <v>468275.99999999994</v>
      </c>
      <c r="Q90" s="14">
        <v>455543.33333333331</v>
      </c>
      <c r="R90" s="14">
        <v>632165.49999999988</v>
      </c>
      <c r="S90" s="16">
        <v>2.2496741655805515E-2</v>
      </c>
      <c r="T90" s="13">
        <v>0</v>
      </c>
      <c r="U90" s="15">
        <v>-8.9600000000000009</v>
      </c>
      <c r="V90" s="17">
        <v>18.083252298309542</v>
      </c>
      <c r="W90" s="18">
        <v>28.018599999999999</v>
      </c>
      <c r="X90" s="18">
        <v>26.5642</v>
      </c>
      <c r="Y90" s="18">
        <v>25.3733</v>
      </c>
      <c r="Z90" s="18">
        <v>28.789680000000001</v>
      </c>
      <c r="AA90" s="18">
        <v>48.843539999999997</v>
      </c>
      <c r="AB90" s="18">
        <v>31.113130000000002</v>
      </c>
      <c r="AC90" s="13">
        <v>0</v>
      </c>
      <c r="AD90">
        <v>0.2068180593834098</v>
      </c>
      <c r="AE90">
        <v>0.2425147777528589</v>
      </c>
      <c r="AF90" s="13">
        <v>0</v>
      </c>
      <c r="AG90" s="19">
        <v>43970</v>
      </c>
      <c r="AH90" s="19">
        <v>43970</v>
      </c>
      <c r="AI90" s="19">
        <v>43668</v>
      </c>
      <c r="AJ90" s="19">
        <v>43668</v>
      </c>
      <c r="AK90" s="13">
        <v>0</v>
      </c>
      <c r="AL90" s="18">
        <v>176.22196452903643</v>
      </c>
      <c r="AM90" s="18">
        <v>176.76098379039712</v>
      </c>
      <c r="AN90" s="18">
        <v>175.69019322326557</v>
      </c>
      <c r="AO90" s="18">
        <v>176.09264568038861</v>
      </c>
      <c r="AP90" s="13">
        <v>0</v>
      </c>
      <c r="AQ90" s="18">
        <v>175.26519228273386</v>
      </c>
      <c r="AR90" s="18">
        <v>175.63515787710185</v>
      </c>
      <c r="AS90" s="18">
        <v>173.71119352381461</v>
      </c>
      <c r="AT90" s="18">
        <v>173.95869762919</v>
      </c>
      <c r="AU90" s="20">
        <v>-6.8515282091923362E-3</v>
      </c>
      <c r="AV90" s="20">
        <v>-1.5907656965679332E-3</v>
      </c>
      <c r="AW90" s="20">
        <v>-1.679037153915262E-2</v>
      </c>
      <c r="AX90" s="20">
        <v>-1.7159099397408881E-2</v>
      </c>
      <c r="AY90" s="13">
        <v>0</v>
      </c>
      <c r="AZ90" s="13">
        <v>0</v>
      </c>
      <c r="BA90" s="18">
        <v>175.45333333333332</v>
      </c>
      <c r="BB90" s="18">
        <v>176.52000101725258</v>
      </c>
      <c r="BC90" s="18">
        <v>176.66375000000002</v>
      </c>
      <c r="BD90" s="18">
        <v>176.80125038146974</v>
      </c>
      <c r="BE90" s="18">
        <v>173.69750000000005</v>
      </c>
      <c r="BF90" s="18">
        <v>173.76750015258793</v>
      </c>
      <c r="BG90" s="21">
        <v>52.65605070685325</v>
      </c>
      <c r="BH90" s="21">
        <v>55.341640023719883</v>
      </c>
      <c r="BI90" s="22">
        <v>55.709260942068539</v>
      </c>
      <c r="BJ90" s="22">
        <v>0.46897913232570054</v>
      </c>
      <c r="BK90" s="22">
        <v>0.55920201471227227</v>
      </c>
      <c r="BL90" s="22">
        <v>0.5227572218654305</v>
      </c>
      <c r="BM90" s="13">
        <v>-1</v>
      </c>
      <c r="BN90" s="23">
        <v>-1</v>
      </c>
      <c r="BO90" t="s">
        <v>354</v>
      </c>
    </row>
    <row r="91" spans="1:67" x14ac:dyDescent="0.25">
      <c r="A91" t="s">
        <v>155</v>
      </c>
      <c r="B91" t="str">
        <f t="shared" si="1"/>
        <v xml:space="preserve">RAPT4 </v>
      </c>
      <c r="C91" s="9">
        <v>9.5399999999999991</v>
      </c>
      <c r="D91" s="10">
        <v>-1.9527000000000003E-2</v>
      </c>
      <c r="E91" s="11">
        <v>2320900</v>
      </c>
      <c r="F91" s="12">
        <v>-4.3243466073048076E-2</v>
      </c>
      <c r="G91" s="13">
        <v>0</v>
      </c>
      <c r="H91" s="13">
        <v>0</v>
      </c>
      <c r="I91" s="14">
        <v>0</v>
      </c>
      <c r="J91" s="14">
        <v>-11700</v>
      </c>
      <c r="K91" s="15">
        <v>-5.62</v>
      </c>
      <c r="L91" s="14">
        <v>2425800</v>
      </c>
      <c r="M91" s="14">
        <v>2425800</v>
      </c>
      <c r="N91" s="14">
        <v>2975360</v>
      </c>
      <c r="O91" s="14">
        <v>3605780</v>
      </c>
      <c r="P91" s="14">
        <v>4502095</v>
      </c>
      <c r="Q91" s="14">
        <v>4168949.9999999986</v>
      </c>
      <c r="R91" s="14">
        <v>4990608.8</v>
      </c>
      <c r="S91" s="16">
        <v>4.6758767268862855E-2</v>
      </c>
      <c r="T91" s="13">
        <v>0</v>
      </c>
      <c r="U91" s="15">
        <v>-6.24</v>
      </c>
      <c r="V91" s="17">
        <v>42.881710052712599</v>
      </c>
      <c r="W91" s="18">
        <v>38.491379999999999</v>
      </c>
      <c r="X91" s="18">
        <v>66.252579999999995</v>
      </c>
      <c r="Y91" s="18">
        <v>70.919650000000004</v>
      </c>
      <c r="Z91" s="18">
        <v>80.198490000000007</v>
      </c>
      <c r="AA91" s="18">
        <v>113.97029999999999</v>
      </c>
      <c r="AB91" s="18">
        <v>72.393630000000002</v>
      </c>
      <c r="AC91" s="13">
        <v>0</v>
      </c>
      <c r="AD91">
        <v>-8.9163289840136994E-2</v>
      </c>
      <c r="AE91">
        <v>-0.10227998670956395</v>
      </c>
      <c r="AF91" s="13">
        <v>0</v>
      </c>
      <c r="AG91" s="19">
        <v>43850</v>
      </c>
      <c r="AH91" s="19">
        <v>43850</v>
      </c>
      <c r="AI91" s="19">
        <v>43914</v>
      </c>
      <c r="AJ91" s="19">
        <v>43914</v>
      </c>
      <c r="AK91" s="13">
        <v>0</v>
      </c>
      <c r="AL91" s="18">
        <v>9.7143320060037368</v>
      </c>
      <c r="AM91" s="18">
        <v>9.6271659839283821</v>
      </c>
      <c r="AN91" s="18">
        <v>9.7516352109629665</v>
      </c>
      <c r="AO91" s="18">
        <v>9.6987263986854817</v>
      </c>
      <c r="AP91" s="13">
        <v>0</v>
      </c>
      <c r="AQ91" s="18">
        <v>9.743977707531613</v>
      </c>
      <c r="AR91" s="18">
        <v>9.7068908446809594</v>
      </c>
      <c r="AS91" s="18">
        <v>9.3462245150753098</v>
      </c>
      <c r="AT91" s="18">
        <v>9.3595883389910135</v>
      </c>
      <c r="AU91" s="20">
        <v>-3.5051722663930027E-3</v>
      </c>
      <c r="AV91" s="20">
        <v>-1.7454018660573958E-2</v>
      </c>
      <c r="AW91" s="20">
        <v>-2.5647601949194425E-4</v>
      </c>
      <c r="AX91" s="20">
        <v>2.3812574955709436E-3</v>
      </c>
      <c r="AY91" s="13">
        <v>0</v>
      </c>
      <c r="AZ91" s="13">
        <v>0</v>
      </c>
      <c r="BA91" s="18">
        <v>9.7133333333333329</v>
      </c>
      <c r="BB91" s="18">
        <v>9.5933333206176759</v>
      </c>
      <c r="BC91" s="18">
        <v>9.7474999999999987</v>
      </c>
      <c r="BD91" s="18">
        <v>9.7637499952316276</v>
      </c>
      <c r="BE91" s="18">
        <v>9.745000000000001</v>
      </c>
      <c r="BF91" s="18">
        <v>9.7869999980926536</v>
      </c>
      <c r="BG91" s="21">
        <v>52.133052960774492</v>
      </c>
      <c r="BH91" s="21">
        <v>54.659895935150502</v>
      </c>
      <c r="BI91" s="22">
        <v>52.101833036250341</v>
      </c>
      <c r="BJ91" s="22">
        <v>0.5457056957445704</v>
      </c>
      <c r="BK91" s="22">
        <v>0.53938037243980019</v>
      </c>
      <c r="BL91" s="22">
        <v>0.50102174454734849</v>
      </c>
      <c r="BM91" s="13">
        <v>0</v>
      </c>
      <c r="BN91" s="23">
        <v>0</v>
      </c>
      <c r="BO91" t="s">
        <v>355</v>
      </c>
    </row>
    <row r="92" spans="1:67" x14ac:dyDescent="0.25">
      <c r="A92" t="s">
        <v>156</v>
      </c>
      <c r="B92" t="str">
        <f t="shared" si="1"/>
        <v xml:space="preserve">VALE3 </v>
      </c>
      <c r="C92" s="9">
        <v>55.62</v>
      </c>
      <c r="D92" s="10">
        <v>-6.7859999999999995E-3</v>
      </c>
      <c r="E92" s="11">
        <v>21655500</v>
      </c>
      <c r="F92" s="12">
        <v>0.26997577982512211</v>
      </c>
      <c r="G92" s="13">
        <v>0</v>
      </c>
      <c r="H92" s="13">
        <v>0</v>
      </c>
      <c r="I92" s="14">
        <v>0</v>
      </c>
      <c r="J92" s="14">
        <v>-5500</v>
      </c>
      <c r="K92" s="15">
        <v>-1.1499999999999999</v>
      </c>
      <c r="L92" s="14">
        <v>17051900</v>
      </c>
      <c r="M92" s="14">
        <v>17051900</v>
      </c>
      <c r="N92" s="14">
        <v>21290500</v>
      </c>
      <c r="O92" s="14">
        <v>24804120</v>
      </c>
      <c r="P92" s="14">
        <v>29881325</v>
      </c>
      <c r="Q92" s="14">
        <v>30425563.333333299</v>
      </c>
      <c r="R92" s="14">
        <v>32235863.899999999</v>
      </c>
      <c r="S92" s="16">
        <v>3.1516029704763665E-2</v>
      </c>
      <c r="T92" s="13">
        <v>0</v>
      </c>
      <c r="U92" s="15">
        <v>-9.3800000000000008</v>
      </c>
      <c r="V92" s="17">
        <v>15.061513082246664</v>
      </c>
      <c r="W92" s="18">
        <v>21.991890000000001</v>
      </c>
      <c r="X92" s="18">
        <v>23.418970000000002</v>
      </c>
      <c r="Y92" s="18">
        <v>35.208680000000001</v>
      </c>
      <c r="Z92" s="18">
        <v>40.000639999999997</v>
      </c>
      <c r="AA92" s="18">
        <v>81.949150000000003</v>
      </c>
      <c r="AB92" s="18">
        <v>53.340539999999997</v>
      </c>
      <c r="AC92" s="13">
        <v>0</v>
      </c>
      <c r="AD92">
        <v>-0.18287640022812046</v>
      </c>
      <c r="AE92">
        <v>-0.20581211708750513</v>
      </c>
      <c r="AF92" s="13">
        <v>0</v>
      </c>
      <c r="AG92" s="19">
        <v>43850</v>
      </c>
      <c r="AH92" s="19">
        <v>43850</v>
      </c>
      <c r="AI92" s="19">
        <v>43913</v>
      </c>
      <c r="AJ92" s="19">
        <v>43913</v>
      </c>
      <c r="AK92" s="13">
        <v>0</v>
      </c>
      <c r="AL92" s="18">
        <v>55.701517038425088</v>
      </c>
      <c r="AM92" s="18">
        <v>55.66075798515493</v>
      </c>
      <c r="AN92" s="18">
        <v>55.450141772659961</v>
      </c>
      <c r="AO92" s="18">
        <v>55.492606062466166</v>
      </c>
      <c r="AP92" s="13">
        <v>0</v>
      </c>
      <c r="AQ92" s="18">
        <v>55.221326403061461</v>
      </c>
      <c r="AR92" s="18">
        <v>55.293812317392963</v>
      </c>
      <c r="AS92" s="18">
        <v>53.169266777890755</v>
      </c>
      <c r="AT92" s="18">
        <v>53.33828278851103</v>
      </c>
      <c r="AU92" s="20">
        <v>8.3162886875998415E-4</v>
      </c>
      <c r="AV92" s="20">
        <v>4.9422253748424168E-4</v>
      </c>
      <c r="AW92" s="20">
        <v>-2.000854105324695E-2</v>
      </c>
      <c r="AX92" s="20">
        <v>-1.5545669622445506E-2</v>
      </c>
      <c r="AY92" s="13">
        <v>0</v>
      </c>
      <c r="AZ92" s="13">
        <v>0</v>
      </c>
      <c r="BA92" s="18">
        <v>55.660000000000004</v>
      </c>
      <c r="BB92" s="18">
        <v>55.669999643961582</v>
      </c>
      <c r="BC92" s="18">
        <v>55.613750000000003</v>
      </c>
      <c r="BD92" s="18">
        <v>55.642499866485601</v>
      </c>
      <c r="BE92" s="18">
        <v>54.500999999999991</v>
      </c>
      <c r="BF92" s="18">
        <v>54.777499946594247</v>
      </c>
      <c r="BG92" s="21">
        <v>61.692805186571796</v>
      </c>
      <c r="BH92" s="21">
        <v>63.919405790622783</v>
      </c>
      <c r="BI92" s="22">
        <v>61.520455864923726</v>
      </c>
      <c r="BJ92" s="22">
        <v>0.32384595536773886</v>
      </c>
      <c r="BK92" s="22">
        <v>0.35115653807258834</v>
      </c>
      <c r="BL92" s="22">
        <v>0.39008839480452556</v>
      </c>
      <c r="BM92" s="13">
        <v>1</v>
      </c>
      <c r="BN92" s="23">
        <v>1</v>
      </c>
      <c r="BO92" t="s">
        <v>356</v>
      </c>
    </row>
    <row r="93" spans="1:67" x14ac:dyDescent="0.25">
      <c r="A93" t="s">
        <v>157</v>
      </c>
      <c r="B93" t="str">
        <f t="shared" si="1"/>
        <v xml:space="preserve">EGIE3 </v>
      </c>
      <c r="C93" s="9">
        <v>41.6</v>
      </c>
      <c r="D93" s="10">
        <v>-2.7583000000000003E-2</v>
      </c>
      <c r="E93" s="11">
        <v>1942600</v>
      </c>
      <c r="F93" s="12">
        <v>0.16770858379418119</v>
      </c>
      <c r="G93" s="13">
        <v>0</v>
      </c>
      <c r="H93" s="13">
        <v>0</v>
      </c>
      <c r="I93" s="14">
        <v>10900</v>
      </c>
      <c r="J93" s="14">
        <v>0</v>
      </c>
      <c r="K93" s="15">
        <v>0.63</v>
      </c>
      <c r="L93" s="14">
        <v>1663600</v>
      </c>
      <c r="M93" s="14">
        <v>1663600</v>
      </c>
      <c r="N93" s="14">
        <v>2075740</v>
      </c>
      <c r="O93" s="14">
        <v>1899300</v>
      </c>
      <c r="P93" s="14">
        <v>2041625</v>
      </c>
      <c r="Q93" s="14">
        <v>2037520.0000000005</v>
      </c>
      <c r="R93" s="14">
        <v>2087059.2166666668</v>
      </c>
      <c r="S93" s="16">
        <v>3.7162162162162143E-2</v>
      </c>
      <c r="T93" s="13">
        <v>0</v>
      </c>
      <c r="U93" s="15">
        <v>-5.27</v>
      </c>
      <c r="V93" s="17">
        <v>25.984606001414651</v>
      </c>
      <c r="W93" s="18">
        <v>33.869729999999997</v>
      </c>
      <c r="X93" s="18">
        <v>29.119309999999999</v>
      </c>
      <c r="Y93" s="18">
        <v>31.59947</v>
      </c>
      <c r="Z93" s="18">
        <v>35.246420000000001</v>
      </c>
      <c r="AA93" s="18">
        <v>52.067749999999997</v>
      </c>
      <c r="AB93" s="18">
        <v>34.614960000000004</v>
      </c>
      <c r="AC93" s="13">
        <v>0</v>
      </c>
      <c r="AD93">
        <v>-0.16248251862256902</v>
      </c>
      <c r="AE93">
        <v>-0.25664871470423711</v>
      </c>
      <c r="AF93" s="13">
        <v>0</v>
      </c>
      <c r="AG93" s="19">
        <v>43844</v>
      </c>
      <c r="AH93" s="19">
        <v>43844</v>
      </c>
      <c r="AI93" s="19">
        <v>43964</v>
      </c>
      <c r="AJ93" s="19">
        <v>43964</v>
      </c>
      <c r="AK93" s="13">
        <v>0</v>
      </c>
      <c r="AL93" s="18">
        <v>42.837395294515737</v>
      </c>
      <c r="AM93" s="18">
        <v>42.218696884318419</v>
      </c>
      <c r="AN93" s="18">
        <v>43.046342548854433</v>
      </c>
      <c r="AO93" s="18">
        <v>42.6847565301711</v>
      </c>
      <c r="AP93" s="13">
        <v>0</v>
      </c>
      <c r="AQ93" s="18">
        <v>43.044493497050738</v>
      </c>
      <c r="AR93" s="18">
        <v>42.781858038336253</v>
      </c>
      <c r="AS93" s="18">
        <v>42.283241088153318</v>
      </c>
      <c r="AT93" s="18">
        <v>42.236120907875232</v>
      </c>
      <c r="AU93" s="20">
        <v>-1.1033446941251371E-2</v>
      </c>
      <c r="AV93" s="20">
        <v>-2.041132497061492E-2</v>
      </c>
      <c r="AW93" s="20">
        <v>-7.1515221535439861E-3</v>
      </c>
      <c r="AX93" s="20">
        <v>-4.6193499623880356E-3</v>
      </c>
      <c r="AY93" s="13">
        <v>0</v>
      </c>
      <c r="AZ93" s="13">
        <v>0</v>
      </c>
      <c r="BA93" s="18">
        <v>42.8</v>
      </c>
      <c r="BB93" s="18">
        <v>42.25333282470703</v>
      </c>
      <c r="BC93" s="18">
        <v>43.277500000000003</v>
      </c>
      <c r="BD93" s="18">
        <v>43.13374980926514</v>
      </c>
      <c r="BE93" s="18">
        <v>42.968000000000004</v>
      </c>
      <c r="BF93" s="18">
        <v>42.934499923706056</v>
      </c>
      <c r="BG93" s="21">
        <v>50.566455335567994</v>
      </c>
      <c r="BH93" s="21">
        <v>52.800365248476155</v>
      </c>
      <c r="BI93" s="22">
        <v>46.171687440180307</v>
      </c>
      <c r="BJ93" s="22">
        <v>0.3463721598143758</v>
      </c>
      <c r="BK93" s="22">
        <v>0.30787444371752432</v>
      </c>
      <c r="BL93" s="22">
        <v>0.38501195068081329</v>
      </c>
      <c r="BM93" s="13">
        <v>1</v>
      </c>
      <c r="BN93" s="23">
        <v>1</v>
      </c>
      <c r="BO93" t="s">
        <v>357</v>
      </c>
    </row>
    <row r="94" spans="1:67" x14ac:dyDescent="0.25">
      <c r="A94" t="s">
        <v>158</v>
      </c>
      <c r="B94" t="str">
        <f t="shared" si="1"/>
        <v xml:space="preserve">EZTC3 </v>
      </c>
      <c r="C94" s="9">
        <v>37.479999999999997</v>
      </c>
      <c r="D94" s="10">
        <v>-4.2167000000000003E-2</v>
      </c>
      <c r="E94" s="11">
        <v>1701800</v>
      </c>
      <c r="F94" s="12">
        <v>0.17869511012605632</v>
      </c>
      <c r="G94" s="13">
        <v>0</v>
      </c>
      <c r="H94" s="13">
        <v>0</v>
      </c>
      <c r="I94" s="14">
        <v>200</v>
      </c>
      <c r="J94" s="14">
        <v>0</v>
      </c>
      <c r="K94" s="15">
        <v>-5.82</v>
      </c>
      <c r="L94" s="14">
        <v>1443800</v>
      </c>
      <c r="M94" s="14">
        <v>1443800</v>
      </c>
      <c r="N94" s="14">
        <v>2439820</v>
      </c>
      <c r="O94" s="14">
        <v>2944640</v>
      </c>
      <c r="P94" s="14">
        <v>3190095</v>
      </c>
      <c r="Q94" s="14">
        <v>3121596.6666666646</v>
      </c>
      <c r="R94" s="14">
        <v>3003469</v>
      </c>
      <c r="S94" s="16">
        <v>5.7842345977939157E-2</v>
      </c>
      <c r="T94" s="13">
        <v>0</v>
      </c>
      <c r="U94" s="15">
        <v>-1.6</v>
      </c>
      <c r="V94" s="17">
        <v>54.008892940013531</v>
      </c>
      <c r="W94" s="18">
        <v>38.583970000000001</v>
      </c>
      <c r="X94" s="18">
        <v>59.235199999999999</v>
      </c>
      <c r="Y94" s="18">
        <v>68.805790000000002</v>
      </c>
      <c r="Z94" s="18">
        <v>85.91216</v>
      </c>
      <c r="AA94" s="18">
        <v>115.6024</v>
      </c>
      <c r="AB94" s="18">
        <v>73.872730000000004</v>
      </c>
      <c r="AC94" s="13">
        <v>0</v>
      </c>
      <c r="AD94">
        <v>-0.17056238785689937</v>
      </c>
      <c r="AE94">
        <v>-0.29795660604612673</v>
      </c>
      <c r="AF94" s="13">
        <v>0</v>
      </c>
      <c r="AG94" s="19">
        <v>43853</v>
      </c>
      <c r="AH94" s="19">
        <v>43853</v>
      </c>
      <c r="AI94" s="19">
        <v>43923</v>
      </c>
      <c r="AJ94" s="19">
        <v>43923</v>
      </c>
      <c r="AK94" s="13">
        <v>-1</v>
      </c>
      <c r="AL94" s="18">
        <v>38.971119138908861</v>
      </c>
      <c r="AM94" s="18">
        <v>38.225559340572595</v>
      </c>
      <c r="AN94" s="18">
        <v>38.779890179350325</v>
      </c>
      <c r="AO94" s="18">
        <v>38.454917520071824</v>
      </c>
      <c r="AP94" s="13">
        <v>0</v>
      </c>
      <c r="AQ94" s="18">
        <v>38.541096771900328</v>
      </c>
      <c r="AR94" s="18">
        <v>38.348170002870511</v>
      </c>
      <c r="AS94" s="18">
        <v>36.29718671631457</v>
      </c>
      <c r="AT94" s="18">
        <v>36.378760014653999</v>
      </c>
      <c r="AU94" s="20">
        <v>6.384873751193859E-3</v>
      </c>
      <c r="AV94" s="20">
        <v>-7.3834918727348799E-3</v>
      </c>
      <c r="AW94" s="20">
        <v>-2.5721919969095095E-2</v>
      </c>
      <c r="AX94" s="20">
        <v>-1.7216660423709926E-2</v>
      </c>
      <c r="AY94" s="13">
        <v>0</v>
      </c>
      <c r="AZ94" s="13">
        <v>0</v>
      </c>
      <c r="BA94" s="18">
        <v>39.076666666666668</v>
      </c>
      <c r="BB94" s="18">
        <v>38.426666514078775</v>
      </c>
      <c r="BC94" s="18">
        <v>38.828749999999999</v>
      </c>
      <c r="BD94" s="18">
        <v>38.712499942779537</v>
      </c>
      <c r="BE94" s="18">
        <v>37.83</v>
      </c>
      <c r="BF94" s="18">
        <v>38.045999977111812</v>
      </c>
      <c r="BG94" s="21">
        <v>59.20870364355563</v>
      </c>
      <c r="BH94" s="21">
        <v>60.55439547140643</v>
      </c>
      <c r="BI94" s="22">
        <v>53.709873060196628</v>
      </c>
      <c r="BJ94" s="22">
        <v>0.32226585034896904</v>
      </c>
      <c r="BK94" s="22">
        <v>0.3470922665848537</v>
      </c>
      <c r="BL94" s="22">
        <v>0.42926432703751616</v>
      </c>
      <c r="BM94" s="13">
        <v>1</v>
      </c>
      <c r="BN94" s="23">
        <v>0</v>
      </c>
      <c r="BO94" t="s">
        <v>358</v>
      </c>
    </row>
    <row r="95" spans="1:67" x14ac:dyDescent="0.25">
      <c r="A95" t="s">
        <v>159</v>
      </c>
      <c r="B95" t="str">
        <f t="shared" si="1"/>
        <v xml:space="preserve">VIVT4 </v>
      </c>
      <c r="C95" s="9">
        <v>48.54</v>
      </c>
      <c r="D95" s="10">
        <v>-1.5615E-2</v>
      </c>
      <c r="E95" s="11">
        <v>1685100</v>
      </c>
      <c r="F95" s="12">
        <v>-0.25848184818481845</v>
      </c>
      <c r="G95" s="13">
        <v>0</v>
      </c>
      <c r="H95" s="13">
        <v>-1</v>
      </c>
      <c r="I95" s="14">
        <v>0</v>
      </c>
      <c r="J95" s="14">
        <v>-4700</v>
      </c>
      <c r="K95" s="15">
        <v>-8.75</v>
      </c>
      <c r="L95" s="14">
        <v>2272500</v>
      </c>
      <c r="M95" s="14">
        <v>2272500</v>
      </c>
      <c r="N95" s="14">
        <v>2539580</v>
      </c>
      <c r="O95" s="14">
        <v>2962680</v>
      </c>
      <c r="P95" s="14">
        <v>3342145</v>
      </c>
      <c r="Q95" s="14">
        <v>3075133.3333333363</v>
      </c>
      <c r="R95" s="14">
        <v>2957283.6166666667</v>
      </c>
      <c r="S95" s="16">
        <v>2.6076158940397311E-2</v>
      </c>
      <c r="T95" s="13">
        <v>0</v>
      </c>
      <c r="U95" s="15">
        <v>-6.57</v>
      </c>
      <c r="V95" s="17">
        <v>17.877519065260856</v>
      </c>
      <c r="W95" s="18">
        <v>21.42473</v>
      </c>
      <c r="X95" s="18">
        <v>21.55641</v>
      </c>
      <c r="Y95" s="18">
        <v>26.473289999999999</v>
      </c>
      <c r="Z95" s="18">
        <v>36.521709999999999</v>
      </c>
      <c r="AA95" s="18">
        <v>49.879199999999997</v>
      </c>
      <c r="AB95" s="18">
        <v>33.275359999999999</v>
      </c>
      <c r="AC95" s="13">
        <v>-1</v>
      </c>
      <c r="AD95">
        <v>3.013139626875122E-2</v>
      </c>
      <c r="AE95">
        <v>-4.2747645300259096E-2</v>
      </c>
      <c r="AF95" s="13">
        <v>0</v>
      </c>
      <c r="AG95" s="19">
        <v>43852</v>
      </c>
      <c r="AH95" s="19">
        <v>43852</v>
      </c>
      <c r="AI95" s="19">
        <v>43945</v>
      </c>
      <c r="AJ95" s="19">
        <v>43945</v>
      </c>
      <c r="AK95" s="13">
        <v>0</v>
      </c>
      <c r="AL95" s="18">
        <v>49.255714441472058</v>
      </c>
      <c r="AM95" s="18">
        <v>48.897857678499705</v>
      </c>
      <c r="AN95" s="18">
        <v>49.370685902535726</v>
      </c>
      <c r="AO95" s="18">
        <v>49.163014655783627</v>
      </c>
      <c r="AP95" s="13">
        <v>0</v>
      </c>
      <c r="AQ95" s="18">
        <v>49.313082270472925</v>
      </c>
      <c r="AR95" s="18">
        <v>49.172522024119182</v>
      </c>
      <c r="AS95" s="18">
        <v>48.86725765863234</v>
      </c>
      <c r="AT95" s="18">
        <v>48.844688228073373</v>
      </c>
      <c r="AU95" s="20">
        <v>-1.0617315036300526E-2</v>
      </c>
      <c r="AV95" s="20">
        <v>-1.2796886499924838E-2</v>
      </c>
      <c r="AW95" s="20">
        <v>-1.7268034747576634E-2</v>
      </c>
      <c r="AX95" s="20">
        <v>-1.4583913112305792E-2</v>
      </c>
      <c r="AY95" s="13">
        <v>0</v>
      </c>
      <c r="AZ95" s="13">
        <v>0</v>
      </c>
      <c r="BA95" s="18">
        <v>49.11666666666666</v>
      </c>
      <c r="BB95" s="18">
        <v>48.890000305175775</v>
      </c>
      <c r="BC95" s="18">
        <v>49.643750000000004</v>
      </c>
      <c r="BD95" s="18">
        <v>49.523750114440915</v>
      </c>
      <c r="BE95" s="18">
        <v>48.786499999999997</v>
      </c>
      <c r="BF95" s="18">
        <v>48.801500045776365</v>
      </c>
      <c r="BG95" s="21">
        <v>49.884871772378602</v>
      </c>
      <c r="BH95" s="21">
        <v>52.595481084419113</v>
      </c>
      <c r="BI95" s="22">
        <v>48.184974026233441</v>
      </c>
      <c r="BJ95" s="22">
        <v>0.38781998875663021</v>
      </c>
      <c r="BK95" s="22">
        <v>0.38334366259877445</v>
      </c>
      <c r="BL95" s="22">
        <v>0.2631997576376735</v>
      </c>
      <c r="BM95" s="13">
        <v>0</v>
      </c>
      <c r="BN95" s="23">
        <v>-2</v>
      </c>
      <c r="BO95" t="s">
        <v>359</v>
      </c>
    </row>
    <row r="96" spans="1:67" x14ac:dyDescent="0.25">
      <c r="A96" t="s">
        <v>160</v>
      </c>
      <c r="B96" t="str">
        <f t="shared" si="1"/>
        <v xml:space="preserve">ENAT3 </v>
      </c>
      <c r="C96" s="9">
        <v>10.35</v>
      </c>
      <c r="D96" s="10">
        <v>-2.1739000000000001E-2</v>
      </c>
      <c r="E96" s="11">
        <v>1047500</v>
      </c>
      <c r="F96" s="12">
        <v>-0.18867632251568434</v>
      </c>
      <c r="G96" s="13">
        <v>0</v>
      </c>
      <c r="H96" s="13">
        <v>-1</v>
      </c>
      <c r="I96" s="14">
        <v>0</v>
      </c>
      <c r="J96" s="14">
        <v>-1400</v>
      </c>
      <c r="K96" s="15">
        <v>-8.129999999999999</v>
      </c>
      <c r="L96" s="14">
        <v>1291100</v>
      </c>
      <c r="M96" s="14">
        <v>1291100</v>
      </c>
      <c r="N96" s="14">
        <v>3545980</v>
      </c>
      <c r="O96" s="14">
        <v>3008200</v>
      </c>
      <c r="P96" s="14">
        <v>3069075</v>
      </c>
      <c r="Q96" s="14">
        <v>2934296.6666666637</v>
      </c>
      <c r="R96" s="14">
        <v>2141130.7333333334</v>
      </c>
      <c r="S96" s="16">
        <v>2.8128031037827267E-2</v>
      </c>
      <c r="T96" s="13">
        <v>0</v>
      </c>
      <c r="U96" s="15">
        <v>-4.29</v>
      </c>
      <c r="V96" s="17">
        <v>49.21646444466888</v>
      </c>
      <c r="W96" s="18">
        <v>58.91225</v>
      </c>
      <c r="X96" s="18">
        <v>48.945920000000001</v>
      </c>
      <c r="Y96" s="18">
        <v>52.974359999999997</v>
      </c>
      <c r="Z96" s="18">
        <v>74.293329999999997</v>
      </c>
      <c r="AA96" s="18">
        <v>111.59050000000001</v>
      </c>
      <c r="AB96" s="18">
        <v>73.01764</v>
      </c>
      <c r="AC96" s="13">
        <v>0</v>
      </c>
      <c r="AD96">
        <v>-3.0972134667697604E-2</v>
      </c>
      <c r="AE96">
        <v>-5.0009995012796099E-2</v>
      </c>
      <c r="AF96" s="13">
        <v>0</v>
      </c>
      <c r="AG96" s="19">
        <v>43851</v>
      </c>
      <c r="AH96" s="19">
        <v>43851</v>
      </c>
      <c r="AI96" s="19">
        <v>43908</v>
      </c>
      <c r="AJ96" s="19">
        <v>43908</v>
      </c>
      <c r="AK96" s="13">
        <v>-1</v>
      </c>
      <c r="AL96" s="18">
        <v>10.639284275280918</v>
      </c>
      <c r="AM96" s="18">
        <v>10.494642328375322</v>
      </c>
      <c r="AN96" s="18">
        <v>10.62230717054719</v>
      </c>
      <c r="AO96" s="18">
        <v>10.554230473277824</v>
      </c>
      <c r="AP96" s="13">
        <v>0</v>
      </c>
      <c r="AQ96" s="18">
        <v>10.60216186765591</v>
      </c>
      <c r="AR96" s="18">
        <v>10.556314324712968</v>
      </c>
      <c r="AS96" s="18">
        <v>10.393419487117514</v>
      </c>
      <c r="AT96" s="18">
        <v>10.390425066038356</v>
      </c>
      <c r="AU96" s="20">
        <v>1.6038144776766395E-2</v>
      </c>
      <c r="AV96" s="20">
        <v>-7.9205504338062342E-3</v>
      </c>
      <c r="AW96" s="20">
        <v>3.3810143042913039E-3</v>
      </c>
      <c r="AX96" s="20">
        <v>1.7259696235933898E-3</v>
      </c>
      <c r="AY96" s="13">
        <v>0</v>
      </c>
      <c r="AZ96" s="13">
        <v>0</v>
      </c>
      <c r="BA96" s="18">
        <v>10.743333333333332</v>
      </c>
      <c r="BB96" s="18">
        <v>10.490000127156573</v>
      </c>
      <c r="BC96" s="18">
        <v>10.573749999999999</v>
      </c>
      <c r="BD96" s="18">
        <v>10.573750047683713</v>
      </c>
      <c r="BE96" s="18">
        <v>10.609499999999999</v>
      </c>
      <c r="BF96" s="18">
        <v>10.592000019073485</v>
      </c>
      <c r="BG96" s="21">
        <v>51.770283978249786</v>
      </c>
      <c r="BH96" s="21">
        <v>52.222778533556657</v>
      </c>
      <c r="BI96" s="22">
        <v>49.355399330884687</v>
      </c>
      <c r="BJ96" s="22">
        <v>0.86449572531294927</v>
      </c>
      <c r="BK96" s="22">
        <v>0.83713575984609934</v>
      </c>
      <c r="BL96" s="22">
        <v>0.84451975168292626</v>
      </c>
      <c r="BM96" s="13">
        <v>1</v>
      </c>
      <c r="BN96" s="23">
        <v>-1</v>
      </c>
      <c r="BO96" t="s">
        <v>360</v>
      </c>
    </row>
    <row r="97" spans="1:67" x14ac:dyDescent="0.25">
      <c r="A97" t="s">
        <v>161</v>
      </c>
      <c r="B97" t="str">
        <f t="shared" si="1"/>
        <v xml:space="preserve">YDUQ3 </v>
      </c>
      <c r="C97" s="9">
        <v>33.090000000000003</v>
      </c>
      <c r="D97" s="10">
        <v>-4.777E-2</v>
      </c>
      <c r="E97" s="11">
        <v>2391400</v>
      </c>
      <c r="F97" s="12">
        <v>-0.14513476799885605</v>
      </c>
      <c r="G97" s="13">
        <v>0</v>
      </c>
      <c r="H97" s="13">
        <v>1</v>
      </c>
      <c r="I97" s="14">
        <v>7100</v>
      </c>
      <c r="J97" s="14">
        <v>0</v>
      </c>
      <c r="K97" s="15">
        <v>-7.5</v>
      </c>
      <c r="L97" s="14">
        <v>2797400</v>
      </c>
      <c r="M97" s="14">
        <v>2797400</v>
      </c>
      <c r="N97" s="14">
        <v>3691600</v>
      </c>
      <c r="O97" s="14">
        <v>4051560</v>
      </c>
      <c r="P97" s="14">
        <v>4390985</v>
      </c>
      <c r="Q97" s="14">
        <v>4183606.666666667</v>
      </c>
      <c r="R97" s="14">
        <v>4388070.7833333332</v>
      </c>
      <c r="S97" s="16">
        <v>7.0731707317073192E-2</v>
      </c>
      <c r="T97" s="13">
        <v>0</v>
      </c>
      <c r="U97" s="15">
        <v>-0.42000000000000004</v>
      </c>
      <c r="V97" s="17">
        <v>77.968300372903741</v>
      </c>
      <c r="W97" s="18">
        <v>68.6447</v>
      </c>
      <c r="X97" s="18">
        <v>81.820589999999996</v>
      </c>
      <c r="Y97" s="18">
        <v>82.621520000000004</v>
      </c>
      <c r="Z97" s="18">
        <v>80.283850000000001</v>
      </c>
      <c r="AA97" s="18">
        <v>116.801</v>
      </c>
      <c r="AB97" s="18">
        <v>75.441779999999994</v>
      </c>
      <c r="AC97" s="13">
        <v>0</v>
      </c>
      <c r="AD97">
        <v>-8.7210574464485324E-2</v>
      </c>
      <c r="AE97">
        <v>-0.2580444370618924</v>
      </c>
      <c r="AF97" s="13">
        <v>0</v>
      </c>
      <c r="AG97" s="19">
        <v>43865</v>
      </c>
      <c r="AH97" s="19">
        <v>43865</v>
      </c>
      <c r="AI97" s="19">
        <v>43923</v>
      </c>
      <c r="AJ97" s="19">
        <v>43923</v>
      </c>
      <c r="AK97" s="13">
        <v>-1</v>
      </c>
      <c r="AL97" s="18">
        <v>35.147529403750667</v>
      </c>
      <c r="AM97" s="18">
        <v>34.118764778169279</v>
      </c>
      <c r="AN97" s="18">
        <v>35.024458686840106</v>
      </c>
      <c r="AO97" s="18">
        <v>34.540844053277056</v>
      </c>
      <c r="AP97" s="13">
        <v>0</v>
      </c>
      <c r="AQ97" s="18">
        <v>34.780741794322026</v>
      </c>
      <c r="AR97" s="18">
        <v>34.473334223097638</v>
      </c>
      <c r="AS97" s="18">
        <v>32.824680702659137</v>
      </c>
      <c r="AT97" s="18">
        <v>32.842978595757671</v>
      </c>
      <c r="AU97" s="20">
        <v>2.6556743588820483E-2</v>
      </c>
      <c r="AV97" s="20">
        <v>-1.5288983599380569E-2</v>
      </c>
      <c r="AW97" s="20">
        <v>-1.8007704215718075E-2</v>
      </c>
      <c r="AX97" s="20">
        <v>-1.5241169407305475E-2</v>
      </c>
      <c r="AY97" s="13">
        <v>-1</v>
      </c>
      <c r="AZ97" s="13">
        <v>0</v>
      </c>
      <c r="BA97" s="18">
        <v>35.643333333333331</v>
      </c>
      <c r="BB97" s="18">
        <v>34.323333384195962</v>
      </c>
      <c r="BC97" s="18">
        <v>34.721249999999998</v>
      </c>
      <c r="BD97" s="18">
        <v>34.856250019073485</v>
      </c>
      <c r="BE97" s="18">
        <v>34.095999999999997</v>
      </c>
      <c r="BF97" s="18">
        <v>34.325000007629392</v>
      </c>
      <c r="BG97" s="21">
        <v>57.161158488684123</v>
      </c>
      <c r="BH97" s="21">
        <v>55.875662560619134</v>
      </c>
      <c r="BI97" s="22">
        <v>50.529704174845349</v>
      </c>
      <c r="BJ97" s="22">
        <v>0.43143671016545615</v>
      </c>
      <c r="BK97" s="22">
        <v>0.43124792060909767</v>
      </c>
      <c r="BL97" s="22">
        <v>0.42909696436949019</v>
      </c>
      <c r="BM97" s="13">
        <v>0</v>
      </c>
      <c r="BN97" s="23">
        <v>-1</v>
      </c>
      <c r="BO97" t="s">
        <v>361</v>
      </c>
    </row>
    <row r="98" spans="1:67" x14ac:dyDescent="0.25">
      <c r="A98" t="s">
        <v>162</v>
      </c>
      <c r="B98" t="str">
        <f t="shared" si="1"/>
        <v xml:space="preserve">PCAR3 </v>
      </c>
      <c r="C98" s="9">
        <v>68.81</v>
      </c>
      <c r="D98" s="10">
        <v>-3.3431999999999996E-2</v>
      </c>
      <c r="E98" s="11">
        <v>884000</v>
      </c>
      <c r="F98" s="12">
        <v>-0.22038980509745132</v>
      </c>
      <c r="G98" s="13">
        <v>0</v>
      </c>
      <c r="H98" s="13">
        <v>1</v>
      </c>
      <c r="I98" s="14">
        <v>8000</v>
      </c>
      <c r="J98" s="14">
        <v>0</v>
      </c>
      <c r="K98" s="15">
        <v>-8.129999999999999</v>
      </c>
      <c r="L98" s="14">
        <v>1133900</v>
      </c>
      <c r="M98" s="14">
        <v>1133900</v>
      </c>
      <c r="N98" s="14">
        <v>1559540</v>
      </c>
      <c r="O98" s="14">
        <v>1434940</v>
      </c>
      <c r="P98" s="14">
        <v>2005655</v>
      </c>
      <c r="Q98" s="14">
        <v>2069176.6666666656</v>
      </c>
      <c r="R98" s="14">
        <v>1513919.5</v>
      </c>
      <c r="S98" s="16">
        <v>3.4683765665986521E-2</v>
      </c>
      <c r="T98" s="13">
        <v>0</v>
      </c>
      <c r="U98" s="15">
        <v>4.62</v>
      </c>
      <c r="V98" s="17">
        <v>49.06392962779875</v>
      </c>
      <c r="W98" s="18">
        <v>36.499549999999999</v>
      </c>
      <c r="X98" s="18">
        <v>31.994700000000002</v>
      </c>
      <c r="Y98" s="18">
        <v>30.24427</v>
      </c>
      <c r="Z98" s="18">
        <v>43.84198</v>
      </c>
      <c r="AA98" s="18">
        <v>65.163089999999997</v>
      </c>
      <c r="AB98" s="18">
        <v>65.163089999999997</v>
      </c>
      <c r="AC98" s="13">
        <v>0</v>
      </c>
      <c r="AD98">
        <v>0.54655754021288216</v>
      </c>
      <c r="AE98">
        <v>0.40529728857847669</v>
      </c>
      <c r="AF98" s="13">
        <v>0</v>
      </c>
      <c r="AG98" s="19">
        <v>43684</v>
      </c>
      <c r="AH98" s="19">
        <v>43684</v>
      </c>
      <c r="AI98" s="19">
        <v>43971</v>
      </c>
      <c r="AJ98" s="19">
        <v>43971</v>
      </c>
      <c r="AK98" s="13">
        <v>0</v>
      </c>
      <c r="AL98" s="18">
        <v>70.119987971706422</v>
      </c>
      <c r="AM98" s="18">
        <v>69.464992765150086</v>
      </c>
      <c r="AN98" s="18">
        <v>68.831511977605615</v>
      </c>
      <c r="AO98" s="18">
        <v>68.826133372852652</v>
      </c>
      <c r="AP98" s="13">
        <v>0</v>
      </c>
      <c r="AQ98" s="18">
        <v>68.14198562537581</v>
      </c>
      <c r="AR98" s="18">
        <v>68.263442340506344</v>
      </c>
      <c r="AS98" s="18">
        <v>65.955050903832799</v>
      </c>
      <c r="AT98" s="18">
        <v>66.151943776574925</v>
      </c>
      <c r="AU98" s="20">
        <v>2.9463734355606806E-2</v>
      </c>
      <c r="AV98" s="20">
        <v>1.7280342641592852E-2</v>
      </c>
      <c r="AW98" s="20">
        <v>-2.381188209614991E-2</v>
      </c>
      <c r="AX98" s="20">
        <v>-2.4075826820880566E-2</v>
      </c>
      <c r="AY98" s="13">
        <v>0</v>
      </c>
      <c r="AZ98" s="13">
        <v>0</v>
      </c>
      <c r="BA98" s="18">
        <v>70.156666666666666</v>
      </c>
      <c r="BB98" s="18">
        <v>69.759999186197916</v>
      </c>
      <c r="BC98" s="18">
        <v>68.148750000000007</v>
      </c>
      <c r="BD98" s="18">
        <v>68.574999694824228</v>
      </c>
      <c r="BE98" s="18">
        <v>66.52600000000001</v>
      </c>
      <c r="BF98" s="18">
        <v>66.923999877929703</v>
      </c>
      <c r="BG98" s="21">
        <v>62.523562663197076</v>
      </c>
      <c r="BH98" s="21">
        <v>66.83963631532032</v>
      </c>
      <c r="BI98" s="22">
        <v>57.892544294976339</v>
      </c>
      <c r="BJ98" s="22">
        <v>0.465745829885374</v>
      </c>
      <c r="BK98" s="22">
        <v>0.38889278752704592</v>
      </c>
      <c r="BL98" s="22">
        <v>0.41100655465430785</v>
      </c>
      <c r="BM98" s="13">
        <v>1</v>
      </c>
      <c r="BN98" s="23">
        <v>2</v>
      </c>
      <c r="BO98" t="s">
        <v>362</v>
      </c>
    </row>
    <row r="99" spans="1:67" x14ac:dyDescent="0.25">
      <c r="A99" t="s">
        <v>163</v>
      </c>
      <c r="B99" t="str">
        <f t="shared" si="1"/>
        <v xml:space="preserve">LCAM3 </v>
      </c>
      <c r="C99" s="9">
        <v>16.649999999999999</v>
      </c>
      <c r="D99" s="10">
        <v>-4.7483000000000004E-2</v>
      </c>
      <c r="E99" s="11">
        <v>2910600</v>
      </c>
      <c r="F99" s="12">
        <v>0.90309925460965079</v>
      </c>
      <c r="G99" s="13">
        <v>0</v>
      </c>
      <c r="H99" s="13">
        <v>0</v>
      </c>
      <c r="I99" s="14">
        <v>4700</v>
      </c>
      <c r="J99" s="14">
        <v>0</v>
      </c>
      <c r="K99" s="15">
        <v>-1.8499999999999996</v>
      </c>
      <c r="L99" s="14">
        <v>1529400</v>
      </c>
      <c r="M99" s="14">
        <v>1529400</v>
      </c>
      <c r="N99" s="14">
        <v>3709900</v>
      </c>
      <c r="O99" s="14">
        <v>3982420</v>
      </c>
      <c r="P99" s="14">
        <v>4521215</v>
      </c>
      <c r="Q99" s="14">
        <v>4407216.6666666651</v>
      </c>
      <c r="R99" s="14">
        <v>4730395.6999999993</v>
      </c>
      <c r="S99" s="16">
        <v>6.1968408262454408E-2</v>
      </c>
      <c r="T99" s="13">
        <v>0</v>
      </c>
      <c r="U99" s="15">
        <v>-2.89</v>
      </c>
      <c r="V99" s="17">
        <v>50.526393641826715</v>
      </c>
      <c r="W99" s="18">
        <v>44.376649999999998</v>
      </c>
      <c r="X99" s="18">
        <v>53.138939999999998</v>
      </c>
      <c r="Y99" s="18">
        <v>59.47681</v>
      </c>
      <c r="Z99" s="18">
        <v>77.616439999999997</v>
      </c>
      <c r="AA99" s="18">
        <v>127.21599999999999</v>
      </c>
      <c r="AB99" s="18">
        <v>78.73245</v>
      </c>
      <c r="AC99" s="13">
        <v>0</v>
      </c>
      <c r="AD99">
        <v>-2.2858004458019554E-3</v>
      </c>
      <c r="AE99">
        <v>-6.0632324435891838E-2</v>
      </c>
      <c r="AF99" s="13">
        <v>0</v>
      </c>
      <c r="AG99" s="19">
        <v>43866</v>
      </c>
      <c r="AH99" s="19">
        <v>43866</v>
      </c>
      <c r="AI99" s="19">
        <v>43908</v>
      </c>
      <c r="AJ99" s="19">
        <v>43908</v>
      </c>
      <c r="AK99" s="13">
        <v>-1</v>
      </c>
      <c r="AL99" s="18">
        <v>17.285025664455944</v>
      </c>
      <c r="AM99" s="18">
        <v>16.967512641493109</v>
      </c>
      <c r="AN99" s="18">
        <v>17.074967509071449</v>
      </c>
      <c r="AO99" s="18">
        <v>16.968725536436153</v>
      </c>
      <c r="AP99" s="13">
        <v>0</v>
      </c>
      <c r="AQ99" s="18">
        <v>16.906259276807329</v>
      </c>
      <c r="AR99" s="18">
        <v>16.859666611666047</v>
      </c>
      <c r="AS99" s="18">
        <v>15.840524908844323</v>
      </c>
      <c r="AT99" s="18">
        <v>15.89635075089163</v>
      </c>
      <c r="AU99" s="20">
        <v>1.3298067739328503E-2</v>
      </c>
      <c r="AV99" s="20">
        <v>-2.315327216003412E-3</v>
      </c>
      <c r="AW99" s="20">
        <v>-3.6250091837484164E-2</v>
      </c>
      <c r="AX99" s="20">
        <v>-3.467134447864454E-2</v>
      </c>
      <c r="AY99" s="13">
        <v>0</v>
      </c>
      <c r="AZ99" s="13">
        <v>0</v>
      </c>
      <c r="BA99" s="18">
        <v>17.239999999999998</v>
      </c>
      <c r="BB99" s="18">
        <v>17.05666653951009</v>
      </c>
      <c r="BC99" s="18">
        <v>17.013749999999998</v>
      </c>
      <c r="BD99" s="18">
        <v>17.096249952316285</v>
      </c>
      <c r="BE99" s="18">
        <v>16.397000000000002</v>
      </c>
      <c r="BF99" s="18">
        <v>16.503499980926517</v>
      </c>
      <c r="BG99" s="21">
        <v>62.381104527834026</v>
      </c>
      <c r="BH99" s="21">
        <v>65.341446792162486</v>
      </c>
      <c r="BI99" s="22">
        <v>56.33551858049973</v>
      </c>
      <c r="BJ99" s="22">
        <v>0.70027529288625001</v>
      </c>
      <c r="BK99" s="22">
        <v>0.61440303305016042</v>
      </c>
      <c r="BL99" s="22">
        <v>0.56863486291315934</v>
      </c>
      <c r="BM99" s="13">
        <v>0</v>
      </c>
      <c r="BN99" s="23">
        <v>-1</v>
      </c>
      <c r="BO99" t="s">
        <v>363</v>
      </c>
    </row>
    <row r="100" spans="1:67" x14ac:dyDescent="0.25">
      <c r="A100" t="s">
        <v>164</v>
      </c>
      <c r="B100" t="str">
        <f t="shared" si="1"/>
        <v xml:space="preserve">ABEV3 </v>
      </c>
      <c r="C100" s="9">
        <v>13.95</v>
      </c>
      <c r="D100" s="10">
        <v>-1.6220000000000002E-2</v>
      </c>
      <c r="E100" s="11">
        <v>19150700</v>
      </c>
      <c r="F100" s="12">
        <v>-0.23424460891922472</v>
      </c>
      <c r="G100" s="13">
        <v>0</v>
      </c>
      <c r="H100" s="13">
        <v>0</v>
      </c>
      <c r="I100" s="14">
        <v>0</v>
      </c>
      <c r="J100" s="14">
        <v>-34300</v>
      </c>
      <c r="K100" s="15">
        <v>-6.66</v>
      </c>
      <c r="L100" s="14">
        <v>25008900</v>
      </c>
      <c r="M100" s="14">
        <v>25008900</v>
      </c>
      <c r="N100" s="14">
        <v>23090920</v>
      </c>
      <c r="O100" s="14">
        <v>25953450</v>
      </c>
      <c r="P100" s="14">
        <v>29619820</v>
      </c>
      <c r="Q100" s="14">
        <v>28378976.666666679</v>
      </c>
      <c r="R100" s="14">
        <v>31702939.399999999</v>
      </c>
      <c r="S100" s="16">
        <v>3.3261026753434494E-2</v>
      </c>
      <c r="T100" s="13">
        <v>0</v>
      </c>
      <c r="U100" s="15">
        <v>-0.42000000000000004</v>
      </c>
      <c r="V100" s="17">
        <v>41.803174708581025</v>
      </c>
      <c r="W100" s="18">
        <v>36.175370000000001</v>
      </c>
      <c r="X100" s="18">
        <v>39.516390000000001</v>
      </c>
      <c r="Y100" s="18">
        <v>45.347279999999998</v>
      </c>
      <c r="Z100" s="18">
        <v>44.800640000000001</v>
      </c>
      <c r="AA100" s="18">
        <v>64.722160000000002</v>
      </c>
      <c r="AB100" s="18">
        <v>43.074069999999999</v>
      </c>
      <c r="AC100" s="13">
        <v>0</v>
      </c>
      <c r="AD100">
        <v>-1.5151333099619468E-2</v>
      </c>
      <c r="AE100">
        <v>-2.367374967441005E-2</v>
      </c>
      <c r="AF100" s="13">
        <v>0</v>
      </c>
      <c r="AG100" s="19">
        <v>43684</v>
      </c>
      <c r="AH100" s="19">
        <v>43684</v>
      </c>
      <c r="AI100" s="19">
        <v>43906</v>
      </c>
      <c r="AJ100" s="19">
        <v>43906</v>
      </c>
      <c r="AK100" s="13">
        <v>0</v>
      </c>
      <c r="AL100" s="18">
        <v>13.991990487048914</v>
      </c>
      <c r="AM100" s="18">
        <v>13.970995148157026</v>
      </c>
      <c r="AN100" s="18">
        <v>13.88683947487246</v>
      </c>
      <c r="AO100" s="18">
        <v>13.902629558470629</v>
      </c>
      <c r="AP100" s="13">
        <v>0</v>
      </c>
      <c r="AQ100" s="18">
        <v>13.816999630349011</v>
      </c>
      <c r="AR100" s="18">
        <v>13.841181481061033</v>
      </c>
      <c r="AS100" s="18">
        <v>13.323881236518554</v>
      </c>
      <c r="AT100" s="18">
        <v>13.367061827742456</v>
      </c>
      <c r="AU100" s="20">
        <v>8.9633318243549955E-3</v>
      </c>
      <c r="AV100" s="20">
        <v>3.1791705600886714E-3</v>
      </c>
      <c r="AW100" s="20">
        <v>-1.5373472159347933E-2</v>
      </c>
      <c r="AX100" s="20">
        <v>-1.7419469937750318E-2</v>
      </c>
      <c r="AY100" s="13">
        <v>0</v>
      </c>
      <c r="AZ100" s="13">
        <v>0</v>
      </c>
      <c r="BA100" s="18">
        <v>13.93</v>
      </c>
      <c r="BB100" s="18">
        <v>13.936666603088378</v>
      </c>
      <c r="BC100" s="18">
        <v>13.806249999999999</v>
      </c>
      <c r="BD100" s="18">
        <v>13.892499976158144</v>
      </c>
      <c r="BE100" s="18">
        <v>13.594000000000001</v>
      </c>
      <c r="BF100" s="18">
        <v>13.65049999046326</v>
      </c>
      <c r="BG100" s="21">
        <v>55.21735401109116</v>
      </c>
      <c r="BH100" s="21">
        <v>60.398020122069561</v>
      </c>
      <c r="BI100" s="22">
        <v>57.124313748169286</v>
      </c>
      <c r="BJ100" s="22">
        <v>0.36147649573582308</v>
      </c>
      <c r="BK100" s="22">
        <v>0.34281661491374893</v>
      </c>
      <c r="BL100" s="22">
        <v>0.37248856832042943</v>
      </c>
      <c r="BM100" s="13">
        <v>1</v>
      </c>
      <c r="BN100" s="23">
        <v>1</v>
      </c>
      <c r="BO100" t="s">
        <v>364</v>
      </c>
    </row>
    <row r="101" spans="1:67" x14ac:dyDescent="0.25">
      <c r="A101" t="s">
        <v>165</v>
      </c>
      <c r="B101" t="str">
        <f t="shared" si="1"/>
        <v xml:space="preserve">JPSA3 </v>
      </c>
      <c r="C101" s="9">
        <v>22.4</v>
      </c>
      <c r="D101" s="10">
        <v>-5.6841999999999997E-2</v>
      </c>
      <c r="E101" s="11">
        <v>213400</v>
      </c>
      <c r="F101" s="12">
        <v>0.15413737155219032</v>
      </c>
      <c r="G101" s="13">
        <v>0</v>
      </c>
      <c r="H101" s="13">
        <v>0</v>
      </c>
      <c r="I101" s="14">
        <v>6200</v>
      </c>
      <c r="J101" s="14">
        <v>0</v>
      </c>
      <c r="K101" s="15">
        <v>-6.24</v>
      </c>
      <c r="L101" s="14">
        <v>184900</v>
      </c>
      <c r="M101" s="14">
        <v>184900</v>
      </c>
      <c r="N101" s="14">
        <v>328280</v>
      </c>
      <c r="O101" s="14">
        <v>409230</v>
      </c>
      <c r="P101" s="14">
        <v>471600</v>
      </c>
      <c r="Q101" s="14">
        <v>466690</v>
      </c>
      <c r="R101" s="14">
        <v>368932.6</v>
      </c>
      <c r="S101" s="16">
        <v>6.5178571428571475E-2</v>
      </c>
      <c r="T101" s="13">
        <v>0</v>
      </c>
      <c r="U101" s="15">
        <v>-1.3</v>
      </c>
      <c r="V101" s="17">
        <v>58.365909652736036</v>
      </c>
      <c r="W101" s="18">
        <v>62.149070000000002</v>
      </c>
      <c r="X101" s="18">
        <v>59.79533</v>
      </c>
      <c r="Y101" s="18">
        <v>53.188180000000003</v>
      </c>
      <c r="Z101" s="18">
        <v>68.763419999999996</v>
      </c>
      <c r="AA101" s="18">
        <v>100.19589999999999</v>
      </c>
      <c r="AB101" s="18">
        <v>61.806179999999998</v>
      </c>
      <c r="AC101" s="13">
        <v>0</v>
      </c>
      <c r="AD101">
        <v>-0.17739528180967434</v>
      </c>
      <c r="AE101">
        <v>-0.29150800264186905</v>
      </c>
      <c r="AF101" s="13">
        <v>0</v>
      </c>
      <c r="AG101" s="19">
        <v>43844</v>
      </c>
      <c r="AH101" s="19">
        <v>43844</v>
      </c>
      <c r="AI101" s="19">
        <v>43913</v>
      </c>
      <c r="AJ101" s="19">
        <v>43913</v>
      </c>
      <c r="AK101" s="13">
        <v>0</v>
      </c>
      <c r="AL101" s="18">
        <v>23.924111524136499</v>
      </c>
      <c r="AM101" s="18">
        <v>23.162055571333386</v>
      </c>
      <c r="AN101" s="18">
        <v>24.247882027542538</v>
      </c>
      <c r="AO101" s="18">
        <v>23.78591142528947</v>
      </c>
      <c r="AP101" s="13">
        <v>0</v>
      </c>
      <c r="AQ101" s="18">
        <v>24.288829704779339</v>
      </c>
      <c r="AR101" s="18">
        <v>23.945406052734054</v>
      </c>
      <c r="AS101" s="18">
        <v>23.681439085629169</v>
      </c>
      <c r="AT101" s="18">
        <v>23.593063949967174</v>
      </c>
      <c r="AU101" s="20">
        <v>-2.1059088121038523E-2</v>
      </c>
      <c r="AV101" s="20">
        <v>-4.1186108015657925E-2</v>
      </c>
      <c r="AW101" s="20">
        <v>-8.7712124309956042E-3</v>
      </c>
      <c r="AX101" s="20">
        <v>4.4168618079480611E-3</v>
      </c>
      <c r="AY101" s="13">
        <v>0</v>
      </c>
      <c r="AZ101" s="13">
        <v>0</v>
      </c>
      <c r="BA101" s="18">
        <v>23.94</v>
      </c>
      <c r="BB101" s="18">
        <v>23.173333206176757</v>
      </c>
      <c r="BC101" s="18">
        <v>24.454999999999998</v>
      </c>
      <c r="BD101" s="18">
        <v>24.168749952316283</v>
      </c>
      <c r="BE101" s="18">
        <v>24.240500000000001</v>
      </c>
      <c r="BF101" s="18">
        <v>24.275499980926515</v>
      </c>
      <c r="BG101" s="21">
        <v>48.200671890143461</v>
      </c>
      <c r="BH101" s="21">
        <v>50.245850356361331</v>
      </c>
      <c r="BI101" s="22">
        <v>43.651906050965906</v>
      </c>
      <c r="BJ101" s="22">
        <v>0.42028884750421275</v>
      </c>
      <c r="BK101" s="22">
        <v>0.3911823399171504</v>
      </c>
      <c r="BL101" s="22">
        <v>0.36617067246141977</v>
      </c>
      <c r="BM101" s="13">
        <v>0</v>
      </c>
      <c r="BN101" s="23">
        <v>0</v>
      </c>
      <c r="BO101" t="s">
        <v>365</v>
      </c>
    </row>
    <row r="102" spans="1:67" x14ac:dyDescent="0.25">
      <c r="A102" t="s">
        <v>166</v>
      </c>
      <c r="B102" t="str">
        <f t="shared" si="1"/>
        <v xml:space="preserve">FLRY3 </v>
      </c>
      <c r="C102" s="9">
        <v>24.36</v>
      </c>
      <c r="D102" s="10">
        <v>-2.3256000000000002E-2</v>
      </c>
      <c r="E102" s="11">
        <v>1352000</v>
      </c>
      <c r="F102" s="12">
        <v>0.14131352355225402</v>
      </c>
      <c r="G102" s="13">
        <v>0</v>
      </c>
      <c r="H102" s="13">
        <v>0</v>
      </c>
      <c r="I102" s="14">
        <v>0</v>
      </c>
      <c r="J102" s="14">
        <v>-3700</v>
      </c>
      <c r="K102" s="15">
        <v>-6.24</v>
      </c>
      <c r="L102" s="14">
        <v>1184600</v>
      </c>
      <c r="M102" s="14">
        <v>1184600</v>
      </c>
      <c r="N102" s="14">
        <v>3263500</v>
      </c>
      <c r="O102" s="14">
        <v>2873060</v>
      </c>
      <c r="P102" s="14">
        <v>2649770</v>
      </c>
      <c r="Q102" s="14">
        <v>2816009.9999999981</v>
      </c>
      <c r="R102" s="14">
        <v>3058704.1999999997</v>
      </c>
      <c r="S102" s="16">
        <v>3.5950413223140541E-2</v>
      </c>
      <c r="T102" s="13">
        <v>0</v>
      </c>
      <c r="U102" s="15">
        <v>-3.8400000000000003</v>
      </c>
      <c r="V102" s="17">
        <v>35.683904398591373</v>
      </c>
      <c r="W102" s="18">
        <v>41.02225</v>
      </c>
      <c r="X102" s="18">
        <v>42.103859999999997</v>
      </c>
      <c r="Y102" s="18">
        <v>43.714759999999998</v>
      </c>
      <c r="Z102" s="18">
        <v>46.988579999999999</v>
      </c>
      <c r="AA102" s="18">
        <v>68.569320000000005</v>
      </c>
      <c r="AB102" s="18">
        <v>45.230130000000003</v>
      </c>
      <c r="AC102" s="13">
        <v>0</v>
      </c>
      <c r="AD102">
        <v>-0.16845363689263837</v>
      </c>
      <c r="AE102">
        <v>-0.20965614648989861</v>
      </c>
      <c r="AF102" s="13">
        <v>0</v>
      </c>
      <c r="AG102" s="19">
        <v>43866</v>
      </c>
      <c r="AH102" s="19">
        <v>43866</v>
      </c>
      <c r="AI102" s="19">
        <v>43908</v>
      </c>
      <c r="AJ102" s="19">
        <v>43908</v>
      </c>
      <c r="AK102" s="13">
        <v>0</v>
      </c>
      <c r="AL102" s="18">
        <v>24.894611822520375</v>
      </c>
      <c r="AM102" s="18">
        <v>24.627306216435969</v>
      </c>
      <c r="AN102" s="18">
        <v>25.031363732948805</v>
      </c>
      <c r="AO102" s="18">
        <v>24.863522952299494</v>
      </c>
      <c r="AP102" s="13">
        <v>0</v>
      </c>
      <c r="AQ102" s="18">
        <v>25.039411658869394</v>
      </c>
      <c r="AR102" s="18">
        <v>24.915882377320695</v>
      </c>
      <c r="AS102" s="18">
        <v>24.352631973318655</v>
      </c>
      <c r="AT102" s="18">
        <v>24.353140155182995</v>
      </c>
      <c r="AU102" s="20">
        <v>-1.3300289136720381E-2</v>
      </c>
      <c r="AV102" s="20">
        <v>-2.0635468003344017E-2</v>
      </c>
      <c r="AW102" s="20">
        <v>-6.4535315985128332E-3</v>
      </c>
      <c r="AX102" s="20">
        <v>-3.0829081608438108E-4</v>
      </c>
      <c r="AY102" s="13">
        <v>0</v>
      </c>
      <c r="AZ102" s="13">
        <v>0</v>
      </c>
      <c r="BA102" s="18">
        <v>24.883333333333333</v>
      </c>
      <c r="BB102" s="18">
        <v>24.62000020345052</v>
      </c>
      <c r="BC102" s="18">
        <v>25.21875</v>
      </c>
      <c r="BD102" s="18">
        <v>25.138750076293945</v>
      </c>
      <c r="BE102" s="18">
        <v>25.056000000000004</v>
      </c>
      <c r="BF102" s="18">
        <v>25.131000030517583</v>
      </c>
      <c r="BG102" s="21">
        <v>51.579010457144456</v>
      </c>
      <c r="BH102" s="21">
        <v>54.150715853212319</v>
      </c>
      <c r="BI102" s="22">
        <v>49.802903044103736</v>
      </c>
      <c r="BJ102" s="22">
        <v>0.40448562392460946</v>
      </c>
      <c r="BK102" s="22">
        <v>0.6336633761495386</v>
      </c>
      <c r="BL102" s="22">
        <v>0.54176674218456955</v>
      </c>
      <c r="BM102" s="13">
        <v>0</v>
      </c>
      <c r="BN102" s="23">
        <v>0</v>
      </c>
      <c r="BO102" t="s">
        <v>366</v>
      </c>
    </row>
    <row r="103" spans="1:67" x14ac:dyDescent="0.25">
      <c r="A103" t="s">
        <v>167</v>
      </c>
      <c r="B103" t="str">
        <f t="shared" si="1"/>
        <v xml:space="preserve">TOTS3 </v>
      </c>
      <c r="C103" s="9">
        <v>22.26</v>
      </c>
      <c r="D103" s="10">
        <v>-3.5110999999999996E-2</v>
      </c>
      <c r="E103" s="11">
        <v>2298400</v>
      </c>
      <c r="F103" s="12">
        <v>-0.26524088104600241</v>
      </c>
      <c r="G103" s="13">
        <v>0</v>
      </c>
      <c r="H103" s="13">
        <v>1</v>
      </c>
      <c r="I103" s="14">
        <v>7200</v>
      </c>
      <c r="J103" s="14">
        <v>0</v>
      </c>
      <c r="K103" s="15">
        <v>-8.75</v>
      </c>
      <c r="L103" s="14">
        <v>3128100</v>
      </c>
      <c r="M103" s="14">
        <v>3128100</v>
      </c>
      <c r="N103" s="14">
        <v>4543940</v>
      </c>
      <c r="O103" s="14">
        <v>5109630</v>
      </c>
      <c r="P103" s="14">
        <v>5749545</v>
      </c>
      <c r="Q103" s="14">
        <v>5408073.3333333312</v>
      </c>
      <c r="R103" s="14">
        <v>6983809.6999999993</v>
      </c>
      <c r="S103" s="16">
        <v>4.0558810274898535E-2</v>
      </c>
      <c r="T103" s="13">
        <v>0</v>
      </c>
      <c r="U103" s="15">
        <v>-0.44000000000000006</v>
      </c>
      <c r="V103" s="17">
        <v>46.425562491902909</v>
      </c>
      <c r="W103" s="18">
        <v>43.246169999999999</v>
      </c>
      <c r="X103" s="18">
        <v>38.03951</v>
      </c>
      <c r="Y103" s="18">
        <v>35.86056</v>
      </c>
      <c r="Z103" s="18">
        <v>55.615000000000002</v>
      </c>
      <c r="AA103" s="18">
        <v>87.97475</v>
      </c>
      <c r="AB103" s="18">
        <v>57.056249999999999</v>
      </c>
      <c r="AC103" s="13">
        <v>0</v>
      </c>
      <c r="AD103">
        <v>8.1131980831518624E-2</v>
      </c>
      <c r="AE103">
        <v>2.3107669931652253E-2</v>
      </c>
      <c r="AF103" s="13">
        <v>0</v>
      </c>
      <c r="AG103" s="19">
        <v>43878</v>
      </c>
      <c r="AH103" s="19">
        <v>43878</v>
      </c>
      <c r="AI103" s="19">
        <v>43909</v>
      </c>
      <c r="AJ103" s="19">
        <v>43909</v>
      </c>
      <c r="AK103" s="13">
        <v>0</v>
      </c>
      <c r="AL103" s="18">
        <v>22.807122350677012</v>
      </c>
      <c r="AM103" s="18">
        <v>22.533561289779424</v>
      </c>
      <c r="AN103" s="18">
        <v>22.514109275405673</v>
      </c>
      <c r="AO103" s="18">
        <v>22.450582013774714</v>
      </c>
      <c r="AP103" s="13">
        <v>0</v>
      </c>
      <c r="AQ103" s="18">
        <v>22.294398406865454</v>
      </c>
      <c r="AR103" s="18">
        <v>22.288144192686612</v>
      </c>
      <c r="AS103" s="18">
        <v>21.243790973543703</v>
      </c>
      <c r="AT103" s="18">
        <v>21.313874370463573</v>
      </c>
      <c r="AU103" s="20">
        <v>1.5137163128470717E-2</v>
      </c>
      <c r="AV103" s="20">
        <v>-3.3203994717377161E-4</v>
      </c>
      <c r="AW103" s="20">
        <v>-3.8167938931297669E-2</v>
      </c>
      <c r="AX103" s="20">
        <v>-4.0819037786310811E-2</v>
      </c>
      <c r="AY103" s="13">
        <v>0</v>
      </c>
      <c r="AZ103" s="13">
        <v>0</v>
      </c>
      <c r="BA103" s="18">
        <v>22.773333333333333</v>
      </c>
      <c r="BB103" s="18">
        <v>22.580000076293945</v>
      </c>
      <c r="BC103" s="18">
        <v>22.433750000000003</v>
      </c>
      <c r="BD103" s="18">
        <v>22.587500028610233</v>
      </c>
      <c r="BE103" s="18">
        <v>21.577500000000004</v>
      </c>
      <c r="BF103" s="18">
        <v>21.665500011444095</v>
      </c>
      <c r="BG103" s="21">
        <v>62.107526135677517</v>
      </c>
      <c r="BH103" s="21">
        <v>66.376354846985208</v>
      </c>
      <c r="BI103" s="22">
        <v>57.774060393512393</v>
      </c>
      <c r="BJ103" s="22">
        <v>0.77005389179074768</v>
      </c>
      <c r="BK103" s="22">
        <v>0.69360942318466301</v>
      </c>
      <c r="BL103" s="22">
        <v>0.72452398289081432</v>
      </c>
      <c r="BM103" s="13">
        <v>1</v>
      </c>
      <c r="BN103" s="23">
        <v>2</v>
      </c>
      <c r="BO103" t="s">
        <v>367</v>
      </c>
    </row>
    <row r="104" spans="1:67" x14ac:dyDescent="0.25">
      <c r="A104" t="s">
        <v>168</v>
      </c>
      <c r="B104" t="str">
        <f t="shared" si="1"/>
        <v xml:space="preserve">CMIG4 </v>
      </c>
      <c r="C104" s="9">
        <v>10.6</v>
      </c>
      <c r="D104" s="10">
        <v>-5.2725999999999995E-2</v>
      </c>
      <c r="E104" s="11">
        <v>12699300</v>
      </c>
      <c r="F104" s="12">
        <v>0.80001700897223293</v>
      </c>
      <c r="G104" s="13">
        <v>0</v>
      </c>
      <c r="H104" s="13">
        <v>0</v>
      </c>
      <c r="I104" s="14">
        <v>92200</v>
      </c>
      <c r="J104" s="14">
        <v>0</v>
      </c>
      <c r="K104" s="15">
        <v>5.23</v>
      </c>
      <c r="L104" s="14">
        <v>7055100</v>
      </c>
      <c r="M104" s="14">
        <v>7055100</v>
      </c>
      <c r="N104" s="14">
        <v>8441700</v>
      </c>
      <c r="O104" s="14">
        <v>11983280</v>
      </c>
      <c r="P104" s="14">
        <v>12004620</v>
      </c>
      <c r="Q104" s="14">
        <v>13765909.999999998</v>
      </c>
      <c r="R104" s="14">
        <v>13647189.916666668</v>
      </c>
      <c r="S104" s="16">
        <v>5.0000000000000107E-2</v>
      </c>
      <c r="T104" s="13">
        <v>0</v>
      </c>
      <c r="U104" s="15">
        <v>-4.29</v>
      </c>
      <c r="V104" s="17">
        <v>45.952124099194293</v>
      </c>
      <c r="W104" s="18">
        <v>55.728859999999997</v>
      </c>
      <c r="X104" s="18">
        <v>50.922110000000004</v>
      </c>
      <c r="Y104" s="18">
        <v>56.5822</v>
      </c>
      <c r="Z104" s="18">
        <v>64.346710000000002</v>
      </c>
      <c r="AA104" s="18">
        <v>86.568659999999994</v>
      </c>
      <c r="AB104" s="18">
        <v>54.608080000000001</v>
      </c>
      <c r="AC104" s="13">
        <v>0</v>
      </c>
      <c r="AD104">
        <v>-8.8796976851414244E-2</v>
      </c>
      <c r="AE104">
        <v>-0.13346246925807093</v>
      </c>
      <c r="AF104" s="13">
        <v>0</v>
      </c>
      <c r="AG104" s="19">
        <v>43866</v>
      </c>
      <c r="AH104" s="19">
        <v>43866</v>
      </c>
      <c r="AI104" s="19">
        <v>43964</v>
      </c>
      <c r="AJ104" s="19">
        <v>43964</v>
      </c>
      <c r="AK104" s="13">
        <v>0</v>
      </c>
      <c r="AL104" s="18">
        <v>11.215046663865401</v>
      </c>
      <c r="AM104" s="18">
        <v>10.907523522667564</v>
      </c>
      <c r="AN104" s="18">
        <v>11.280319666878748</v>
      </c>
      <c r="AO104" s="18">
        <v>11.110239845526493</v>
      </c>
      <c r="AP104" s="13">
        <v>0</v>
      </c>
      <c r="AQ104" s="18">
        <v>11.270533519765948</v>
      </c>
      <c r="AR104" s="18">
        <v>11.148618403712089</v>
      </c>
      <c r="AS104" s="18">
        <v>10.833373741180424</v>
      </c>
      <c r="AT104" s="18">
        <v>10.817279026717618</v>
      </c>
      <c r="AU104" s="20">
        <v>-1.2226016081066347E-2</v>
      </c>
      <c r="AV104" s="20">
        <v>-3.0168745829644381E-2</v>
      </c>
      <c r="AW104" s="20">
        <v>-6.8509747769576572E-3</v>
      </c>
      <c r="AX104" s="20">
        <v>-1.1742575433019548E-3</v>
      </c>
      <c r="AY104" s="13">
        <v>0</v>
      </c>
      <c r="AZ104" s="13">
        <v>0</v>
      </c>
      <c r="BA104" s="18">
        <v>11.209999999999997</v>
      </c>
      <c r="BB104" s="18">
        <v>10.943333460489907</v>
      </c>
      <c r="BC104" s="18">
        <v>11.348749999999999</v>
      </c>
      <c r="BD104" s="18">
        <v>11.283750047683714</v>
      </c>
      <c r="BE104" s="18">
        <v>11.271000000000001</v>
      </c>
      <c r="BF104" s="18">
        <v>11.270500019073488</v>
      </c>
      <c r="BG104" s="21">
        <v>52.600366057045107</v>
      </c>
      <c r="BH104" s="21">
        <v>54.296966332995709</v>
      </c>
      <c r="BI104" s="22">
        <v>47.148432750171658</v>
      </c>
      <c r="BJ104" s="22">
        <v>0.31348190412276661</v>
      </c>
      <c r="BK104" s="22">
        <v>0.35421572475597901</v>
      </c>
      <c r="BL104" s="22">
        <v>0.27521695064459067</v>
      </c>
      <c r="BM104" s="13">
        <v>0</v>
      </c>
      <c r="BN104" s="23">
        <v>0</v>
      </c>
      <c r="BO104" t="s">
        <v>368</v>
      </c>
    </row>
    <row r="105" spans="1:67" x14ac:dyDescent="0.25">
      <c r="A105" t="s">
        <v>169</v>
      </c>
      <c r="B105" t="str">
        <f t="shared" si="1"/>
        <v xml:space="preserve">QUAL3 </v>
      </c>
      <c r="C105" s="9">
        <v>27.68</v>
      </c>
      <c r="D105" s="10">
        <v>-3.8889E-2</v>
      </c>
      <c r="E105" s="11">
        <v>2213000</v>
      </c>
      <c r="F105" s="12">
        <v>-0.20197612779921392</v>
      </c>
      <c r="G105" s="13">
        <v>0</v>
      </c>
      <c r="H105" s="13">
        <v>1</v>
      </c>
      <c r="I105" s="14">
        <v>3800</v>
      </c>
      <c r="J105" s="14">
        <v>0</v>
      </c>
      <c r="K105" s="15">
        <v>-8.129999999999999</v>
      </c>
      <c r="L105" s="14">
        <v>2773100</v>
      </c>
      <c r="M105" s="14">
        <v>2773100</v>
      </c>
      <c r="N105" s="14">
        <v>5114140</v>
      </c>
      <c r="O105" s="14">
        <v>4571380</v>
      </c>
      <c r="P105" s="14">
        <v>4214875</v>
      </c>
      <c r="Q105" s="14">
        <v>4397326.6666666688</v>
      </c>
      <c r="R105" s="14">
        <v>4744822.3666666662</v>
      </c>
      <c r="S105" s="16">
        <v>6.2136627906976778E-2</v>
      </c>
      <c r="T105" s="13">
        <v>0</v>
      </c>
      <c r="U105" s="15">
        <v>-1.6600000000000001</v>
      </c>
      <c r="V105" s="17">
        <v>53.424206988837199</v>
      </c>
      <c r="W105" s="18">
        <v>53.285400000000003</v>
      </c>
      <c r="X105" s="18">
        <v>56.305320000000002</v>
      </c>
      <c r="Y105" s="18">
        <v>50.42118</v>
      </c>
      <c r="Z105" s="18">
        <v>61.791939999999997</v>
      </c>
      <c r="AA105" s="18">
        <v>85.867289999999997</v>
      </c>
      <c r="AB105" s="18">
        <v>66.582579999999993</v>
      </c>
      <c r="AC105" s="13">
        <v>0</v>
      </c>
      <c r="AD105">
        <v>0.1945988975287678</v>
      </c>
      <c r="AE105">
        <v>8.1418535555043636E-2</v>
      </c>
      <c r="AF105" s="13">
        <v>0</v>
      </c>
      <c r="AG105" s="19">
        <v>43853</v>
      </c>
      <c r="AH105" s="19">
        <v>43853</v>
      </c>
      <c r="AI105" s="19">
        <v>43964</v>
      </c>
      <c r="AJ105" s="19">
        <v>43964</v>
      </c>
      <c r="AK105" s="13">
        <v>0</v>
      </c>
      <c r="AL105" s="18">
        <v>28.617170866421169</v>
      </c>
      <c r="AM105" s="18">
        <v>28.148585585798475</v>
      </c>
      <c r="AN105" s="18">
        <v>28.264465202064248</v>
      </c>
      <c r="AO105" s="18">
        <v>28.118348977842132</v>
      </c>
      <c r="AP105" s="13">
        <v>0</v>
      </c>
      <c r="AQ105" s="18">
        <v>27.910280069247626</v>
      </c>
      <c r="AR105" s="18">
        <v>27.868411021234561</v>
      </c>
      <c r="AS105" s="18">
        <v>26.303874128074515</v>
      </c>
      <c r="AT105" s="18">
        <v>26.398779381667705</v>
      </c>
      <c r="AU105" s="20">
        <v>1.7391046721772854E-2</v>
      </c>
      <c r="AV105" s="20">
        <v>-7.377360120164122E-3</v>
      </c>
      <c r="AW105" s="20">
        <v>-5.0697715758599181E-2</v>
      </c>
      <c r="AX105" s="20">
        <v>-5.0489375574011577E-2</v>
      </c>
      <c r="AY105" s="13">
        <v>0</v>
      </c>
      <c r="AZ105" s="13">
        <v>0</v>
      </c>
      <c r="BA105" s="18">
        <v>28.616666666666664</v>
      </c>
      <c r="BB105" s="18">
        <v>28.143333435058594</v>
      </c>
      <c r="BC105" s="18">
        <v>28.127499999999998</v>
      </c>
      <c r="BD105" s="18">
        <v>28.352500038146971</v>
      </c>
      <c r="BE105" s="18">
        <v>26.701499999999999</v>
      </c>
      <c r="BF105" s="18">
        <v>26.921000015258791</v>
      </c>
      <c r="BG105" s="21">
        <v>59.675063770865371</v>
      </c>
      <c r="BH105" s="21">
        <v>63.078265769842069</v>
      </c>
      <c r="BI105" s="22">
        <v>56.332146703891652</v>
      </c>
      <c r="BJ105" s="22">
        <v>0.42109052602044922</v>
      </c>
      <c r="BK105" s="22">
        <v>0.5485501812990552</v>
      </c>
      <c r="BL105" s="22">
        <v>0.52972426993894373</v>
      </c>
      <c r="BM105" s="13">
        <v>0</v>
      </c>
      <c r="BN105" s="23">
        <v>1</v>
      </c>
      <c r="BO105" t="s">
        <v>369</v>
      </c>
    </row>
    <row r="106" spans="1:67" x14ac:dyDescent="0.25">
      <c r="A106" t="s">
        <v>170</v>
      </c>
      <c r="B106" t="str">
        <f t="shared" si="1"/>
        <v xml:space="preserve">RDNI3 </v>
      </c>
      <c r="C106" s="9">
        <v>9.69</v>
      </c>
      <c r="D106" s="10">
        <v>-1.1224000000000001E-2</v>
      </c>
      <c r="E106" s="11">
        <v>21800</v>
      </c>
      <c r="F106" s="12">
        <v>0.96396396396396389</v>
      </c>
      <c r="G106" s="13">
        <v>0</v>
      </c>
      <c r="H106" s="13">
        <v>0</v>
      </c>
      <c r="I106" s="14">
        <v>0</v>
      </c>
      <c r="J106" s="14">
        <v>-100</v>
      </c>
      <c r="K106" s="15">
        <v>-3.73</v>
      </c>
      <c r="L106" s="14">
        <v>11100</v>
      </c>
      <c r="M106" s="14">
        <v>11100</v>
      </c>
      <c r="N106" s="14">
        <v>35960</v>
      </c>
      <c r="O106" s="14">
        <v>49320</v>
      </c>
      <c r="P106" s="14">
        <v>40640</v>
      </c>
      <c r="Q106" s="14">
        <v>32773.333333333314</v>
      </c>
      <c r="R106" s="14">
        <v>47885</v>
      </c>
      <c r="S106" s="16">
        <v>4.4303797468354424E-2</v>
      </c>
      <c r="T106" s="13">
        <v>0</v>
      </c>
      <c r="U106" s="15">
        <v>-8.75</v>
      </c>
      <c r="V106" s="17">
        <v>28.18464998814391</v>
      </c>
      <c r="W106" s="18">
        <v>38.281840000000003</v>
      </c>
      <c r="X106" s="18">
        <v>59.421770000000002</v>
      </c>
      <c r="Y106" s="18">
        <v>51.388240000000003</v>
      </c>
      <c r="Z106" s="18">
        <v>75.236360000000005</v>
      </c>
      <c r="AA106" s="18">
        <v>101.3702</v>
      </c>
      <c r="AB106" s="18">
        <v>73.801240000000007</v>
      </c>
      <c r="AC106" s="13">
        <v>0</v>
      </c>
      <c r="AD106">
        <v>0.11262975942399656</v>
      </c>
      <c r="AE106">
        <v>9.8542690879305006E-2</v>
      </c>
      <c r="AF106" s="13">
        <v>0</v>
      </c>
      <c r="AG106" s="19">
        <v>43853</v>
      </c>
      <c r="AH106" s="19">
        <v>43853</v>
      </c>
      <c r="AI106" s="19">
        <v>43924</v>
      </c>
      <c r="AJ106" s="19">
        <v>43924</v>
      </c>
      <c r="AK106" s="13">
        <v>0</v>
      </c>
      <c r="AL106" s="18">
        <v>9.6563819872112209</v>
      </c>
      <c r="AM106" s="18">
        <v>9.6731907837972599</v>
      </c>
      <c r="AN106" s="18">
        <v>9.3126179113904559</v>
      </c>
      <c r="AO106" s="18">
        <v>9.4069633286386676</v>
      </c>
      <c r="AP106" s="13">
        <v>0</v>
      </c>
      <c r="AQ106" s="18">
        <v>9.1129288090663074</v>
      </c>
      <c r="AR106" s="18">
        <v>9.2178507674875778</v>
      </c>
      <c r="AS106" s="18">
        <v>8.3346801149363934</v>
      </c>
      <c r="AT106" s="18">
        <v>8.4281504228982485</v>
      </c>
      <c r="AU106" s="20">
        <v>7.1592684495910219E-2</v>
      </c>
      <c r="AV106" s="20">
        <v>5.0373965780525144E-2</v>
      </c>
      <c r="AW106" s="20">
        <v>-5.3928866832092526E-2</v>
      </c>
      <c r="AX106" s="20">
        <v>-5.9421462194704247E-2</v>
      </c>
      <c r="AY106" s="13">
        <v>0</v>
      </c>
      <c r="AZ106" s="13">
        <v>0</v>
      </c>
      <c r="BA106" s="18">
        <v>9.7166666666666668</v>
      </c>
      <c r="BB106" s="18">
        <v>9.7133331934611</v>
      </c>
      <c r="BC106" s="18">
        <v>9.0675000000000008</v>
      </c>
      <c r="BD106" s="18">
        <v>9.2474999475479134</v>
      </c>
      <c r="BE106" s="18">
        <v>8.5785000000000018</v>
      </c>
      <c r="BF106" s="18">
        <v>8.6979999790191656</v>
      </c>
      <c r="BG106" s="21">
        <v>71.236468652506545</v>
      </c>
      <c r="BH106" s="21">
        <v>72.488069747344596</v>
      </c>
      <c r="BI106" s="22">
        <v>70.079804180932541</v>
      </c>
      <c r="BJ106" s="22">
        <v>0.52371175041940743</v>
      </c>
      <c r="BK106" s="22">
        <v>0.57380466460062007</v>
      </c>
      <c r="BL106" s="22">
        <v>0.54433941084108406</v>
      </c>
      <c r="BM106" s="13">
        <v>0</v>
      </c>
      <c r="BN106" s="23">
        <v>0</v>
      </c>
      <c r="BO106" t="s">
        <v>370</v>
      </c>
    </row>
    <row r="107" spans="1:67" x14ac:dyDescent="0.25">
      <c r="A107" t="s">
        <v>171</v>
      </c>
      <c r="B107" t="str">
        <f t="shared" si="1"/>
        <v xml:space="preserve">UGPA3 </v>
      </c>
      <c r="C107" s="9">
        <v>17.64</v>
      </c>
      <c r="D107" s="10">
        <v>-3.6592E-2</v>
      </c>
      <c r="E107" s="11">
        <v>6096400</v>
      </c>
      <c r="F107" s="12">
        <v>-0.1337880079568059</v>
      </c>
      <c r="G107" s="13">
        <v>0</v>
      </c>
      <c r="H107" s="13">
        <v>0</v>
      </c>
      <c r="I107" s="14">
        <v>0</v>
      </c>
      <c r="J107" s="14">
        <v>-2600</v>
      </c>
      <c r="K107" s="15">
        <v>-4.4800000000000004</v>
      </c>
      <c r="L107" s="14">
        <v>7038000</v>
      </c>
      <c r="M107" s="14">
        <v>7038000</v>
      </c>
      <c r="N107" s="14">
        <v>6890620</v>
      </c>
      <c r="O107" s="14">
        <v>8133570</v>
      </c>
      <c r="P107" s="14">
        <v>8239655</v>
      </c>
      <c r="Q107" s="14">
        <v>8923553.333333334</v>
      </c>
      <c r="R107" s="14">
        <v>10178323.449999999</v>
      </c>
      <c r="S107" s="16">
        <v>5.2238805970149051E-2</v>
      </c>
      <c r="T107" s="13">
        <v>-1</v>
      </c>
      <c r="U107" s="15">
        <v>-8.129999999999999</v>
      </c>
      <c r="V107" s="17">
        <v>31.596684860931894</v>
      </c>
      <c r="W107" s="18">
        <v>40.558660000000003</v>
      </c>
      <c r="X107" s="18">
        <v>50.461129999999997</v>
      </c>
      <c r="Y107" s="18">
        <v>51.197859999999999</v>
      </c>
      <c r="Z107" s="18">
        <v>65.726879999999994</v>
      </c>
      <c r="AA107" s="18">
        <v>111.5793</v>
      </c>
      <c r="AB107" s="18">
        <v>71.737470000000002</v>
      </c>
      <c r="AC107" s="13">
        <v>0</v>
      </c>
      <c r="AD107">
        <v>-0.13803443411086236</v>
      </c>
      <c r="AE107">
        <v>-0.18904387281367896</v>
      </c>
      <c r="AF107" s="13">
        <v>0</v>
      </c>
      <c r="AG107" s="19">
        <v>43853</v>
      </c>
      <c r="AH107" s="19">
        <v>43853</v>
      </c>
      <c r="AI107" s="19">
        <v>43913</v>
      </c>
      <c r="AJ107" s="19">
        <v>43913</v>
      </c>
      <c r="AK107" s="13">
        <v>0</v>
      </c>
      <c r="AL107" s="18">
        <v>18.389368896166346</v>
      </c>
      <c r="AM107" s="18">
        <v>18.014684142907392</v>
      </c>
      <c r="AN107" s="18">
        <v>18.390471961870627</v>
      </c>
      <c r="AO107" s="18">
        <v>18.202853818815079</v>
      </c>
      <c r="AP107" s="13">
        <v>0</v>
      </c>
      <c r="AQ107" s="18">
        <v>18.348679706319306</v>
      </c>
      <c r="AR107" s="18">
        <v>18.219828739651874</v>
      </c>
      <c r="AS107" s="18">
        <v>17.591044633941493</v>
      </c>
      <c r="AT107" s="18">
        <v>17.594420823990248</v>
      </c>
      <c r="AU107" s="20">
        <v>4.4989775051124514E-3</v>
      </c>
      <c r="AV107" s="20">
        <v>-1.1350229439164508E-2</v>
      </c>
      <c r="AW107" s="20">
        <v>-1.2815269256986244E-3</v>
      </c>
      <c r="AX107" s="20">
        <v>-1.5527079456329152E-3</v>
      </c>
      <c r="AY107" s="13">
        <v>0</v>
      </c>
      <c r="AZ107" s="13">
        <v>0</v>
      </c>
      <c r="BA107" s="18">
        <v>18.419999999999998</v>
      </c>
      <c r="BB107" s="18">
        <v>18.146666463216143</v>
      </c>
      <c r="BC107" s="18">
        <v>18.337499999999999</v>
      </c>
      <c r="BD107" s="18">
        <v>18.354999923706053</v>
      </c>
      <c r="BE107" s="18">
        <v>18.314</v>
      </c>
      <c r="BF107" s="18">
        <v>18.326499969482423</v>
      </c>
      <c r="BG107" s="21">
        <v>58.908194234305618</v>
      </c>
      <c r="BH107" s="21">
        <v>56.89787744720406</v>
      </c>
      <c r="BI107" s="22">
        <v>50.051050339352102</v>
      </c>
      <c r="BJ107" s="22">
        <v>0.54629107275524269</v>
      </c>
      <c r="BK107" s="22">
        <v>0.40638983945618601</v>
      </c>
      <c r="BL107" s="22">
        <v>0.47333650433833346</v>
      </c>
      <c r="BM107" s="13">
        <v>1</v>
      </c>
      <c r="BN107" s="23">
        <v>0</v>
      </c>
      <c r="BO107" t="s">
        <v>371</v>
      </c>
    </row>
    <row r="108" spans="1:67" x14ac:dyDescent="0.25">
      <c r="A108" t="s">
        <v>172</v>
      </c>
      <c r="B108" t="str">
        <f t="shared" si="1"/>
        <v xml:space="preserve">TEND3 </v>
      </c>
      <c r="C108" s="9">
        <v>29.52</v>
      </c>
      <c r="D108" s="10">
        <v>-4.8968999999999999E-2</v>
      </c>
      <c r="E108" s="11">
        <v>1012000</v>
      </c>
      <c r="F108" s="12">
        <v>-0.1053748231966054</v>
      </c>
      <c r="G108" s="13">
        <v>0</v>
      </c>
      <c r="H108" s="13">
        <v>0</v>
      </c>
      <c r="I108" s="14">
        <v>0</v>
      </c>
      <c r="J108" s="14">
        <v>-3000</v>
      </c>
      <c r="K108" s="15">
        <v>-6.87</v>
      </c>
      <c r="L108" s="14">
        <v>1131200</v>
      </c>
      <c r="M108" s="14">
        <v>1131200</v>
      </c>
      <c r="N108" s="14">
        <v>1692260</v>
      </c>
      <c r="O108" s="14">
        <v>1422270</v>
      </c>
      <c r="P108" s="14">
        <v>1627760</v>
      </c>
      <c r="Q108" s="14">
        <v>1580286.6666666672</v>
      </c>
      <c r="R108" s="14">
        <v>1543367.65</v>
      </c>
      <c r="S108" s="16">
        <v>7.1845995187349604E-2</v>
      </c>
      <c r="T108" s="13">
        <v>0</v>
      </c>
      <c r="U108" s="15">
        <v>-1.73</v>
      </c>
      <c r="V108" s="17">
        <v>54.892127761342081</v>
      </c>
      <c r="W108" s="18">
        <v>52.95693</v>
      </c>
      <c r="X108" s="18">
        <v>51.061480000000003</v>
      </c>
      <c r="Y108" s="18">
        <v>54.37659</v>
      </c>
      <c r="Z108" s="18">
        <v>66.235060000000004</v>
      </c>
      <c r="AA108" s="18">
        <v>96.395390000000006</v>
      </c>
      <c r="AB108" s="18">
        <v>63.466749999999998</v>
      </c>
      <c r="AC108" s="13">
        <v>0</v>
      </c>
      <c r="AD108">
        <v>0.15357566330220984</v>
      </c>
      <c r="AE108">
        <v>3.8645695947217895E-2</v>
      </c>
      <c r="AF108" s="13">
        <v>0</v>
      </c>
      <c r="AG108" s="19">
        <v>43882</v>
      </c>
      <c r="AH108" s="19">
        <v>43882</v>
      </c>
      <c r="AI108" s="19">
        <v>43908</v>
      </c>
      <c r="AJ108" s="19">
        <v>43908</v>
      </c>
      <c r="AK108" s="13">
        <v>0</v>
      </c>
      <c r="AL108" s="18">
        <v>30.653873185014053</v>
      </c>
      <c r="AM108" s="18">
        <v>30.086936821388861</v>
      </c>
      <c r="AN108" s="18">
        <v>29.943341013815193</v>
      </c>
      <c r="AO108" s="18">
        <v>29.837505874802311</v>
      </c>
      <c r="AP108" s="13">
        <v>0</v>
      </c>
      <c r="AQ108" s="18">
        <v>29.47790736282013</v>
      </c>
      <c r="AR108" s="18">
        <v>29.485560652809866</v>
      </c>
      <c r="AS108" s="18">
        <v>27.200511184518632</v>
      </c>
      <c r="AT108" s="18">
        <v>27.360475961983806</v>
      </c>
      <c r="AU108" s="20">
        <v>4.0405748098055673E-2</v>
      </c>
      <c r="AV108" s="20">
        <v>1.7455525155039137E-2</v>
      </c>
      <c r="AW108" s="20">
        <v>-4.7032967032967207E-2</v>
      </c>
      <c r="AX108" s="20">
        <v>-4.6559249132867714E-2</v>
      </c>
      <c r="AY108" s="13">
        <v>0</v>
      </c>
      <c r="AZ108" s="13">
        <v>0</v>
      </c>
      <c r="BA108" s="18">
        <v>30.77</v>
      </c>
      <c r="BB108" s="18">
        <v>30.310000152587889</v>
      </c>
      <c r="BC108" s="18">
        <v>29.575000000000003</v>
      </c>
      <c r="BD108" s="18">
        <v>29.79000005722046</v>
      </c>
      <c r="BE108" s="18">
        <v>28.183999999999997</v>
      </c>
      <c r="BF108" s="18">
        <v>28.40300002288819</v>
      </c>
      <c r="BG108" s="21">
        <v>67.969286295486455</v>
      </c>
      <c r="BH108" s="21">
        <v>70.106703062491164</v>
      </c>
      <c r="BI108" s="22">
        <v>60.279195600235525</v>
      </c>
      <c r="BJ108" s="22">
        <v>0.40438998599368425</v>
      </c>
      <c r="BK108" s="22">
        <v>0.39493060597594215</v>
      </c>
      <c r="BL108" s="22">
        <v>0.44762350036232579</v>
      </c>
      <c r="BM108" s="13">
        <v>1</v>
      </c>
      <c r="BN108" s="23">
        <v>1</v>
      </c>
      <c r="BO108" t="s">
        <v>372</v>
      </c>
    </row>
    <row r="109" spans="1:67" x14ac:dyDescent="0.25">
      <c r="A109" t="s">
        <v>173</v>
      </c>
      <c r="B109" t="str">
        <f t="shared" si="1"/>
        <v xml:space="preserve">LOGG3 </v>
      </c>
      <c r="C109" s="9">
        <v>30.71</v>
      </c>
      <c r="D109" s="10">
        <v>-2.4460000000000003E-2</v>
      </c>
      <c r="E109" s="11">
        <v>532600</v>
      </c>
      <c r="F109" s="12">
        <v>0.13998287671232879</v>
      </c>
      <c r="G109" s="13">
        <v>0</v>
      </c>
      <c r="H109" s="13">
        <v>0</v>
      </c>
      <c r="I109" s="14">
        <v>1800</v>
      </c>
      <c r="J109" s="14">
        <v>0</v>
      </c>
      <c r="K109" s="15">
        <v>0.21000000000000002</v>
      </c>
      <c r="L109" s="14">
        <v>467200</v>
      </c>
      <c r="M109" s="14">
        <v>467200</v>
      </c>
      <c r="N109" s="14">
        <v>601180</v>
      </c>
      <c r="O109" s="14">
        <v>539770</v>
      </c>
      <c r="P109" s="14">
        <v>559655</v>
      </c>
      <c r="Q109" s="14">
        <v>518013.33333333331</v>
      </c>
      <c r="R109" s="14">
        <v>522147.39999999997</v>
      </c>
      <c r="S109" s="16">
        <v>3.8749592966460362E-2</v>
      </c>
      <c r="T109" s="13">
        <v>0</v>
      </c>
      <c r="U109" s="15">
        <v>-3.5</v>
      </c>
      <c r="V109" s="17">
        <v>45.715317236177619</v>
      </c>
      <c r="W109" s="18">
        <v>48.644179999999999</v>
      </c>
      <c r="X109" s="18">
        <v>51.811019999999999</v>
      </c>
      <c r="Y109" s="18">
        <v>53.598120000000002</v>
      </c>
      <c r="Z109" s="18">
        <v>66.498549999999994</v>
      </c>
      <c r="AA109" s="18">
        <v>102.3494</v>
      </c>
      <c r="AB109" s="18">
        <v>66.255970000000005</v>
      </c>
      <c r="AC109" s="13">
        <v>0</v>
      </c>
      <c r="AD109">
        <v>0.18199755726561717</v>
      </c>
      <c r="AE109">
        <v>8.7496379675565894E-2</v>
      </c>
      <c r="AF109" s="13">
        <v>0</v>
      </c>
      <c r="AG109" s="19">
        <v>43847</v>
      </c>
      <c r="AH109" s="19">
        <v>43847</v>
      </c>
      <c r="AI109" s="19">
        <v>43908</v>
      </c>
      <c r="AJ109" s="19">
        <v>43908</v>
      </c>
      <c r="AK109" s="13">
        <v>0</v>
      </c>
      <c r="AL109" s="18">
        <v>31.302539845722535</v>
      </c>
      <c r="AM109" s="18">
        <v>31.006269465097596</v>
      </c>
      <c r="AN109" s="18">
        <v>30.656503202046803</v>
      </c>
      <c r="AO109" s="18">
        <v>30.669877172653266</v>
      </c>
      <c r="AP109" s="13">
        <v>0</v>
      </c>
      <c r="AQ109" s="18">
        <v>30.155973442966115</v>
      </c>
      <c r="AR109" s="18">
        <v>30.256705377785487</v>
      </c>
      <c r="AS109" s="18">
        <v>27.682581997379728</v>
      </c>
      <c r="AT109" s="18">
        <v>27.891369382696482</v>
      </c>
      <c r="AU109" s="20">
        <v>3.2914717228925479E-2</v>
      </c>
      <c r="AV109" s="20">
        <v>1.9255868520522083E-2</v>
      </c>
      <c r="AW109" s="20">
        <v>-7.0524501354346208E-2</v>
      </c>
      <c r="AX109" s="20">
        <v>-6.5110964059621676E-2</v>
      </c>
      <c r="AY109" s="13">
        <v>0</v>
      </c>
      <c r="AZ109" s="13">
        <v>0</v>
      </c>
      <c r="BA109" s="18">
        <v>31.459999999999997</v>
      </c>
      <c r="BB109" s="18">
        <v>31.229999694824219</v>
      </c>
      <c r="BC109" s="18">
        <v>30.4575</v>
      </c>
      <c r="BD109" s="18">
        <v>30.639999885559082</v>
      </c>
      <c r="BE109" s="18">
        <v>28.3095</v>
      </c>
      <c r="BF109" s="18">
        <v>28.644999954223632</v>
      </c>
      <c r="BG109" s="21">
        <v>70.119653996239663</v>
      </c>
      <c r="BH109" s="21">
        <v>69.978800729318408</v>
      </c>
      <c r="BI109" s="22">
        <v>64.59862611794307</v>
      </c>
      <c r="BJ109" s="22">
        <v>0.34558987093737786</v>
      </c>
      <c r="BK109" s="22">
        <v>0.25214965061183692</v>
      </c>
      <c r="BL109" s="22">
        <v>0.28225112215509057</v>
      </c>
      <c r="BM109" s="13">
        <v>1</v>
      </c>
      <c r="BN109" s="23">
        <v>1</v>
      </c>
      <c r="BO109" t="s">
        <v>373</v>
      </c>
    </row>
    <row r="110" spans="1:67" x14ac:dyDescent="0.25">
      <c r="A110" t="s">
        <v>174</v>
      </c>
      <c r="B110" t="str">
        <f t="shared" si="1"/>
        <v xml:space="preserve">LPSB3 </v>
      </c>
      <c r="C110" s="9">
        <v>5.4</v>
      </c>
      <c r="D110" s="10">
        <v>-7.0568000000000006E-2</v>
      </c>
      <c r="E110" s="11">
        <v>1187700</v>
      </c>
      <c r="F110" s="12">
        <v>-0.56799912705052202</v>
      </c>
      <c r="G110" s="13">
        <v>0</v>
      </c>
      <c r="H110" s="13">
        <v>1</v>
      </c>
      <c r="I110" s="14">
        <v>14900</v>
      </c>
      <c r="J110" s="14">
        <v>0</v>
      </c>
      <c r="K110" s="15">
        <v>-8.2700000000000014</v>
      </c>
      <c r="L110" s="14">
        <v>2749300</v>
      </c>
      <c r="M110" s="14">
        <v>2749300</v>
      </c>
      <c r="N110" s="14">
        <v>2489200</v>
      </c>
      <c r="O110" s="14">
        <v>1859500</v>
      </c>
      <c r="P110" s="14">
        <v>1806850</v>
      </c>
      <c r="Q110" s="14">
        <v>1385843.333333334</v>
      </c>
      <c r="R110" s="14">
        <v>1126513</v>
      </c>
      <c r="S110" s="16">
        <v>0.10714285714285703</v>
      </c>
      <c r="T110" s="13">
        <v>0</v>
      </c>
      <c r="U110" s="15">
        <v>7.08</v>
      </c>
      <c r="V110" s="17">
        <v>155.95100214293939</v>
      </c>
      <c r="W110" s="18">
        <v>117.7221</v>
      </c>
      <c r="X110" s="18">
        <v>117.67140000000001</v>
      </c>
      <c r="Y110" s="18">
        <v>102.68259999999999</v>
      </c>
      <c r="Z110" s="18">
        <v>92.019660000000002</v>
      </c>
      <c r="AA110" s="18">
        <v>139.47489999999999</v>
      </c>
      <c r="AB110" s="18">
        <v>92.565010000000001</v>
      </c>
      <c r="AC110" s="13">
        <v>0</v>
      </c>
      <c r="AD110">
        <v>0.11777844025265682</v>
      </c>
      <c r="AE110">
        <v>8.5980076508867409E-2</v>
      </c>
      <c r="AF110" s="13">
        <v>0</v>
      </c>
      <c r="AG110" s="19">
        <v>43852</v>
      </c>
      <c r="AH110" s="19">
        <v>43852</v>
      </c>
      <c r="AI110" s="19">
        <v>43913</v>
      </c>
      <c r="AJ110" s="19">
        <v>43913</v>
      </c>
      <c r="AK110" s="13">
        <v>0</v>
      </c>
      <c r="AL110" s="18">
        <v>5.7222836463508475</v>
      </c>
      <c r="AM110" s="18">
        <v>5.5611418708591396</v>
      </c>
      <c r="AN110" s="18">
        <v>5.3951967285113618</v>
      </c>
      <c r="AO110" s="18">
        <v>5.3963975702253792</v>
      </c>
      <c r="AP110" s="13">
        <v>0</v>
      </c>
      <c r="AQ110" s="18">
        <v>5.2259090906874288</v>
      </c>
      <c r="AR110" s="18">
        <v>5.2575620006292469</v>
      </c>
      <c r="AS110" s="18">
        <v>4.6698907601105342</v>
      </c>
      <c r="AT110" s="18">
        <v>4.7202431280592858</v>
      </c>
      <c r="AU110" s="20">
        <v>0.10347038550933703</v>
      </c>
      <c r="AV110" s="20">
        <v>8.6117650605479878E-2</v>
      </c>
      <c r="AW110" s="20">
        <v>-8.2183217119499857E-2</v>
      </c>
      <c r="AX110" s="20">
        <v>-8.7341177620963453E-2</v>
      </c>
      <c r="AY110" s="13">
        <v>0</v>
      </c>
      <c r="AZ110" s="13">
        <v>0</v>
      </c>
      <c r="BA110" s="18">
        <v>5.7366666666666664</v>
      </c>
      <c r="BB110" s="18">
        <v>5.7700000317891424</v>
      </c>
      <c r="BC110" s="18">
        <v>5.1987500000000004</v>
      </c>
      <c r="BD110" s="18">
        <v>5.3125000119209282</v>
      </c>
      <c r="BE110" s="18">
        <v>4.7715000000000005</v>
      </c>
      <c r="BF110" s="18">
        <v>4.848500004768372</v>
      </c>
      <c r="BG110" s="21">
        <v>72.972479003014598</v>
      </c>
      <c r="BH110" s="21">
        <v>67.017738694576423</v>
      </c>
      <c r="BI110" s="22">
        <v>59.611401211713073</v>
      </c>
      <c r="BJ110" s="22">
        <v>0.48694404065253022</v>
      </c>
      <c r="BK110" s="22">
        <v>0.46007943568602783</v>
      </c>
      <c r="BL110" s="22">
        <v>0.48139723148657682</v>
      </c>
      <c r="BM110" s="13">
        <v>1</v>
      </c>
      <c r="BN110" s="23">
        <v>2</v>
      </c>
      <c r="BO110" t="s">
        <v>374</v>
      </c>
    </row>
    <row r="111" spans="1:67" x14ac:dyDescent="0.25">
      <c r="A111" t="s">
        <v>175</v>
      </c>
      <c r="B111" t="str">
        <f t="shared" si="1"/>
        <v xml:space="preserve">VULC3 </v>
      </c>
      <c r="C111" s="9">
        <v>5.0199999999999996</v>
      </c>
      <c r="D111" s="10">
        <v>-1.9880000000000002E-3</v>
      </c>
      <c r="E111" s="11">
        <v>859600</v>
      </c>
      <c r="F111" s="12">
        <v>-0.1681826978904587</v>
      </c>
      <c r="G111" s="13">
        <v>0</v>
      </c>
      <c r="H111" s="13">
        <v>0</v>
      </c>
      <c r="I111" s="14">
        <v>0</v>
      </c>
      <c r="J111" s="14">
        <v>-500</v>
      </c>
      <c r="K111" s="15">
        <v>-4.66</v>
      </c>
      <c r="L111" s="14">
        <v>1033400</v>
      </c>
      <c r="M111" s="14">
        <v>1033400</v>
      </c>
      <c r="N111" s="14">
        <v>984680</v>
      </c>
      <c r="O111" s="14">
        <v>1002820</v>
      </c>
      <c r="P111" s="14">
        <v>1456735</v>
      </c>
      <c r="Q111" s="14">
        <v>1352463.3333333337</v>
      </c>
      <c r="R111" s="14">
        <v>1054430.7999999998</v>
      </c>
      <c r="S111" s="16">
        <v>3.4343434343434329E-2</v>
      </c>
      <c r="T111" s="13">
        <v>0</v>
      </c>
      <c r="U111" s="15">
        <v>-6.87</v>
      </c>
      <c r="V111" s="17">
        <v>27.280266475764119</v>
      </c>
      <c r="W111" s="18">
        <v>26.196490000000001</v>
      </c>
      <c r="X111" s="18">
        <v>53.164960000000001</v>
      </c>
      <c r="Y111" s="18">
        <v>71.324010000000001</v>
      </c>
      <c r="Z111" s="18">
        <v>65.66874</v>
      </c>
      <c r="AA111" s="18">
        <v>87.796300000000002</v>
      </c>
      <c r="AB111" s="18">
        <v>57.458710000000004</v>
      </c>
      <c r="AC111" s="13">
        <v>0</v>
      </c>
      <c r="AD111">
        <v>-3.8332263172835473E-2</v>
      </c>
      <c r="AE111">
        <v>-4.3963475149282977E-2</v>
      </c>
      <c r="AF111" s="13">
        <v>0</v>
      </c>
      <c r="AG111" s="19">
        <v>43844</v>
      </c>
      <c r="AH111" s="19">
        <v>43844</v>
      </c>
      <c r="AI111" s="19">
        <v>43924</v>
      </c>
      <c r="AJ111" s="19">
        <v>43924</v>
      </c>
      <c r="AK111" s="13">
        <v>0</v>
      </c>
      <c r="AL111" s="18">
        <v>5.0425733275849662</v>
      </c>
      <c r="AM111" s="18">
        <v>5.03128665425574</v>
      </c>
      <c r="AN111" s="18">
        <v>5.0814735403940929</v>
      </c>
      <c r="AO111" s="18">
        <v>5.0661051505271981</v>
      </c>
      <c r="AP111" s="13">
        <v>0</v>
      </c>
      <c r="AQ111" s="18">
        <v>5.0767345840424429</v>
      </c>
      <c r="AR111" s="18">
        <v>5.0664192016577285</v>
      </c>
      <c r="AS111" s="18">
        <v>4.8600107408557536</v>
      </c>
      <c r="AT111" s="18">
        <v>4.8710444815502889</v>
      </c>
      <c r="AU111" s="20">
        <v>-1.6479034100179441E-2</v>
      </c>
      <c r="AV111" s="20">
        <v>-1.6098717792666684E-2</v>
      </c>
      <c r="AW111" s="20">
        <v>-1.8991678903572912E-2</v>
      </c>
      <c r="AX111" s="20">
        <v>-1.122824194091852E-2</v>
      </c>
      <c r="AY111" s="13">
        <v>0</v>
      </c>
      <c r="AZ111" s="13">
        <v>0</v>
      </c>
      <c r="BA111" s="18">
        <v>5.0233333333333334</v>
      </c>
      <c r="BB111" s="18">
        <v>5.0166666603088377</v>
      </c>
      <c r="BC111" s="18">
        <v>5.1074999999999999</v>
      </c>
      <c r="BD111" s="18">
        <v>5.0987499976158146</v>
      </c>
      <c r="BE111" s="18">
        <v>5.0105000000000013</v>
      </c>
      <c r="BF111" s="18">
        <v>5.0414999990463265</v>
      </c>
      <c r="BG111" s="21">
        <v>53.976310430665116</v>
      </c>
      <c r="BH111" s="21">
        <v>54.729576270449293</v>
      </c>
      <c r="BI111" s="22">
        <v>54.409901005430378</v>
      </c>
      <c r="BJ111" s="22">
        <v>0.39671341640900054</v>
      </c>
      <c r="BK111" s="22">
        <v>0.37357330892634344</v>
      </c>
      <c r="BL111" s="22">
        <v>0.37712108282768597</v>
      </c>
      <c r="BM111" s="13">
        <v>1</v>
      </c>
      <c r="BN111" s="23">
        <v>1</v>
      </c>
      <c r="BO111" t="s">
        <v>375</v>
      </c>
    </row>
    <row r="112" spans="1:67" x14ac:dyDescent="0.25">
      <c r="A112" t="s">
        <v>176</v>
      </c>
      <c r="B112" t="str">
        <f t="shared" si="1"/>
        <v xml:space="preserve">SHOW3 </v>
      </c>
      <c r="C112" s="9">
        <v>2.63</v>
      </c>
      <c r="D112" s="10">
        <v>-1.4981E-2</v>
      </c>
      <c r="E112" s="11">
        <v>496700</v>
      </c>
      <c r="F112" s="12">
        <v>4.3268220961982795E-2</v>
      </c>
      <c r="G112" s="13">
        <v>0</v>
      </c>
      <c r="H112" s="13">
        <v>0</v>
      </c>
      <c r="I112" s="14">
        <v>0</v>
      </c>
      <c r="J112" s="14">
        <v>-18400</v>
      </c>
      <c r="K112" s="15">
        <v>-6.09</v>
      </c>
      <c r="L112" s="14">
        <v>476100</v>
      </c>
      <c r="M112" s="14">
        <v>476100</v>
      </c>
      <c r="N112" s="14">
        <v>703460</v>
      </c>
      <c r="O112" s="14">
        <v>1053510</v>
      </c>
      <c r="P112" s="14">
        <v>1413390</v>
      </c>
      <c r="Q112" s="14">
        <v>1115816.6666666665</v>
      </c>
      <c r="R112" s="14">
        <v>680006.55</v>
      </c>
      <c r="S112" s="16">
        <v>4.7058823529411813E-2</v>
      </c>
      <c r="T112" s="13">
        <v>0</v>
      </c>
      <c r="U112" s="15">
        <v>-6.87</v>
      </c>
      <c r="V112" s="17">
        <v>32.962892577394356</v>
      </c>
      <c r="W112" s="18">
        <v>33.272449999999999</v>
      </c>
      <c r="X112" s="18">
        <v>129.86420000000001</v>
      </c>
      <c r="Y112" s="18">
        <v>109.41030000000001</v>
      </c>
      <c r="Z112" s="18">
        <v>102.6048</v>
      </c>
      <c r="AA112" s="18">
        <v>116.0243</v>
      </c>
      <c r="AB112" s="18">
        <v>75.750529999999998</v>
      </c>
      <c r="AC112" s="13">
        <v>0</v>
      </c>
      <c r="AD112">
        <v>-1.5086543688261261E-2</v>
      </c>
      <c r="AE112">
        <v>-2.3648414253609834E-2</v>
      </c>
      <c r="AF112" s="13">
        <v>0</v>
      </c>
      <c r="AG112" s="19">
        <v>43825</v>
      </c>
      <c r="AH112" s="19">
        <v>43825</v>
      </c>
      <c r="AI112" s="19">
        <v>43963</v>
      </c>
      <c r="AJ112" s="19">
        <v>43963</v>
      </c>
      <c r="AK112" s="13">
        <v>0</v>
      </c>
      <c r="AL112" s="18">
        <v>2.6717009548489621</v>
      </c>
      <c r="AM112" s="18">
        <v>2.65085053464494</v>
      </c>
      <c r="AN112" s="18">
        <v>2.6728812070263137</v>
      </c>
      <c r="AO112" s="18">
        <v>2.6621609338799646</v>
      </c>
      <c r="AP112" s="13">
        <v>0</v>
      </c>
      <c r="AQ112" s="18">
        <v>2.6498430918850922</v>
      </c>
      <c r="AR112" s="18">
        <v>2.6462352778043332</v>
      </c>
      <c r="AS112" s="18">
        <v>2.4025923855415439</v>
      </c>
      <c r="AT112" s="18">
        <v>2.4182756771897767</v>
      </c>
      <c r="AU112" s="20">
        <v>-1.6570492904853081E-16</v>
      </c>
      <c r="AV112" s="20">
        <v>-3.1269453833936852E-3</v>
      </c>
      <c r="AW112" s="20">
        <v>-6.1194029850746151E-2</v>
      </c>
      <c r="AX112" s="20">
        <v>-3.8649158735530056E-2</v>
      </c>
      <c r="AY112" s="13">
        <v>0</v>
      </c>
      <c r="AZ112" s="13">
        <v>0</v>
      </c>
      <c r="BA112" s="18">
        <v>2.6799999999999997</v>
      </c>
      <c r="BB112" s="18">
        <v>2.656666704813639</v>
      </c>
      <c r="BC112" s="18">
        <v>2.68</v>
      </c>
      <c r="BD112" s="18">
        <v>2.6650000143051145</v>
      </c>
      <c r="BE112" s="18">
        <v>2.5160000000000005</v>
      </c>
      <c r="BF112" s="18">
        <v>2.5620000057220462</v>
      </c>
      <c r="BG112" s="21">
        <v>60.317158105442857</v>
      </c>
      <c r="BH112" s="21">
        <v>60.317158105442857</v>
      </c>
      <c r="BI112" s="22">
        <v>58.450339446042797</v>
      </c>
      <c r="BJ112" s="22">
        <v>0.62110223468694636</v>
      </c>
      <c r="BK112" s="22">
        <v>0.67996254580782856</v>
      </c>
      <c r="BL112" s="22">
        <v>0.69855586846575257</v>
      </c>
      <c r="BM112" s="13">
        <v>1</v>
      </c>
      <c r="BN112" s="23">
        <v>1</v>
      </c>
      <c r="BO112" t="s">
        <v>376</v>
      </c>
    </row>
    <row r="113" spans="1:67" x14ac:dyDescent="0.25">
      <c r="A113" t="s">
        <v>177</v>
      </c>
      <c r="B113" t="str">
        <f t="shared" si="1"/>
        <v xml:space="preserve">PRIO3 </v>
      </c>
      <c r="C113" s="9">
        <v>34.450000000000003</v>
      </c>
      <c r="D113" s="10">
        <v>-2.7934999999999998E-2</v>
      </c>
      <c r="E113" s="11">
        <v>2724400</v>
      </c>
      <c r="F113" s="12">
        <v>-0.3337083323143144</v>
      </c>
      <c r="G113" s="13">
        <v>0</v>
      </c>
      <c r="H113" s="13">
        <v>-1</v>
      </c>
      <c r="I113" s="14">
        <v>0</v>
      </c>
      <c r="J113" s="14">
        <v>-2200</v>
      </c>
      <c r="K113" s="15">
        <v>-8.8699999999999992</v>
      </c>
      <c r="L113" s="14">
        <v>4088900</v>
      </c>
      <c r="M113" s="14">
        <v>4088900</v>
      </c>
      <c r="N113" s="14">
        <v>3698140</v>
      </c>
      <c r="O113" s="14">
        <v>4052590</v>
      </c>
      <c r="P113" s="14">
        <v>4091670</v>
      </c>
      <c r="Q113" s="14">
        <v>4577899.9999999981</v>
      </c>
      <c r="R113" s="14">
        <v>4862675.6833333336</v>
      </c>
      <c r="S113" s="16">
        <v>3.8991498094400417E-2</v>
      </c>
      <c r="T113" s="13">
        <v>0</v>
      </c>
      <c r="U113" s="15">
        <v>-3.0000000000000138E-2</v>
      </c>
      <c r="V113" s="17">
        <v>84.438697211675418</v>
      </c>
      <c r="W113" s="18">
        <v>60.912030000000001</v>
      </c>
      <c r="X113" s="18">
        <v>82.450199999999995</v>
      </c>
      <c r="Y113" s="18">
        <v>92.441860000000005</v>
      </c>
      <c r="Z113" s="18">
        <v>104.3801</v>
      </c>
      <c r="AA113" s="18">
        <v>171.965</v>
      </c>
      <c r="AB113" s="18">
        <v>106.8429</v>
      </c>
      <c r="AC113" s="13">
        <v>0</v>
      </c>
      <c r="AD113">
        <v>-0.27200481832796131</v>
      </c>
      <c r="AE113">
        <v>-0.32119296340177428</v>
      </c>
      <c r="AF113" s="13">
        <v>0</v>
      </c>
      <c r="AG113" s="19">
        <v>43865</v>
      </c>
      <c r="AH113" s="19">
        <v>43865</v>
      </c>
      <c r="AI113" s="19">
        <v>43908</v>
      </c>
      <c r="AJ113" s="19">
        <v>43908</v>
      </c>
      <c r="AK113" s="13">
        <v>0</v>
      </c>
      <c r="AL113" s="18">
        <v>34.900907161970544</v>
      </c>
      <c r="AM113" s="18">
        <v>34.675453962454995</v>
      </c>
      <c r="AN113" s="18">
        <v>34.607630913953187</v>
      </c>
      <c r="AO113" s="18">
        <v>34.568223376199754</v>
      </c>
      <c r="AP113" s="13">
        <v>0</v>
      </c>
      <c r="AQ113" s="18">
        <v>34.33804741324272</v>
      </c>
      <c r="AR113" s="18">
        <v>34.35840256773303</v>
      </c>
      <c r="AS113" s="18">
        <v>31.708222879240946</v>
      </c>
      <c r="AT113" s="18">
        <v>31.897311009151188</v>
      </c>
      <c r="AU113" s="20">
        <v>1.1291043244091855E-2</v>
      </c>
      <c r="AV113" s="20">
        <v>-5.1559355489475536E-3</v>
      </c>
      <c r="AW113" s="20">
        <v>-2.2410607542658331E-2</v>
      </c>
      <c r="AX113" s="20">
        <v>-1.9534885317684172E-2</v>
      </c>
      <c r="AY113" s="13">
        <v>0</v>
      </c>
      <c r="AZ113" s="13">
        <v>0</v>
      </c>
      <c r="BA113" s="18">
        <v>34.893333333333331</v>
      </c>
      <c r="BB113" s="18">
        <v>34.490000254313145</v>
      </c>
      <c r="BC113" s="18">
        <v>34.503749999999997</v>
      </c>
      <c r="BD113" s="18">
        <v>34.668750095367429</v>
      </c>
      <c r="BE113" s="18">
        <v>33.730499999999999</v>
      </c>
      <c r="BF113" s="18">
        <v>33.991500038146974</v>
      </c>
      <c r="BG113" s="21">
        <v>56.01861569229402</v>
      </c>
      <c r="BH113" s="21">
        <v>60.42941011176088</v>
      </c>
      <c r="BI113" s="22">
        <v>57.144460889442335</v>
      </c>
      <c r="BJ113" s="22">
        <v>0.40103897925303544</v>
      </c>
      <c r="BK113" s="22">
        <v>0.53120560266437644</v>
      </c>
      <c r="BL113" s="22">
        <v>0.46247761263717668</v>
      </c>
      <c r="BM113" s="13">
        <v>0</v>
      </c>
      <c r="BN113" s="23">
        <v>-1</v>
      </c>
      <c r="BO113" t="s">
        <v>377</v>
      </c>
    </row>
    <row r="114" spans="1:67" x14ac:dyDescent="0.25">
      <c r="A114" t="s">
        <v>178</v>
      </c>
      <c r="B114" t="str">
        <f t="shared" si="1"/>
        <v xml:space="preserve">ECOR3 </v>
      </c>
      <c r="C114" s="9">
        <v>12.92</v>
      </c>
      <c r="D114" s="10">
        <v>-3.7257999999999999E-2</v>
      </c>
      <c r="E114" s="11">
        <v>2847500</v>
      </c>
      <c r="F114" s="12">
        <v>-0.44509402708759627</v>
      </c>
      <c r="G114" s="13">
        <v>0</v>
      </c>
      <c r="H114" s="13">
        <v>-1</v>
      </c>
      <c r="I114" s="14">
        <v>0</v>
      </c>
      <c r="J114" s="14">
        <v>-6700</v>
      </c>
      <c r="K114" s="15">
        <v>-10.010000000000002</v>
      </c>
      <c r="L114" s="14">
        <v>5131500</v>
      </c>
      <c r="M114" s="14">
        <v>5131500</v>
      </c>
      <c r="N114" s="14">
        <v>6171840</v>
      </c>
      <c r="O114" s="14">
        <v>6159380</v>
      </c>
      <c r="P114" s="14">
        <v>5899285</v>
      </c>
      <c r="Q114" s="14">
        <v>5666030.0000000009</v>
      </c>
      <c r="R114" s="14">
        <v>4594133.5999999996</v>
      </c>
      <c r="S114" s="16">
        <v>5.1764705882352956E-2</v>
      </c>
      <c r="T114" s="13">
        <v>0</v>
      </c>
      <c r="U114" s="15">
        <v>2.9299999999999997</v>
      </c>
      <c r="V114" s="17">
        <v>66.750498587993619</v>
      </c>
      <c r="W114" s="18">
        <v>44.427149999999997</v>
      </c>
      <c r="X114" s="18">
        <v>52.11083</v>
      </c>
      <c r="Y114" s="18">
        <v>65.142110000000002</v>
      </c>
      <c r="Z114" s="18">
        <v>72.828810000000004</v>
      </c>
      <c r="AA114" s="18">
        <v>105.04040000000001</v>
      </c>
      <c r="AB114" s="18">
        <v>65.833110000000005</v>
      </c>
      <c r="AC114" s="13">
        <v>0</v>
      </c>
      <c r="AD114">
        <v>-0.15457277249342016</v>
      </c>
      <c r="AE114">
        <v>-0.15746844386498804</v>
      </c>
      <c r="AF114" s="13">
        <v>0</v>
      </c>
      <c r="AG114" s="19">
        <v>43858</v>
      </c>
      <c r="AH114" s="19">
        <v>43858</v>
      </c>
      <c r="AI114" s="19">
        <v>43924</v>
      </c>
      <c r="AJ114" s="19">
        <v>43924</v>
      </c>
      <c r="AK114" s="13">
        <v>-1</v>
      </c>
      <c r="AL114" s="18">
        <v>13.143633825842507</v>
      </c>
      <c r="AM114" s="18">
        <v>13.031816951068226</v>
      </c>
      <c r="AN114" s="18">
        <v>13.133797415109214</v>
      </c>
      <c r="AO114" s="18">
        <v>13.080348080405397</v>
      </c>
      <c r="AP114" s="13">
        <v>0</v>
      </c>
      <c r="AQ114" s="18">
        <v>13.159890407381564</v>
      </c>
      <c r="AR114" s="18">
        <v>13.116273983547451</v>
      </c>
      <c r="AS114" s="18">
        <v>12.790212629659125</v>
      </c>
      <c r="AT114" s="18">
        <v>12.799163488047734</v>
      </c>
      <c r="AU114" s="20">
        <v>-2.3595433964670913E-3</v>
      </c>
      <c r="AV114" s="20">
        <v>-2.6830190938935904E-3</v>
      </c>
      <c r="AW114" s="20">
        <v>2.5215228620623645E-2</v>
      </c>
      <c r="AX114" s="20">
        <v>2.5067075050892534E-2</v>
      </c>
      <c r="AY114" s="13">
        <v>0</v>
      </c>
      <c r="AZ114" s="13">
        <v>0</v>
      </c>
      <c r="BA114" s="18">
        <v>13.036666666666665</v>
      </c>
      <c r="BB114" s="18">
        <v>13.010000025431314</v>
      </c>
      <c r="BC114" s="18">
        <v>13.067499999999999</v>
      </c>
      <c r="BD114" s="18">
        <v>13.045000009536743</v>
      </c>
      <c r="BE114" s="18">
        <v>13.396999999999998</v>
      </c>
      <c r="BF114" s="18">
        <v>13.372000003814694</v>
      </c>
      <c r="BG114" s="21">
        <v>49.005799017764517</v>
      </c>
      <c r="BH114" s="21">
        <v>56.880074579681448</v>
      </c>
      <c r="BI114" s="22">
        <v>51.063922531231292</v>
      </c>
      <c r="BJ114" s="22">
        <v>0.57237502188628808</v>
      </c>
      <c r="BK114" s="22">
        <v>0.51000570463494665</v>
      </c>
      <c r="BL114" s="22">
        <v>0.51815765774737976</v>
      </c>
      <c r="BM114" s="13">
        <v>1</v>
      </c>
      <c r="BN114" s="23">
        <v>-1</v>
      </c>
      <c r="BO114" t="s">
        <v>378</v>
      </c>
    </row>
    <row r="115" spans="1:67" x14ac:dyDescent="0.25">
      <c r="A115" t="s">
        <v>179</v>
      </c>
      <c r="B115" t="str">
        <f t="shared" si="1"/>
        <v xml:space="preserve">AMAR3 </v>
      </c>
      <c r="C115" s="9">
        <v>8.17</v>
      </c>
      <c r="D115" s="10">
        <v>-6.0829999999999999E-3</v>
      </c>
      <c r="E115" s="11">
        <v>5604800</v>
      </c>
      <c r="F115" s="12">
        <v>-0.1034184889542975</v>
      </c>
      <c r="G115" s="13">
        <v>0</v>
      </c>
      <c r="H115" s="13">
        <v>0</v>
      </c>
      <c r="I115" s="14">
        <v>0</v>
      </c>
      <c r="J115" s="14">
        <v>-23500</v>
      </c>
      <c r="K115" s="15">
        <v>-6.4099999999999993</v>
      </c>
      <c r="L115" s="14">
        <v>6251300</v>
      </c>
      <c r="M115" s="14">
        <v>6251300</v>
      </c>
      <c r="N115" s="14">
        <v>7984200</v>
      </c>
      <c r="O115" s="14">
        <v>8170060</v>
      </c>
      <c r="P115" s="14">
        <v>9231465</v>
      </c>
      <c r="Q115" s="14">
        <v>9767293.3333333358</v>
      </c>
      <c r="R115" s="14">
        <v>7282603.6833333336</v>
      </c>
      <c r="S115" s="16">
        <v>3.7406483790523783E-2</v>
      </c>
      <c r="T115" s="13">
        <v>0</v>
      </c>
      <c r="U115" s="15">
        <v>-8.129999999999999</v>
      </c>
      <c r="V115" s="17">
        <v>29.996163893335719</v>
      </c>
      <c r="W115" s="18">
        <v>35.83916</v>
      </c>
      <c r="X115" s="18">
        <v>63.41019</v>
      </c>
      <c r="Y115" s="18">
        <v>81.094639999999998</v>
      </c>
      <c r="Z115" s="18">
        <v>88.10933</v>
      </c>
      <c r="AA115" s="18">
        <v>162.2355</v>
      </c>
      <c r="AB115" s="18">
        <v>101.9846</v>
      </c>
      <c r="AC115" s="13">
        <v>0</v>
      </c>
      <c r="AD115">
        <v>-0.13647405129862566</v>
      </c>
      <c r="AE115">
        <v>-0.15115100111810864</v>
      </c>
      <c r="AF115" s="13">
        <v>0</v>
      </c>
      <c r="AG115" s="19">
        <v>43882</v>
      </c>
      <c r="AH115" s="19">
        <v>43882</v>
      </c>
      <c r="AI115" s="19">
        <v>43913</v>
      </c>
      <c r="AJ115" s="19">
        <v>43913</v>
      </c>
      <c r="AK115" s="13">
        <v>0</v>
      </c>
      <c r="AL115" s="18">
        <v>8.3137694342446764</v>
      </c>
      <c r="AM115" s="18">
        <v>8.2418847552693109</v>
      </c>
      <c r="AN115" s="18">
        <v>8.4375968975658022</v>
      </c>
      <c r="AO115" s="18">
        <v>8.3706976922478376</v>
      </c>
      <c r="AP115" s="13">
        <v>0</v>
      </c>
      <c r="AQ115" s="18">
        <v>8.4447325439371141</v>
      </c>
      <c r="AR115" s="18">
        <v>8.3947811861838115</v>
      </c>
      <c r="AS115" s="18">
        <v>7.916005508819576</v>
      </c>
      <c r="AT115" s="18">
        <v>7.9335223755419459</v>
      </c>
      <c r="AU115" s="20">
        <v>-2.0848663232769467E-2</v>
      </c>
      <c r="AV115" s="20">
        <v>-3.2270757630578843E-2</v>
      </c>
      <c r="AW115" s="20">
        <v>2.9433406916572883E-5</v>
      </c>
      <c r="AX115" s="20">
        <v>8.3825258793403402E-3</v>
      </c>
      <c r="AY115" s="13">
        <v>0</v>
      </c>
      <c r="AZ115" s="13">
        <v>0</v>
      </c>
      <c r="BA115" s="18">
        <v>8.3166666666666664</v>
      </c>
      <c r="BB115" s="18">
        <v>8.1966666920979812</v>
      </c>
      <c r="BC115" s="18">
        <v>8.4937500000000021</v>
      </c>
      <c r="BD115" s="18">
        <v>8.4700000095367418</v>
      </c>
      <c r="BE115" s="18">
        <v>8.4939999999999998</v>
      </c>
      <c r="BF115" s="18">
        <v>8.5410000038146965</v>
      </c>
      <c r="BG115" s="21">
        <v>54.122094201049229</v>
      </c>
      <c r="BH115" s="21">
        <v>54.393971167448584</v>
      </c>
      <c r="BI115" s="22">
        <v>53.539752188782828</v>
      </c>
      <c r="BJ115" s="22">
        <v>0.37212208551343506</v>
      </c>
      <c r="BK115" s="22">
        <v>0.35484701728505647</v>
      </c>
      <c r="BL115" s="22">
        <v>0.24544350414013191</v>
      </c>
      <c r="BM115" s="13">
        <v>0</v>
      </c>
      <c r="BN115" s="23">
        <v>0</v>
      </c>
      <c r="BO115" t="s">
        <v>379</v>
      </c>
    </row>
    <row r="116" spans="1:67" x14ac:dyDescent="0.25">
      <c r="A116" t="s">
        <v>180</v>
      </c>
      <c r="B116" t="str">
        <f t="shared" si="1"/>
        <v xml:space="preserve">JBSS3 </v>
      </c>
      <c r="C116" s="9">
        <v>21.18</v>
      </c>
      <c r="D116" s="10">
        <v>-2.4413000000000001E-2</v>
      </c>
      <c r="E116" s="11">
        <v>11862900</v>
      </c>
      <c r="F116" s="12">
        <v>0.27354024197790627</v>
      </c>
      <c r="G116" s="13">
        <v>0</v>
      </c>
      <c r="H116" s="13">
        <v>0</v>
      </c>
      <c r="I116" s="14">
        <v>0</v>
      </c>
      <c r="J116" s="14">
        <v>-700</v>
      </c>
      <c r="K116" s="15">
        <v>-3.21</v>
      </c>
      <c r="L116" s="14">
        <v>9314900</v>
      </c>
      <c r="M116" s="14">
        <v>9314900</v>
      </c>
      <c r="N116" s="14">
        <v>12175980</v>
      </c>
      <c r="O116" s="14">
        <v>16884310</v>
      </c>
      <c r="P116" s="14">
        <v>20462595</v>
      </c>
      <c r="Q116" s="14">
        <v>21573539.999999996</v>
      </c>
      <c r="R116" s="14">
        <v>20157912.899999999</v>
      </c>
      <c r="S116" s="16">
        <v>4.218009478672971E-2</v>
      </c>
      <c r="T116" s="13">
        <v>0</v>
      </c>
      <c r="U116" s="15">
        <v>-8.75</v>
      </c>
      <c r="V116" s="17">
        <v>25.379189405438868</v>
      </c>
      <c r="W116" s="18">
        <v>32.963160000000002</v>
      </c>
      <c r="X116" s="18">
        <v>40.64096</v>
      </c>
      <c r="Y116" s="18">
        <v>43.59366</v>
      </c>
      <c r="Z116" s="18">
        <v>51.603659999999998</v>
      </c>
      <c r="AA116" s="18">
        <v>91.732699999999994</v>
      </c>
      <c r="AB116" s="18">
        <v>62.259</v>
      </c>
      <c r="AC116" s="13">
        <v>-1</v>
      </c>
      <c r="AD116">
        <v>9.9365196683123477E-3</v>
      </c>
      <c r="AE116">
        <v>-3.1999740426856521E-2</v>
      </c>
      <c r="AF116" s="13">
        <v>0</v>
      </c>
      <c r="AG116" s="19">
        <v>43733</v>
      </c>
      <c r="AH116" s="19">
        <v>43733</v>
      </c>
      <c r="AI116" s="19">
        <v>43902</v>
      </c>
      <c r="AJ116" s="19">
        <v>43902</v>
      </c>
      <c r="AK116" s="13">
        <v>0</v>
      </c>
      <c r="AL116" s="18">
        <v>21.750292727307279</v>
      </c>
      <c r="AM116" s="18">
        <v>21.465146516241532</v>
      </c>
      <c r="AN116" s="18">
        <v>21.821610988699632</v>
      </c>
      <c r="AO116" s="18">
        <v>21.661208317818669</v>
      </c>
      <c r="AP116" s="13">
        <v>0</v>
      </c>
      <c r="AQ116" s="18">
        <v>21.830344408371531</v>
      </c>
      <c r="AR116" s="18">
        <v>21.712100025972305</v>
      </c>
      <c r="AS116" s="18">
        <v>21.862667862937446</v>
      </c>
      <c r="AT116" s="18">
        <v>21.815587341712501</v>
      </c>
      <c r="AU116" s="20">
        <v>-1.1056651088567343E-2</v>
      </c>
      <c r="AV116" s="20">
        <v>-1.4297406021724876E-2</v>
      </c>
      <c r="AW116" s="20">
        <v>-6.6567878718795043E-3</v>
      </c>
      <c r="AX116" s="20">
        <v>-6.4309793885592515E-3</v>
      </c>
      <c r="AY116" s="13">
        <v>0</v>
      </c>
      <c r="AZ116" s="13">
        <v>0</v>
      </c>
      <c r="BA116" s="18">
        <v>21.689999999999998</v>
      </c>
      <c r="BB116" s="18">
        <v>21.57333343505859</v>
      </c>
      <c r="BC116" s="18">
        <v>21.932500000000001</v>
      </c>
      <c r="BD116" s="18">
        <v>21.886250038146969</v>
      </c>
      <c r="BE116" s="18">
        <v>21.786500000000004</v>
      </c>
      <c r="BF116" s="18">
        <v>21.745500015258791</v>
      </c>
      <c r="BG116" s="21">
        <v>49.627988100614893</v>
      </c>
      <c r="BH116" s="21">
        <v>48.578481914659051</v>
      </c>
      <c r="BI116" s="22">
        <v>44.138743746684781</v>
      </c>
      <c r="BJ116" s="22">
        <v>0.41509665110083593</v>
      </c>
      <c r="BK116" s="22">
        <v>0.39285344307190745</v>
      </c>
      <c r="BL116" s="22">
        <v>0.41190112207004492</v>
      </c>
      <c r="BM116" s="13">
        <v>1</v>
      </c>
      <c r="BN116" s="23">
        <v>0</v>
      </c>
      <c r="BO116" t="s">
        <v>380</v>
      </c>
    </row>
    <row r="117" spans="1:67" x14ac:dyDescent="0.25">
      <c r="A117" t="s">
        <v>181</v>
      </c>
      <c r="B117" t="str">
        <f t="shared" si="1"/>
        <v xml:space="preserve">MILS3 </v>
      </c>
      <c r="C117" s="9">
        <v>5.14</v>
      </c>
      <c r="D117" s="10">
        <v>-5.8608E-2</v>
      </c>
      <c r="E117" s="11">
        <v>1780200</v>
      </c>
      <c r="F117" s="12">
        <v>1.3488586884813301</v>
      </c>
      <c r="G117" s="13">
        <v>0</v>
      </c>
      <c r="H117" s="13">
        <v>0</v>
      </c>
      <c r="I117" s="14">
        <v>0</v>
      </c>
      <c r="J117" s="14">
        <v>-23900</v>
      </c>
      <c r="K117" s="15">
        <v>1.88</v>
      </c>
      <c r="L117" s="14">
        <v>757900</v>
      </c>
      <c r="M117" s="14">
        <v>757900</v>
      </c>
      <c r="N117" s="14">
        <v>1532720</v>
      </c>
      <c r="O117" s="14">
        <v>1919280</v>
      </c>
      <c r="P117" s="14">
        <v>2684520</v>
      </c>
      <c r="Q117" s="14">
        <v>2254326.6666666665</v>
      </c>
      <c r="R117" s="14">
        <v>1853262.7666666666</v>
      </c>
      <c r="S117" s="16">
        <v>8.4313725490196209E-2</v>
      </c>
      <c r="T117" s="13">
        <v>0</v>
      </c>
      <c r="U117" s="15">
        <v>-4.6900000000000004</v>
      </c>
      <c r="V117" s="17">
        <v>55.106537051377394</v>
      </c>
      <c r="W117" s="18">
        <v>63.018459999999997</v>
      </c>
      <c r="X117" s="18">
        <v>65.629059999999996</v>
      </c>
      <c r="Y117" s="18">
        <v>70.953760000000003</v>
      </c>
      <c r="Z117" s="18">
        <v>81.686449999999994</v>
      </c>
      <c r="AA117" s="18">
        <v>108.2152</v>
      </c>
      <c r="AB117" s="18">
        <v>72.935890000000001</v>
      </c>
      <c r="AC117" s="13">
        <v>0</v>
      </c>
      <c r="AD117">
        <v>-2.6566617083050276E-2</v>
      </c>
      <c r="AE117">
        <v>-5.3671573488260821E-2</v>
      </c>
      <c r="AF117" s="13">
        <v>0</v>
      </c>
      <c r="AG117" s="19">
        <v>43840</v>
      </c>
      <c r="AH117" s="19">
        <v>43840</v>
      </c>
      <c r="AI117" s="19">
        <v>43924</v>
      </c>
      <c r="AJ117" s="19">
        <v>43924</v>
      </c>
      <c r="AK117" s="13">
        <v>0</v>
      </c>
      <c r="AL117" s="18">
        <v>5.5276378645173692</v>
      </c>
      <c r="AM117" s="18">
        <v>5.3338188655014829</v>
      </c>
      <c r="AN117" s="18">
        <v>5.5387974926626873</v>
      </c>
      <c r="AO117" s="18">
        <v>5.4390980861184142</v>
      </c>
      <c r="AP117" s="13">
        <v>0</v>
      </c>
      <c r="AQ117" s="18">
        <v>5.5274962874919957</v>
      </c>
      <c r="AR117" s="18">
        <v>5.457042392763559</v>
      </c>
      <c r="AS117" s="18">
        <v>5.35395979615644</v>
      </c>
      <c r="AT117" s="18">
        <v>5.3392039389377608</v>
      </c>
      <c r="AU117" s="20">
        <v>1.5786278081359927E-2</v>
      </c>
      <c r="AV117" s="20">
        <v>-2.2141345741891104E-2</v>
      </c>
      <c r="AW117" s="20">
        <v>1.3114754098360829E-2</v>
      </c>
      <c r="AX117" s="20">
        <v>9.8271174117539901E-3</v>
      </c>
      <c r="AY117" s="13">
        <v>0</v>
      </c>
      <c r="AZ117" s="13">
        <v>0</v>
      </c>
      <c r="BA117" s="18">
        <v>5.5766666666666662</v>
      </c>
      <c r="BB117" s="18">
        <v>5.3733332888285315</v>
      </c>
      <c r="BC117" s="18">
        <v>5.49</v>
      </c>
      <c r="BD117" s="18">
        <v>5.4949999833106995</v>
      </c>
      <c r="BE117" s="18">
        <v>5.5620000000000012</v>
      </c>
      <c r="BF117" s="18">
        <v>5.54899999332428</v>
      </c>
      <c r="BG117" s="21">
        <v>53.424651664623283</v>
      </c>
      <c r="BH117" s="21">
        <v>52.138234839573634</v>
      </c>
      <c r="BI117" s="22">
        <v>45.803579071872612</v>
      </c>
      <c r="BJ117" s="22">
        <v>0.41083563287910563</v>
      </c>
      <c r="BK117" s="22">
        <v>0.37484430926573703</v>
      </c>
      <c r="BL117" s="22">
        <v>0.34322169914016831</v>
      </c>
      <c r="BM117" s="13">
        <v>0</v>
      </c>
      <c r="BN117" s="23">
        <v>0</v>
      </c>
      <c r="BO117" t="s">
        <v>381</v>
      </c>
    </row>
    <row r="118" spans="1:67" x14ac:dyDescent="0.25">
      <c r="A118" t="s">
        <v>182</v>
      </c>
      <c r="B118" t="str">
        <f t="shared" si="1"/>
        <v xml:space="preserve">CPFE3 </v>
      </c>
      <c r="C118" s="9">
        <v>29.96</v>
      </c>
      <c r="D118" s="10">
        <v>-1.4798E-2</v>
      </c>
      <c r="E118" s="11">
        <v>2189800</v>
      </c>
      <c r="F118" s="12">
        <v>-0.18950329410022948</v>
      </c>
      <c r="G118" s="13">
        <v>0</v>
      </c>
      <c r="H118" s="13">
        <v>0</v>
      </c>
      <c r="I118" s="14">
        <v>0</v>
      </c>
      <c r="J118" s="14">
        <v>-36700</v>
      </c>
      <c r="K118" s="15">
        <v>-6.67</v>
      </c>
      <c r="L118" s="14">
        <v>2701800</v>
      </c>
      <c r="M118" s="14">
        <v>2701800</v>
      </c>
      <c r="N118" s="14">
        <v>2862260</v>
      </c>
      <c r="O118" s="14">
        <v>2933100</v>
      </c>
      <c r="P118" s="14">
        <v>4993585</v>
      </c>
      <c r="Q118" s="14">
        <v>4676113.3333333321</v>
      </c>
      <c r="R118" s="14">
        <v>3918561.8</v>
      </c>
      <c r="S118" s="16">
        <v>1.9269776876267759E-2</v>
      </c>
      <c r="T118" s="13">
        <v>0</v>
      </c>
      <c r="U118" s="15">
        <v>-5.41</v>
      </c>
      <c r="V118" s="17">
        <v>25.667837478953292</v>
      </c>
      <c r="W118" s="18">
        <v>29.108350000000002</v>
      </c>
      <c r="X118" s="18">
        <v>26.708359999999999</v>
      </c>
      <c r="Y118" s="18">
        <v>38.463859999999997</v>
      </c>
      <c r="Z118" s="18">
        <v>43.55265</v>
      </c>
      <c r="AA118" s="18">
        <v>64.173209999999997</v>
      </c>
      <c r="AB118" s="18">
        <v>41.092559999999999</v>
      </c>
      <c r="AC118" s="13">
        <v>0</v>
      </c>
      <c r="AD118">
        <v>-0.32759468408932463</v>
      </c>
      <c r="AE118">
        <v>-0.35083396240373854</v>
      </c>
      <c r="AF118" s="13">
        <v>0</v>
      </c>
      <c r="AG118" s="19">
        <v>43866</v>
      </c>
      <c r="AH118" s="19">
        <v>43866</v>
      </c>
      <c r="AI118" s="19">
        <v>43913</v>
      </c>
      <c r="AJ118" s="19">
        <v>43913</v>
      </c>
      <c r="AK118" s="13">
        <v>0</v>
      </c>
      <c r="AL118" s="18">
        <v>30.564045355167188</v>
      </c>
      <c r="AM118" s="18">
        <v>30.262022219819922</v>
      </c>
      <c r="AN118" s="18">
        <v>31.035452189120534</v>
      </c>
      <c r="AO118" s="18">
        <v>30.766588912958564</v>
      </c>
      <c r="AP118" s="13">
        <v>0</v>
      </c>
      <c r="AQ118" s="18">
        <v>31.250794244012177</v>
      </c>
      <c r="AR118" s="18">
        <v>31.01610421500499</v>
      </c>
      <c r="AS118" s="18">
        <v>31.290663505409892</v>
      </c>
      <c r="AT118" s="18">
        <v>31.198893545345253</v>
      </c>
      <c r="AU118" s="20">
        <v>-2.6217828123123878E-2</v>
      </c>
      <c r="AV118" s="20">
        <v>-2.7806833258266318E-2</v>
      </c>
      <c r="AW118" s="20">
        <v>2.2711443781771513E-2</v>
      </c>
      <c r="AX118" s="20">
        <v>2.3151800219260502E-2</v>
      </c>
      <c r="AY118" s="13">
        <v>0</v>
      </c>
      <c r="AZ118" s="13">
        <v>0</v>
      </c>
      <c r="BA118" s="18">
        <v>30.41</v>
      </c>
      <c r="BB118" s="18">
        <v>30.21333302815755</v>
      </c>
      <c r="BC118" s="18">
        <v>31.228750000000005</v>
      </c>
      <c r="BD118" s="18">
        <v>31.077499885559082</v>
      </c>
      <c r="BE118" s="18">
        <v>31.938000000000002</v>
      </c>
      <c r="BF118" s="18">
        <v>31.796999954223637</v>
      </c>
      <c r="BG118" s="21">
        <v>43.042763777683291</v>
      </c>
      <c r="BH118" s="21">
        <v>44.028650544851772</v>
      </c>
      <c r="BI118" s="22">
        <v>41.539725611169608</v>
      </c>
      <c r="BJ118" s="22">
        <v>0.55467114020285058</v>
      </c>
      <c r="BK118" s="22">
        <v>0.59323254333520747</v>
      </c>
      <c r="BL118" s="22">
        <v>0.62673056108982472</v>
      </c>
      <c r="BM118" s="13">
        <v>1</v>
      </c>
      <c r="BN118" s="23">
        <v>1</v>
      </c>
      <c r="BO118" t="s">
        <v>382</v>
      </c>
    </row>
    <row r="119" spans="1:67" x14ac:dyDescent="0.25">
      <c r="A119" t="s">
        <v>183</v>
      </c>
      <c r="B119" t="str">
        <f t="shared" si="1"/>
        <v xml:space="preserve">BBRK3 </v>
      </c>
      <c r="C119" s="9">
        <v>2.31</v>
      </c>
      <c r="D119" s="10">
        <v>-6.4777000000000001E-2</v>
      </c>
      <c r="E119" s="11">
        <v>934700</v>
      </c>
      <c r="F119" s="12">
        <v>-0.26505739896210101</v>
      </c>
      <c r="G119" s="13">
        <v>0</v>
      </c>
      <c r="H119" s="13">
        <v>0</v>
      </c>
      <c r="I119" s="14">
        <v>3500</v>
      </c>
      <c r="J119" s="14">
        <v>0</v>
      </c>
      <c r="K119" s="15">
        <v>-6.1099999999999994</v>
      </c>
      <c r="L119" s="14">
        <v>1271800</v>
      </c>
      <c r="M119" s="14">
        <v>1271800</v>
      </c>
      <c r="N119" s="14">
        <v>1604320</v>
      </c>
      <c r="O119" s="14">
        <v>1604920</v>
      </c>
      <c r="P119" s="14">
        <v>1451565</v>
      </c>
      <c r="Q119" s="14">
        <v>1031883.3333333341</v>
      </c>
      <c r="R119" s="14">
        <v>513470.39999999997</v>
      </c>
      <c r="S119" s="16">
        <v>9.6069868995633079E-2</v>
      </c>
      <c r="T119" s="13">
        <v>-1</v>
      </c>
      <c r="U119" s="15">
        <v>-10.010000000000002</v>
      </c>
      <c r="V119" s="17">
        <v>39.283955243907243</v>
      </c>
      <c r="W119" s="18">
        <v>105.0201</v>
      </c>
      <c r="X119" s="18">
        <v>112.2137</v>
      </c>
      <c r="Y119" s="18">
        <v>97.982290000000006</v>
      </c>
      <c r="Z119" s="18">
        <v>100.0399</v>
      </c>
      <c r="AA119" s="18">
        <v>134.73609999999999</v>
      </c>
      <c r="AB119" s="18">
        <v>94.609369999999998</v>
      </c>
      <c r="AC119" s="13">
        <v>0</v>
      </c>
      <c r="AD119">
        <v>-7.6485642286676786E-3</v>
      </c>
      <c r="AE119">
        <v>-2.335661851744375E-2</v>
      </c>
      <c r="AF119" s="13">
        <v>0</v>
      </c>
      <c r="AG119" s="19">
        <v>43663</v>
      </c>
      <c r="AH119" s="19">
        <v>43663</v>
      </c>
      <c r="AI119" s="19">
        <v>43913</v>
      </c>
      <c r="AJ119" s="19">
        <v>43913</v>
      </c>
      <c r="AK119" s="13">
        <v>0</v>
      </c>
      <c r="AL119" s="18">
        <v>2.5208089481953713</v>
      </c>
      <c r="AM119" s="18">
        <v>2.4154044454874564</v>
      </c>
      <c r="AN119" s="18">
        <v>2.5289807855376232</v>
      </c>
      <c r="AO119" s="18">
        <v>2.4742355748481026</v>
      </c>
      <c r="AP119" s="13">
        <v>0</v>
      </c>
      <c r="AQ119" s="18">
        <v>2.5201895901001836</v>
      </c>
      <c r="AR119" s="18">
        <v>2.4819732905873395</v>
      </c>
      <c r="AS119" s="18">
        <v>2.4300332908785292</v>
      </c>
      <c r="AT119" s="18">
        <v>2.421755128940668</v>
      </c>
      <c r="AU119" s="20">
        <v>1.5936254980079698E-2</v>
      </c>
      <c r="AV119" s="20">
        <v>-3.2952480406672785E-2</v>
      </c>
      <c r="AW119" s="20">
        <v>-3.5856573705175337E-3</v>
      </c>
      <c r="AX119" s="20">
        <v>-5.464479184321829E-3</v>
      </c>
      <c r="AY119" s="13">
        <v>0</v>
      </c>
      <c r="AZ119" s="13">
        <v>0</v>
      </c>
      <c r="BA119" s="18">
        <v>2.5499999999999998</v>
      </c>
      <c r="BB119" s="18">
        <v>2.4333333142598468</v>
      </c>
      <c r="BC119" s="18">
        <v>2.5099999999999998</v>
      </c>
      <c r="BD119" s="18">
        <v>2.5162499928474427</v>
      </c>
      <c r="BE119" s="18">
        <v>2.5010000000000008</v>
      </c>
      <c r="BF119" s="18">
        <v>2.5024999971389779</v>
      </c>
      <c r="BG119" s="21">
        <v>52.673477872020122</v>
      </c>
      <c r="BH119" s="21">
        <v>51.14170801663689</v>
      </c>
      <c r="BI119" s="22">
        <v>46.483341248862423</v>
      </c>
      <c r="BJ119" s="22">
        <v>0.64685846137423886</v>
      </c>
      <c r="BK119" s="22">
        <v>0.64632853050866657</v>
      </c>
      <c r="BL119" s="22">
        <v>0.62365921235274946</v>
      </c>
      <c r="BM119" s="13">
        <v>0</v>
      </c>
      <c r="BN119" s="23">
        <v>-1</v>
      </c>
      <c r="BO119" t="s">
        <v>383</v>
      </c>
    </row>
    <row r="120" spans="1:67" x14ac:dyDescent="0.25">
      <c r="A120" t="s">
        <v>184</v>
      </c>
      <c r="B120" t="str">
        <f t="shared" si="1"/>
        <v>TAEE11</v>
      </c>
      <c r="C120" s="9">
        <v>28.07</v>
      </c>
      <c r="D120" s="10">
        <v>-8.1270000000000005E-3</v>
      </c>
      <c r="E120" s="11">
        <v>4023700</v>
      </c>
      <c r="F120" s="12">
        <v>0.32489298649983533</v>
      </c>
      <c r="G120" s="13">
        <v>0</v>
      </c>
      <c r="H120" s="13">
        <v>0</v>
      </c>
      <c r="I120" s="14">
        <v>500</v>
      </c>
      <c r="J120" s="14">
        <v>0</v>
      </c>
      <c r="K120" s="15">
        <v>6.7799999999999994</v>
      </c>
      <c r="L120" s="14">
        <v>3037000</v>
      </c>
      <c r="M120" s="14">
        <v>3037000</v>
      </c>
      <c r="N120" s="14">
        <v>2966360</v>
      </c>
      <c r="O120" s="14">
        <v>2822350</v>
      </c>
      <c r="P120" s="14">
        <v>2777225</v>
      </c>
      <c r="Q120" s="14">
        <v>2762336.666666667</v>
      </c>
      <c r="R120" s="14">
        <v>2922892.1999999997</v>
      </c>
      <c r="S120" s="16">
        <v>1.8915060670949363E-2</v>
      </c>
      <c r="T120" s="13">
        <v>0</v>
      </c>
      <c r="U120" s="15">
        <v>-6.67</v>
      </c>
      <c r="V120" s="17">
        <v>11.996486330333036</v>
      </c>
      <c r="W120" s="18">
        <v>13.831939999999999</v>
      </c>
      <c r="X120" s="18">
        <v>15.921340000000001</v>
      </c>
      <c r="Y120" s="18">
        <v>20.639230000000001</v>
      </c>
      <c r="Z120" s="18">
        <v>23.738689999999998</v>
      </c>
      <c r="AA120" s="18">
        <v>35.682200000000002</v>
      </c>
      <c r="AB120" s="18">
        <v>25.057490000000001</v>
      </c>
      <c r="AC120" s="13">
        <v>0</v>
      </c>
      <c r="AD120">
        <v>-9.1958011267369022E-2</v>
      </c>
      <c r="AE120">
        <v>-0.11375219674645576</v>
      </c>
      <c r="AF120" s="13">
        <v>0</v>
      </c>
      <c r="AG120" s="19">
        <v>43853</v>
      </c>
      <c r="AH120" s="19">
        <v>43853</v>
      </c>
      <c r="AI120" s="19">
        <v>43913</v>
      </c>
      <c r="AJ120" s="19">
        <v>43913</v>
      </c>
      <c r="AK120" s="13">
        <v>0</v>
      </c>
      <c r="AL120" s="18">
        <v>28.373786762629976</v>
      </c>
      <c r="AM120" s="18">
        <v>28.221893228727097</v>
      </c>
      <c r="AN120" s="18">
        <v>28.513437608890413</v>
      </c>
      <c r="AO120" s="18">
        <v>28.402578130373865</v>
      </c>
      <c r="AP120" s="13">
        <v>0</v>
      </c>
      <c r="AQ120" s="18">
        <v>28.544113117719622</v>
      </c>
      <c r="AR120" s="18">
        <v>28.457910677193183</v>
      </c>
      <c r="AS120" s="18">
        <v>28.349920118673808</v>
      </c>
      <c r="AT120" s="18">
        <v>28.330615261856593</v>
      </c>
      <c r="AU120" s="20">
        <v>-8.8278996591208744E-3</v>
      </c>
      <c r="AV120" s="20">
        <v>-1.3374172738457554E-2</v>
      </c>
      <c r="AW120" s="20">
        <v>1.3460361856479515E-3</v>
      </c>
      <c r="AX120" s="20">
        <v>1.7764173425839744E-3</v>
      </c>
      <c r="AY120" s="13">
        <v>0</v>
      </c>
      <c r="AZ120" s="13">
        <v>0</v>
      </c>
      <c r="BA120" s="18">
        <v>28.349999999999998</v>
      </c>
      <c r="BB120" s="18">
        <v>28.186666564941405</v>
      </c>
      <c r="BC120" s="18">
        <v>28.602500000000003</v>
      </c>
      <c r="BD120" s="18">
        <v>28.56874996185303</v>
      </c>
      <c r="BE120" s="18">
        <v>28.640999999999998</v>
      </c>
      <c r="BF120" s="18">
        <v>28.619499984741211</v>
      </c>
      <c r="BG120" s="21">
        <v>47.382006260981619</v>
      </c>
      <c r="BH120" s="21">
        <v>49.027302477637171</v>
      </c>
      <c r="BI120" s="22">
        <v>45.802387000710205</v>
      </c>
      <c r="BJ120" s="22">
        <v>0.23201063455393914</v>
      </c>
      <c r="BK120" s="22">
        <v>0.31993638357151505</v>
      </c>
      <c r="BL120" s="22">
        <v>0.25806022973683673</v>
      </c>
      <c r="BM120" s="13">
        <v>0</v>
      </c>
      <c r="BN120" s="23">
        <v>0</v>
      </c>
      <c r="BO120" t="s">
        <v>384</v>
      </c>
    </row>
    <row r="121" spans="1:67" x14ac:dyDescent="0.25">
      <c r="A121" t="s">
        <v>185</v>
      </c>
      <c r="B121" t="str">
        <f t="shared" si="1"/>
        <v xml:space="preserve">FRAS3 </v>
      </c>
      <c r="C121" s="9">
        <v>5.39</v>
      </c>
      <c r="D121" s="10">
        <v>-1.2821000000000001E-2</v>
      </c>
      <c r="E121" s="11">
        <v>103300</v>
      </c>
      <c r="F121" s="12">
        <v>0.63708399366085589</v>
      </c>
      <c r="G121" s="13">
        <v>0</v>
      </c>
      <c r="H121" s="13">
        <v>0</v>
      </c>
      <c r="I121" s="14">
        <v>0</v>
      </c>
      <c r="J121" s="14">
        <v>-200</v>
      </c>
      <c r="K121" s="15">
        <v>-1.5899999999999999</v>
      </c>
      <c r="L121" s="14">
        <v>63100</v>
      </c>
      <c r="M121" s="14">
        <v>63100</v>
      </c>
      <c r="N121" s="14">
        <v>133500</v>
      </c>
      <c r="O121" s="14">
        <v>137260</v>
      </c>
      <c r="P121" s="14">
        <v>151700</v>
      </c>
      <c r="Q121" s="14">
        <v>173639.99999999985</v>
      </c>
      <c r="R121" s="14">
        <v>178297.38333333333</v>
      </c>
      <c r="S121" s="16">
        <v>4.9523809523809484E-2</v>
      </c>
      <c r="T121" s="13">
        <v>0</v>
      </c>
      <c r="U121" s="15">
        <v>-1.96</v>
      </c>
      <c r="V121" s="17">
        <v>33.659498462055062</v>
      </c>
      <c r="W121" s="18">
        <v>28.968610000000002</v>
      </c>
      <c r="X121" s="18">
        <v>35.266919999999999</v>
      </c>
      <c r="Y121" s="18">
        <v>34.854349999999997</v>
      </c>
      <c r="Z121" s="18">
        <v>49.539790000000004</v>
      </c>
      <c r="AA121" s="18">
        <v>67.85933</v>
      </c>
      <c r="AB121" s="18">
        <v>47.122050000000002</v>
      </c>
      <c r="AC121" s="13">
        <v>0</v>
      </c>
      <c r="AD121">
        <v>-4.880942385382947E-3</v>
      </c>
      <c r="AE121">
        <v>-1.8209371625680315E-2</v>
      </c>
      <c r="AF121" s="13">
        <v>0</v>
      </c>
      <c r="AG121" s="19">
        <v>43854</v>
      </c>
      <c r="AH121" s="19">
        <v>43854</v>
      </c>
      <c r="AI121" s="19">
        <v>43913</v>
      </c>
      <c r="AJ121" s="19">
        <v>43913</v>
      </c>
      <c r="AK121" s="13">
        <v>0</v>
      </c>
      <c r="AL121" s="18">
        <v>5.4569555690866478</v>
      </c>
      <c r="AM121" s="18">
        <v>5.4234777177861222</v>
      </c>
      <c r="AN121" s="18">
        <v>5.4191551515862475</v>
      </c>
      <c r="AO121" s="18">
        <v>5.411866330311085</v>
      </c>
      <c r="AP121" s="13">
        <v>0</v>
      </c>
      <c r="AQ121" s="18">
        <v>5.3623667768060468</v>
      </c>
      <c r="AR121" s="18">
        <v>5.3673909749296005</v>
      </c>
      <c r="AS121" s="18">
        <v>4.9609950312805182</v>
      </c>
      <c r="AT121" s="18">
        <v>4.9905815716394892</v>
      </c>
      <c r="AU121" s="20">
        <v>9.9892423543875061E-3</v>
      </c>
      <c r="AV121" s="20">
        <v>-4.06037439054937E-3</v>
      </c>
      <c r="AW121" s="20">
        <v>-4.9700322729368342E-2</v>
      </c>
      <c r="AX121" s="20">
        <v>-4.4265684343862549E-2</v>
      </c>
      <c r="AY121" s="13">
        <v>0</v>
      </c>
      <c r="AZ121" s="13">
        <v>0</v>
      </c>
      <c r="BA121" s="18">
        <v>5.4766666666666666</v>
      </c>
      <c r="BB121" s="18">
        <v>5.4166666221618645</v>
      </c>
      <c r="BC121" s="18">
        <v>5.4225000000000003</v>
      </c>
      <c r="BD121" s="18">
        <v>5.4387499833107</v>
      </c>
      <c r="BE121" s="18">
        <v>5.1530000000000005</v>
      </c>
      <c r="BF121" s="18">
        <v>5.1979999933242809</v>
      </c>
      <c r="BG121" s="21">
        <v>67.586785115173285</v>
      </c>
      <c r="BH121" s="21">
        <v>69.012551853095403</v>
      </c>
      <c r="BI121" s="22">
        <v>65.398247015681193</v>
      </c>
      <c r="BJ121" s="22">
        <v>0.68116115136700561</v>
      </c>
      <c r="BK121" s="22">
        <v>0.70501880564035191</v>
      </c>
      <c r="BL121" s="22">
        <v>0.60148913255844849</v>
      </c>
      <c r="BM121" s="13">
        <v>0</v>
      </c>
      <c r="BN121" s="23">
        <v>0</v>
      </c>
      <c r="BO121" t="s">
        <v>385</v>
      </c>
    </row>
    <row r="122" spans="1:67" x14ac:dyDescent="0.25">
      <c r="A122" t="s">
        <v>186</v>
      </c>
      <c r="B122" t="str">
        <f t="shared" si="1"/>
        <v xml:space="preserve">GSHP3 </v>
      </c>
      <c r="C122" s="9">
        <v>49.3</v>
      </c>
      <c r="D122" s="10">
        <v>-3.2195000000000001E-2</v>
      </c>
      <c r="E122" s="11">
        <v>500</v>
      </c>
      <c r="F122" s="12">
        <v>0.25</v>
      </c>
      <c r="G122" s="13">
        <v>0</v>
      </c>
      <c r="H122" s="13">
        <v>0</v>
      </c>
      <c r="I122" s="14">
        <v>0</v>
      </c>
      <c r="J122" s="14">
        <v>0</v>
      </c>
      <c r="K122" s="15">
        <v>-5.61</v>
      </c>
      <c r="L122" s="14">
        <v>400</v>
      </c>
      <c r="M122" s="14">
        <v>400</v>
      </c>
      <c r="N122" s="14">
        <v>880</v>
      </c>
      <c r="O122" s="14">
        <v>1300</v>
      </c>
      <c r="P122" s="14">
        <v>1835</v>
      </c>
      <c r="Q122" s="14">
        <v>1646.6666666666656</v>
      </c>
      <c r="R122" s="14">
        <v>1968</v>
      </c>
      <c r="S122" s="16">
        <v>4.0567951318458998E-3</v>
      </c>
      <c r="T122" s="13" t="e">
        <v>#VALUE!</v>
      </c>
      <c r="U122" s="15" t="e">
        <v>#VALUE!</v>
      </c>
      <c r="V122" s="17">
        <v>48.03517764664322</v>
      </c>
      <c r="W122" s="18">
        <v>33.682299999999998</v>
      </c>
      <c r="X122" s="18">
        <v>74.222549999999998</v>
      </c>
      <c r="Y122" s="18">
        <v>64.116619999999998</v>
      </c>
      <c r="Z122" s="18" t="s">
        <v>386</v>
      </c>
      <c r="AA122" s="18" t="s">
        <v>386</v>
      </c>
      <c r="AB122" s="18">
        <v>129.41909999999999</v>
      </c>
      <c r="AC122" s="13">
        <v>-1</v>
      </c>
      <c r="AD122">
        <v>0.17085115509979287</v>
      </c>
      <c r="AE122">
        <v>-4.3298765797698202E-2</v>
      </c>
      <c r="AF122" s="13">
        <v>0</v>
      </c>
      <c r="AG122" s="19">
        <v>43818</v>
      </c>
      <c r="AH122" s="19">
        <v>43818</v>
      </c>
      <c r="AI122" s="19">
        <v>43705</v>
      </c>
      <c r="AJ122" s="19">
        <v>43705</v>
      </c>
      <c r="AK122" s="13">
        <v>-1</v>
      </c>
      <c r="AL122" s="18">
        <v>50.643482430457503</v>
      </c>
      <c r="AM122" s="18">
        <v>49.971740833759029</v>
      </c>
      <c r="AN122" s="18">
        <v>50.565481128985475</v>
      </c>
      <c r="AO122" s="18">
        <v>50.249110656004241</v>
      </c>
      <c r="AP122" s="13">
        <v>0</v>
      </c>
      <c r="AQ122" s="18">
        <v>50.041847526406102</v>
      </c>
      <c r="AR122" s="18">
        <v>49.906966019252366</v>
      </c>
      <c r="AS122" s="18">
        <v>46.640763935491833</v>
      </c>
      <c r="AT122" s="18">
        <v>46.824159473531054</v>
      </c>
      <c r="AU122" s="20">
        <v>-1.0114389906868984E-2</v>
      </c>
      <c r="AV122" s="20">
        <v>-1.827933497062963E-2</v>
      </c>
      <c r="AW122" s="20">
        <v>-7.5497338533617661E-2</v>
      </c>
      <c r="AX122" s="20">
        <v>-6.253351930018354E-2</v>
      </c>
      <c r="AY122" s="13">
        <v>0</v>
      </c>
      <c r="AZ122" s="13">
        <v>0</v>
      </c>
      <c r="BA122" s="18">
        <v>50.443333333333335</v>
      </c>
      <c r="BB122" s="18">
        <v>49.879999745686845</v>
      </c>
      <c r="BC122" s="18">
        <v>50.958749999999995</v>
      </c>
      <c r="BD122" s="18">
        <v>50.80874990463257</v>
      </c>
      <c r="BE122" s="18">
        <v>47.111500000000007</v>
      </c>
      <c r="BF122" s="18">
        <v>47.631499961853031</v>
      </c>
      <c r="BG122" s="21">
        <v>58.95562737881577</v>
      </c>
      <c r="BH122" s="21">
        <v>62.429996614509669</v>
      </c>
      <c r="BI122" s="22">
        <v>56.905593992403908</v>
      </c>
      <c r="BJ122" s="22">
        <v>0.54355115894464534</v>
      </c>
      <c r="BK122" s="22">
        <v>0.60253668536797644</v>
      </c>
      <c r="BL122" s="22">
        <v>0.61733562517605667</v>
      </c>
      <c r="BM122" s="13">
        <v>1</v>
      </c>
      <c r="BN122" s="23" t="e">
        <v>#VALUE!</v>
      </c>
      <c r="BO122" t="s">
        <v>387</v>
      </c>
    </row>
    <row r="123" spans="1:67" x14ac:dyDescent="0.25">
      <c r="A123" t="s">
        <v>187</v>
      </c>
      <c r="B123" t="str">
        <f t="shared" si="1"/>
        <v xml:space="preserve">STBP3 </v>
      </c>
      <c r="C123" s="9">
        <v>5.55</v>
      </c>
      <c r="D123" s="10">
        <v>-8.9289999999999994E-3</v>
      </c>
      <c r="E123" s="11">
        <v>5495700</v>
      </c>
      <c r="F123" s="12">
        <v>1.081152724656341</v>
      </c>
      <c r="G123" s="13">
        <v>0</v>
      </c>
      <c r="H123" s="13">
        <v>0</v>
      </c>
      <c r="I123" s="14">
        <v>0</v>
      </c>
      <c r="J123" s="14">
        <v>-76500</v>
      </c>
      <c r="K123" s="15">
        <v>3.81</v>
      </c>
      <c r="L123" s="14">
        <v>2640700</v>
      </c>
      <c r="M123" s="14">
        <v>2640700</v>
      </c>
      <c r="N123" s="14">
        <v>5100820</v>
      </c>
      <c r="O123" s="14">
        <v>4583140</v>
      </c>
      <c r="P123" s="14">
        <v>5423845</v>
      </c>
      <c r="Q123" s="14">
        <v>5284823.3333333312</v>
      </c>
      <c r="R123" s="14">
        <v>4426232.916666667</v>
      </c>
      <c r="S123" s="16">
        <v>6.4575645756457495E-2</v>
      </c>
      <c r="T123" s="13">
        <v>-1</v>
      </c>
      <c r="U123" s="15">
        <v>-7.5</v>
      </c>
      <c r="V123" s="17">
        <v>41.334600424881948</v>
      </c>
      <c r="W123" s="18">
        <v>49.052509999999998</v>
      </c>
      <c r="X123" s="18">
        <v>70.336039999999997</v>
      </c>
      <c r="Y123" s="18">
        <v>72.578509999999994</v>
      </c>
      <c r="Z123" s="18">
        <v>70.53725</v>
      </c>
      <c r="AA123" s="18">
        <v>111.0095</v>
      </c>
      <c r="AB123" s="18">
        <v>70.047489999999996</v>
      </c>
      <c r="AC123" s="13">
        <v>0</v>
      </c>
      <c r="AD123">
        <v>-3.3512181213070036E-2</v>
      </c>
      <c r="AE123">
        <v>-3.9345489666113287E-2</v>
      </c>
      <c r="AF123" s="13">
        <v>0</v>
      </c>
      <c r="AG123" s="19">
        <v>43843</v>
      </c>
      <c r="AH123" s="19">
        <v>43843</v>
      </c>
      <c r="AI123" s="19">
        <v>43908</v>
      </c>
      <c r="AJ123" s="19">
        <v>43908</v>
      </c>
      <c r="AK123" s="13">
        <v>0</v>
      </c>
      <c r="AL123" s="18">
        <v>5.5372157235143415</v>
      </c>
      <c r="AM123" s="18">
        <v>5.5436079571246024</v>
      </c>
      <c r="AN123" s="18">
        <v>5.518126745690342</v>
      </c>
      <c r="AO123" s="18">
        <v>5.5260951069514723</v>
      </c>
      <c r="AP123" s="13">
        <v>0</v>
      </c>
      <c r="AQ123" s="18">
        <v>5.4792989905877132</v>
      </c>
      <c r="AR123" s="18">
        <v>5.4921537542508307</v>
      </c>
      <c r="AS123" s="18">
        <v>5.0720787081835468</v>
      </c>
      <c r="AT123" s="18">
        <v>5.1050388104284652</v>
      </c>
      <c r="AU123" s="20">
        <v>-6.8011788710045651E-4</v>
      </c>
      <c r="AV123" s="20">
        <v>-1.5082884273200368E-3</v>
      </c>
      <c r="AW123" s="20">
        <v>-3.2600317388347365E-2</v>
      </c>
      <c r="AX123" s="20">
        <v>-2.4072400675327364E-2</v>
      </c>
      <c r="AY123" s="13">
        <v>0</v>
      </c>
      <c r="AZ123" s="13">
        <v>0</v>
      </c>
      <c r="BA123" s="18">
        <v>5.51</v>
      </c>
      <c r="BB123" s="18">
        <v>5.5166667302449541</v>
      </c>
      <c r="BC123" s="18">
        <v>5.5137499999999999</v>
      </c>
      <c r="BD123" s="18">
        <v>5.5250000238418577</v>
      </c>
      <c r="BE123" s="18">
        <v>5.3339999999999996</v>
      </c>
      <c r="BF123" s="18">
        <v>5.3920000095367433</v>
      </c>
      <c r="BG123" s="21">
        <v>58.676640878918008</v>
      </c>
      <c r="BH123" s="21">
        <v>62.416072201439846</v>
      </c>
      <c r="BI123" s="22">
        <v>60.931588346414358</v>
      </c>
      <c r="BJ123" s="22">
        <v>0.35977446114320766</v>
      </c>
      <c r="BK123" s="22">
        <v>0.40531644297531183</v>
      </c>
      <c r="BL123" s="22">
        <v>0.40872569355707422</v>
      </c>
      <c r="BM123" s="13">
        <v>1</v>
      </c>
      <c r="BN123" s="23">
        <v>0</v>
      </c>
      <c r="BO123" t="s">
        <v>388</v>
      </c>
    </row>
    <row r="124" spans="1:67" x14ac:dyDescent="0.25">
      <c r="A124" t="s">
        <v>188</v>
      </c>
      <c r="B124" t="str">
        <f t="shared" si="1"/>
        <v xml:space="preserve">CNTO3 </v>
      </c>
      <c r="C124" s="9">
        <v>31.83</v>
      </c>
      <c r="D124" s="10">
        <v>-4.1841999999999997E-2</v>
      </c>
      <c r="E124" s="11">
        <v>1407500</v>
      </c>
      <c r="F124" s="12">
        <v>-0.47134164663461542</v>
      </c>
      <c r="G124" s="13">
        <v>0</v>
      </c>
      <c r="H124" s="13">
        <v>1</v>
      </c>
      <c r="I124" s="14">
        <v>44000</v>
      </c>
      <c r="J124" s="14">
        <v>0</v>
      </c>
      <c r="K124" s="15">
        <v>-10.010000000000002</v>
      </c>
      <c r="L124" s="14">
        <v>2662400</v>
      </c>
      <c r="M124" s="14">
        <v>2662400</v>
      </c>
      <c r="N124" s="14">
        <v>2150640</v>
      </c>
      <c r="O124" s="14">
        <v>2522530</v>
      </c>
      <c r="P124" s="14">
        <v>2916705</v>
      </c>
      <c r="Q124" s="14">
        <v>2676063.3333333349</v>
      </c>
      <c r="R124" s="14">
        <v>2475478.1</v>
      </c>
      <c r="S124" s="16">
        <v>6.4403553299492308E-2</v>
      </c>
      <c r="T124" s="13">
        <v>-1</v>
      </c>
      <c r="U124" s="15">
        <v>-10.010000000000002</v>
      </c>
      <c r="V124" s="17">
        <v>26.025390601631365</v>
      </c>
      <c r="W124" s="18">
        <v>41.921250000000001</v>
      </c>
      <c r="X124" s="18">
        <v>70.414959999999994</v>
      </c>
      <c r="Y124" s="18">
        <v>66.660759999999996</v>
      </c>
      <c r="Z124" s="18">
        <v>91.148979999999995</v>
      </c>
      <c r="AA124" s="18">
        <v>131.4135</v>
      </c>
      <c r="AB124" s="18">
        <v>84.492990000000006</v>
      </c>
      <c r="AC124" s="13">
        <v>0</v>
      </c>
      <c r="AD124">
        <v>-0.12528539912772318</v>
      </c>
      <c r="AE124">
        <v>-0.27670005869165459</v>
      </c>
      <c r="AF124" s="13">
        <v>0</v>
      </c>
      <c r="AG124" s="19">
        <v>43880</v>
      </c>
      <c r="AH124" s="19">
        <v>43880</v>
      </c>
      <c r="AI124" s="19">
        <v>43642</v>
      </c>
      <c r="AJ124" s="19">
        <v>43648</v>
      </c>
      <c r="AK124" s="13">
        <v>0</v>
      </c>
      <c r="AL124" s="18">
        <v>33.498446094001849</v>
      </c>
      <c r="AM124" s="18">
        <v>32.664223008853952</v>
      </c>
      <c r="AN124" s="18">
        <v>33.640944144117448</v>
      </c>
      <c r="AO124" s="18">
        <v>33.188208089014601</v>
      </c>
      <c r="AP124" s="13">
        <v>0</v>
      </c>
      <c r="AQ124" s="18">
        <v>33.484108826726427</v>
      </c>
      <c r="AR124" s="18">
        <v>33.183361753449994</v>
      </c>
      <c r="AS124" s="18">
        <v>31.780769560944663</v>
      </c>
      <c r="AT124" s="18">
        <v>31.78416475837648</v>
      </c>
      <c r="AU124" s="20">
        <v>-8.9630259767481714E-3</v>
      </c>
      <c r="AV124" s="20">
        <v>-2.5920839844354403E-2</v>
      </c>
      <c r="AW124" s="20">
        <v>-3.1179494766431212E-2</v>
      </c>
      <c r="AX124" s="20">
        <v>-2.3525481444706845E-2</v>
      </c>
      <c r="AY124" s="13">
        <v>-1</v>
      </c>
      <c r="AZ124" s="13">
        <v>0</v>
      </c>
      <c r="BA124" s="18">
        <v>33.493333333333325</v>
      </c>
      <c r="BB124" s="18">
        <v>32.803333307902015</v>
      </c>
      <c r="BC124" s="18">
        <v>33.796250000000001</v>
      </c>
      <c r="BD124" s="18">
        <v>33.676249990463255</v>
      </c>
      <c r="BE124" s="18">
        <v>32.7425</v>
      </c>
      <c r="BF124" s="18">
        <v>32.883999996185302</v>
      </c>
      <c r="BG124" s="21">
        <v>56.048689344732104</v>
      </c>
      <c r="BH124" s="21">
        <v>55.465074202310731</v>
      </c>
      <c r="BI124" s="22">
        <v>49.908500449342768</v>
      </c>
      <c r="BJ124" s="22">
        <v>0.43237937871013721</v>
      </c>
      <c r="BK124" s="22">
        <v>0.54047550091111585</v>
      </c>
      <c r="BL124" s="22">
        <v>0.37776162186451989</v>
      </c>
      <c r="BM124" s="13">
        <v>0</v>
      </c>
      <c r="BN124" s="23">
        <v>-1</v>
      </c>
      <c r="BO124" t="s">
        <v>389</v>
      </c>
    </row>
    <row r="125" spans="1:67" x14ac:dyDescent="0.25">
      <c r="A125" t="s">
        <v>189</v>
      </c>
      <c r="B125" t="str">
        <f t="shared" si="1"/>
        <v xml:space="preserve">CVCB3 </v>
      </c>
      <c r="C125" s="9">
        <v>17.7</v>
      </c>
      <c r="D125" s="10">
        <v>-3.1729E-2</v>
      </c>
      <c r="E125" s="11">
        <v>3947300</v>
      </c>
      <c r="F125" s="12">
        <v>-0.38960536896146469</v>
      </c>
      <c r="G125" s="13">
        <v>0</v>
      </c>
      <c r="H125" s="13">
        <v>1</v>
      </c>
      <c r="I125" s="14">
        <v>29500</v>
      </c>
      <c r="J125" s="14">
        <v>0</v>
      </c>
      <c r="K125" s="15">
        <v>-9.5900000000000016</v>
      </c>
      <c r="L125" s="14">
        <v>6466800</v>
      </c>
      <c r="M125" s="14">
        <v>6466800</v>
      </c>
      <c r="N125" s="14">
        <v>5649440</v>
      </c>
      <c r="O125" s="14">
        <v>6864290</v>
      </c>
      <c r="P125" s="14">
        <v>8541715</v>
      </c>
      <c r="Q125" s="14">
        <v>7982180.0000000019</v>
      </c>
      <c r="R125" s="14">
        <v>6771258.3499999996</v>
      </c>
      <c r="S125" s="16">
        <v>6.7125645438898554E-2</v>
      </c>
      <c r="T125" s="13">
        <v>-1</v>
      </c>
      <c r="U125" s="15">
        <v>-7.5</v>
      </c>
      <c r="V125" s="17">
        <v>33.788878914948825</v>
      </c>
      <c r="W125" s="18">
        <v>37.793219999999998</v>
      </c>
      <c r="X125" s="18">
        <v>103.1134</v>
      </c>
      <c r="Y125" s="18">
        <v>113.0496</v>
      </c>
      <c r="Z125" s="18">
        <v>113.3571</v>
      </c>
      <c r="AA125" s="18">
        <v>174.47280000000001</v>
      </c>
      <c r="AB125" s="18">
        <v>107.04989999999999</v>
      </c>
      <c r="AC125" s="13">
        <v>0</v>
      </c>
      <c r="AD125">
        <v>-0.45833386893889294</v>
      </c>
      <c r="AE125">
        <v>-0.53571526371353873</v>
      </c>
      <c r="AF125" s="13">
        <v>0</v>
      </c>
      <c r="AG125" s="19">
        <v>43686</v>
      </c>
      <c r="AH125" s="19">
        <v>43686</v>
      </c>
      <c r="AI125" s="19">
        <v>43908</v>
      </c>
      <c r="AJ125" s="19">
        <v>43908</v>
      </c>
      <c r="AK125" s="13">
        <v>0</v>
      </c>
      <c r="AL125" s="18">
        <v>18.744443550239886</v>
      </c>
      <c r="AM125" s="18">
        <v>18.22222215658967</v>
      </c>
      <c r="AN125" s="18">
        <v>19.249350365918996</v>
      </c>
      <c r="AO125" s="18">
        <v>18.86201296517411</v>
      </c>
      <c r="AP125" s="13">
        <v>0</v>
      </c>
      <c r="AQ125" s="18">
        <v>19.359716562077612</v>
      </c>
      <c r="AR125" s="18">
        <v>19.057950053143401</v>
      </c>
      <c r="AS125" s="18">
        <v>18.059963156714947</v>
      </c>
      <c r="AT125" s="18">
        <v>18.035138164040774</v>
      </c>
      <c r="AU125" s="20">
        <v>-2.1865700608099517E-2</v>
      </c>
      <c r="AV125" s="20">
        <v>-4.2860568896471565E-2</v>
      </c>
      <c r="AW125" s="20">
        <v>8.3581317117352172E-3</v>
      </c>
      <c r="AX125" s="20">
        <v>2.9807878299749214E-2</v>
      </c>
      <c r="AY125" s="13">
        <v>0</v>
      </c>
      <c r="AZ125" s="13">
        <v>0</v>
      </c>
      <c r="BA125" s="18">
        <v>18.899999999999999</v>
      </c>
      <c r="BB125" s="18">
        <v>18.24666692097982</v>
      </c>
      <c r="BC125" s="18">
        <v>19.322500000000002</v>
      </c>
      <c r="BD125" s="18">
        <v>19.063750095367432</v>
      </c>
      <c r="BE125" s="18">
        <v>19.484000000000005</v>
      </c>
      <c r="BF125" s="18">
        <v>19.632000038146977</v>
      </c>
      <c r="BG125" s="21">
        <v>53.077826162527018</v>
      </c>
      <c r="BH125" s="21">
        <v>50.726946996063376</v>
      </c>
      <c r="BI125" s="22">
        <v>47.962610782665692</v>
      </c>
      <c r="BJ125" s="22">
        <v>0.35273579502799884</v>
      </c>
      <c r="BK125" s="22">
        <v>0.3674280676771764</v>
      </c>
      <c r="BL125" s="22">
        <v>0.39155284195630807</v>
      </c>
      <c r="BM125" s="13">
        <v>1</v>
      </c>
      <c r="BN125" s="23">
        <v>1</v>
      </c>
      <c r="BO125" t="s">
        <v>390</v>
      </c>
    </row>
    <row r="126" spans="1:67" x14ac:dyDescent="0.25">
      <c r="A126" t="s">
        <v>190</v>
      </c>
      <c r="B126" t="str">
        <f t="shared" si="1"/>
        <v xml:space="preserve">BRSR6 </v>
      </c>
      <c r="C126" s="9">
        <v>13.67</v>
      </c>
      <c r="D126" s="10">
        <v>-2.8429000000000003E-2</v>
      </c>
      <c r="E126" s="11">
        <v>2544000</v>
      </c>
      <c r="F126" s="12">
        <v>-0.18230907688351761</v>
      </c>
      <c r="G126" s="13">
        <v>0</v>
      </c>
      <c r="H126" s="13">
        <v>0</v>
      </c>
      <c r="I126" s="14">
        <v>13600</v>
      </c>
      <c r="J126" s="14">
        <v>0</v>
      </c>
      <c r="K126" s="15">
        <v>-3.58</v>
      </c>
      <c r="L126" s="14">
        <v>3111200</v>
      </c>
      <c r="M126" s="14">
        <v>3111200</v>
      </c>
      <c r="N126" s="14">
        <v>3193440</v>
      </c>
      <c r="O126" s="14">
        <v>2956840</v>
      </c>
      <c r="P126" s="14">
        <v>3486475</v>
      </c>
      <c r="Q126" s="14">
        <v>3128733.3333333363</v>
      </c>
      <c r="R126" s="14">
        <v>2561795</v>
      </c>
      <c r="S126" s="16">
        <v>3.3650329188002988E-2</v>
      </c>
      <c r="T126" s="13">
        <v>0</v>
      </c>
      <c r="U126" s="15">
        <v>-3.69</v>
      </c>
      <c r="V126" s="17">
        <v>43.790545011998567</v>
      </c>
      <c r="W126" s="18">
        <v>49.030729999999998</v>
      </c>
      <c r="X126" s="18">
        <v>54.173200000000001</v>
      </c>
      <c r="Y126" s="18">
        <v>52.051909999999999</v>
      </c>
      <c r="Z126" s="18">
        <v>55.668689999999998</v>
      </c>
      <c r="AA126" s="18">
        <v>80.137690000000006</v>
      </c>
      <c r="AB126" s="18">
        <v>52.695740000000001</v>
      </c>
      <c r="AC126" s="13">
        <v>0</v>
      </c>
      <c r="AD126">
        <v>-9.1805372307299571E-2</v>
      </c>
      <c r="AE126">
        <v>-0.13904404252235369</v>
      </c>
      <c r="AF126" s="13">
        <v>0</v>
      </c>
      <c r="AG126" s="19">
        <v>43656</v>
      </c>
      <c r="AH126" s="19">
        <v>43656</v>
      </c>
      <c r="AI126" s="19">
        <v>43913</v>
      </c>
      <c r="AJ126" s="19">
        <v>43913</v>
      </c>
      <c r="AK126" s="13">
        <v>0</v>
      </c>
      <c r="AL126" s="18">
        <v>14.193957813850972</v>
      </c>
      <c r="AM126" s="18">
        <v>13.931978945072458</v>
      </c>
      <c r="AN126" s="18">
        <v>14.349162103722369</v>
      </c>
      <c r="AO126" s="18">
        <v>14.179371596865263</v>
      </c>
      <c r="AP126" s="13">
        <v>0</v>
      </c>
      <c r="AQ126" s="18">
        <v>14.341856161460546</v>
      </c>
      <c r="AR126" s="18">
        <v>14.219700509612073</v>
      </c>
      <c r="AS126" s="18">
        <v>13.831288815763356</v>
      </c>
      <c r="AT126" s="18">
        <v>13.820165454420637</v>
      </c>
      <c r="AU126" s="20">
        <v>-1.7459084764287914E-2</v>
      </c>
      <c r="AV126" s="20">
        <v>-3.7876819875554524E-2</v>
      </c>
      <c r="AW126" s="20">
        <v>-1.7413064112520377E-2</v>
      </c>
      <c r="AX126" s="20">
        <v>-1.1337083902305721E-2</v>
      </c>
      <c r="AY126" s="13">
        <v>0</v>
      </c>
      <c r="AZ126" s="13">
        <v>0</v>
      </c>
      <c r="BA126" s="18">
        <v>14.233333333333334</v>
      </c>
      <c r="BB126" s="18">
        <v>13.89666669209798</v>
      </c>
      <c r="BC126" s="18">
        <v>14.48625</v>
      </c>
      <c r="BD126" s="18">
        <v>14.443750009536743</v>
      </c>
      <c r="BE126" s="18">
        <v>14.234000000000002</v>
      </c>
      <c r="BF126" s="18">
        <v>14.280000003814695</v>
      </c>
      <c r="BG126" s="21">
        <v>51.305754177030202</v>
      </c>
      <c r="BH126" s="21">
        <v>52.621522301194496</v>
      </c>
      <c r="BI126" s="22">
        <v>47.968636076954475</v>
      </c>
      <c r="BJ126" s="22">
        <v>0.51530142547226665</v>
      </c>
      <c r="BK126" s="22">
        <v>0.58500501930947035</v>
      </c>
      <c r="BL126" s="22">
        <v>0.58098696458354671</v>
      </c>
      <c r="BM126" s="13">
        <v>0</v>
      </c>
      <c r="BN126" s="23">
        <v>0</v>
      </c>
      <c r="BO126" t="s">
        <v>391</v>
      </c>
    </row>
    <row r="127" spans="1:67" x14ac:dyDescent="0.25">
      <c r="A127" t="s">
        <v>191</v>
      </c>
      <c r="B127" t="str">
        <f t="shared" si="1"/>
        <v xml:space="preserve">ELET3 </v>
      </c>
      <c r="C127" s="9">
        <v>30.28</v>
      </c>
      <c r="D127" s="10">
        <v>-9.4859999999999996E-3</v>
      </c>
      <c r="E127" s="11">
        <v>5473900</v>
      </c>
      <c r="F127" s="12">
        <v>0.27451163007287716</v>
      </c>
      <c r="G127" s="13">
        <v>0</v>
      </c>
      <c r="H127" s="13">
        <v>0</v>
      </c>
      <c r="I127" s="14">
        <v>0</v>
      </c>
      <c r="J127" s="14">
        <v>-8100</v>
      </c>
      <c r="K127" s="15">
        <v>1.5</v>
      </c>
      <c r="L127" s="14">
        <v>4294900</v>
      </c>
      <c r="M127" s="14">
        <v>4294900</v>
      </c>
      <c r="N127" s="14">
        <v>4660960</v>
      </c>
      <c r="O127" s="14">
        <v>5402520</v>
      </c>
      <c r="P127" s="14">
        <v>5509720</v>
      </c>
      <c r="Q127" s="14">
        <v>5834030.0000000009</v>
      </c>
      <c r="R127" s="14">
        <v>6104465.0999999996</v>
      </c>
      <c r="S127" s="16">
        <v>3.9527027027026963E-2</v>
      </c>
      <c r="T127" s="13">
        <v>0</v>
      </c>
      <c r="U127" s="15">
        <v>-6.56</v>
      </c>
      <c r="V127" s="17">
        <v>45.8996952222058</v>
      </c>
      <c r="W127" s="18">
        <v>62.411000000000001</v>
      </c>
      <c r="X127" s="18">
        <v>56.987720000000003</v>
      </c>
      <c r="Y127" s="18">
        <v>58.615850000000002</v>
      </c>
      <c r="Z127" s="18">
        <v>71.046030000000002</v>
      </c>
      <c r="AA127" s="18">
        <v>110.7107</v>
      </c>
      <c r="AB127" s="18">
        <v>72.852180000000004</v>
      </c>
      <c r="AC127" s="13">
        <v>0</v>
      </c>
      <c r="AD127">
        <v>-0.21167584857049593</v>
      </c>
      <c r="AE127">
        <v>-0.22437802536857632</v>
      </c>
      <c r="AF127" s="13">
        <v>0</v>
      </c>
      <c r="AG127" s="19">
        <v>43699</v>
      </c>
      <c r="AH127" s="19">
        <v>43699</v>
      </c>
      <c r="AI127" s="19">
        <v>43913</v>
      </c>
      <c r="AJ127" s="19">
        <v>43913</v>
      </c>
      <c r="AK127" s="13">
        <v>0</v>
      </c>
      <c r="AL127" s="18">
        <v>30.258126416000742</v>
      </c>
      <c r="AM127" s="18">
        <v>30.269063551323125</v>
      </c>
      <c r="AN127" s="18">
        <v>30.270546312982695</v>
      </c>
      <c r="AO127" s="18">
        <v>30.272909906398397</v>
      </c>
      <c r="AP127" s="13">
        <v>0</v>
      </c>
      <c r="AQ127" s="18">
        <v>30.182962472954216</v>
      </c>
      <c r="AR127" s="18">
        <v>30.200605784534449</v>
      </c>
      <c r="AS127" s="18">
        <v>28.772228114968915</v>
      </c>
      <c r="AT127" s="18">
        <v>28.876212430256956</v>
      </c>
      <c r="AU127" s="20">
        <v>-1.0489079017728647E-2</v>
      </c>
      <c r="AV127" s="20">
        <v>-1.5632874752381256E-2</v>
      </c>
      <c r="AW127" s="20">
        <v>-1.2430586977088525E-2</v>
      </c>
      <c r="AX127" s="20">
        <v>-1.5283969421812234E-2</v>
      </c>
      <c r="AY127" s="13">
        <v>0</v>
      </c>
      <c r="AZ127" s="13">
        <v>0</v>
      </c>
      <c r="BA127" s="18">
        <v>30.07</v>
      </c>
      <c r="BB127" s="18">
        <v>30.093333562215168</v>
      </c>
      <c r="BC127" s="18">
        <v>30.388750000000002</v>
      </c>
      <c r="BD127" s="18">
        <v>30.571250085830684</v>
      </c>
      <c r="BE127" s="18">
        <v>30.011000000000003</v>
      </c>
      <c r="BF127" s="18">
        <v>30.104000034332273</v>
      </c>
      <c r="BG127" s="21">
        <v>53.570662133126923</v>
      </c>
      <c r="BH127" s="21">
        <v>58.302272964578222</v>
      </c>
      <c r="BI127" s="22">
        <v>56.718765558481444</v>
      </c>
      <c r="BJ127" s="22">
        <v>0.47339593861517587</v>
      </c>
      <c r="BK127" s="22">
        <v>0.47965583605160411</v>
      </c>
      <c r="BL127" s="22">
        <v>0.48748369686868726</v>
      </c>
      <c r="BM127" s="13">
        <v>1</v>
      </c>
      <c r="BN127" s="23">
        <v>1</v>
      </c>
      <c r="BO127" t="s">
        <v>392</v>
      </c>
    </row>
    <row r="128" spans="1:67" x14ac:dyDescent="0.25">
      <c r="A128" t="s">
        <v>192</v>
      </c>
      <c r="B128" t="str">
        <f t="shared" si="1"/>
        <v xml:space="preserve">LIGT3 </v>
      </c>
      <c r="C128" s="9">
        <v>16</v>
      </c>
      <c r="D128" s="10">
        <v>2.506E-3</v>
      </c>
      <c r="E128" s="11">
        <v>2289200</v>
      </c>
      <c r="F128" s="12">
        <v>-0.45129434324065199</v>
      </c>
      <c r="G128" s="13">
        <v>0</v>
      </c>
      <c r="H128" s="13">
        <v>-1</v>
      </c>
      <c r="I128" s="14">
        <v>0</v>
      </c>
      <c r="J128" s="14">
        <v>-62900</v>
      </c>
      <c r="K128" s="15">
        <v>-10.010000000000002</v>
      </c>
      <c r="L128" s="14">
        <v>4172000</v>
      </c>
      <c r="M128" s="14">
        <v>4172000</v>
      </c>
      <c r="N128" s="14">
        <v>3495600</v>
      </c>
      <c r="O128" s="14">
        <v>3625730</v>
      </c>
      <c r="P128" s="14">
        <v>3569610</v>
      </c>
      <c r="Q128" s="14">
        <v>3982133.333333334</v>
      </c>
      <c r="R128" s="14">
        <v>4033567</v>
      </c>
      <c r="S128" s="16">
        <v>4.411764705882338E-2</v>
      </c>
      <c r="T128" s="13">
        <v>0</v>
      </c>
      <c r="U128" s="15">
        <v>-8.129999999999999</v>
      </c>
      <c r="V128" s="17">
        <v>33.027775272318706</v>
      </c>
      <c r="W128" s="18">
        <v>39.982199999999999</v>
      </c>
      <c r="X128" s="18">
        <v>64.683170000000004</v>
      </c>
      <c r="Y128" s="18">
        <v>76.413150000000002</v>
      </c>
      <c r="Z128" s="18">
        <v>82.205489999999998</v>
      </c>
      <c r="AA128" s="18">
        <v>117.1786</v>
      </c>
      <c r="AB128" s="18">
        <v>72.290940000000006</v>
      </c>
      <c r="AC128" s="13">
        <v>0</v>
      </c>
      <c r="AD128">
        <v>-0.13985483435955204</v>
      </c>
      <c r="AE128">
        <v>-0.1726984588730569</v>
      </c>
      <c r="AF128" s="13">
        <v>0</v>
      </c>
      <c r="AG128" s="19">
        <v>43850</v>
      </c>
      <c r="AH128" s="19">
        <v>43850</v>
      </c>
      <c r="AI128" s="19">
        <v>43913</v>
      </c>
      <c r="AJ128" s="19">
        <v>43913</v>
      </c>
      <c r="AK128" s="13">
        <v>0</v>
      </c>
      <c r="AL128" s="18">
        <v>16.192969933577064</v>
      </c>
      <c r="AM128" s="18">
        <v>16.09648496678853</v>
      </c>
      <c r="AN128" s="18">
        <v>16.269065887081048</v>
      </c>
      <c r="AO128" s="18">
        <v>16.201799415310788</v>
      </c>
      <c r="AP128" s="13">
        <v>0</v>
      </c>
      <c r="AQ128" s="18">
        <v>16.1832688002313</v>
      </c>
      <c r="AR128" s="18">
        <v>16.149947200189246</v>
      </c>
      <c r="AS128" s="18">
        <v>15.034316457849011</v>
      </c>
      <c r="AT128" s="18">
        <v>15.100915322824941</v>
      </c>
      <c r="AU128" s="20">
        <v>2.2983222247738232E-4</v>
      </c>
      <c r="AV128" s="20">
        <v>-1.9194542029428361E-2</v>
      </c>
      <c r="AW128" s="20">
        <v>-2.9862866773921675E-2</v>
      </c>
      <c r="AX128" s="20">
        <v>-2.7462960134412736E-2</v>
      </c>
      <c r="AY128" s="13">
        <v>0</v>
      </c>
      <c r="AZ128" s="13">
        <v>0</v>
      </c>
      <c r="BA128" s="18">
        <v>16.319999999999997</v>
      </c>
      <c r="BB128" s="18">
        <v>16.053333333333331</v>
      </c>
      <c r="BC128" s="18">
        <v>16.31625</v>
      </c>
      <c r="BD128" s="18">
        <v>16.3675</v>
      </c>
      <c r="BE128" s="18">
        <v>15.829000000000001</v>
      </c>
      <c r="BF128" s="18">
        <v>15.917999999999999</v>
      </c>
      <c r="BG128" s="21">
        <v>60.163417436854829</v>
      </c>
      <c r="BH128" s="21">
        <v>57.767333484843427</v>
      </c>
      <c r="BI128" s="22">
        <v>58.067082692496989</v>
      </c>
      <c r="BJ128" s="22">
        <v>0.28942927829596438</v>
      </c>
      <c r="BK128" s="22">
        <v>0.42882795747899988</v>
      </c>
      <c r="BL128" s="22">
        <v>0.39538329585430659</v>
      </c>
      <c r="BM128" s="13">
        <v>-1</v>
      </c>
      <c r="BN128" s="23">
        <v>-2</v>
      </c>
      <c r="BO128" t="s">
        <v>393</v>
      </c>
    </row>
    <row r="129" spans="1:67" x14ac:dyDescent="0.25">
      <c r="A129" t="s">
        <v>193</v>
      </c>
      <c r="B129" t="str">
        <f t="shared" si="1"/>
        <v xml:space="preserve">AALR3 </v>
      </c>
      <c r="C129" s="9">
        <v>10.199999999999999</v>
      </c>
      <c r="D129" s="10">
        <v>-4.1353000000000001E-2</v>
      </c>
      <c r="E129" s="11">
        <v>482600</v>
      </c>
      <c r="F129" s="12">
        <v>-0.54129835566961315</v>
      </c>
      <c r="G129" s="13">
        <v>0</v>
      </c>
      <c r="H129" s="13">
        <v>1</v>
      </c>
      <c r="I129" s="14">
        <v>4300</v>
      </c>
      <c r="J129" s="14">
        <v>0</v>
      </c>
      <c r="K129" s="15">
        <v>-9.8300000000000018</v>
      </c>
      <c r="L129" s="14">
        <v>1052100</v>
      </c>
      <c r="M129" s="14">
        <v>1052100</v>
      </c>
      <c r="N129" s="14">
        <v>1310120</v>
      </c>
      <c r="O129" s="14">
        <v>1535880</v>
      </c>
      <c r="P129" s="14">
        <v>1451360</v>
      </c>
      <c r="Q129" s="14">
        <v>1096740.0000000005</v>
      </c>
      <c r="R129" s="14">
        <v>685345.1</v>
      </c>
      <c r="S129" s="16">
        <v>5.3359683794466498E-2</v>
      </c>
      <c r="T129" s="13">
        <v>0</v>
      </c>
      <c r="U129" s="15">
        <v>-6.089999999999999</v>
      </c>
      <c r="V129" s="17">
        <v>66.118207279241489</v>
      </c>
      <c r="W129" s="18">
        <v>80.893429999999995</v>
      </c>
      <c r="X129" s="18">
        <v>104.0937</v>
      </c>
      <c r="Y129" s="18">
        <v>90.041430000000005</v>
      </c>
      <c r="Z129" s="18">
        <v>87.574430000000007</v>
      </c>
      <c r="AA129" s="18">
        <v>99.090649999999997</v>
      </c>
      <c r="AB129" s="18">
        <v>63.319070000000004</v>
      </c>
      <c r="AC129" s="13">
        <v>0</v>
      </c>
      <c r="AD129">
        <v>-0.12205202153057321</v>
      </c>
      <c r="AE129">
        <v>-0.14775102608961632</v>
      </c>
      <c r="AF129" s="13">
        <v>0</v>
      </c>
      <c r="AG129" s="19">
        <v>43854</v>
      </c>
      <c r="AH129" s="19">
        <v>43854</v>
      </c>
      <c r="AI129" s="19">
        <v>43924</v>
      </c>
      <c r="AJ129" s="19">
        <v>43924</v>
      </c>
      <c r="AK129" s="13">
        <v>0</v>
      </c>
      <c r="AL129" s="18">
        <v>10.623760750133382</v>
      </c>
      <c r="AM129" s="18">
        <v>10.411880279699259</v>
      </c>
      <c r="AN129" s="18">
        <v>10.769377390388707</v>
      </c>
      <c r="AO129" s="18">
        <v>10.627032995107815</v>
      </c>
      <c r="AP129" s="13">
        <v>0</v>
      </c>
      <c r="AQ129" s="18">
        <v>10.829671276714135</v>
      </c>
      <c r="AR129" s="18">
        <v>10.715185555359772</v>
      </c>
      <c r="AS129" s="18">
        <v>10.666848184832888</v>
      </c>
      <c r="AT129" s="18">
        <v>10.63465174513856</v>
      </c>
      <c r="AU129" s="20">
        <v>-1.7397032043085781E-2</v>
      </c>
      <c r="AV129" s="20">
        <v>-3.0614233365199958E-2</v>
      </c>
      <c r="AW129" s="20">
        <v>2.8943391840055899E-2</v>
      </c>
      <c r="AX129" s="20">
        <v>3.5033260837005274E-2</v>
      </c>
      <c r="AY129" s="13">
        <v>0</v>
      </c>
      <c r="AZ129" s="13">
        <v>0</v>
      </c>
      <c r="BA129" s="18">
        <v>10.566666666666666</v>
      </c>
      <c r="BB129" s="18">
        <v>10.383333269755045</v>
      </c>
      <c r="BC129" s="18">
        <v>10.75375</v>
      </c>
      <c r="BD129" s="18">
        <v>10.711249976158143</v>
      </c>
      <c r="BE129" s="18">
        <v>11.065000000000001</v>
      </c>
      <c r="BF129" s="18">
        <v>11.086499990463258</v>
      </c>
      <c r="BG129" s="21">
        <v>47.334956556969658</v>
      </c>
      <c r="BH129" s="21">
        <v>49.756831167292496</v>
      </c>
      <c r="BI129" s="22">
        <v>46.674811615040078</v>
      </c>
      <c r="BJ129" s="22">
        <v>0.52212598982336222</v>
      </c>
      <c r="BK129" s="22">
        <v>0.51437469695462557</v>
      </c>
      <c r="BL129" s="22">
        <v>0.56591738923189849</v>
      </c>
      <c r="BM129" s="13">
        <v>1</v>
      </c>
      <c r="BN129" s="23">
        <v>2</v>
      </c>
      <c r="BO129" t="s">
        <v>394</v>
      </c>
    </row>
    <row r="130" spans="1:67" x14ac:dyDescent="0.25">
      <c r="A130" t="s">
        <v>194</v>
      </c>
      <c r="B130" t="str">
        <f t="shared" si="1"/>
        <v>TIET11</v>
      </c>
      <c r="C130" s="9">
        <v>15.1</v>
      </c>
      <c r="D130" s="10">
        <v>-8.5360000000000002E-3</v>
      </c>
      <c r="E130" s="11">
        <v>1072600</v>
      </c>
      <c r="F130" s="12">
        <v>-0.52246115489069944</v>
      </c>
      <c r="G130" s="13">
        <v>0</v>
      </c>
      <c r="H130" s="13">
        <v>-1</v>
      </c>
      <c r="I130" s="14">
        <v>0</v>
      </c>
      <c r="J130" s="14">
        <v>-4800</v>
      </c>
      <c r="K130" s="15">
        <v>-10.010000000000002</v>
      </c>
      <c r="L130" s="14">
        <v>2246100</v>
      </c>
      <c r="M130" s="14">
        <v>2246100</v>
      </c>
      <c r="N130" s="14">
        <v>2411500</v>
      </c>
      <c r="O130" s="14">
        <v>2299700</v>
      </c>
      <c r="P130" s="14">
        <v>2242590</v>
      </c>
      <c r="Q130" s="14">
        <v>2016509.9999999995</v>
      </c>
      <c r="R130" s="14">
        <v>2334752.0999999996</v>
      </c>
      <c r="S130" s="16">
        <v>3.0100334448160609E-2</v>
      </c>
      <c r="T130" s="13">
        <v>0</v>
      </c>
      <c r="U130" s="15">
        <v>-7.7</v>
      </c>
      <c r="V130" s="17">
        <v>20.254415376370382</v>
      </c>
      <c r="W130" s="18">
        <v>27.427969999999998</v>
      </c>
      <c r="X130" s="18">
        <v>29.92266</v>
      </c>
      <c r="Y130" s="18">
        <v>28.097940000000001</v>
      </c>
      <c r="Z130" s="18">
        <v>44.798009999999998</v>
      </c>
      <c r="AA130" s="18">
        <v>73.620850000000004</v>
      </c>
      <c r="AB130" s="18">
        <v>46.981319999999997</v>
      </c>
      <c r="AC130" s="13">
        <v>0</v>
      </c>
      <c r="AD130">
        <v>0.1260427627713096</v>
      </c>
      <c r="AE130">
        <v>0.1057952896302046</v>
      </c>
      <c r="AF130" s="13">
        <v>0</v>
      </c>
      <c r="AG130" s="19">
        <v>43894</v>
      </c>
      <c r="AH130" s="19">
        <v>43894</v>
      </c>
      <c r="AI130" s="19">
        <v>43913</v>
      </c>
      <c r="AJ130" s="19">
        <v>43913</v>
      </c>
      <c r="AK130" s="13">
        <v>0</v>
      </c>
      <c r="AL130" s="18">
        <v>15.157008192428073</v>
      </c>
      <c r="AM130" s="18">
        <v>15.1285042869489</v>
      </c>
      <c r="AN130" s="18">
        <v>14.957821997676472</v>
      </c>
      <c r="AO130" s="18">
        <v>14.993366593624785</v>
      </c>
      <c r="AP130" s="13">
        <v>0</v>
      </c>
      <c r="AQ130" s="18">
        <v>14.81873430669811</v>
      </c>
      <c r="AR130" s="18">
        <v>14.869873593020221</v>
      </c>
      <c r="AS130" s="18">
        <v>14.415822626296524</v>
      </c>
      <c r="AT130" s="18">
        <v>14.46300729906709</v>
      </c>
      <c r="AU130" s="20">
        <v>1.5830396598982083E-2</v>
      </c>
      <c r="AV130" s="20">
        <v>1.1256571595837867E-2</v>
      </c>
      <c r="AW130" s="20">
        <v>-3.5878503104547717E-2</v>
      </c>
      <c r="AX130" s="20">
        <v>-3.7104979694216805E-2</v>
      </c>
      <c r="AY130" s="13">
        <v>0</v>
      </c>
      <c r="AZ130" s="13">
        <v>0</v>
      </c>
      <c r="BA130" s="18">
        <v>15.133333333333335</v>
      </c>
      <c r="BB130" s="18">
        <v>15.160000127156575</v>
      </c>
      <c r="BC130" s="18">
        <v>14.897499999999999</v>
      </c>
      <c r="BD130" s="18">
        <v>14.991250047683716</v>
      </c>
      <c r="BE130" s="18">
        <v>14.363</v>
      </c>
      <c r="BF130" s="18">
        <v>14.435000019073485</v>
      </c>
      <c r="BG130" s="21">
        <v>62.353796629817452</v>
      </c>
      <c r="BH130" s="21">
        <v>63.276575255684612</v>
      </c>
      <c r="BI130" s="22">
        <v>60.67392847283898</v>
      </c>
      <c r="BJ130" s="22">
        <v>0.4942285968562587</v>
      </c>
      <c r="BK130" s="22">
        <v>0.4886588832675437</v>
      </c>
      <c r="BL130" s="22">
        <v>0.5070417111014095</v>
      </c>
      <c r="BM130" s="13">
        <v>1</v>
      </c>
      <c r="BN130" s="23">
        <v>0</v>
      </c>
      <c r="BO130" t="s">
        <v>395</v>
      </c>
    </row>
    <row r="131" spans="1:67" x14ac:dyDescent="0.25">
      <c r="A131" t="s">
        <v>195</v>
      </c>
      <c r="B131" t="str">
        <f t="shared" ref="B131:B194" si="2">LEFT(A131,6)</f>
        <v xml:space="preserve">SMTO3 </v>
      </c>
      <c r="C131" s="9">
        <v>19.149999999999999</v>
      </c>
      <c r="D131" s="10">
        <v>-2.0459999999999999E-2</v>
      </c>
      <c r="E131" s="11">
        <v>3045400</v>
      </c>
      <c r="F131" s="12">
        <v>2.3091383244594152</v>
      </c>
      <c r="G131" s="13">
        <v>0</v>
      </c>
      <c r="H131" s="13">
        <v>-1</v>
      </c>
      <c r="I131" s="14">
        <v>0</v>
      </c>
      <c r="J131" s="14">
        <v>-8200</v>
      </c>
      <c r="K131" s="15">
        <v>10.010000000000002</v>
      </c>
      <c r="L131" s="14">
        <v>920300</v>
      </c>
      <c r="M131" s="14">
        <v>920300</v>
      </c>
      <c r="N131" s="14">
        <v>1386480</v>
      </c>
      <c r="O131" s="14">
        <v>1352290</v>
      </c>
      <c r="P131" s="14">
        <v>1512195</v>
      </c>
      <c r="Q131" s="14">
        <v>1733086.6666666667</v>
      </c>
      <c r="R131" s="14">
        <v>1843218.9</v>
      </c>
      <c r="S131" s="16">
        <v>3.4773445732349847E-2</v>
      </c>
      <c r="T131" s="13">
        <v>0</v>
      </c>
      <c r="U131" s="15">
        <v>-3.21</v>
      </c>
      <c r="V131" s="17">
        <v>35.588457269461514</v>
      </c>
      <c r="W131" s="18">
        <v>29.831330000000001</v>
      </c>
      <c r="X131" s="18">
        <v>35.042990000000003</v>
      </c>
      <c r="Y131" s="18">
        <v>45.47495</v>
      </c>
      <c r="Z131" s="18">
        <v>53.8322</v>
      </c>
      <c r="AA131" s="18">
        <v>112.9496</v>
      </c>
      <c r="AB131" s="18">
        <v>69.351910000000004</v>
      </c>
      <c r="AC131" s="13">
        <v>0</v>
      </c>
      <c r="AD131">
        <v>-7.7601707313907003E-2</v>
      </c>
      <c r="AE131">
        <v>-8.1851390233565802E-2</v>
      </c>
      <c r="AF131" s="13">
        <v>0</v>
      </c>
      <c r="AG131" s="19">
        <v>43880</v>
      </c>
      <c r="AH131" s="19">
        <v>43880</v>
      </c>
      <c r="AI131" s="19">
        <v>43908</v>
      </c>
      <c r="AJ131" s="19">
        <v>43908</v>
      </c>
      <c r="AK131" s="13">
        <v>0</v>
      </c>
      <c r="AL131" s="18">
        <v>19.366765561507247</v>
      </c>
      <c r="AM131" s="18">
        <v>19.258382590018762</v>
      </c>
      <c r="AN131" s="18">
        <v>19.391590185697456</v>
      </c>
      <c r="AO131" s="18">
        <v>19.331192543905662</v>
      </c>
      <c r="AP131" s="13">
        <v>-1</v>
      </c>
      <c r="AQ131" s="18">
        <v>19.4290707109616</v>
      </c>
      <c r="AR131" s="18">
        <v>19.378330512337723</v>
      </c>
      <c r="AS131" s="18">
        <v>19.42712041925315</v>
      </c>
      <c r="AT131" s="18">
        <v>19.408008639892948</v>
      </c>
      <c r="AU131" s="20">
        <v>-8.3510444172517628E-3</v>
      </c>
      <c r="AV131" s="20">
        <v>-9.5483358400940965E-3</v>
      </c>
      <c r="AW131" s="20">
        <v>9.6992335930960825E-3</v>
      </c>
      <c r="AX131" s="20">
        <v>8.1235933825605337E-3</v>
      </c>
      <c r="AY131" s="13">
        <v>0</v>
      </c>
      <c r="AZ131" s="13">
        <v>0</v>
      </c>
      <c r="BA131" s="18">
        <v>19.246666666666663</v>
      </c>
      <c r="BB131" s="18">
        <v>19.233333206176756</v>
      </c>
      <c r="BC131" s="18">
        <v>19.408749999999998</v>
      </c>
      <c r="BD131" s="18">
        <v>19.418749952316283</v>
      </c>
      <c r="BE131" s="18">
        <v>19.597000000000001</v>
      </c>
      <c r="BF131" s="18">
        <v>19.576499980926517</v>
      </c>
      <c r="BG131" s="21">
        <v>45.414879071057499</v>
      </c>
      <c r="BH131" s="21">
        <v>51.214151159797908</v>
      </c>
      <c r="BI131" s="22">
        <v>47.279932818721697</v>
      </c>
      <c r="BJ131" s="22">
        <v>0.19943864052986129</v>
      </c>
      <c r="BK131" s="22">
        <v>0.33901318889139903</v>
      </c>
      <c r="BL131" s="22">
        <v>0.17880113191354033</v>
      </c>
      <c r="BM131" s="13">
        <v>0</v>
      </c>
      <c r="BN131" s="23">
        <v>-2</v>
      </c>
      <c r="BO131" t="s">
        <v>396</v>
      </c>
    </row>
    <row r="132" spans="1:67" x14ac:dyDescent="0.25">
      <c r="A132" t="s">
        <v>196</v>
      </c>
      <c r="B132" t="str">
        <f t="shared" si="2"/>
        <v xml:space="preserve">UNIP6 </v>
      </c>
      <c r="C132" s="9">
        <v>23.75</v>
      </c>
      <c r="D132" s="10">
        <v>-1.4932000000000001E-2</v>
      </c>
      <c r="E132" s="11">
        <v>93500</v>
      </c>
      <c r="F132" s="12">
        <v>-0.20896785109983085</v>
      </c>
      <c r="G132" s="13">
        <v>0</v>
      </c>
      <c r="H132" s="13">
        <v>-1</v>
      </c>
      <c r="I132" s="14">
        <v>0</v>
      </c>
      <c r="J132" s="14">
        <v>-900</v>
      </c>
      <c r="K132" s="15">
        <v>-8.129999999999999</v>
      </c>
      <c r="L132" s="14">
        <v>118200.00000000001</v>
      </c>
      <c r="M132" s="14">
        <v>118200</v>
      </c>
      <c r="N132" s="14">
        <v>260380</v>
      </c>
      <c r="O132" s="14">
        <v>195040</v>
      </c>
      <c r="P132" s="14">
        <v>194515</v>
      </c>
      <c r="Q132" s="14">
        <v>164583.33333333323</v>
      </c>
      <c r="R132" s="14">
        <v>250567.66666666669</v>
      </c>
      <c r="S132" s="16">
        <v>2.9138513513513566E-2</v>
      </c>
      <c r="T132" s="13">
        <v>0</v>
      </c>
      <c r="U132" s="15">
        <v>-10.010000000000002</v>
      </c>
      <c r="V132" s="17">
        <v>27.5461380369088</v>
      </c>
      <c r="W132" s="18">
        <v>73.785309999999996</v>
      </c>
      <c r="X132" s="18">
        <v>58.651519999999998</v>
      </c>
      <c r="Y132" s="18">
        <v>52.301259999999999</v>
      </c>
      <c r="Z132" s="18">
        <v>57.539720000000003</v>
      </c>
      <c r="AA132" s="18">
        <v>97.555949999999996</v>
      </c>
      <c r="AB132" s="18">
        <v>65.928650000000005</v>
      </c>
      <c r="AC132" s="13">
        <v>0</v>
      </c>
      <c r="AD132">
        <v>-0.13744051041638128</v>
      </c>
      <c r="AE132">
        <v>-0.15148419083250042</v>
      </c>
      <c r="AF132" s="13">
        <v>0</v>
      </c>
      <c r="AG132" s="19">
        <v>43847</v>
      </c>
      <c r="AH132" s="19">
        <v>43847</v>
      </c>
      <c r="AI132" s="19">
        <v>43908</v>
      </c>
      <c r="AJ132" s="19">
        <v>43908</v>
      </c>
      <c r="AK132" s="13">
        <v>0</v>
      </c>
      <c r="AL132" s="18">
        <v>24.086764888979463</v>
      </c>
      <c r="AM132" s="18">
        <v>23.91838244448973</v>
      </c>
      <c r="AN132" s="18">
        <v>24.191114932040708</v>
      </c>
      <c r="AO132" s="18">
        <v>24.080836199030532</v>
      </c>
      <c r="AP132" s="13">
        <v>0</v>
      </c>
      <c r="AQ132" s="18">
        <v>24.264080192682012</v>
      </c>
      <c r="AR132" s="18">
        <v>24.170611066739824</v>
      </c>
      <c r="AS132" s="18">
        <v>24.135439874158958</v>
      </c>
      <c r="AT132" s="18">
        <v>24.108857813872131</v>
      </c>
      <c r="AU132" s="20">
        <v>-4.4444444444444982E-3</v>
      </c>
      <c r="AV132" s="20">
        <v>-4.2229145032884781E-3</v>
      </c>
      <c r="AW132" s="20">
        <v>6.5997425997426536E-3</v>
      </c>
      <c r="AX132" s="20">
        <v>1.6116303219107026E-2</v>
      </c>
      <c r="AY132" s="13">
        <v>0</v>
      </c>
      <c r="AZ132" s="13">
        <v>0</v>
      </c>
      <c r="BA132" s="18">
        <v>24.173333333333336</v>
      </c>
      <c r="BB132" s="18">
        <v>23.973333333333333</v>
      </c>
      <c r="BC132" s="18">
        <v>24.281250000000004</v>
      </c>
      <c r="BD132" s="18">
        <v>24.075000000000003</v>
      </c>
      <c r="BE132" s="18">
        <v>24.441500000000005</v>
      </c>
      <c r="BF132" s="18">
        <v>24.463000000000005</v>
      </c>
      <c r="BG132" s="21">
        <v>49.532380957986234</v>
      </c>
      <c r="BH132" s="21">
        <v>49.804801324518003</v>
      </c>
      <c r="BI132" s="22">
        <v>47.803981391829126</v>
      </c>
      <c r="BJ132" s="22">
        <v>0.48599736820300599</v>
      </c>
      <c r="BK132" s="22">
        <v>0.41709933077953354</v>
      </c>
      <c r="BL132" s="22">
        <v>0.38806231625030635</v>
      </c>
      <c r="BM132" s="13">
        <v>0</v>
      </c>
      <c r="BN132" s="23">
        <v>-1</v>
      </c>
      <c r="BO132" t="s">
        <v>397</v>
      </c>
    </row>
    <row r="133" spans="1:67" x14ac:dyDescent="0.25">
      <c r="A133" t="s">
        <v>197</v>
      </c>
      <c r="B133" t="str">
        <f t="shared" si="2"/>
        <v xml:space="preserve">BPAN4 </v>
      </c>
      <c r="C133" s="9">
        <v>8.9700000000000006</v>
      </c>
      <c r="D133" s="10">
        <v>-5.9748000000000002E-2</v>
      </c>
      <c r="E133" s="11">
        <v>7430500</v>
      </c>
      <c r="F133" s="12">
        <v>-0.13560643074847023</v>
      </c>
      <c r="G133" s="13">
        <v>0</v>
      </c>
      <c r="H133" s="13">
        <v>0</v>
      </c>
      <c r="I133" s="14">
        <v>36500</v>
      </c>
      <c r="J133" s="14">
        <v>0</v>
      </c>
      <c r="K133" s="15">
        <v>-2.0300000000000002</v>
      </c>
      <c r="L133" s="14">
        <v>8596200</v>
      </c>
      <c r="M133" s="14">
        <v>8596200</v>
      </c>
      <c r="N133" s="14">
        <v>9912860</v>
      </c>
      <c r="O133" s="14">
        <v>7663430</v>
      </c>
      <c r="P133" s="14">
        <v>8866085</v>
      </c>
      <c r="Q133" s="14">
        <v>7084683.3333333302</v>
      </c>
      <c r="R133" s="14">
        <v>6102148.2166666668</v>
      </c>
      <c r="S133" s="16">
        <v>9.3749999999999972E-2</v>
      </c>
      <c r="T133" s="13">
        <v>0</v>
      </c>
      <c r="U133" s="15">
        <v>4.1400000000000006</v>
      </c>
      <c r="V133" s="17">
        <v>113.08118421513093</v>
      </c>
      <c r="W133" s="18">
        <v>75.093699999999998</v>
      </c>
      <c r="X133" s="18">
        <v>106.5001</v>
      </c>
      <c r="Y133" s="18">
        <v>94.281480000000002</v>
      </c>
      <c r="Z133" s="18">
        <v>83.58766</v>
      </c>
      <c r="AA133" s="18">
        <v>138.2551</v>
      </c>
      <c r="AB133" s="18">
        <v>92.82929</v>
      </c>
      <c r="AC133" s="13">
        <v>-1</v>
      </c>
      <c r="AD133">
        <v>1.9824624411542313E-2</v>
      </c>
      <c r="AE133">
        <v>-4.2385554009193749E-2</v>
      </c>
      <c r="AF133" s="13">
        <v>0</v>
      </c>
      <c r="AG133" s="19">
        <v>43683</v>
      </c>
      <c r="AH133" s="19">
        <v>43683</v>
      </c>
      <c r="AI133" s="19">
        <v>43924</v>
      </c>
      <c r="AJ133" s="19">
        <v>43924</v>
      </c>
      <c r="AK133" s="13">
        <v>0</v>
      </c>
      <c r="AL133" s="18">
        <v>9.6102003100157027</v>
      </c>
      <c r="AM133" s="18">
        <v>9.2901002885222557</v>
      </c>
      <c r="AN133" s="18">
        <v>9.35145307016316</v>
      </c>
      <c r="AO133" s="18">
        <v>9.2560898693795721</v>
      </c>
      <c r="AP133" s="13">
        <v>0</v>
      </c>
      <c r="AQ133" s="18">
        <v>9.1544692550758811</v>
      </c>
      <c r="AR133" s="18">
        <v>9.1209294390673215</v>
      </c>
      <c r="AS133" s="18">
        <v>7.9717923579015659</v>
      </c>
      <c r="AT133" s="18">
        <v>8.0406342826689627</v>
      </c>
      <c r="AU133" s="20">
        <v>6.9290692906928977E-2</v>
      </c>
      <c r="AV133" s="20">
        <v>3.7460842324545399E-2</v>
      </c>
      <c r="AW133" s="20">
        <v>-7.2570725707257103E-2</v>
      </c>
      <c r="AX133" s="20">
        <v>-5.7730556392883263E-2</v>
      </c>
      <c r="AY133" s="13">
        <v>0</v>
      </c>
      <c r="AZ133" s="13">
        <v>0</v>
      </c>
      <c r="BA133" s="18">
        <v>9.7799999999999994</v>
      </c>
      <c r="BB133" s="18">
        <v>9.5200000890096028</v>
      </c>
      <c r="BC133" s="18">
        <v>9.1462500000000002</v>
      </c>
      <c r="BD133" s="18">
        <v>9.1762500333786026</v>
      </c>
      <c r="BE133" s="18">
        <v>8.4824999999999999</v>
      </c>
      <c r="BF133" s="18">
        <v>8.6465000133514422</v>
      </c>
      <c r="BG133" s="21">
        <v>77.66679845908314</v>
      </c>
      <c r="BH133" s="21">
        <v>68.63376248179361</v>
      </c>
      <c r="BI133" s="22">
        <v>60.205744944595139</v>
      </c>
      <c r="BJ133" s="22">
        <v>0.5919003979438261</v>
      </c>
      <c r="BK133" s="22">
        <v>0.46592217583657219</v>
      </c>
      <c r="BL133" s="22">
        <v>0.39928977554436501</v>
      </c>
      <c r="BM133" s="13">
        <v>0</v>
      </c>
      <c r="BN133" s="23">
        <v>-1</v>
      </c>
      <c r="BO133" t="s">
        <v>398</v>
      </c>
    </row>
    <row r="134" spans="1:67" x14ac:dyDescent="0.25">
      <c r="A134" t="s">
        <v>198</v>
      </c>
      <c r="B134" t="str">
        <f t="shared" si="2"/>
        <v xml:space="preserve">RCSL4 </v>
      </c>
      <c r="C134" s="9">
        <v>2.0499999999999998</v>
      </c>
      <c r="D134" s="10">
        <v>5.1281999999999994E-2</v>
      </c>
      <c r="E134" s="11">
        <v>5173800</v>
      </c>
      <c r="F134" s="12">
        <v>1.5955952440676264</v>
      </c>
      <c r="G134" s="13">
        <v>0</v>
      </c>
      <c r="H134" s="13">
        <v>-1</v>
      </c>
      <c r="I134" s="14">
        <v>0</v>
      </c>
      <c r="J134" s="14">
        <v>-62300</v>
      </c>
      <c r="K134" s="15">
        <v>10.010000000000002</v>
      </c>
      <c r="L134" s="14">
        <v>1993300</v>
      </c>
      <c r="M134" s="14">
        <v>1993300</v>
      </c>
      <c r="N134" s="14">
        <v>2988360</v>
      </c>
      <c r="O134" s="14">
        <v>3160730</v>
      </c>
      <c r="P134" s="14">
        <v>2599290</v>
      </c>
      <c r="Q134" s="14">
        <v>2040576.6666666644</v>
      </c>
      <c r="R134" s="14">
        <v>1659210.6</v>
      </c>
      <c r="S134" s="16">
        <v>8.205128205128201E-2</v>
      </c>
      <c r="T134" s="13">
        <v>-1</v>
      </c>
      <c r="U134" s="15">
        <v>-10.010000000000002</v>
      </c>
      <c r="V134" s="17">
        <v>21.510864209306092</v>
      </c>
      <c r="W134" s="18">
        <v>41.43685</v>
      </c>
      <c r="X134" s="18">
        <v>71.308090000000007</v>
      </c>
      <c r="Y134" s="18">
        <v>66.530810000000002</v>
      </c>
      <c r="Z134" s="18">
        <v>74.221400000000003</v>
      </c>
      <c r="AA134" s="18">
        <v>97.201480000000004</v>
      </c>
      <c r="AB134" s="18">
        <v>85.128060000000005</v>
      </c>
      <c r="AC134" s="13">
        <v>0</v>
      </c>
      <c r="AD134">
        <v>2.7713690503446117E-2</v>
      </c>
      <c r="AE134">
        <v>3.3855553841331015E-2</v>
      </c>
      <c r="AF134" s="13">
        <v>0</v>
      </c>
      <c r="AG134" s="19">
        <v>43845</v>
      </c>
      <c r="AH134" s="19">
        <v>43845</v>
      </c>
      <c r="AI134" s="19">
        <v>43910</v>
      </c>
      <c r="AJ134" s="19">
        <v>43910</v>
      </c>
      <c r="AK134" s="13">
        <v>0</v>
      </c>
      <c r="AL134" s="18">
        <v>1.8954115763590829</v>
      </c>
      <c r="AM134" s="18">
        <v>1.9727057643376835</v>
      </c>
      <c r="AN134" s="18">
        <v>1.814478043776987</v>
      </c>
      <c r="AO134" s="18">
        <v>1.8733585209118113</v>
      </c>
      <c r="AP134" s="13">
        <v>0</v>
      </c>
      <c r="AQ134" s="18">
        <v>1.7684206462790615</v>
      </c>
      <c r="AR134" s="18">
        <v>1.8196168837403746</v>
      </c>
      <c r="AS134" s="18">
        <v>1.5928749416757568</v>
      </c>
      <c r="AT134" s="18">
        <v>1.6244008044785518</v>
      </c>
      <c r="AU134" s="20">
        <v>6.3291139240506222E-2</v>
      </c>
      <c r="AV134" s="20">
        <v>7.2483521289485625E-2</v>
      </c>
      <c r="AW134" s="20">
        <v>-9.0295358649789076E-2</v>
      </c>
      <c r="AX134" s="20">
        <v>-9.80231749191465E-2</v>
      </c>
      <c r="AY134" s="13">
        <v>0</v>
      </c>
      <c r="AZ134" s="13">
        <v>0</v>
      </c>
      <c r="BA134" s="18">
        <v>1.89</v>
      </c>
      <c r="BB134" s="18">
        <v>1.9666666507720945</v>
      </c>
      <c r="BC134" s="18">
        <v>1.7775000000000001</v>
      </c>
      <c r="BD134" s="18">
        <v>1.8337499940395356</v>
      </c>
      <c r="BE134" s="18">
        <v>1.617</v>
      </c>
      <c r="BF134" s="18">
        <v>1.6539999976158144</v>
      </c>
      <c r="BG134" s="21">
        <v>72.416677163865799</v>
      </c>
      <c r="BH134" s="21">
        <v>74.183151662427932</v>
      </c>
      <c r="BI134" s="22">
        <v>77.312550629585346</v>
      </c>
      <c r="BJ134" s="22">
        <v>0.50709452244520536</v>
      </c>
      <c r="BK134" s="22">
        <v>0.63025050793848081</v>
      </c>
      <c r="BL134" s="22">
        <v>0.63897432357824091</v>
      </c>
      <c r="BM134" s="13">
        <v>0</v>
      </c>
      <c r="BN134" s="23">
        <v>-2</v>
      </c>
      <c r="BO134" t="s">
        <v>399</v>
      </c>
    </row>
    <row r="135" spans="1:67" x14ac:dyDescent="0.25">
      <c r="A135" t="s">
        <v>199</v>
      </c>
      <c r="B135" t="str">
        <f t="shared" si="2"/>
        <v xml:space="preserve">IDVL4 </v>
      </c>
      <c r="C135" s="9">
        <v>3.24</v>
      </c>
      <c r="D135" s="10">
        <v>6.2109999999999995E-3</v>
      </c>
      <c r="E135" s="11">
        <v>14900</v>
      </c>
      <c r="F135" s="12">
        <v>1.403225806451613</v>
      </c>
      <c r="G135" s="13">
        <v>0</v>
      </c>
      <c r="H135" s="13">
        <v>0</v>
      </c>
      <c r="I135" s="14">
        <v>1300</v>
      </c>
      <c r="J135" s="14">
        <v>0</v>
      </c>
      <c r="K135" s="15">
        <v>2.6100000000000003</v>
      </c>
      <c r="L135" s="14">
        <v>6200</v>
      </c>
      <c r="M135" s="14">
        <v>6200</v>
      </c>
      <c r="N135" s="14">
        <v>13580</v>
      </c>
      <c r="O135" s="14">
        <v>15510</v>
      </c>
      <c r="P135" s="14">
        <v>19195</v>
      </c>
      <c r="Q135" s="14">
        <v>16483.333333333339</v>
      </c>
      <c r="R135" s="14">
        <v>13290</v>
      </c>
      <c r="S135" s="16">
        <v>6.4814814814814797E-2</v>
      </c>
      <c r="T135" s="13">
        <v>0</v>
      </c>
      <c r="U135" s="15">
        <v>1.91</v>
      </c>
      <c r="V135" s="17">
        <v>61.899941971757002</v>
      </c>
      <c r="W135" s="18">
        <v>42.715060000000001</v>
      </c>
      <c r="X135" s="18">
        <v>66.411460000000005</v>
      </c>
      <c r="Y135" s="18">
        <v>63.718679999999999</v>
      </c>
      <c r="Z135" s="18">
        <v>61.485819999999997</v>
      </c>
      <c r="AA135" s="18">
        <v>77.828289999999996</v>
      </c>
      <c r="AB135" s="18">
        <v>71.758349999999993</v>
      </c>
      <c r="AC135" s="13">
        <v>0</v>
      </c>
      <c r="AD135">
        <v>2.0146598896639417E-2</v>
      </c>
      <c r="AE135">
        <v>1.4542646939479709E-2</v>
      </c>
      <c r="AF135" s="13">
        <v>0</v>
      </c>
      <c r="AG135" s="19">
        <v>43844</v>
      </c>
      <c r="AH135" s="19">
        <v>43844</v>
      </c>
      <c r="AI135" s="19">
        <v>43924</v>
      </c>
      <c r="AJ135" s="19">
        <v>43924</v>
      </c>
      <c r="AK135" s="13">
        <v>0</v>
      </c>
      <c r="AL135" s="18">
        <v>3.2406524698240338</v>
      </c>
      <c r="AM135" s="18">
        <v>3.2403262396803885</v>
      </c>
      <c r="AN135" s="18">
        <v>3.1841285985547416</v>
      </c>
      <c r="AO135" s="18">
        <v>3.1980964513002421</v>
      </c>
      <c r="AP135" s="13">
        <v>0</v>
      </c>
      <c r="AQ135" s="18">
        <v>3.1397423685021715</v>
      </c>
      <c r="AR135" s="18">
        <v>3.157971030508457</v>
      </c>
      <c r="AS135" s="18">
        <v>2.9282906844323344</v>
      </c>
      <c r="AT135" s="18">
        <v>2.949787879267121</v>
      </c>
      <c r="AU135" s="20">
        <v>3.2871287128712942E-2</v>
      </c>
      <c r="AV135" s="20">
        <v>2.7330980082408314E-2</v>
      </c>
      <c r="AW135" s="20">
        <v>-5.4574257425742435E-2</v>
      </c>
      <c r="AX135" s="20">
        <v>-5.0921930374123667E-2</v>
      </c>
      <c r="AY135" s="13">
        <v>0</v>
      </c>
      <c r="AZ135" s="13">
        <v>0</v>
      </c>
      <c r="BA135" s="18">
        <v>3.2600000000000002</v>
      </c>
      <c r="BB135" s="18">
        <v>3.2733333365122474</v>
      </c>
      <c r="BC135" s="18">
        <v>3.15625</v>
      </c>
      <c r="BD135" s="18">
        <v>3.1862500011920929</v>
      </c>
      <c r="BE135" s="18">
        <v>2.9840000000000004</v>
      </c>
      <c r="BF135" s="18">
        <v>3.0240000004768377</v>
      </c>
      <c r="BG135" s="21">
        <v>70.014579319096569</v>
      </c>
      <c r="BH135" s="21">
        <v>62.208286808262443</v>
      </c>
      <c r="BI135" s="22">
        <v>62.845600767279251</v>
      </c>
      <c r="BJ135" s="22">
        <v>0.54063874908946985</v>
      </c>
      <c r="BK135" s="22">
        <v>0.58154892139782555</v>
      </c>
      <c r="BL135" s="22">
        <v>0.53863730064992854</v>
      </c>
      <c r="BM135" s="13">
        <v>-1</v>
      </c>
      <c r="BN135" s="23">
        <v>-1</v>
      </c>
      <c r="BO135" t="s">
        <v>400</v>
      </c>
    </row>
    <row r="136" spans="1:67" x14ac:dyDescent="0.25">
      <c r="A136" t="s">
        <v>200</v>
      </c>
      <c r="B136" t="str">
        <f t="shared" si="2"/>
        <v>ENGI11</v>
      </c>
      <c r="C136" s="9">
        <v>47.61</v>
      </c>
      <c r="D136" s="10">
        <v>-2.3385E-2</v>
      </c>
      <c r="E136" s="11">
        <v>742000</v>
      </c>
      <c r="F136" s="12">
        <v>-0.1560509554140127</v>
      </c>
      <c r="G136" s="13">
        <v>0</v>
      </c>
      <c r="H136" s="13">
        <v>-1</v>
      </c>
      <c r="I136" s="14">
        <v>0</v>
      </c>
      <c r="J136" s="14">
        <v>-3900</v>
      </c>
      <c r="K136" s="15">
        <v>-7.5</v>
      </c>
      <c r="L136" s="14">
        <v>879200</v>
      </c>
      <c r="M136" s="14">
        <v>879200</v>
      </c>
      <c r="N136" s="14">
        <v>1794740</v>
      </c>
      <c r="O136" s="14">
        <v>1632040</v>
      </c>
      <c r="P136" s="14">
        <v>1727715</v>
      </c>
      <c r="Q136" s="14">
        <v>1779373.3333333321</v>
      </c>
      <c r="R136" s="14">
        <v>2036551.5</v>
      </c>
      <c r="S136" s="16">
        <v>2.6672311600338654E-2</v>
      </c>
      <c r="T136" s="13">
        <v>0</v>
      </c>
      <c r="U136" s="15">
        <v>-3.66</v>
      </c>
      <c r="V136" s="17">
        <v>31.860886658477117</v>
      </c>
      <c r="W136" s="18">
        <v>33.87771</v>
      </c>
      <c r="X136" s="18">
        <v>34.483240000000002</v>
      </c>
      <c r="Y136" s="18">
        <v>41.331229999999998</v>
      </c>
      <c r="Z136" s="18">
        <v>52.419539999999998</v>
      </c>
      <c r="AA136" s="18">
        <v>70.666560000000004</v>
      </c>
      <c r="AB136" s="18">
        <v>45.394910000000003</v>
      </c>
      <c r="AC136" s="13">
        <v>0</v>
      </c>
      <c r="AD136">
        <v>-0.19604969561782593</v>
      </c>
      <c r="AE136">
        <v>-0.25066102630104092</v>
      </c>
      <c r="AF136" s="13">
        <v>0</v>
      </c>
      <c r="AG136" s="19">
        <v>43894</v>
      </c>
      <c r="AH136" s="19">
        <v>43894</v>
      </c>
      <c r="AI136" s="19">
        <v>43914</v>
      </c>
      <c r="AJ136" s="19">
        <v>43914</v>
      </c>
      <c r="AK136" s="13">
        <v>-1</v>
      </c>
      <c r="AL136" s="18">
        <v>48.353210499317996</v>
      </c>
      <c r="AM136" s="18">
        <v>47.981605554834779</v>
      </c>
      <c r="AN136" s="18">
        <v>48.307289610765125</v>
      </c>
      <c r="AO136" s="18">
        <v>48.132967360661738</v>
      </c>
      <c r="AP136" s="13">
        <v>0</v>
      </c>
      <c r="AQ136" s="18">
        <v>48.234192449336675</v>
      </c>
      <c r="AR136" s="18">
        <v>48.12070302406665</v>
      </c>
      <c r="AS136" s="18">
        <v>46.995806996345209</v>
      </c>
      <c r="AT136" s="18">
        <v>47.038165176621511</v>
      </c>
      <c r="AU136" s="20">
        <v>-3.9844760672704278E-3</v>
      </c>
      <c r="AV136" s="20">
        <v>-5.2575664436001783E-3</v>
      </c>
      <c r="AW136" s="20">
        <v>-4.8434670116431324E-3</v>
      </c>
      <c r="AX136" s="20">
        <v>-3.0923839432378669E-3</v>
      </c>
      <c r="AY136" s="13">
        <v>-1</v>
      </c>
      <c r="AZ136" s="13">
        <v>0</v>
      </c>
      <c r="BA136" s="18">
        <v>48.120000000000005</v>
      </c>
      <c r="BB136" s="18">
        <v>48.010000203450524</v>
      </c>
      <c r="BC136" s="18">
        <v>48.312500000000007</v>
      </c>
      <c r="BD136" s="18">
        <v>48.263750076293952</v>
      </c>
      <c r="BE136" s="18">
        <v>48.078499999999998</v>
      </c>
      <c r="BF136" s="18">
        <v>48.114500030517576</v>
      </c>
      <c r="BG136" s="21">
        <v>53.126907776104829</v>
      </c>
      <c r="BH136" s="21">
        <v>57.051924109942156</v>
      </c>
      <c r="BI136" s="22">
        <v>52.093257335446467</v>
      </c>
      <c r="BJ136" s="22">
        <v>0.46025837081343812</v>
      </c>
      <c r="BK136" s="22">
        <v>0.47293385313097114</v>
      </c>
      <c r="BL136" s="22">
        <v>0.45508684452694814</v>
      </c>
      <c r="BM136" s="13">
        <v>0</v>
      </c>
      <c r="BN136" s="23">
        <v>-3</v>
      </c>
      <c r="BO136" t="s">
        <v>401</v>
      </c>
    </row>
    <row r="137" spans="1:67" x14ac:dyDescent="0.25">
      <c r="A137" t="s">
        <v>201</v>
      </c>
      <c r="B137" t="str">
        <f t="shared" si="2"/>
        <v xml:space="preserve">ODPV3 </v>
      </c>
      <c r="C137" s="9">
        <v>14.08</v>
      </c>
      <c r="D137" s="10">
        <v>-2.3578000000000002E-2</v>
      </c>
      <c r="E137" s="11">
        <v>633700</v>
      </c>
      <c r="F137" s="12">
        <v>-7.7717944986173793E-2</v>
      </c>
      <c r="G137" s="13">
        <v>0</v>
      </c>
      <c r="H137" s="13">
        <v>0</v>
      </c>
      <c r="I137" s="14">
        <v>10200</v>
      </c>
      <c r="J137" s="14">
        <v>0</v>
      </c>
      <c r="K137" s="15">
        <v>-6.87</v>
      </c>
      <c r="L137" s="14">
        <v>687100</v>
      </c>
      <c r="M137" s="14">
        <v>687100</v>
      </c>
      <c r="N137" s="14">
        <v>1714220</v>
      </c>
      <c r="O137" s="14">
        <v>1390680</v>
      </c>
      <c r="P137" s="14">
        <v>2012190</v>
      </c>
      <c r="Q137" s="14">
        <v>1821759.9999999998</v>
      </c>
      <c r="R137" s="14">
        <v>1957414.15</v>
      </c>
      <c r="S137" s="16">
        <v>3.551136363636364E-2</v>
      </c>
      <c r="T137" s="13">
        <v>0</v>
      </c>
      <c r="U137" s="15">
        <v>-3.19</v>
      </c>
      <c r="V137" s="17">
        <v>30.994089335566592</v>
      </c>
      <c r="W137" s="18">
        <v>24.823029999999999</v>
      </c>
      <c r="X137" s="18">
        <v>38.071980000000003</v>
      </c>
      <c r="Y137" s="18">
        <v>41.2913</v>
      </c>
      <c r="Z137" s="18">
        <v>46.93253</v>
      </c>
      <c r="AA137" s="18">
        <v>58.52243</v>
      </c>
      <c r="AB137" s="18">
        <v>39.986179999999997</v>
      </c>
      <c r="AC137" s="13">
        <v>0</v>
      </c>
      <c r="AD137">
        <v>4.0845590564286167E-2</v>
      </c>
      <c r="AE137">
        <v>1.9037320598255494E-2</v>
      </c>
      <c r="AF137" s="13">
        <v>0</v>
      </c>
      <c r="AG137" s="19">
        <v>43664</v>
      </c>
      <c r="AH137" s="19">
        <v>43664</v>
      </c>
      <c r="AI137" s="19">
        <v>43910</v>
      </c>
      <c r="AJ137" s="19">
        <v>43910</v>
      </c>
      <c r="AK137" s="13">
        <v>-1</v>
      </c>
      <c r="AL137" s="18">
        <v>14.415849719729248</v>
      </c>
      <c r="AM137" s="18">
        <v>14.247924821717652</v>
      </c>
      <c r="AN137" s="18">
        <v>14.324064774970427</v>
      </c>
      <c r="AO137" s="18">
        <v>14.263048562154335</v>
      </c>
      <c r="AP137" s="13">
        <v>-1</v>
      </c>
      <c r="AQ137" s="18">
        <v>14.293766256738927</v>
      </c>
      <c r="AR137" s="18">
        <v>14.254899650732948</v>
      </c>
      <c r="AS137" s="18">
        <v>14.272288476223576</v>
      </c>
      <c r="AT137" s="18">
        <v>14.259027196739609</v>
      </c>
      <c r="AU137" s="20">
        <v>1.53485647334504E-2</v>
      </c>
      <c r="AV137" s="20">
        <v>8.0416399695028683E-3</v>
      </c>
      <c r="AW137" s="20">
        <v>4.1476274165202845E-3</v>
      </c>
      <c r="AX137" s="20">
        <v>1.9475396607154521E-3</v>
      </c>
      <c r="AY137" s="13">
        <v>0</v>
      </c>
      <c r="AZ137" s="13">
        <v>0</v>
      </c>
      <c r="BA137" s="18">
        <v>14.443333333333332</v>
      </c>
      <c r="BB137" s="18">
        <v>14.363333307902019</v>
      </c>
      <c r="BC137" s="18">
        <v>14.225</v>
      </c>
      <c r="BD137" s="18">
        <v>14.248749990463256</v>
      </c>
      <c r="BE137" s="18">
        <v>14.284000000000001</v>
      </c>
      <c r="BF137" s="18">
        <v>14.276499996185303</v>
      </c>
      <c r="BG137" s="21">
        <v>55.168000458446485</v>
      </c>
      <c r="BH137" s="21">
        <v>52.399926061247555</v>
      </c>
      <c r="BI137" s="22">
        <v>47.289362958574941</v>
      </c>
      <c r="BJ137" s="22">
        <v>0.52038296226986758</v>
      </c>
      <c r="BK137" s="22">
        <v>0.42143570878242825</v>
      </c>
      <c r="BL137" s="22">
        <v>0.40920967648114115</v>
      </c>
      <c r="BM137" s="13">
        <v>0</v>
      </c>
      <c r="BN137" s="23">
        <v>-2</v>
      </c>
      <c r="BO137" t="s">
        <v>402</v>
      </c>
    </row>
    <row r="138" spans="1:67" x14ac:dyDescent="0.25">
      <c r="A138" t="s">
        <v>202</v>
      </c>
      <c r="B138" t="str">
        <f t="shared" si="2"/>
        <v xml:space="preserve">ADHM3 </v>
      </c>
      <c r="C138" s="9">
        <v>2.4900000000000002</v>
      </c>
      <c r="D138" s="10">
        <v>-4.0000000000000001E-3</v>
      </c>
      <c r="E138" s="11">
        <v>87000</v>
      </c>
      <c r="F138" s="12">
        <v>4.058139534883721</v>
      </c>
      <c r="G138" s="13">
        <v>1</v>
      </c>
      <c r="H138" s="13">
        <v>0</v>
      </c>
      <c r="I138" s="14">
        <v>700</v>
      </c>
      <c r="J138" s="14">
        <v>0</v>
      </c>
      <c r="K138" s="15">
        <v>5.1800000000000006</v>
      </c>
      <c r="L138" s="14">
        <v>17200</v>
      </c>
      <c r="M138" s="14">
        <v>17200</v>
      </c>
      <c r="N138" s="14">
        <v>53780</v>
      </c>
      <c r="O138" s="14">
        <v>71780</v>
      </c>
      <c r="P138" s="14">
        <v>104485</v>
      </c>
      <c r="Q138" s="14">
        <v>91269.999999999971</v>
      </c>
      <c r="R138" s="14">
        <v>101260.79000000015</v>
      </c>
      <c r="S138" s="16">
        <v>0.1583333333333333</v>
      </c>
      <c r="T138" s="13">
        <v>0</v>
      </c>
      <c r="U138" s="15">
        <v>-2.89</v>
      </c>
      <c r="V138" s="17">
        <v>55.129254758134508</v>
      </c>
      <c r="W138" s="18">
        <v>48.542760000000001</v>
      </c>
      <c r="X138" s="18">
        <v>52.103830000000002</v>
      </c>
      <c r="Y138" s="18">
        <v>65.166259999999994</v>
      </c>
      <c r="Z138" s="18">
        <v>158.19069999999999</v>
      </c>
      <c r="AA138" s="18">
        <v>146.73330000000001</v>
      </c>
      <c r="AB138" s="18">
        <v>127.1422</v>
      </c>
      <c r="AC138" s="13">
        <v>0</v>
      </c>
      <c r="AD138">
        <v>-1.2447854358215715E-2</v>
      </c>
      <c r="AE138">
        <v>-1.7058077477593692E-2</v>
      </c>
      <c r="AF138" s="13">
        <v>0</v>
      </c>
      <c r="AG138" s="19">
        <v>43930</v>
      </c>
      <c r="AH138" s="19">
        <v>43930</v>
      </c>
      <c r="AI138" s="19">
        <v>43913</v>
      </c>
      <c r="AJ138" s="19">
        <v>43913</v>
      </c>
      <c r="AK138" s="13">
        <v>0</v>
      </c>
      <c r="AL138" s="18">
        <v>2.5291882003336443</v>
      </c>
      <c r="AM138" s="18">
        <v>2.5095941049351937</v>
      </c>
      <c r="AN138" s="18">
        <v>2.5560459601304868</v>
      </c>
      <c r="AO138" s="18">
        <v>2.539534472482051</v>
      </c>
      <c r="AP138" s="13">
        <v>0</v>
      </c>
      <c r="AQ138" s="18">
        <v>2.5552080873957874</v>
      </c>
      <c r="AR138" s="18">
        <v>2.5433520732395976</v>
      </c>
      <c r="AS138" s="18">
        <v>2.4876268118619205</v>
      </c>
      <c r="AT138" s="18">
        <v>2.4877904806670808</v>
      </c>
      <c r="AU138" s="20">
        <v>-1.4689265536723221E-2</v>
      </c>
      <c r="AV138" s="20">
        <v>-3.0185004080699119E-2</v>
      </c>
      <c r="AW138" s="20">
        <v>-1.4043583535109087E-2</v>
      </c>
      <c r="AX138" s="20">
        <v>-7.4001950171115171E-3</v>
      </c>
      <c r="AY138" s="13">
        <v>0</v>
      </c>
      <c r="AZ138" s="13">
        <v>0</v>
      </c>
      <c r="BA138" s="18">
        <v>2.5433333333333334</v>
      </c>
      <c r="BB138" s="18">
        <v>2.4900000031789142</v>
      </c>
      <c r="BC138" s="18">
        <v>2.5812500000000003</v>
      </c>
      <c r="BD138" s="18">
        <v>2.5675000011920925</v>
      </c>
      <c r="BE138" s="18">
        <v>2.5449999999999999</v>
      </c>
      <c r="BF138" s="18">
        <v>2.548500000476837</v>
      </c>
      <c r="BG138" s="21">
        <v>49.371029368694373</v>
      </c>
      <c r="BH138" s="21">
        <v>50.494824437893676</v>
      </c>
      <c r="BI138" s="22">
        <v>49.898435977738423</v>
      </c>
      <c r="BJ138" s="22">
        <v>0.16658044291034316</v>
      </c>
      <c r="BK138" s="22">
        <v>0.43556330708169982</v>
      </c>
      <c r="BL138" s="22">
        <v>0.13589682334300798</v>
      </c>
      <c r="BM138" s="13">
        <v>0</v>
      </c>
      <c r="BN138" s="23">
        <v>1</v>
      </c>
      <c r="BO138" t="s">
        <v>403</v>
      </c>
    </row>
    <row r="139" spans="1:67" x14ac:dyDescent="0.25">
      <c r="A139" t="s">
        <v>203</v>
      </c>
      <c r="B139" t="str">
        <f t="shared" si="2"/>
        <v xml:space="preserve">RENT3 </v>
      </c>
      <c r="C139" s="9">
        <v>40.25</v>
      </c>
      <c r="D139" s="10">
        <v>-2.8950999999999998E-2</v>
      </c>
      <c r="E139" s="11">
        <v>6491800</v>
      </c>
      <c r="F139" s="12">
        <v>0.6252253154416183</v>
      </c>
      <c r="G139" s="13">
        <v>0</v>
      </c>
      <c r="H139" s="13">
        <v>0</v>
      </c>
      <c r="I139" s="14">
        <v>2900</v>
      </c>
      <c r="J139" s="14">
        <v>0</v>
      </c>
      <c r="K139" s="15">
        <v>0.90000000000000024</v>
      </c>
      <c r="L139" s="14">
        <v>3994400</v>
      </c>
      <c r="M139" s="14">
        <v>3994400</v>
      </c>
      <c r="N139" s="14">
        <v>6316840</v>
      </c>
      <c r="O139" s="14">
        <v>7118550</v>
      </c>
      <c r="P139" s="14">
        <v>8283690</v>
      </c>
      <c r="Q139" s="14">
        <v>9598280.0000000019</v>
      </c>
      <c r="R139" s="14">
        <v>10012556.350000001</v>
      </c>
      <c r="S139" s="16">
        <v>4.8165710007486894E-2</v>
      </c>
      <c r="T139" s="13">
        <v>0</v>
      </c>
      <c r="U139" s="15">
        <v>-5.41</v>
      </c>
      <c r="V139" s="17">
        <v>34.306592514372539</v>
      </c>
      <c r="W139" s="18">
        <v>28.74793</v>
      </c>
      <c r="X139" s="18">
        <v>46.162199999999999</v>
      </c>
      <c r="Y139" s="18">
        <v>54.901330000000002</v>
      </c>
      <c r="Z139" s="18">
        <v>84.398759999999996</v>
      </c>
      <c r="AA139" s="18">
        <v>115.7684</v>
      </c>
      <c r="AB139" s="18">
        <v>71.864540000000005</v>
      </c>
      <c r="AC139" s="13">
        <v>0</v>
      </c>
      <c r="AD139">
        <v>-0.23061534204705625</v>
      </c>
      <c r="AE139">
        <v>-0.32132531591146263</v>
      </c>
      <c r="AF139" s="13">
        <v>0</v>
      </c>
      <c r="AG139" s="19">
        <v>43866</v>
      </c>
      <c r="AH139" s="19">
        <v>43866</v>
      </c>
      <c r="AI139" s="19">
        <v>43924</v>
      </c>
      <c r="AJ139" s="19">
        <v>43924</v>
      </c>
      <c r="AK139" s="13">
        <v>-1</v>
      </c>
      <c r="AL139" s="18">
        <v>41.356252655680485</v>
      </c>
      <c r="AM139" s="18">
        <v>40.803126327840246</v>
      </c>
      <c r="AN139" s="18">
        <v>41.266346788776943</v>
      </c>
      <c r="AO139" s="18">
        <v>41.012260091582704</v>
      </c>
      <c r="AP139" s="13">
        <v>0</v>
      </c>
      <c r="AQ139" s="18">
        <v>41.098986885785628</v>
      </c>
      <c r="AR139" s="18">
        <v>40.944625633824607</v>
      </c>
      <c r="AS139" s="18">
        <v>39.158442892654215</v>
      </c>
      <c r="AT139" s="18">
        <v>39.233722693160821</v>
      </c>
      <c r="AU139" s="20">
        <v>4.9564038761099379E-3</v>
      </c>
      <c r="AV139" s="20">
        <v>-7.5035899925167092E-3</v>
      </c>
      <c r="AW139" s="20">
        <v>-1.5294046246282585E-2</v>
      </c>
      <c r="AX139" s="20">
        <v>-1.1977428554092355E-2</v>
      </c>
      <c r="AY139" s="13">
        <v>0</v>
      </c>
      <c r="AZ139" s="13">
        <v>0</v>
      </c>
      <c r="BA139" s="18">
        <v>41.396666666666661</v>
      </c>
      <c r="BB139" s="18">
        <v>40.893333333333331</v>
      </c>
      <c r="BC139" s="18">
        <v>41.192500000000003</v>
      </c>
      <c r="BD139" s="18">
        <v>41.202500000000001</v>
      </c>
      <c r="BE139" s="18">
        <v>40.562500000000007</v>
      </c>
      <c r="BF139" s="18">
        <v>40.70900000000001</v>
      </c>
      <c r="BG139" s="21">
        <v>57.470502525294954</v>
      </c>
      <c r="BH139" s="21">
        <v>58.993764713383875</v>
      </c>
      <c r="BI139" s="22">
        <v>53.704856362027463</v>
      </c>
      <c r="BJ139" s="22">
        <v>0.52640764972817511</v>
      </c>
      <c r="BK139" s="22">
        <v>0.42240243652963533</v>
      </c>
      <c r="BL139" s="22">
        <v>0.43241465535411999</v>
      </c>
      <c r="BM139" s="13">
        <v>1</v>
      </c>
      <c r="BN139" s="23">
        <v>0</v>
      </c>
      <c r="BO139" t="s">
        <v>404</v>
      </c>
    </row>
    <row r="140" spans="1:67" x14ac:dyDescent="0.25">
      <c r="A140" t="s">
        <v>204</v>
      </c>
      <c r="B140" t="str">
        <f t="shared" si="2"/>
        <v xml:space="preserve">AZEV4 </v>
      </c>
      <c r="C140" s="9">
        <v>5.2</v>
      </c>
      <c r="D140" s="10">
        <v>-4.2356999999999999E-2</v>
      </c>
      <c r="E140" s="11">
        <v>62500</v>
      </c>
      <c r="F140" s="12">
        <v>5.7529610829103239E-2</v>
      </c>
      <c r="G140" s="13">
        <v>0</v>
      </c>
      <c r="H140" s="13">
        <v>0</v>
      </c>
      <c r="I140" s="14">
        <v>700</v>
      </c>
      <c r="J140" s="14">
        <v>0</v>
      </c>
      <c r="K140" s="15">
        <v>-5.2</v>
      </c>
      <c r="L140" s="14">
        <v>59100</v>
      </c>
      <c r="M140" s="14">
        <v>59100</v>
      </c>
      <c r="N140" s="14">
        <v>72460</v>
      </c>
      <c r="O140" s="14">
        <v>160430</v>
      </c>
      <c r="P140" s="14">
        <v>313695</v>
      </c>
      <c r="Q140" s="14">
        <v>217763.33333333326</v>
      </c>
      <c r="R140" s="14">
        <v>98787.099999999991</v>
      </c>
      <c r="S140" s="16">
        <v>6.7961165048543618E-2</v>
      </c>
      <c r="T140" s="13">
        <v>-1</v>
      </c>
      <c r="U140" s="15">
        <v>-8.129999999999999</v>
      </c>
      <c r="V140" s="17">
        <v>64.138206946287355</v>
      </c>
      <c r="W140" s="18">
        <v>76.367140000000006</v>
      </c>
      <c r="X140" s="18">
        <v>152.0591</v>
      </c>
      <c r="Y140" s="18">
        <v>126.27030000000001</v>
      </c>
      <c r="Z140" s="18">
        <v>120.7353</v>
      </c>
      <c r="AA140" s="18">
        <v>121.70869999999999</v>
      </c>
      <c r="AB140" s="18">
        <v>103.33029999999999</v>
      </c>
      <c r="AC140" s="13">
        <v>0</v>
      </c>
      <c r="AD140">
        <v>-1.3901718615219938E-2</v>
      </c>
      <c r="AE140">
        <v>-4.4075770892145205E-2</v>
      </c>
      <c r="AF140" s="13">
        <v>0</v>
      </c>
      <c r="AG140" s="19">
        <v>43853</v>
      </c>
      <c r="AH140" s="19">
        <v>43853</v>
      </c>
      <c r="AI140" s="19">
        <v>43913</v>
      </c>
      <c r="AJ140" s="19">
        <v>43913</v>
      </c>
      <c r="AK140" s="13">
        <v>-1</v>
      </c>
      <c r="AL140" s="18">
        <v>5.3690949726368213</v>
      </c>
      <c r="AM140" s="18">
        <v>5.284547390950979</v>
      </c>
      <c r="AN140" s="18">
        <v>5.3490734151823238</v>
      </c>
      <c r="AO140" s="18">
        <v>5.3118050137030268</v>
      </c>
      <c r="AP140" s="13">
        <v>0</v>
      </c>
      <c r="AQ140" s="18">
        <v>5.2555035864836661</v>
      </c>
      <c r="AR140" s="18">
        <v>5.245411990625751</v>
      </c>
      <c r="AS140" s="18">
        <v>4.5193209860614632</v>
      </c>
      <c r="AT140" s="18">
        <v>4.5662643531789575</v>
      </c>
      <c r="AU140" s="20">
        <v>-2.4702653247941408E-2</v>
      </c>
      <c r="AV140" s="20">
        <v>-2.6161903421393216E-2</v>
      </c>
      <c r="AW140" s="20">
        <v>-0.1361390667886552</v>
      </c>
      <c r="AX140" s="20">
        <v>-0.11080332194582498</v>
      </c>
      <c r="AY140" s="13">
        <v>0</v>
      </c>
      <c r="AZ140" s="13">
        <v>0</v>
      </c>
      <c r="BA140" s="18">
        <v>5.33</v>
      </c>
      <c r="BB140" s="18">
        <v>5.2733332697550459</v>
      </c>
      <c r="BC140" s="18">
        <v>5.4649999999999999</v>
      </c>
      <c r="BD140" s="18">
        <v>5.4149999761581418</v>
      </c>
      <c r="BE140" s="18">
        <v>4.7209999999999992</v>
      </c>
      <c r="BF140" s="18">
        <v>4.8149999904632566</v>
      </c>
      <c r="BG140" s="21">
        <v>62.120004979723994</v>
      </c>
      <c r="BH140" s="21">
        <v>65.009729510563659</v>
      </c>
      <c r="BI140" s="22">
        <v>60.264981049545604</v>
      </c>
      <c r="BJ140" s="22">
        <v>0.6418672511030783</v>
      </c>
      <c r="BK140" s="22">
        <v>0.66698272330600938</v>
      </c>
      <c r="BL140" s="22">
        <v>0.72693378153152122</v>
      </c>
      <c r="BM140" s="13">
        <v>1</v>
      </c>
      <c r="BN140" s="23">
        <v>-1</v>
      </c>
      <c r="BO140" t="s">
        <v>405</v>
      </c>
    </row>
    <row r="141" spans="1:67" x14ac:dyDescent="0.25">
      <c r="A141" t="s">
        <v>205</v>
      </c>
      <c r="B141" t="str">
        <f t="shared" si="2"/>
        <v xml:space="preserve">RAIL3 </v>
      </c>
      <c r="C141" s="9">
        <v>22.79</v>
      </c>
      <c r="D141" s="10">
        <v>-2.6484000000000001E-2</v>
      </c>
      <c r="E141" s="11">
        <v>6024600</v>
      </c>
      <c r="F141" s="12">
        <v>0.18669240466435544</v>
      </c>
      <c r="G141" s="13">
        <v>0</v>
      </c>
      <c r="H141" s="13">
        <v>0</v>
      </c>
      <c r="I141" s="14">
        <v>36000</v>
      </c>
      <c r="J141" s="14">
        <v>0</v>
      </c>
      <c r="K141" s="15">
        <v>-4.3600000000000003</v>
      </c>
      <c r="L141" s="14">
        <v>5076800</v>
      </c>
      <c r="M141" s="14">
        <v>5076800</v>
      </c>
      <c r="N141" s="14">
        <v>7531740</v>
      </c>
      <c r="O141" s="14">
        <v>8315270</v>
      </c>
      <c r="P141" s="14">
        <v>9790650</v>
      </c>
      <c r="Q141" s="14">
        <v>9250906.6666666623</v>
      </c>
      <c r="R141" s="14">
        <v>11264511.799999999</v>
      </c>
      <c r="S141" s="16">
        <v>4.2553191489361743E-2</v>
      </c>
      <c r="T141" s="13">
        <v>0</v>
      </c>
      <c r="U141" s="15">
        <v>-0.85000000000000009</v>
      </c>
      <c r="V141" s="17">
        <v>41.620926405707245</v>
      </c>
      <c r="W141" s="18">
        <v>34.817929999999997</v>
      </c>
      <c r="X141" s="18">
        <v>36.52328</v>
      </c>
      <c r="Y141" s="18">
        <v>46.43083</v>
      </c>
      <c r="Z141" s="18">
        <v>43.652349999999998</v>
      </c>
      <c r="AA141" s="18">
        <v>88.184150000000002</v>
      </c>
      <c r="AB141" s="18">
        <v>55.912739999999999</v>
      </c>
      <c r="AC141" s="13">
        <v>0</v>
      </c>
      <c r="AD141">
        <v>-0.15748552582057362</v>
      </c>
      <c r="AE141">
        <v>-0.20224900041980387</v>
      </c>
      <c r="AF141" s="13">
        <v>0</v>
      </c>
      <c r="AG141" s="19">
        <v>43826</v>
      </c>
      <c r="AH141" s="19">
        <v>43826</v>
      </c>
      <c r="AI141" s="19">
        <v>43902</v>
      </c>
      <c r="AJ141" s="19">
        <v>43902</v>
      </c>
      <c r="AK141" s="13">
        <v>0</v>
      </c>
      <c r="AL141" s="18">
        <v>23.396808923354477</v>
      </c>
      <c r="AM141" s="18">
        <v>23.093404919440911</v>
      </c>
      <c r="AN141" s="18">
        <v>23.499757311138293</v>
      </c>
      <c r="AO141" s="18">
        <v>23.322318212235555</v>
      </c>
      <c r="AP141" s="13">
        <v>0</v>
      </c>
      <c r="AQ141" s="18">
        <v>23.492616786880507</v>
      </c>
      <c r="AR141" s="18">
        <v>23.364868446634475</v>
      </c>
      <c r="AS141" s="18">
        <v>22.792454342479648</v>
      </c>
      <c r="AT141" s="18">
        <v>22.792285140620866</v>
      </c>
      <c r="AU141" s="20">
        <v>-6.8877821341530136E-3</v>
      </c>
      <c r="AV141" s="20">
        <v>-1.657261680124433E-2</v>
      </c>
      <c r="AW141" s="20">
        <v>-6.9301684857475503E-3</v>
      </c>
      <c r="AX141" s="20">
        <v>-3.0874084237717441E-3</v>
      </c>
      <c r="AY141" s="13">
        <v>-1</v>
      </c>
      <c r="AZ141" s="13">
        <v>0</v>
      </c>
      <c r="BA141" s="18">
        <v>23.429999999999996</v>
      </c>
      <c r="BB141" s="18">
        <v>23.093333638509112</v>
      </c>
      <c r="BC141" s="18">
        <v>23.592500000000001</v>
      </c>
      <c r="BD141" s="18">
        <v>23.482500114440917</v>
      </c>
      <c r="BE141" s="18">
        <v>23.429000000000002</v>
      </c>
      <c r="BF141" s="18">
        <v>23.410000045776371</v>
      </c>
      <c r="BG141" s="21">
        <v>52.32341762561861</v>
      </c>
      <c r="BH141" s="21">
        <v>54.720435046266104</v>
      </c>
      <c r="BI141" s="22">
        <v>49.667959879842392</v>
      </c>
      <c r="BJ141" s="22">
        <v>0.5299042853501611</v>
      </c>
      <c r="BK141" s="22">
        <v>0.38498428982233485</v>
      </c>
      <c r="BL141" s="22">
        <v>0.48573886878847794</v>
      </c>
      <c r="BM141" s="13">
        <v>1</v>
      </c>
      <c r="BN141" s="23">
        <v>0</v>
      </c>
      <c r="BO141" t="s">
        <v>406</v>
      </c>
    </row>
    <row r="142" spans="1:67" x14ac:dyDescent="0.25">
      <c r="A142" t="s">
        <v>206</v>
      </c>
      <c r="B142" t="str">
        <f t="shared" si="2"/>
        <v xml:space="preserve">BEES3 </v>
      </c>
      <c r="C142" s="9">
        <v>6.04</v>
      </c>
      <c r="D142" s="10">
        <v>-1.653E-3</v>
      </c>
      <c r="E142" s="11">
        <v>17500</v>
      </c>
      <c r="F142" s="12">
        <v>-0.70288624787775889</v>
      </c>
      <c r="G142" s="13">
        <v>0</v>
      </c>
      <c r="H142" s="13">
        <v>-1</v>
      </c>
      <c r="I142" s="14">
        <v>0</v>
      </c>
      <c r="J142" s="14">
        <v>-500</v>
      </c>
      <c r="K142" s="15">
        <v>-10.010000000000002</v>
      </c>
      <c r="L142" s="14">
        <v>58900</v>
      </c>
      <c r="M142" s="14">
        <v>58900</v>
      </c>
      <c r="N142" s="14">
        <v>28920</v>
      </c>
      <c r="O142" s="14">
        <v>28630</v>
      </c>
      <c r="P142" s="14">
        <v>35215</v>
      </c>
      <c r="Q142" s="14">
        <v>37016.66666666665</v>
      </c>
      <c r="R142" s="14">
        <v>40716</v>
      </c>
      <c r="S142" s="16">
        <v>1.0016694490817964E-2</v>
      </c>
      <c r="T142" s="13">
        <v>0</v>
      </c>
      <c r="U142" s="15">
        <v>-7.5</v>
      </c>
      <c r="V142" s="17">
        <v>7.6473894718387019</v>
      </c>
      <c r="W142" s="18">
        <v>8.6494879999999998</v>
      </c>
      <c r="X142" s="18">
        <v>28.556539999999998</v>
      </c>
      <c r="Y142" s="18">
        <v>29.398340000000001</v>
      </c>
      <c r="Z142" s="18">
        <v>29.880310000000001</v>
      </c>
      <c r="AA142" s="18">
        <v>45.161929999999998</v>
      </c>
      <c r="AB142" s="18">
        <v>34.467399999999998</v>
      </c>
      <c r="AC142" s="13">
        <v>0</v>
      </c>
      <c r="AD142">
        <v>-1.8677876043014602E-2</v>
      </c>
      <c r="AE142">
        <v>-2.6660097441014746E-2</v>
      </c>
      <c r="AF142" s="13">
        <v>0</v>
      </c>
      <c r="AG142" s="19">
        <v>43872</v>
      </c>
      <c r="AH142" s="19">
        <v>43872</v>
      </c>
      <c r="AI142" s="19">
        <v>43913</v>
      </c>
      <c r="AJ142" s="19">
        <v>43913</v>
      </c>
      <c r="AK142" s="13">
        <v>0</v>
      </c>
      <c r="AL142" s="18">
        <v>6.0770519699997312</v>
      </c>
      <c r="AM142" s="18">
        <v>6.0585259659263793</v>
      </c>
      <c r="AN142" s="18">
        <v>6.0774198381675797</v>
      </c>
      <c r="AO142" s="18">
        <v>6.0680648690889418</v>
      </c>
      <c r="AP142" s="13">
        <v>0</v>
      </c>
      <c r="AQ142" s="18">
        <v>6.0510977191333986</v>
      </c>
      <c r="AR142" s="18">
        <v>6.0490799450824211</v>
      </c>
      <c r="AS142" s="18">
        <v>5.7859870495451187</v>
      </c>
      <c r="AT142" s="18">
        <v>5.8035051814284229</v>
      </c>
      <c r="AU142" s="20">
        <v>-6.1538461538478432E-4</v>
      </c>
      <c r="AV142" s="20">
        <v>-3.7653193069474393E-3</v>
      </c>
      <c r="AW142" s="20">
        <v>-2.5641025641025637E-2</v>
      </c>
      <c r="AX142" s="20">
        <v>-1.7539535382643089E-2</v>
      </c>
      <c r="AY142" s="13">
        <v>0</v>
      </c>
      <c r="AZ142" s="13">
        <v>0</v>
      </c>
      <c r="BA142" s="18">
        <v>6.09</v>
      </c>
      <c r="BB142" s="18">
        <v>6.0633333206176747</v>
      </c>
      <c r="BC142" s="18">
        <v>6.0937500000000009</v>
      </c>
      <c r="BD142" s="18">
        <v>6.0862499952316291</v>
      </c>
      <c r="BE142" s="18">
        <v>5.9375000000000009</v>
      </c>
      <c r="BF142" s="18">
        <v>5.9794999980926526</v>
      </c>
      <c r="BG142" s="21">
        <v>70.867001679881227</v>
      </c>
      <c r="BH142" s="21">
        <v>66.548764631250464</v>
      </c>
      <c r="BI142" s="22">
        <v>65.686667919940973</v>
      </c>
      <c r="BJ142" s="22">
        <v>0.36715070373569147</v>
      </c>
      <c r="BK142" s="22">
        <v>0.60848540091896886</v>
      </c>
      <c r="BL142" s="22">
        <v>0.29921016712820325</v>
      </c>
      <c r="BM142" s="13">
        <v>0</v>
      </c>
      <c r="BN142" s="23">
        <v>-1</v>
      </c>
      <c r="BO142" t="s">
        <v>407</v>
      </c>
    </row>
    <row r="143" spans="1:67" x14ac:dyDescent="0.25">
      <c r="A143" t="s">
        <v>207</v>
      </c>
      <c r="B143" t="str">
        <f t="shared" si="2"/>
        <v xml:space="preserve">SEER3 </v>
      </c>
      <c r="C143" s="9">
        <v>15.08</v>
      </c>
      <c r="D143" s="10">
        <v>-5.8089000000000002E-2</v>
      </c>
      <c r="E143" s="11">
        <v>1101100</v>
      </c>
      <c r="F143" s="12">
        <v>0.61878859159070854</v>
      </c>
      <c r="G143" s="13">
        <v>0</v>
      </c>
      <c r="H143" s="13">
        <v>0</v>
      </c>
      <c r="I143" s="14">
        <v>3400</v>
      </c>
      <c r="J143" s="14">
        <v>0</v>
      </c>
      <c r="K143" s="15">
        <v>5.93</v>
      </c>
      <c r="L143" s="14">
        <v>680200</v>
      </c>
      <c r="M143" s="14">
        <v>680200</v>
      </c>
      <c r="N143" s="14">
        <v>768680</v>
      </c>
      <c r="O143" s="14">
        <v>792970</v>
      </c>
      <c r="P143" s="14">
        <v>1079845</v>
      </c>
      <c r="Q143" s="14">
        <v>1062623.333333334</v>
      </c>
      <c r="R143" s="14">
        <v>986632.6</v>
      </c>
      <c r="S143" s="16">
        <v>6.4986737400530417E-2</v>
      </c>
      <c r="T143" s="13">
        <v>0</v>
      </c>
      <c r="U143" s="15">
        <v>-7.14</v>
      </c>
      <c r="V143" s="17">
        <v>49.299537755684277</v>
      </c>
      <c r="W143" s="18">
        <v>57.321719999999999</v>
      </c>
      <c r="X143" s="18">
        <v>74.275270000000006</v>
      </c>
      <c r="Y143" s="18">
        <v>76.409750000000003</v>
      </c>
      <c r="Z143" s="18">
        <v>80.815920000000006</v>
      </c>
      <c r="AA143" s="18">
        <v>92.255960000000002</v>
      </c>
      <c r="AB143" s="18">
        <v>64.041210000000007</v>
      </c>
      <c r="AC143" s="13">
        <v>0</v>
      </c>
      <c r="AD143">
        <v>-5.5203070940963744E-2</v>
      </c>
      <c r="AE143">
        <v>-0.1388334594504316</v>
      </c>
      <c r="AF143" s="13">
        <v>0</v>
      </c>
      <c r="AG143" s="19">
        <v>43864</v>
      </c>
      <c r="AH143" s="19">
        <v>43864</v>
      </c>
      <c r="AI143" s="19">
        <v>43913</v>
      </c>
      <c r="AJ143" s="19">
        <v>43913</v>
      </c>
      <c r="AK143" s="13">
        <v>0</v>
      </c>
      <c r="AL143" s="18">
        <v>16.26196580659964</v>
      </c>
      <c r="AM143" s="18">
        <v>15.670982865152848</v>
      </c>
      <c r="AN143" s="18">
        <v>16.426429574972587</v>
      </c>
      <c r="AO143" s="18">
        <v>16.089822162155954</v>
      </c>
      <c r="AP143" s="13">
        <v>-1</v>
      </c>
      <c r="AQ143" s="18">
        <v>16.455741399703392</v>
      </c>
      <c r="AR143" s="18">
        <v>16.205606585885693</v>
      </c>
      <c r="AS143" s="18">
        <v>16.331020081822796</v>
      </c>
      <c r="AT143" s="18">
        <v>16.244742829538882</v>
      </c>
      <c r="AU143" s="20">
        <v>7.120333638488349E-4</v>
      </c>
      <c r="AV143" s="20">
        <v>-3.4556739941713717E-2</v>
      </c>
      <c r="AW143" s="20">
        <v>8.1782117790662398E-3</v>
      </c>
      <c r="AX143" s="20">
        <v>1.3408934539877366E-2</v>
      </c>
      <c r="AY143" s="13">
        <v>0</v>
      </c>
      <c r="AZ143" s="13">
        <v>0</v>
      </c>
      <c r="BA143" s="18">
        <v>16.396666666666665</v>
      </c>
      <c r="BB143" s="18">
        <v>15.749999974568684</v>
      </c>
      <c r="BC143" s="18">
        <v>16.385000000000002</v>
      </c>
      <c r="BD143" s="18">
        <v>16.313749990463258</v>
      </c>
      <c r="BE143" s="18">
        <v>16.519000000000002</v>
      </c>
      <c r="BF143" s="18">
        <v>16.532499996185305</v>
      </c>
      <c r="BG143" s="21">
        <v>48.693572582508445</v>
      </c>
      <c r="BH143" s="21">
        <v>47.728886155462675</v>
      </c>
      <c r="BI143" s="22">
        <v>42.152937320332313</v>
      </c>
      <c r="BJ143" s="22">
        <v>0.47512699727173102</v>
      </c>
      <c r="BK143" s="22">
        <v>0.53486963821741984</v>
      </c>
      <c r="BL143" s="22">
        <v>0.52147802702639279</v>
      </c>
      <c r="BM143" s="13">
        <v>0</v>
      </c>
      <c r="BN143" s="23">
        <v>-1</v>
      </c>
      <c r="BO143" t="s">
        <v>408</v>
      </c>
    </row>
    <row r="144" spans="1:67" x14ac:dyDescent="0.25">
      <c r="A144" t="s">
        <v>208</v>
      </c>
      <c r="B144" t="str">
        <f t="shared" si="2"/>
        <v xml:space="preserve">WEGE3 </v>
      </c>
      <c r="C144" s="9">
        <v>50</v>
      </c>
      <c r="D144" s="10">
        <v>1.5847E-2</v>
      </c>
      <c r="E144" s="11">
        <v>8247900</v>
      </c>
      <c r="F144" s="12">
        <v>6.1314563656484022E-2</v>
      </c>
      <c r="G144" s="13">
        <v>0</v>
      </c>
      <c r="H144" s="13">
        <v>0</v>
      </c>
      <c r="I144" s="14">
        <v>0</v>
      </c>
      <c r="J144" s="14">
        <v>-70800</v>
      </c>
      <c r="K144" s="15">
        <v>6.1499999999999995</v>
      </c>
      <c r="L144" s="14">
        <v>7771400</v>
      </c>
      <c r="M144" s="14">
        <v>7771400</v>
      </c>
      <c r="N144" s="14">
        <v>5185260</v>
      </c>
      <c r="O144" s="14">
        <v>4749300</v>
      </c>
      <c r="P144" s="14">
        <v>5025935</v>
      </c>
      <c r="Q144" s="14">
        <v>5125940.0000000028</v>
      </c>
      <c r="R144" s="14">
        <v>6910096.5</v>
      </c>
      <c r="S144" s="16">
        <v>4.5993458708094848E-2</v>
      </c>
      <c r="T144" s="13">
        <v>0</v>
      </c>
      <c r="U144" s="15">
        <v>3.69</v>
      </c>
      <c r="V144" s="17">
        <v>48.271794445236267</v>
      </c>
      <c r="W144" s="18">
        <v>37.873849999999997</v>
      </c>
      <c r="X144" s="18">
        <v>31.98836</v>
      </c>
      <c r="Y144" s="18">
        <v>31.599550000000001</v>
      </c>
      <c r="Z144" s="18">
        <v>47.083620000000003</v>
      </c>
      <c r="AA144" s="18">
        <v>82.805300000000003</v>
      </c>
      <c r="AB144" s="18">
        <v>54.178199999999997</v>
      </c>
      <c r="AC144" s="13">
        <v>0</v>
      </c>
      <c r="AD144">
        <v>0.16727359390995766</v>
      </c>
      <c r="AE144">
        <v>0.29029900179276291</v>
      </c>
      <c r="AF144" s="13">
        <v>1</v>
      </c>
      <c r="AG144" s="19">
        <v>43882</v>
      </c>
      <c r="AH144" s="19">
        <v>44008</v>
      </c>
      <c r="AI144" s="19">
        <v>43642</v>
      </c>
      <c r="AJ144" s="19">
        <v>43643</v>
      </c>
      <c r="AK144" s="13">
        <v>0</v>
      </c>
      <c r="AL144" s="18">
        <v>47.61156630694461</v>
      </c>
      <c r="AM144" s="18">
        <v>48.805783153472305</v>
      </c>
      <c r="AN144" s="18">
        <v>46.603701107019411</v>
      </c>
      <c r="AO144" s="18">
        <v>47.452775830264557</v>
      </c>
      <c r="AP144" s="13">
        <v>0</v>
      </c>
      <c r="AQ144" s="18">
        <v>46.097585217856945</v>
      </c>
      <c r="AR144" s="18">
        <v>46.80711517824659</v>
      </c>
      <c r="AS144" s="18">
        <v>43.6540845043112</v>
      </c>
      <c r="AT144" s="18">
        <v>44.091733848841464</v>
      </c>
      <c r="AU144" s="20">
        <v>1.8338960162052567E-2</v>
      </c>
      <c r="AV144" s="20">
        <v>3.1683045265297582E-2</v>
      </c>
      <c r="AW144" s="20">
        <v>-3.504118838622565E-2</v>
      </c>
      <c r="AX144" s="20">
        <v>-3.8578923539907981E-2</v>
      </c>
      <c r="AY144" s="13">
        <v>0</v>
      </c>
      <c r="AZ144" s="13">
        <v>0</v>
      </c>
      <c r="BA144" s="18">
        <v>47.129999999999995</v>
      </c>
      <c r="BB144" s="18">
        <v>48.423333333333325</v>
      </c>
      <c r="BC144" s="18">
        <v>46.28125</v>
      </c>
      <c r="BD144" s="18">
        <v>46.936250000000001</v>
      </c>
      <c r="BE144" s="18">
        <v>44.659499999999994</v>
      </c>
      <c r="BF144" s="18">
        <v>45.125499999999995</v>
      </c>
      <c r="BG144" s="21">
        <v>67.98229962126689</v>
      </c>
      <c r="BH144" s="21">
        <v>77.462677318067335</v>
      </c>
      <c r="BI144" s="22">
        <v>79.102335358630327</v>
      </c>
      <c r="BJ144" s="22">
        <v>0.32202182628940429</v>
      </c>
      <c r="BK144" s="22">
        <v>0.32367578444773559</v>
      </c>
      <c r="BL144" s="22">
        <v>0.38033348539348316</v>
      </c>
      <c r="BM144" s="13">
        <v>0</v>
      </c>
      <c r="BN144" s="23">
        <v>1</v>
      </c>
      <c r="BO144" t="s">
        <v>409</v>
      </c>
    </row>
    <row r="145" spans="1:67" x14ac:dyDescent="0.25">
      <c r="A145" t="s">
        <v>209</v>
      </c>
      <c r="B145" t="str">
        <f t="shared" si="2"/>
        <v xml:space="preserve">BRKM5 </v>
      </c>
      <c r="C145" s="9">
        <v>22.91</v>
      </c>
      <c r="D145" s="10">
        <v>-2.0521999999999999E-2</v>
      </c>
      <c r="E145" s="11">
        <v>4268200</v>
      </c>
      <c r="F145" s="12">
        <v>-0.16540544768385446</v>
      </c>
      <c r="G145" s="13">
        <v>0</v>
      </c>
      <c r="H145" s="13">
        <v>0</v>
      </c>
      <c r="I145" s="14">
        <v>6400</v>
      </c>
      <c r="J145" s="14">
        <v>0</v>
      </c>
      <c r="K145" s="15">
        <v>2.9999999999999971E-2</v>
      </c>
      <c r="L145" s="14">
        <v>5114100</v>
      </c>
      <c r="M145" s="14">
        <v>5114100</v>
      </c>
      <c r="N145" s="14">
        <v>3509260</v>
      </c>
      <c r="O145" s="14">
        <v>3521450</v>
      </c>
      <c r="P145" s="14">
        <v>4111660</v>
      </c>
      <c r="Q145" s="14">
        <v>4631293.333333334</v>
      </c>
      <c r="R145" s="14">
        <v>4709045.6166666672</v>
      </c>
      <c r="S145" s="16">
        <v>6.0672195547795744E-2</v>
      </c>
      <c r="T145" s="13">
        <v>-1</v>
      </c>
      <c r="U145" s="15">
        <v>-7.5</v>
      </c>
      <c r="V145" s="17">
        <v>32.057181267786277</v>
      </c>
      <c r="W145" s="18">
        <v>37.599850000000004</v>
      </c>
      <c r="X145" s="18">
        <v>48.01305</v>
      </c>
      <c r="Y145" s="18">
        <v>64.917010000000005</v>
      </c>
      <c r="Z145" s="18">
        <v>87.716489999999993</v>
      </c>
      <c r="AA145" s="18">
        <v>138.73740000000001</v>
      </c>
      <c r="AB145" s="18">
        <v>86.643370000000004</v>
      </c>
      <c r="AC145" s="13">
        <v>0</v>
      </c>
      <c r="AD145">
        <v>-0.51544897353278452</v>
      </c>
      <c r="AE145">
        <v>-0.54271533941272709</v>
      </c>
      <c r="AF145" s="13">
        <v>0</v>
      </c>
      <c r="AG145" s="19">
        <v>43853</v>
      </c>
      <c r="AH145" s="19">
        <v>43853</v>
      </c>
      <c r="AI145" s="19">
        <v>43913</v>
      </c>
      <c r="AJ145" s="19">
        <v>43913</v>
      </c>
      <c r="AK145" s="13">
        <v>0</v>
      </c>
      <c r="AL145" s="18">
        <v>23.905743189637334</v>
      </c>
      <c r="AM145" s="18">
        <v>23.407871518524722</v>
      </c>
      <c r="AN145" s="18">
        <v>24.564853901045378</v>
      </c>
      <c r="AO145" s="18">
        <v>24.15114038763706</v>
      </c>
      <c r="AP145" s="13">
        <v>0</v>
      </c>
      <c r="AQ145" s="18">
        <v>24.895669426730542</v>
      </c>
      <c r="AR145" s="18">
        <v>24.534638594127191</v>
      </c>
      <c r="AS145" s="18">
        <v>25.108868407872219</v>
      </c>
      <c r="AT145" s="18">
        <v>24.95722230025428</v>
      </c>
      <c r="AU145" s="20">
        <v>-3.3132126089872607E-2</v>
      </c>
      <c r="AV145" s="20">
        <v>-4.9498238380793917E-2</v>
      </c>
      <c r="AW145" s="20">
        <v>5.79074446680082E-2</v>
      </c>
      <c r="AX145" s="20">
        <v>5.7139951689745602E-2</v>
      </c>
      <c r="AY145" s="13">
        <v>0</v>
      </c>
      <c r="AZ145" s="13">
        <v>0</v>
      </c>
      <c r="BA145" s="18">
        <v>24.026666666666664</v>
      </c>
      <c r="BB145" s="18">
        <v>23.363333282470705</v>
      </c>
      <c r="BC145" s="18">
        <v>24.849999999999998</v>
      </c>
      <c r="BD145" s="18">
        <v>24.579999980926516</v>
      </c>
      <c r="BE145" s="18">
        <v>26.289000000000001</v>
      </c>
      <c r="BF145" s="18">
        <v>25.984499992370605</v>
      </c>
      <c r="BG145" s="21">
        <v>41.654931451785508</v>
      </c>
      <c r="BH145" s="21">
        <v>39.860818334401948</v>
      </c>
      <c r="BI145" s="22">
        <v>37.759115649477721</v>
      </c>
      <c r="BJ145" s="22">
        <v>0.26051022389767153</v>
      </c>
      <c r="BK145" s="22">
        <v>0.36215755683291018</v>
      </c>
      <c r="BL145" s="22">
        <v>0.33072311342869026</v>
      </c>
      <c r="BM145" s="13">
        <v>0</v>
      </c>
      <c r="BN145" s="23">
        <v>-1</v>
      </c>
      <c r="BO145" t="s">
        <v>410</v>
      </c>
    </row>
    <row r="146" spans="1:67" x14ac:dyDescent="0.25">
      <c r="A146" t="s">
        <v>210</v>
      </c>
      <c r="B146" t="str">
        <f t="shared" si="2"/>
        <v xml:space="preserve">EUCA4 </v>
      </c>
      <c r="C146" s="9">
        <v>6.33</v>
      </c>
      <c r="D146" s="10">
        <v>-6.2222E-2</v>
      </c>
      <c r="E146" s="11">
        <v>174500</v>
      </c>
      <c r="F146" s="12">
        <v>0.17985125084516573</v>
      </c>
      <c r="G146" s="13">
        <v>0</v>
      </c>
      <c r="H146" s="13">
        <v>0</v>
      </c>
      <c r="I146" s="14">
        <v>600</v>
      </c>
      <c r="J146" s="14">
        <v>0</v>
      </c>
      <c r="K146" s="15">
        <v>1.22</v>
      </c>
      <c r="L146" s="14">
        <v>147900</v>
      </c>
      <c r="M146" s="14">
        <v>147900</v>
      </c>
      <c r="N146" s="14">
        <v>204060</v>
      </c>
      <c r="O146" s="14">
        <v>194990</v>
      </c>
      <c r="P146" s="14">
        <v>176260</v>
      </c>
      <c r="Q146" s="14">
        <v>134246.66666666663</v>
      </c>
      <c r="R146" s="14">
        <v>88347</v>
      </c>
      <c r="S146" s="16">
        <v>6.9841269841269898E-2</v>
      </c>
      <c r="T146" s="13">
        <v>0</v>
      </c>
      <c r="U146" s="15">
        <v>4.25</v>
      </c>
      <c r="V146" s="17">
        <v>101.87284362430582</v>
      </c>
      <c r="W146" s="18">
        <v>76.98124</v>
      </c>
      <c r="X146" s="18">
        <v>83.306970000000007</v>
      </c>
      <c r="Y146" s="18">
        <v>80.866870000000006</v>
      </c>
      <c r="Z146" s="18">
        <v>74.683080000000004</v>
      </c>
      <c r="AA146" s="18">
        <v>115.73350000000001</v>
      </c>
      <c r="AB146" s="18">
        <v>79.378799999999998</v>
      </c>
      <c r="AC146" s="13">
        <v>0</v>
      </c>
      <c r="AD146">
        <v>9.6446417034014353E-2</v>
      </c>
      <c r="AE146">
        <v>4.9171586664215061E-2</v>
      </c>
      <c r="AF146" s="13">
        <v>0</v>
      </c>
      <c r="AG146" s="19">
        <v>43838</v>
      </c>
      <c r="AH146" s="19">
        <v>43838</v>
      </c>
      <c r="AI146" s="19">
        <v>43913</v>
      </c>
      <c r="AJ146" s="19">
        <v>43913</v>
      </c>
      <c r="AK146" s="13">
        <v>0</v>
      </c>
      <c r="AL146" s="18">
        <v>6.772974992114853</v>
      </c>
      <c r="AM146" s="18">
        <v>6.5514874579104543</v>
      </c>
      <c r="AN146" s="18">
        <v>6.5453080868029652</v>
      </c>
      <c r="AO146" s="18">
        <v>6.4914810460287375</v>
      </c>
      <c r="AP146" s="13">
        <v>0</v>
      </c>
      <c r="AQ146" s="18">
        <v>6.3780624067185796</v>
      </c>
      <c r="AR146" s="18">
        <v>6.3693237734435746</v>
      </c>
      <c r="AS146" s="18">
        <v>5.6920384733329579</v>
      </c>
      <c r="AT146" s="18">
        <v>5.7360358147379991</v>
      </c>
      <c r="AU146" s="20">
        <v>8.390466862553049E-2</v>
      </c>
      <c r="AV146" s="20">
        <v>3.1841371993917067E-2</v>
      </c>
      <c r="AW146" s="20">
        <v>-9.1243878550440777E-2</v>
      </c>
      <c r="AX146" s="20">
        <v>-8.7463669073756703E-2</v>
      </c>
      <c r="AY146" s="13">
        <v>0</v>
      </c>
      <c r="AZ146" s="13">
        <v>0</v>
      </c>
      <c r="BA146" s="18">
        <v>6.9166666666666661</v>
      </c>
      <c r="BB146" s="18">
        <v>6.6566666412353515</v>
      </c>
      <c r="BC146" s="18">
        <v>6.3812499999999996</v>
      </c>
      <c r="BD146" s="18">
        <v>6.451249990463257</v>
      </c>
      <c r="BE146" s="18">
        <v>5.7989999999999995</v>
      </c>
      <c r="BF146" s="18">
        <v>5.8869999961853026</v>
      </c>
      <c r="BG146" s="21">
        <v>71.332159909890976</v>
      </c>
      <c r="BH146" s="21">
        <v>68.086802723927434</v>
      </c>
      <c r="BI146" s="22">
        <v>59.361368491368268</v>
      </c>
      <c r="BJ146" s="22">
        <v>0.55586836095884851</v>
      </c>
      <c r="BK146" s="22">
        <v>0.58428484736959629</v>
      </c>
      <c r="BL146" s="22">
        <v>0.55969388615692928</v>
      </c>
      <c r="BM146" s="13">
        <v>0</v>
      </c>
      <c r="BN146" s="23">
        <v>0</v>
      </c>
      <c r="BO146" t="s">
        <v>411</v>
      </c>
    </row>
    <row r="147" spans="1:67" x14ac:dyDescent="0.25">
      <c r="A147" t="s">
        <v>211</v>
      </c>
      <c r="B147" t="str">
        <f t="shared" si="2"/>
        <v xml:space="preserve">CAML3 </v>
      </c>
      <c r="C147" s="9">
        <v>10.85</v>
      </c>
      <c r="D147" s="10">
        <v>1.3071999999999999E-2</v>
      </c>
      <c r="E147" s="11">
        <v>1679100</v>
      </c>
      <c r="F147" s="12">
        <v>0.78210571004033125</v>
      </c>
      <c r="G147" s="13">
        <v>0</v>
      </c>
      <c r="H147" s="13">
        <v>0</v>
      </c>
      <c r="I147" s="14">
        <v>0</v>
      </c>
      <c r="J147" s="14">
        <v>-30300</v>
      </c>
      <c r="K147" s="15">
        <v>6.49</v>
      </c>
      <c r="L147" s="14">
        <v>942200</v>
      </c>
      <c r="M147" s="14">
        <v>942200</v>
      </c>
      <c r="N147" s="14">
        <v>1107900</v>
      </c>
      <c r="O147" s="14">
        <v>1195280</v>
      </c>
      <c r="P147" s="14">
        <v>1753265</v>
      </c>
      <c r="Q147" s="14">
        <v>1661953.3333333333</v>
      </c>
      <c r="R147" s="14">
        <v>1560581.7999999998</v>
      </c>
      <c r="S147" s="16">
        <v>2.9962546816479429E-2</v>
      </c>
      <c r="T147" s="13">
        <v>0</v>
      </c>
      <c r="U147" s="15">
        <v>-4.8</v>
      </c>
      <c r="V147" s="17">
        <v>27.09448463609716</v>
      </c>
      <c r="W147" s="18">
        <v>20.93178</v>
      </c>
      <c r="X147" s="18">
        <v>40.64237</v>
      </c>
      <c r="Y147" s="18">
        <v>38.143140000000002</v>
      </c>
      <c r="Z147" s="18">
        <v>45.556660000000001</v>
      </c>
      <c r="AA147" s="18">
        <v>51.498010000000001</v>
      </c>
      <c r="AB147" s="18">
        <v>38.759979999999999</v>
      </c>
      <c r="AC147" s="13">
        <v>0</v>
      </c>
      <c r="AD147">
        <v>-9.8278134685319429E-2</v>
      </c>
      <c r="AE147">
        <v>-9.0492145604255225E-2</v>
      </c>
      <c r="AF147" s="13">
        <v>0</v>
      </c>
      <c r="AG147" s="19">
        <v>43987</v>
      </c>
      <c r="AH147" s="19">
        <v>43987</v>
      </c>
      <c r="AI147" s="19">
        <v>43756</v>
      </c>
      <c r="AJ147" s="19">
        <v>43756</v>
      </c>
      <c r="AK147" s="13">
        <v>1</v>
      </c>
      <c r="AL147" s="18">
        <v>10.725355605998462</v>
      </c>
      <c r="AM147" s="18">
        <v>10.787677993734095</v>
      </c>
      <c r="AN147" s="18">
        <v>10.748959973620238</v>
      </c>
      <c r="AO147" s="18">
        <v>10.77422007558261</v>
      </c>
      <c r="AP147" s="13">
        <v>0</v>
      </c>
      <c r="AQ147" s="18">
        <v>10.739897096261666</v>
      </c>
      <c r="AR147" s="18">
        <v>10.759915875390403</v>
      </c>
      <c r="AS147" s="18">
        <v>10.318651751290908</v>
      </c>
      <c r="AT147" s="18">
        <v>10.355296484406688</v>
      </c>
      <c r="AU147" s="20">
        <v>-5.4238338757167425E-3</v>
      </c>
      <c r="AV147" s="20">
        <v>-1.0434708848587656E-3</v>
      </c>
      <c r="AW147" s="20">
        <v>-2.5569502556950121E-3</v>
      </c>
      <c r="AX147" s="20">
        <v>-1.4144954010693255E-3</v>
      </c>
      <c r="AY147" s="13">
        <v>0</v>
      </c>
      <c r="AZ147" s="13">
        <v>0</v>
      </c>
      <c r="BA147" s="18">
        <v>10.696666666666667</v>
      </c>
      <c r="BB147" s="18">
        <v>10.770000127156575</v>
      </c>
      <c r="BC147" s="18">
        <v>10.755000000000001</v>
      </c>
      <c r="BD147" s="18">
        <v>10.781250047683715</v>
      </c>
      <c r="BE147" s="18">
        <v>10.727500000000001</v>
      </c>
      <c r="BF147" s="18">
        <v>10.766000019073488</v>
      </c>
      <c r="BG147" s="21">
        <v>58.481632688175722</v>
      </c>
      <c r="BH147" s="21">
        <v>57.576114746843331</v>
      </c>
      <c r="BI147" s="22">
        <v>59.915531579745384</v>
      </c>
      <c r="BJ147" s="22">
        <v>0.47148525913285594</v>
      </c>
      <c r="BK147" s="22">
        <v>0.46104059274596482</v>
      </c>
      <c r="BL147" s="22">
        <v>0.39324239106460623</v>
      </c>
      <c r="BM147" s="13">
        <v>-1</v>
      </c>
      <c r="BN147" s="23">
        <v>0</v>
      </c>
      <c r="BO147" t="s">
        <v>412</v>
      </c>
    </row>
    <row r="148" spans="1:67" x14ac:dyDescent="0.25">
      <c r="A148" t="s">
        <v>212</v>
      </c>
      <c r="B148" t="str">
        <f t="shared" si="2"/>
        <v>SANB11</v>
      </c>
      <c r="C148" s="9">
        <v>28.34</v>
      </c>
      <c r="D148" s="10">
        <v>-3.0779999999999998E-2</v>
      </c>
      <c r="E148" s="11">
        <v>4985300</v>
      </c>
      <c r="F148" s="12">
        <v>-0.18633915456177574</v>
      </c>
      <c r="G148" s="13">
        <v>0</v>
      </c>
      <c r="H148" s="13">
        <v>0</v>
      </c>
      <c r="I148" s="14">
        <v>4100</v>
      </c>
      <c r="J148" s="14">
        <v>0</v>
      </c>
      <c r="K148" s="15">
        <v>-0.36</v>
      </c>
      <c r="L148" s="14">
        <v>6127000</v>
      </c>
      <c r="M148" s="14">
        <v>6127000</v>
      </c>
      <c r="N148" s="14">
        <v>5498100</v>
      </c>
      <c r="O148" s="14">
        <v>5235270</v>
      </c>
      <c r="P148" s="14">
        <v>4755710</v>
      </c>
      <c r="Q148" s="14">
        <v>4153640</v>
      </c>
      <c r="R148" s="14">
        <v>3243781.65</v>
      </c>
      <c r="S148" s="16">
        <v>4.0540540540540557E-2</v>
      </c>
      <c r="T148" s="13">
        <v>0</v>
      </c>
      <c r="U148" s="15">
        <v>-3.9600000000000004</v>
      </c>
      <c r="V148" s="17">
        <v>44.296156026803018</v>
      </c>
      <c r="W148" s="18">
        <v>45.406730000000003</v>
      </c>
      <c r="X148" s="18">
        <v>52.766480000000001</v>
      </c>
      <c r="Y148" s="18">
        <v>56.411479999999997</v>
      </c>
      <c r="Z148" s="18">
        <v>66.835040000000006</v>
      </c>
      <c r="AA148" s="18">
        <v>80.838949999999997</v>
      </c>
      <c r="AB148" s="18">
        <v>51.717219999999998</v>
      </c>
      <c r="AC148" s="13">
        <v>0</v>
      </c>
      <c r="AD148">
        <v>-0.23830006503329959</v>
      </c>
      <c r="AE148">
        <v>-0.33919569569488228</v>
      </c>
      <c r="AF148" s="13">
        <v>0</v>
      </c>
      <c r="AG148" s="19">
        <v>43832</v>
      </c>
      <c r="AH148" s="19">
        <v>43832</v>
      </c>
      <c r="AI148" s="19">
        <v>43966</v>
      </c>
      <c r="AJ148" s="19">
        <v>43966</v>
      </c>
      <c r="AK148" s="13">
        <v>0</v>
      </c>
      <c r="AL148" s="18">
        <v>29.438435229807112</v>
      </c>
      <c r="AM148" s="18">
        <v>28.889217691197501</v>
      </c>
      <c r="AN148" s="18">
        <v>29.878023861959324</v>
      </c>
      <c r="AO148" s="18">
        <v>29.493517934616467</v>
      </c>
      <c r="AP148" s="13">
        <v>0</v>
      </c>
      <c r="AQ148" s="18">
        <v>29.903415739540574</v>
      </c>
      <c r="AR148" s="18">
        <v>29.61915836009463</v>
      </c>
      <c r="AS148" s="18">
        <v>28.834958962918019</v>
      </c>
      <c r="AT148" s="18">
        <v>28.800823872550424</v>
      </c>
      <c r="AU148" s="20">
        <v>-3.0012929492998965E-2</v>
      </c>
      <c r="AV148" s="20">
        <v>-4.2015173758655579E-2</v>
      </c>
      <c r="AW148" s="20">
        <v>-2.2084674424362599E-2</v>
      </c>
      <c r="AX148" s="20">
        <v>-8.6471644552174268E-3</v>
      </c>
      <c r="AY148" s="13">
        <v>0</v>
      </c>
      <c r="AZ148" s="13">
        <v>0</v>
      </c>
      <c r="BA148" s="18">
        <v>29.383333333333329</v>
      </c>
      <c r="BB148" s="18">
        <v>28.776666717529295</v>
      </c>
      <c r="BC148" s="18">
        <v>30.2925</v>
      </c>
      <c r="BD148" s="18">
        <v>30.038750019073486</v>
      </c>
      <c r="BE148" s="18">
        <v>29.623499999999996</v>
      </c>
      <c r="BF148" s="18">
        <v>29.779000007629392</v>
      </c>
      <c r="BG148" s="21">
        <v>49.532377252472983</v>
      </c>
      <c r="BH148" s="21">
        <v>51.6642746319949</v>
      </c>
      <c r="BI148" s="22">
        <v>47.680241568394088</v>
      </c>
      <c r="BJ148" s="22">
        <v>0.25097342088819075</v>
      </c>
      <c r="BK148" s="22">
        <v>0.29640332325137642</v>
      </c>
      <c r="BL148" s="22">
        <v>0.19820590178192352</v>
      </c>
      <c r="BM148" s="13">
        <v>0</v>
      </c>
      <c r="BN148" s="23">
        <v>0</v>
      </c>
      <c r="BO148" t="s">
        <v>413</v>
      </c>
    </row>
    <row r="149" spans="1:67" x14ac:dyDescent="0.25">
      <c r="A149" t="s">
        <v>213</v>
      </c>
      <c r="B149" t="str">
        <f t="shared" si="2"/>
        <v xml:space="preserve">CYRE3 </v>
      </c>
      <c r="C149" s="9">
        <v>21.92</v>
      </c>
      <c r="D149" s="10">
        <v>-5.3131999999999999E-2</v>
      </c>
      <c r="E149" s="11">
        <v>7886300</v>
      </c>
      <c r="F149" s="12">
        <v>0.20735161285384041</v>
      </c>
      <c r="G149" s="13">
        <v>0</v>
      </c>
      <c r="H149" s="13">
        <v>0</v>
      </c>
      <c r="I149" s="14">
        <v>10700</v>
      </c>
      <c r="J149" s="14">
        <v>0</v>
      </c>
      <c r="K149" s="15">
        <v>-0.15000000000000002</v>
      </c>
      <c r="L149" s="14">
        <v>6531900</v>
      </c>
      <c r="M149" s="14">
        <v>6531900</v>
      </c>
      <c r="N149" s="14">
        <v>7807020</v>
      </c>
      <c r="O149" s="14">
        <v>9385080</v>
      </c>
      <c r="P149" s="14">
        <v>9741520</v>
      </c>
      <c r="Q149" s="14">
        <v>10163043.333333336</v>
      </c>
      <c r="R149" s="14">
        <v>8672980.9000000004</v>
      </c>
      <c r="S149" s="16">
        <v>5.7798165137614585E-2</v>
      </c>
      <c r="T149" s="13">
        <v>0</v>
      </c>
      <c r="U149" s="15">
        <v>-2.5799999999999996</v>
      </c>
      <c r="V149" s="17">
        <v>65.998724398315616</v>
      </c>
      <c r="W149" s="18">
        <v>56.505319999999998</v>
      </c>
      <c r="X149" s="18">
        <v>73.616579999999999</v>
      </c>
      <c r="Y149" s="18">
        <v>81.998559999999998</v>
      </c>
      <c r="Z149" s="18">
        <v>87.462800000000001</v>
      </c>
      <c r="AA149" s="18">
        <v>124.6891</v>
      </c>
      <c r="AB149" s="18">
        <v>79.048249999999996</v>
      </c>
      <c r="AC149" s="13">
        <v>-1</v>
      </c>
      <c r="AD149">
        <v>7.5648486600539577E-2</v>
      </c>
      <c r="AE149">
        <v>-4.5697163508886973E-2</v>
      </c>
      <c r="AF149" s="13">
        <v>0</v>
      </c>
      <c r="AG149" s="19">
        <v>43853</v>
      </c>
      <c r="AH149" s="19">
        <v>43853</v>
      </c>
      <c r="AI149" s="19">
        <v>43923</v>
      </c>
      <c r="AJ149" s="19">
        <v>43923</v>
      </c>
      <c r="AK149" s="13">
        <v>0</v>
      </c>
      <c r="AL149" s="18">
        <v>22.995703393208323</v>
      </c>
      <c r="AM149" s="18">
        <v>22.457851734751134</v>
      </c>
      <c r="AN149" s="18">
        <v>22.617253873846948</v>
      </c>
      <c r="AO149" s="18">
        <v>22.442940424458698</v>
      </c>
      <c r="AP149" s="13">
        <v>0</v>
      </c>
      <c r="AQ149" s="18">
        <v>22.236087238259749</v>
      </c>
      <c r="AR149" s="18">
        <v>22.178616845175057</v>
      </c>
      <c r="AS149" s="18">
        <v>20.030896171600229</v>
      </c>
      <c r="AT149" s="18">
        <v>20.161179199510141</v>
      </c>
      <c r="AU149" s="20">
        <v>2.3061725659631792E-2</v>
      </c>
      <c r="AV149" s="20">
        <v>-5.2338707092948501E-3</v>
      </c>
      <c r="AW149" s="20">
        <v>-7.3084805849443255E-2</v>
      </c>
      <c r="AX149" s="20">
        <v>-6.8348851526426918E-2</v>
      </c>
      <c r="AY149" s="13">
        <v>0</v>
      </c>
      <c r="AZ149" s="13">
        <v>0</v>
      </c>
      <c r="BA149" s="18">
        <v>23.086666666666662</v>
      </c>
      <c r="BB149" s="18">
        <v>22.570000025431312</v>
      </c>
      <c r="BC149" s="18">
        <v>22.566249999999997</v>
      </c>
      <c r="BD149" s="18">
        <v>22.68875000953674</v>
      </c>
      <c r="BE149" s="18">
        <v>20.916999999999998</v>
      </c>
      <c r="BF149" s="18">
        <v>21.138000003814696</v>
      </c>
      <c r="BG149" s="21">
        <v>65.876247820710432</v>
      </c>
      <c r="BH149" s="21">
        <v>67.770300045653329</v>
      </c>
      <c r="BI149" s="22">
        <v>59.231316997205745</v>
      </c>
      <c r="BJ149" s="22">
        <v>0.24902463689998808</v>
      </c>
      <c r="BK149" s="22">
        <v>0.27860209766383975</v>
      </c>
      <c r="BL149" s="22">
        <v>0.27255626657528359</v>
      </c>
      <c r="BM149" s="13">
        <v>0</v>
      </c>
      <c r="BN149" s="23">
        <v>-1</v>
      </c>
      <c r="BO149" t="s">
        <v>414</v>
      </c>
    </row>
    <row r="150" spans="1:67" x14ac:dyDescent="0.25">
      <c r="A150" t="s">
        <v>214</v>
      </c>
      <c r="B150" t="str">
        <f t="shared" si="2"/>
        <v xml:space="preserve">CPLE6 </v>
      </c>
      <c r="C150" s="9">
        <v>60.57</v>
      </c>
      <c r="D150" s="10">
        <v>-2.2749000000000002E-2</v>
      </c>
      <c r="E150" s="11">
        <v>769300</v>
      </c>
      <c r="F150" s="12">
        <v>0.1178436501017146</v>
      </c>
      <c r="G150" s="13">
        <v>0</v>
      </c>
      <c r="H150" s="13">
        <v>0</v>
      </c>
      <c r="I150" s="14">
        <v>700</v>
      </c>
      <c r="J150" s="14">
        <v>0</v>
      </c>
      <c r="K150" s="15">
        <v>-3.31</v>
      </c>
      <c r="L150" s="14">
        <v>688200</v>
      </c>
      <c r="M150" s="14">
        <v>688200</v>
      </c>
      <c r="N150" s="14">
        <v>909760</v>
      </c>
      <c r="O150" s="14">
        <v>881400</v>
      </c>
      <c r="P150" s="14">
        <v>1739485</v>
      </c>
      <c r="Q150" s="14">
        <v>1717676.6666666667</v>
      </c>
      <c r="R150" s="14">
        <v>1457042.4666666668</v>
      </c>
      <c r="S150" s="16">
        <v>2.6911012052171085E-2</v>
      </c>
      <c r="T150" s="13">
        <v>0</v>
      </c>
      <c r="U150" s="15">
        <v>-8.129999999999999</v>
      </c>
      <c r="V150" s="17">
        <v>24.223779908830085</v>
      </c>
      <c r="W150" s="18">
        <v>29.556519999999999</v>
      </c>
      <c r="X150" s="18">
        <v>37.958739999999999</v>
      </c>
      <c r="Y150" s="18">
        <v>42.892870000000002</v>
      </c>
      <c r="Z150" s="18">
        <v>49.449420000000003</v>
      </c>
      <c r="AA150" s="18">
        <v>79.734099999999998</v>
      </c>
      <c r="AB150" s="18">
        <v>52.453020000000002</v>
      </c>
      <c r="AC150" s="13">
        <v>0</v>
      </c>
      <c r="AD150">
        <v>-0.68272575121765944</v>
      </c>
      <c r="AE150">
        <v>-0.80981109270111862</v>
      </c>
      <c r="AF150" s="13">
        <v>0</v>
      </c>
      <c r="AG150" s="19">
        <v>43880</v>
      </c>
      <c r="AH150" s="19">
        <v>43880</v>
      </c>
      <c r="AI150" s="19">
        <v>43913</v>
      </c>
      <c r="AJ150" s="19">
        <v>43913</v>
      </c>
      <c r="AK150" s="13">
        <v>0</v>
      </c>
      <c r="AL150" s="18">
        <v>62.514115102331417</v>
      </c>
      <c r="AM150" s="18">
        <v>61.542057398577818</v>
      </c>
      <c r="AN150" s="18">
        <v>63.512952909666744</v>
      </c>
      <c r="AO150" s="18">
        <v>62.777214605956111</v>
      </c>
      <c r="AP150" s="13">
        <v>0</v>
      </c>
      <c r="AQ150" s="18">
        <v>63.804375136807764</v>
      </c>
      <c r="AR150" s="18">
        <v>63.216306874628934</v>
      </c>
      <c r="AS150" s="18">
        <v>62.777807540025812</v>
      </c>
      <c r="AT150" s="18">
        <v>62.625544930011912</v>
      </c>
      <c r="AU150" s="20">
        <v>-2.9991764423606963E-2</v>
      </c>
      <c r="AV150" s="20">
        <v>-3.5975080611383659E-2</v>
      </c>
      <c r="AW150" s="20">
        <v>4.5172460751315858E-3</v>
      </c>
      <c r="AX150" s="20">
        <v>1.050030435252664E-2</v>
      </c>
      <c r="AY150" s="13">
        <v>0</v>
      </c>
      <c r="AZ150" s="13">
        <v>0</v>
      </c>
      <c r="BA150" s="18">
        <v>62.326666666666661</v>
      </c>
      <c r="BB150" s="18">
        <v>61.443333231608065</v>
      </c>
      <c r="BC150" s="18">
        <v>64.253749999999997</v>
      </c>
      <c r="BD150" s="18">
        <v>63.736249961853026</v>
      </c>
      <c r="BE150" s="18">
        <v>64.543999999999983</v>
      </c>
      <c r="BF150" s="18">
        <v>64.405499984741198</v>
      </c>
      <c r="BG150" s="21">
        <v>46.558041299885815</v>
      </c>
      <c r="BH150" s="21">
        <v>47.191117268161491</v>
      </c>
      <c r="BI150" s="22">
        <v>43.297031795763147</v>
      </c>
      <c r="BJ150" s="22">
        <v>0.53060025201558303</v>
      </c>
      <c r="BK150" s="22">
        <v>0.54691567947486364</v>
      </c>
      <c r="BL150" s="22">
        <v>0.6146575324179997</v>
      </c>
      <c r="BM150" s="13">
        <v>1</v>
      </c>
      <c r="BN150" s="23">
        <v>1</v>
      </c>
      <c r="BO150" t="s">
        <v>415</v>
      </c>
    </row>
    <row r="151" spans="1:67" x14ac:dyDescent="0.25">
      <c r="A151" t="s">
        <v>215</v>
      </c>
      <c r="B151" t="str">
        <f t="shared" si="2"/>
        <v xml:space="preserve">HBOR3 </v>
      </c>
      <c r="C151" s="9">
        <v>2.83</v>
      </c>
      <c r="D151" s="10">
        <v>-3.4130000000000001E-2</v>
      </c>
      <c r="E151" s="11">
        <v>22954700</v>
      </c>
      <c r="F151" s="12">
        <v>-5.0469910816221875E-2</v>
      </c>
      <c r="G151" s="13">
        <v>0</v>
      </c>
      <c r="H151" s="13">
        <v>0</v>
      </c>
      <c r="I151" s="14">
        <v>0</v>
      </c>
      <c r="J151" s="14">
        <v>-4400</v>
      </c>
      <c r="K151" s="15">
        <v>-2.9499999999999997</v>
      </c>
      <c r="L151" s="14">
        <v>24174800</v>
      </c>
      <c r="M151" s="14">
        <v>24174800</v>
      </c>
      <c r="N151" s="14">
        <v>37019860</v>
      </c>
      <c r="O151" s="14">
        <v>33676170</v>
      </c>
      <c r="P151" s="14">
        <v>28002160</v>
      </c>
      <c r="Q151" s="14">
        <v>22536723.333333325</v>
      </c>
      <c r="R151" s="14">
        <v>14937035.666666668</v>
      </c>
      <c r="S151" s="16">
        <v>7.5812274368231028E-2</v>
      </c>
      <c r="T151" s="13">
        <v>-1</v>
      </c>
      <c r="U151" s="15">
        <v>-10.010000000000002</v>
      </c>
      <c r="V151" s="17">
        <v>35.628927767798771</v>
      </c>
      <c r="W151" s="18">
        <v>99.239239999999995</v>
      </c>
      <c r="X151" s="18">
        <v>101.1001</v>
      </c>
      <c r="Y151" s="18">
        <v>94.759680000000003</v>
      </c>
      <c r="Z151" s="18">
        <v>112.6165</v>
      </c>
      <c r="AA151" s="18">
        <v>155.3681</v>
      </c>
      <c r="AB151" s="18">
        <v>103.098</v>
      </c>
      <c r="AC151" s="13">
        <v>0</v>
      </c>
      <c r="AD151">
        <v>3.8395284214696734E-2</v>
      </c>
      <c r="AE151">
        <v>2.1181468447758561E-2</v>
      </c>
      <c r="AF151" s="13">
        <v>0</v>
      </c>
      <c r="AG151" s="19">
        <v>43844</v>
      </c>
      <c r="AH151" s="19">
        <v>43844</v>
      </c>
      <c r="AI151" s="19">
        <v>43908</v>
      </c>
      <c r="AJ151" s="19">
        <v>43908</v>
      </c>
      <c r="AK151" s="13">
        <v>0</v>
      </c>
      <c r="AL151" s="18">
        <v>2.9337574056821705</v>
      </c>
      <c r="AM151" s="18">
        <v>2.8818786646941126</v>
      </c>
      <c r="AN151" s="18">
        <v>2.8513014421559197</v>
      </c>
      <c r="AO151" s="18">
        <v>2.8459760625434534</v>
      </c>
      <c r="AP151" s="13">
        <v>0</v>
      </c>
      <c r="AQ151" s="18">
        <v>2.774297381269295</v>
      </c>
      <c r="AR151" s="18">
        <v>2.7844251162577964</v>
      </c>
      <c r="AS151" s="18">
        <v>2.4219918564076686</v>
      </c>
      <c r="AT151" s="18">
        <v>2.4501303438075572</v>
      </c>
      <c r="AU151" s="20">
        <v>5.1043053706169489E-2</v>
      </c>
      <c r="AV151" s="20">
        <v>7.9744761542044022E-3</v>
      </c>
      <c r="AW151" s="20">
        <v>-0.11513537505548146</v>
      </c>
      <c r="AX151" s="20">
        <v>-0.1159634607686359</v>
      </c>
      <c r="AY151" s="13">
        <v>0</v>
      </c>
      <c r="AZ151" s="13">
        <v>0</v>
      </c>
      <c r="BA151" s="18">
        <v>2.96</v>
      </c>
      <c r="BB151" s="18">
        <v>2.8966666412353512</v>
      </c>
      <c r="BC151" s="18">
        <v>2.8162500000000001</v>
      </c>
      <c r="BD151" s="18">
        <v>2.8737499904632569</v>
      </c>
      <c r="BE151" s="18">
        <v>2.4920000000000004</v>
      </c>
      <c r="BF151" s="18">
        <v>2.5404999961853032</v>
      </c>
      <c r="BG151" s="21">
        <v>67.60994861622973</v>
      </c>
      <c r="BH151" s="21">
        <v>67.60994861622973</v>
      </c>
      <c r="BI151" s="22">
        <v>63.12247312461335</v>
      </c>
      <c r="BJ151" s="22">
        <v>0.40410558318800183</v>
      </c>
      <c r="BK151" s="22">
        <v>0.48520773642174048</v>
      </c>
      <c r="BL151" s="22">
        <v>0.49563806701521301</v>
      </c>
      <c r="BM151" s="13">
        <v>1</v>
      </c>
      <c r="BN151" s="23">
        <v>0</v>
      </c>
      <c r="BO151" t="s">
        <v>416</v>
      </c>
    </row>
    <row r="152" spans="1:67" x14ac:dyDescent="0.25">
      <c r="A152" t="s">
        <v>216</v>
      </c>
      <c r="B152" t="str">
        <f t="shared" si="2"/>
        <v xml:space="preserve">BBSE3 </v>
      </c>
      <c r="C152" s="9">
        <v>27.85</v>
      </c>
      <c r="D152" s="10">
        <v>-3.9655000000000003E-2</v>
      </c>
      <c r="E152" s="11">
        <v>2681600</v>
      </c>
      <c r="F152" s="12">
        <v>-0.28113020400503985</v>
      </c>
      <c r="G152" s="13">
        <v>0</v>
      </c>
      <c r="H152" s="13">
        <v>-1</v>
      </c>
      <c r="I152" s="14">
        <v>0</v>
      </c>
      <c r="J152" s="14">
        <v>-76800</v>
      </c>
      <c r="K152" s="15">
        <v>-8.75</v>
      </c>
      <c r="L152" s="14">
        <v>3730300</v>
      </c>
      <c r="M152" s="14">
        <v>3730300</v>
      </c>
      <c r="N152" s="14">
        <v>6046840</v>
      </c>
      <c r="O152" s="14">
        <v>5872410</v>
      </c>
      <c r="P152" s="14">
        <v>5374130</v>
      </c>
      <c r="Q152" s="14">
        <v>5042093.3333333284</v>
      </c>
      <c r="R152" s="14">
        <v>5739865.75</v>
      </c>
      <c r="S152" s="16">
        <v>3.9913700107874976E-2</v>
      </c>
      <c r="T152" s="13">
        <v>0</v>
      </c>
      <c r="U152" s="15">
        <v>-0.84</v>
      </c>
      <c r="V152" s="17">
        <v>41.689426773977161</v>
      </c>
      <c r="W152" s="18">
        <v>40.922080000000001</v>
      </c>
      <c r="X152" s="18">
        <v>39.863460000000003</v>
      </c>
      <c r="Y152" s="18">
        <v>38.521349999999998</v>
      </c>
      <c r="Z152" s="18">
        <v>43.08614</v>
      </c>
      <c r="AA152" s="18">
        <v>60.518470000000001</v>
      </c>
      <c r="AB152" s="18">
        <v>40.93674</v>
      </c>
      <c r="AC152" s="13">
        <v>0</v>
      </c>
      <c r="AD152">
        <v>0.13597159088002642</v>
      </c>
      <c r="AE152">
        <v>5.1933214488243284E-2</v>
      </c>
      <c r="AF152" s="13">
        <v>0</v>
      </c>
      <c r="AG152" s="19">
        <v>43837</v>
      </c>
      <c r="AH152" s="19">
        <v>43837</v>
      </c>
      <c r="AI152" s="19">
        <v>43913</v>
      </c>
      <c r="AJ152" s="19">
        <v>43913</v>
      </c>
      <c r="AK152" s="13">
        <v>0</v>
      </c>
      <c r="AL152" s="18">
        <v>28.740292046655085</v>
      </c>
      <c r="AM152" s="18">
        <v>28.295146214062406</v>
      </c>
      <c r="AN152" s="18">
        <v>28.351044337279053</v>
      </c>
      <c r="AO152" s="18">
        <v>28.225783348326722</v>
      </c>
      <c r="AP152" s="13">
        <v>0</v>
      </c>
      <c r="AQ152" s="18">
        <v>28.085878736839902</v>
      </c>
      <c r="AR152" s="18">
        <v>28.042991763136232</v>
      </c>
      <c r="AS152" s="18">
        <v>26.957510398296055</v>
      </c>
      <c r="AT152" s="18">
        <v>27.019061431618375</v>
      </c>
      <c r="AU152" s="20">
        <v>2.1589561091340411E-2</v>
      </c>
      <c r="AV152" s="20">
        <v>3.3259777829910248E-3</v>
      </c>
      <c r="AW152" s="20">
        <v>-2.5053380782918171E-2</v>
      </c>
      <c r="AX152" s="20">
        <v>-2.841501200018701E-2</v>
      </c>
      <c r="AY152" s="13">
        <v>0</v>
      </c>
      <c r="AZ152" s="13">
        <v>0</v>
      </c>
      <c r="BA152" s="18">
        <v>28.706666666666667</v>
      </c>
      <c r="BB152" s="18">
        <v>28.406666793823241</v>
      </c>
      <c r="BC152" s="18">
        <v>28.1</v>
      </c>
      <c r="BD152" s="18">
        <v>28.312500047683713</v>
      </c>
      <c r="BE152" s="18">
        <v>27.396000000000001</v>
      </c>
      <c r="BF152" s="18">
        <v>27.508000019073485</v>
      </c>
      <c r="BG152" s="21">
        <v>61.784678297824996</v>
      </c>
      <c r="BH152" s="21">
        <v>65.168559638990061</v>
      </c>
      <c r="BI152" s="22">
        <v>55.506621925185044</v>
      </c>
      <c r="BJ152" s="22">
        <v>0.63066186841467708</v>
      </c>
      <c r="BK152" s="22">
        <v>0.59662438153947228</v>
      </c>
      <c r="BL152" s="22">
        <v>0.47766155675367267</v>
      </c>
      <c r="BM152" s="13">
        <v>0</v>
      </c>
      <c r="BN152" s="23">
        <v>-1</v>
      </c>
      <c r="BO152" t="s">
        <v>417</v>
      </c>
    </row>
    <row r="153" spans="1:67" x14ac:dyDescent="0.25">
      <c r="A153" t="s">
        <v>217</v>
      </c>
      <c r="B153" t="str">
        <f t="shared" si="2"/>
        <v xml:space="preserve">OMGE3 </v>
      </c>
      <c r="C153" s="9">
        <v>34.99</v>
      </c>
      <c r="D153" s="10">
        <v>-1.6306000000000001E-2</v>
      </c>
      <c r="E153" s="11">
        <v>376800</v>
      </c>
      <c r="F153" s="12">
        <v>-0.30222222222222217</v>
      </c>
      <c r="G153" s="13">
        <v>0</v>
      </c>
      <c r="H153" s="13">
        <v>-1</v>
      </c>
      <c r="I153" s="14">
        <v>0</v>
      </c>
      <c r="J153" s="14">
        <v>-12600</v>
      </c>
      <c r="K153" s="15">
        <v>-9.3800000000000008</v>
      </c>
      <c r="L153" s="14">
        <v>540000</v>
      </c>
      <c r="M153" s="14">
        <v>540000</v>
      </c>
      <c r="N153" s="14">
        <v>713620</v>
      </c>
      <c r="O153" s="14">
        <v>748300</v>
      </c>
      <c r="P153" s="14">
        <v>813225</v>
      </c>
      <c r="Q153" s="14">
        <v>750200.00000000035</v>
      </c>
      <c r="R153" s="14">
        <v>664696.1333333333</v>
      </c>
      <c r="S153" s="16">
        <v>3.085351787773934E-2</v>
      </c>
      <c r="T153" s="13">
        <v>0</v>
      </c>
      <c r="U153" s="15">
        <v>-10.010000000000002</v>
      </c>
      <c r="V153" s="17">
        <v>17.986310392835193</v>
      </c>
      <c r="W153" s="18">
        <v>42.605690000000003</v>
      </c>
      <c r="X153" s="18">
        <v>36.358199999999997</v>
      </c>
      <c r="Y153" s="18">
        <v>37.25094</v>
      </c>
      <c r="Z153" s="18">
        <v>44.064610000000002</v>
      </c>
      <c r="AA153" s="18">
        <v>69.572379999999995</v>
      </c>
      <c r="AB153" s="18">
        <v>47.325479999999999</v>
      </c>
      <c r="AC153" s="13">
        <v>0</v>
      </c>
      <c r="AD153">
        <v>0.11948131343760826</v>
      </c>
      <c r="AE153">
        <v>5.0892008764799712E-2</v>
      </c>
      <c r="AF153" s="13">
        <v>0</v>
      </c>
      <c r="AG153" s="19">
        <v>43894</v>
      </c>
      <c r="AH153" s="19">
        <v>43894</v>
      </c>
      <c r="AI153" s="19">
        <v>43642</v>
      </c>
      <c r="AJ153" s="19">
        <v>43644</v>
      </c>
      <c r="AK153" s="13">
        <v>0</v>
      </c>
      <c r="AL153" s="18">
        <v>35.468682544125969</v>
      </c>
      <c r="AM153" s="18">
        <v>35.229342111296383</v>
      </c>
      <c r="AN153" s="18">
        <v>35.139608974381964</v>
      </c>
      <c r="AO153" s="18">
        <v>35.102207150403174</v>
      </c>
      <c r="AP153" s="13">
        <v>0</v>
      </c>
      <c r="AQ153" s="18">
        <v>34.8421902986113</v>
      </c>
      <c r="AR153" s="18">
        <v>34.86906509494866</v>
      </c>
      <c r="AS153" s="18">
        <v>33.40717727773557</v>
      </c>
      <c r="AT153" s="18">
        <v>33.516337581234275</v>
      </c>
      <c r="AU153" s="20">
        <v>1.0381443910541478E-2</v>
      </c>
      <c r="AV153" s="20">
        <v>-8.259487946988052E-4</v>
      </c>
      <c r="AW153" s="20">
        <v>-3.2240612208578212E-2</v>
      </c>
      <c r="AX153" s="20">
        <v>-3.4038941415741174E-2</v>
      </c>
      <c r="AY153" s="13">
        <v>0</v>
      </c>
      <c r="AZ153" s="13">
        <v>0</v>
      </c>
      <c r="BA153" s="18">
        <v>35.483333333333334</v>
      </c>
      <c r="BB153" s="18">
        <v>35.283333892822256</v>
      </c>
      <c r="BC153" s="18">
        <v>35.118750000000006</v>
      </c>
      <c r="BD153" s="18">
        <v>35.312500209808348</v>
      </c>
      <c r="BE153" s="18">
        <v>33.986499999999999</v>
      </c>
      <c r="BF153" s="18">
        <v>34.110500083923334</v>
      </c>
      <c r="BG153" s="21">
        <v>61.892610617888721</v>
      </c>
      <c r="BH153" s="21">
        <v>63.127071856661864</v>
      </c>
      <c r="BI153" s="22">
        <v>58.872698577110917</v>
      </c>
      <c r="BJ153" s="22">
        <v>0.55578834910665176</v>
      </c>
      <c r="BK153" s="22">
        <v>0.13832833683169946</v>
      </c>
      <c r="BL153" s="22">
        <v>0.36254271600809779</v>
      </c>
      <c r="BM153" s="13">
        <v>1</v>
      </c>
      <c r="BN153" s="23">
        <v>0</v>
      </c>
      <c r="BO153" t="s">
        <v>418</v>
      </c>
    </row>
    <row r="154" spans="1:67" x14ac:dyDescent="0.25">
      <c r="A154" t="s">
        <v>218</v>
      </c>
      <c r="B154" t="str">
        <f t="shared" si="2"/>
        <v xml:space="preserve">PFRM3 </v>
      </c>
      <c r="C154" s="9">
        <v>5.59</v>
      </c>
      <c r="D154" s="10">
        <v>-5.8922999999999996E-2</v>
      </c>
      <c r="E154" s="11">
        <v>767000</v>
      </c>
      <c r="F154" s="12">
        <v>-7.2663523153185805E-2</v>
      </c>
      <c r="G154" s="13">
        <v>0</v>
      </c>
      <c r="H154" s="13">
        <v>0</v>
      </c>
      <c r="I154" s="14">
        <v>1400</v>
      </c>
      <c r="J154" s="14">
        <v>0</v>
      </c>
      <c r="K154" s="15">
        <v>-0.30999999999999994</v>
      </c>
      <c r="L154" s="14">
        <v>827100</v>
      </c>
      <c r="M154" s="14">
        <v>827100</v>
      </c>
      <c r="N154" s="14">
        <v>884660</v>
      </c>
      <c r="O154" s="14">
        <v>763080</v>
      </c>
      <c r="P154" s="14">
        <v>888840</v>
      </c>
      <c r="Q154" s="14">
        <v>730243.33333333302</v>
      </c>
      <c r="R154" s="14">
        <v>638271.91666666663</v>
      </c>
      <c r="S154" s="16">
        <v>7.8711985688729946E-2</v>
      </c>
      <c r="T154" s="13">
        <v>0</v>
      </c>
      <c r="U154" s="15">
        <v>0.21000000000000008</v>
      </c>
      <c r="V154" s="17">
        <v>71.586155929422006</v>
      </c>
      <c r="W154" s="18">
        <v>57.71622</v>
      </c>
      <c r="X154" s="18">
        <v>84.248599999999996</v>
      </c>
      <c r="Y154" s="18">
        <v>70.809520000000006</v>
      </c>
      <c r="Z154" s="18">
        <v>68.271950000000004</v>
      </c>
      <c r="AA154" s="18">
        <v>99.950919999999996</v>
      </c>
      <c r="AB154" s="18">
        <v>71.000900000000001</v>
      </c>
      <c r="AC154" s="13">
        <v>0</v>
      </c>
      <c r="AD154">
        <v>5.5529399334788287E-2</v>
      </c>
      <c r="AE154">
        <v>2.3121172983465887E-2</v>
      </c>
      <c r="AF154" s="13">
        <v>0</v>
      </c>
      <c r="AG154" s="19">
        <v>43836</v>
      </c>
      <c r="AH154" s="19">
        <v>43836</v>
      </c>
      <c r="AI154" s="19">
        <v>43913</v>
      </c>
      <c r="AJ154" s="19">
        <v>43913</v>
      </c>
      <c r="AK154" s="13">
        <v>0</v>
      </c>
      <c r="AL154" s="18">
        <v>5.9205958527292406</v>
      </c>
      <c r="AM154" s="18">
        <v>5.7552980026585656</v>
      </c>
      <c r="AN154" s="18">
        <v>5.7788275185357376</v>
      </c>
      <c r="AO154" s="18">
        <v>5.7316206770487756</v>
      </c>
      <c r="AP154" s="13">
        <v>0</v>
      </c>
      <c r="AQ154" s="18">
        <v>5.6770939110041132</v>
      </c>
      <c r="AR154" s="18">
        <v>5.6612586822011632</v>
      </c>
      <c r="AS154" s="18">
        <v>5.2462885774546271</v>
      </c>
      <c r="AT154" s="18">
        <v>5.2699928240155423</v>
      </c>
      <c r="AU154" s="20">
        <v>4.3959243085880687E-2</v>
      </c>
      <c r="AV154" s="20">
        <v>1.6093959370539403E-2</v>
      </c>
      <c r="AW154" s="20">
        <v>-6.9344978165938917E-2</v>
      </c>
      <c r="AX154" s="20">
        <v>-6.4375817349494838E-2</v>
      </c>
      <c r="AY154" s="13">
        <v>0</v>
      </c>
      <c r="AZ154" s="13">
        <v>0</v>
      </c>
      <c r="BA154" s="18">
        <v>5.9766666666666666</v>
      </c>
      <c r="BB154" s="18">
        <v>5.8400000508626295</v>
      </c>
      <c r="BC154" s="18">
        <v>5.7249999999999996</v>
      </c>
      <c r="BD154" s="18">
        <v>5.7475000190734864</v>
      </c>
      <c r="BE154" s="18">
        <v>5.3279999999999994</v>
      </c>
      <c r="BF154" s="18">
        <v>5.3775000076293935</v>
      </c>
      <c r="BG154" s="21">
        <v>68.754883298484742</v>
      </c>
      <c r="BH154" s="21">
        <v>67.140369770709114</v>
      </c>
      <c r="BI154" s="22">
        <v>57.042708233602646</v>
      </c>
      <c r="BJ154" s="22">
        <v>0.50136294470265608</v>
      </c>
      <c r="BK154" s="22">
        <v>0.46001796822588598</v>
      </c>
      <c r="BL154" s="22">
        <v>0.44136207949102996</v>
      </c>
      <c r="BM154" s="13">
        <v>0</v>
      </c>
      <c r="BN154" s="23">
        <v>0</v>
      </c>
      <c r="BO154" t="s">
        <v>419</v>
      </c>
    </row>
    <row r="155" spans="1:67" x14ac:dyDescent="0.25">
      <c r="A155" t="s">
        <v>219</v>
      </c>
      <c r="B155" t="str">
        <f t="shared" si="2"/>
        <v xml:space="preserve">ALSO3 </v>
      </c>
      <c r="C155" s="9">
        <v>27.43</v>
      </c>
      <c r="D155" s="10">
        <v>-5.0208000000000003E-2</v>
      </c>
      <c r="E155" s="11">
        <v>1869300</v>
      </c>
      <c r="F155" s="12">
        <v>0.81326995828887383</v>
      </c>
      <c r="G155" s="13">
        <v>0</v>
      </c>
      <c r="H155" s="13">
        <v>0</v>
      </c>
      <c r="I155" s="14">
        <v>5700</v>
      </c>
      <c r="J155" s="14">
        <v>0</v>
      </c>
      <c r="K155" s="15">
        <v>4.5500000000000007</v>
      </c>
      <c r="L155" s="14">
        <v>1030900</v>
      </c>
      <c r="M155" s="14">
        <v>1030900</v>
      </c>
      <c r="N155" s="14">
        <v>1231600</v>
      </c>
      <c r="O155" s="14">
        <v>1476340</v>
      </c>
      <c r="P155" s="14">
        <v>2268325</v>
      </c>
      <c r="Q155" s="14">
        <v>2482923.3333333316</v>
      </c>
      <c r="R155" s="14">
        <v>2193887.5</v>
      </c>
      <c r="S155" s="16">
        <v>5.6265984654731427E-2</v>
      </c>
      <c r="T155" s="13">
        <v>0</v>
      </c>
      <c r="U155" s="15">
        <v>-4.2600000000000007</v>
      </c>
      <c r="V155" s="17">
        <v>45.055147898410773</v>
      </c>
      <c r="W155" s="18">
        <v>37.631659999999997</v>
      </c>
      <c r="X155" s="18">
        <v>53.103389999999997</v>
      </c>
      <c r="Y155" s="18">
        <v>64.221649999999997</v>
      </c>
      <c r="Z155" s="18">
        <v>72.48442</v>
      </c>
      <c r="AA155" s="18">
        <v>110.84690000000001</v>
      </c>
      <c r="AB155" s="18">
        <v>68.696700000000007</v>
      </c>
      <c r="AC155" s="13">
        <v>0</v>
      </c>
      <c r="AD155">
        <v>-0.13955100518542629</v>
      </c>
      <c r="AE155">
        <v>-0.25499191313202541</v>
      </c>
      <c r="AF155" s="13">
        <v>0</v>
      </c>
      <c r="AG155" s="19">
        <v>43847</v>
      </c>
      <c r="AH155" s="19">
        <v>43847</v>
      </c>
      <c r="AI155" s="19">
        <v>43966</v>
      </c>
      <c r="AJ155" s="19">
        <v>43966</v>
      </c>
      <c r="AK155" s="13">
        <v>0</v>
      </c>
      <c r="AL155" s="18">
        <v>28.927785089810897</v>
      </c>
      <c r="AM155" s="18">
        <v>28.178892697493339</v>
      </c>
      <c r="AN155" s="18">
        <v>29.117708329162902</v>
      </c>
      <c r="AO155" s="18">
        <v>28.695781323166123</v>
      </c>
      <c r="AP155" s="13">
        <v>0</v>
      </c>
      <c r="AQ155" s="18">
        <v>29.101593389984384</v>
      </c>
      <c r="AR155" s="18">
        <v>28.797667374564636</v>
      </c>
      <c r="AS155" s="18">
        <v>28.288448102980123</v>
      </c>
      <c r="AT155" s="18">
        <v>28.229244806579825</v>
      </c>
      <c r="AU155" s="20">
        <v>-1.2784374021241E-2</v>
      </c>
      <c r="AV155" s="20">
        <v>-2.8397127992041801E-2</v>
      </c>
      <c r="AW155" s="20">
        <v>-1.3462031263346901E-2</v>
      </c>
      <c r="AX155" s="20">
        <v>-4.8545782601879016E-3</v>
      </c>
      <c r="AY155" s="13">
        <v>-1</v>
      </c>
      <c r="AZ155" s="13">
        <v>0</v>
      </c>
      <c r="BA155" s="18">
        <v>28.893333333333331</v>
      </c>
      <c r="BB155" s="18">
        <v>28.270000101725259</v>
      </c>
      <c r="BC155" s="18">
        <v>29.267500000000002</v>
      </c>
      <c r="BD155" s="18">
        <v>29.09625003814697</v>
      </c>
      <c r="BE155" s="18">
        <v>28.873499999999996</v>
      </c>
      <c r="BF155" s="18">
        <v>28.95500001525879</v>
      </c>
      <c r="BG155" s="21">
        <v>51.129453568036446</v>
      </c>
      <c r="BH155" s="21">
        <v>52.897069223620143</v>
      </c>
      <c r="BI155" s="22">
        <v>46.052270403525505</v>
      </c>
      <c r="BJ155" s="22">
        <v>0.27477990150753528</v>
      </c>
      <c r="BK155" s="22">
        <v>0.10560832685871864</v>
      </c>
      <c r="BL155" s="22">
        <v>2.0860101286592991E-2</v>
      </c>
      <c r="BM155" s="13">
        <v>0</v>
      </c>
      <c r="BN155" s="23">
        <v>-1</v>
      </c>
      <c r="BO155" t="s">
        <v>420</v>
      </c>
    </row>
    <row r="156" spans="1:67" x14ac:dyDescent="0.25">
      <c r="A156" t="s">
        <v>220</v>
      </c>
      <c r="B156" t="str">
        <f t="shared" si="2"/>
        <v xml:space="preserve">UCAS3 </v>
      </c>
      <c r="C156" s="9">
        <v>3.93</v>
      </c>
      <c r="D156" s="10">
        <v>3.1495999999999996E-2</v>
      </c>
      <c r="E156" s="11">
        <v>243800</v>
      </c>
      <c r="F156" s="12">
        <v>1.4776422764227641</v>
      </c>
      <c r="G156" s="13">
        <v>0</v>
      </c>
      <c r="H156" s="13">
        <v>-1</v>
      </c>
      <c r="I156" s="14">
        <v>0</v>
      </c>
      <c r="J156" s="14">
        <v>-7600</v>
      </c>
      <c r="K156" s="15">
        <v>8.4200000000000017</v>
      </c>
      <c r="L156" s="14">
        <v>98400</v>
      </c>
      <c r="M156" s="14">
        <v>98400</v>
      </c>
      <c r="N156" s="14">
        <v>133280</v>
      </c>
      <c r="O156" s="14">
        <v>116230</v>
      </c>
      <c r="P156" s="14">
        <v>177500</v>
      </c>
      <c r="Q156" s="14">
        <v>157050.00000000006</v>
      </c>
      <c r="R156" s="14">
        <v>272573</v>
      </c>
      <c r="S156" s="16">
        <v>7.7127659574468099E-2</v>
      </c>
      <c r="T156" s="13">
        <v>0</v>
      </c>
      <c r="U156" s="15">
        <v>-7.29</v>
      </c>
      <c r="V156" s="17">
        <v>33.056573837704562</v>
      </c>
      <c r="W156" s="18">
        <v>43.405720000000002</v>
      </c>
      <c r="X156" s="18">
        <v>44.571179999999998</v>
      </c>
      <c r="Y156" s="18">
        <v>43.47119</v>
      </c>
      <c r="Z156" s="18">
        <v>71.215140000000005</v>
      </c>
      <c r="AA156" s="18">
        <v>90.781809999999993</v>
      </c>
      <c r="AB156" s="18">
        <v>69.790170000000003</v>
      </c>
      <c r="AC156" s="13">
        <v>1</v>
      </c>
      <c r="AD156">
        <v>-1.3795279585986156E-3</v>
      </c>
      <c r="AE156">
        <v>1.5199054031197132E-3</v>
      </c>
      <c r="AF156" s="13">
        <v>0</v>
      </c>
      <c r="AG156" s="19">
        <v>43845</v>
      </c>
      <c r="AH156" s="19">
        <v>43845</v>
      </c>
      <c r="AI156" s="19">
        <v>43908</v>
      </c>
      <c r="AJ156" s="19">
        <v>43908</v>
      </c>
      <c r="AK156" s="13">
        <v>1</v>
      </c>
      <c r="AL156" s="18">
        <v>3.8390463695852053</v>
      </c>
      <c r="AM156" s="18">
        <v>3.8845232181712035</v>
      </c>
      <c r="AN156" s="18">
        <v>3.8654003697118986</v>
      </c>
      <c r="AO156" s="18">
        <v>3.8815502939732243</v>
      </c>
      <c r="AP156" s="13">
        <v>0</v>
      </c>
      <c r="AQ156" s="18">
        <v>3.8651564066614275</v>
      </c>
      <c r="AR156" s="18">
        <v>3.8769461630424775</v>
      </c>
      <c r="AS156" s="18">
        <v>3.8297097659594415</v>
      </c>
      <c r="AT156" s="18">
        <v>3.8366263384282524</v>
      </c>
      <c r="AU156" s="20">
        <v>-9.0322580645161663E-3</v>
      </c>
      <c r="AV156" s="20">
        <v>-7.6123047570436772E-3</v>
      </c>
      <c r="AW156" s="20">
        <v>-9.8064516129034059E-3</v>
      </c>
      <c r="AX156" s="20">
        <v>-9.5850768547588675E-3</v>
      </c>
      <c r="AY156" s="13">
        <v>0</v>
      </c>
      <c r="AZ156" s="13">
        <v>0</v>
      </c>
      <c r="BA156" s="18">
        <v>3.84</v>
      </c>
      <c r="BB156" s="18">
        <v>3.8566666889190673</v>
      </c>
      <c r="BC156" s="18">
        <v>3.875</v>
      </c>
      <c r="BD156" s="18">
        <v>3.8862500083446503</v>
      </c>
      <c r="BE156" s="18">
        <v>3.8369999999999993</v>
      </c>
      <c r="BF156" s="18">
        <v>3.8490000033378595</v>
      </c>
      <c r="BG156" s="21">
        <v>49.948833371088277</v>
      </c>
      <c r="BH156" s="21">
        <v>49.102120101058944</v>
      </c>
      <c r="BI156" s="22">
        <v>54.126777362862903</v>
      </c>
      <c r="BJ156" s="22">
        <v>0.46240491060897859</v>
      </c>
      <c r="BK156" s="22">
        <v>0.53861111541875084</v>
      </c>
      <c r="BL156" s="22">
        <v>0.47948513173729401</v>
      </c>
      <c r="BM156" s="13">
        <v>-1</v>
      </c>
      <c r="BN156" s="23">
        <v>0</v>
      </c>
      <c r="BO156" t="s">
        <v>421</v>
      </c>
    </row>
    <row r="157" spans="1:67" x14ac:dyDescent="0.25">
      <c r="A157" t="s">
        <v>221</v>
      </c>
      <c r="B157" t="str">
        <f t="shared" si="2"/>
        <v xml:space="preserve">TGMA3 </v>
      </c>
      <c r="C157" s="9">
        <v>23.37</v>
      </c>
      <c r="D157" s="10">
        <v>0</v>
      </c>
      <c r="E157" s="11">
        <v>485100</v>
      </c>
      <c r="F157" s="12">
        <v>-0.38392176784353571</v>
      </c>
      <c r="G157" s="13">
        <v>0</v>
      </c>
      <c r="H157" s="13">
        <v>-1</v>
      </c>
      <c r="I157" s="14">
        <v>0</v>
      </c>
      <c r="J157" s="14">
        <v>-11500</v>
      </c>
      <c r="K157" s="15">
        <v>-8.5499999999999989</v>
      </c>
      <c r="L157" s="14">
        <v>787400</v>
      </c>
      <c r="M157" s="14">
        <v>787400</v>
      </c>
      <c r="N157" s="14">
        <v>678840</v>
      </c>
      <c r="O157" s="14">
        <v>680760</v>
      </c>
      <c r="P157" s="14">
        <v>937675</v>
      </c>
      <c r="Q157" s="14">
        <v>877419.99999999988</v>
      </c>
      <c r="R157" s="14">
        <v>743810.2333333334</v>
      </c>
      <c r="S157" s="16">
        <v>3.7985865724381597E-2</v>
      </c>
      <c r="T157" s="13">
        <v>0</v>
      </c>
      <c r="U157" s="15">
        <v>-6.04</v>
      </c>
      <c r="V157" s="17">
        <v>40.813418698255191</v>
      </c>
      <c r="W157" s="18">
        <v>40.088050000000003</v>
      </c>
      <c r="X157" s="18">
        <v>54.992069999999998</v>
      </c>
      <c r="Y157" s="18">
        <v>63.609920000000002</v>
      </c>
      <c r="Z157" s="18">
        <v>76.433139999999995</v>
      </c>
      <c r="AA157" s="18">
        <v>105.3019</v>
      </c>
      <c r="AB157" s="18">
        <v>66.459429999999998</v>
      </c>
      <c r="AC157" s="13">
        <v>0</v>
      </c>
      <c r="AD157">
        <v>3.4109125586604838E-2</v>
      </c>
      <c r="AE157">
        <v>1.6197423856990634E-3</v>
      </c>
      <c r="AF157" s="13">
        <v>0</v>
      </c>
      <c r="AG157" s="19">
        <v>43859</v>
      </c>
      <c r="AH157" s="19">
        <v>43859</v>
      </c>
      <c r="AI157" s="19">
        <v>43964</v>
      </c>
      <c r="AJ157" s="19">
        <v>43964</v>
      </c>
      <c r="AK157" s="13">
        <v>0</v>
      </c>
      <c r="AL157" s="18">
        <v>23.483470256751481</v>
      </c>
      <c r="AM157" s="18">
        <v>23.42673554799244</v>
      </c>
      <c r="AN157" s="18">
        <v>23.234676446373292</v>
      </c>
      <c r="AO157" s="18">
        <v>23.268507544588317</v>
      </c>
      <c r="AP157" s="13">
        <v>0</v>
      </c>
      <c r="AQ157" s="18">
        <v>23.027507465815656</v>
      </c>
      <c r="AR157" s="18">
        <v>23.089778988255244</v>
      </c>
      <c r="AS157" s="18">
        <v>21.826329447949533</v>
      </c>
      <c r="AT157" s="18">
        <v>21.932789543900142</v>
      </c>
      <c r="AU157" s="20">
        <v>3.5494247859985777E-2</v>
      </c>
      <c r="AV157" s="20">
        <v>1.3295917962418437E-2</v>
      </c>
      <c r="AW157" s="20">
        <v>-2.4458862657434109E-2</v>
      </c>
      <c r="AX157" s="20">
        <v>-2.6199603182125757E-2</v>
      </c>
      <c r="AY157" s="13">
        <v>0</v>
      </c>
      <c r="AZ157" s="13">
        <v>0</v>
      </c>
      <c r="BA157" s="18">
        <v>23.74</v>
      </c>
      <c r="BB157" s="18">
        <v>23.466666946411131</v>
      </c>
      <c r="BC157" s="18">
        <v>22.92625</v>
      </c>
      <c r="BD157" s="18">
        <v>23.158750104904176</v>
      </c>
      <c r="BE157" s="18">
        <v>22.365500000000001</v>
      </c>
      <c r="BF157" s="18">
        <v>22.552000041961673</v>
      </c>
      <c r="BG157" s="21">
        <v>60.65285944352312</v>
      </c>
      <c r="BH157" s="21">
        <v>58.750396349366284</v>
      </c>
      <c r="BI157" s="22">
        <v>58.750400381678404</v>
      </c>
      <c r="BJ157" s="22">
        <v>0.59576977613704363</v>
      </c>
      <c r="BK157" s="22">
        <v>0.54483263115642144</v>
      </c>
      <c r="BL157" s="22">
        <v>0.53356868752826536</v>
      </c>
      <c r="BM157" s="13">
        <v>-1</v>
      </c>
      <c r="BN157" s="23">
        <v>-2</v>
      </c>
      <c r="BO157" t="s">
        <v>422</v>
      </c>
    </row>
    <row r="158" spans="1:67" x14ac:dyDescent="0.25">
      <c r="A158" t="s">
        <v>222</v>
      </c>
      <c r="B158" t="str">
        <f t="shared" si="2"/>
        <v xml:space="preserve">SBSP3 </v>
      </c>
      <c r="C158" s="9">
        <v>56.3</v>
      </c>
      <c r="D158" s="10">
        <v>-5.0110000000000002E-2</v>
      </c>
      <c r="E158" s="11">
        <v>5141100</v>
      </c>
      <c r="F158" s="12">
        <v>-0.45639968279143539</v>
      </c>
      <c r="G158" s="13">
        <v>0</v>
      </c>
      <c r="H158" s="13">
        <v>0</v>
      </c>
      <c r="I158" s="14">
        <v>0</v>
      </c>
      <c r="J158" s="14">
        <v>-13900</v>
      </c>
      <c r="K158" s="15">
        <v>-3.8</v>
      </c>
      <c r="L158" s="14">
        <v>9457500</v>
      </c>
      <c r="M158" s="14">
        <v>9457500</v>
      </c>
      <c r="N158" s="14">
        <v>6431340</v>
      </c>
      <c r="O158" s="14">
        <v>5543730</v>
      </c>
      <c r="P158" s="14">
        <v>5215555</v>
      </c>
      <c r="Q158" s="14">
        <v>5286706.6666666707</v>
      </c>
      <c r="R158" s="14">
        <v>4304213.5</v>
      </c>
      <c r="S158" s="16">
        <v>5.6481979558902606E-2</v>
      </c>
      <c r="T158" s="13">
        <v>0</v>
      </c>
      <c r="U158" s="15">
        <v>-1.77</v>
      </c>
      <c r="V158" s="17">
        <v>49.873656836055396</v>
      </c>
      <c r="W158" s="18">
        <v>50.3307</v>
      </c>
      <c r="X158" s="18">
        <v>39.048479999999998</v>
      </c>
      <c r="Y158" s="18">
        <v>60.979149999999997</v>
      </c>
      <c r="Z158" s="18">
        <v>66.597130000000007</v>
      </c>
      <c r="AA158" s="18">
        <v>90.437489999999997</v>
      </c>
      <c r="AB158" s="18">
        <v>58.317990000000002</v>
      </c>
      <c r="AC158" s="13">
        <v>-1</v>
      </c>
      <c r="AD158">
        <v>7.0652526087481515E-2</v>
      </c>
      <c r="AE158">
        <v>-0.20143001076792233</v>
      </c>
      <c r="AF158" s="13">
        <v>0</v>
      </c>
      <c r="AG158" s="19">
        <v>43880</v>
      </c>
      <c r="AH158" s="19">
        <v>43880</v>
      </c>
      <c r="AI158" s="19">
        <v>43913</v>
      </c>
      <c r="AJ158" s="19">
        <v>43913</v>
      </c>
      <c r="AK158" s="13">
        <v>-1</v>
      </c>
      <c r="AL158" s="18">
        <v>59.325850497671738</v>
      </c>
      <c r="AM158" s="18">
        <v>57.812924867366142</v>
      </c>
      <c r="AN158" s="18">
        <v>58.443876150773278</v>
      </c>
      <c r="AO158" s="18">
        <v>57.907906922345092</v>
      </c>
      <c r="AP158" s="13">
        <v>0</v>
      </c>
      <c r="AQ158" s="18">
        <v>57.698015734154694</v>
      </c>
      <c r="AR158" s="18">
        <v>57.443830916501206</v>
      </c>
      <c r="AS158" s="18">
        <v>53.396199274324154</v>
      </c>
      <c r="AT158" s="18">
        <v>53.59646134071977</v>
      </c>
      <c r="AU158" s="20">
        <v>2.1545170267091355E-2</v>
      </c>
      <c r="AV158" s="20">
        <v>3.8220537617257534E-3</v>
      </c>
      <c r="AW158" s="20">
        <v>-3.9452620707461944E-2</v>
      </c>
      <c r="AX158" s="20">
        <v>-4.0468075983435034E-2</v>
      </c>
      <c r="AY158" s="13">
        <v>0</v>
      </c>
      <c r="AZ158" s="13">
        <v>0</v>
      </c>
      <c r="BA158" s="18">
        <v>59.346666666666671</v>
      </c>
      <c r="BB158" s="18">
        <v>58.546666412353517</v>
      </c>
      <c r="BC158" s="18">
        <v>58.094999999999999</v>
      </c>
      <c r="BD158" s="18">
        <v>58.323749904632564</v>
      </c>
      <c r="BE158" s="18">
        <v>55.802999999999997</v>
      </c>
      <c r="BF158" s="18">
        <v>55.963499961853032</v>
      </c>
      <c r="BG158" s="21">
        <v>70.447020406910056</v>
      </c>
      <c r="BH158" s="21">
        <v>67.264992456552562</v>
      </c>
      <c r="BI158" s="22">
        <v>56.975764692532032</v>
      </c>
      <c r="BJ158" s="22">
        <v>0.48849211850152802</v>
      </c>
      <c r="BK158" s="22">
        <v>0.51940810151953309</v>
      </c>
      <c r="BL158" s="22">
        <v>0.46768972819892313</v>
      </c>
      <c r="BM158" s="13">
        <v>0</v>
      </c>
      <c r="BN158" s="23">
        <v>-2</v>
      </c>
      <c r="BO158" t="s">
        <v>423</v>
      </c>
    </row>
    <row r="159" spans="1:67" x14ac:dyDescent="0.25">
      <c r="A159" t="s">
        <v>223</v>
      </c>
      <c r="B159" t="str">
        <f t="shared" si="2"/>
        <v xml:space="preserve">ITSA4 </v>
      </c>
      <c r="C159" s="9">
        <v>9.66</v>
      </c>
      <c r="D159" s="10">
        <v>-3.0120000000000001E-2</v>
      </c>
      <c r="E159" s="11">
        <v>41437200</v>
      </c>
      <c r="F159" s="12">
        <v>0.55111269160942555</v>
      </c>
      <c r="G159" s="13">
        <v>0</v>
      </c>
      <c r="H159" s="13">
        <v>0</v>
      </c>
      <c r="I159" s="14">
        <v>0</v>
      </c>
      <c r="J159" s="14">
        <v>-401100</v>
      </c>
      <c r="K159" s="15">
        <v>5.4300000000000006</v>
      </c>
      <c r="L159" s="14">
        <v>26714500</v>
      </c>
      <c r="M159" s="14">
        <v>26714500</v>
      </c>
      <c r="N159" s="14">
        <v>32450020</v>
      </c>
      <c r="O159" s="14">
        <v>31967670</v>
      </c>
      <c r="P159" s="14">
        <v>35594495</v>
      </c>
      <c r="Q159" s="14">
        <v>36187876.666666642</v>
      </c>
      <c r="R159" s="14">
        <v>34133088.600000001</v>
      </c>
      <c r="S159" s="16">
        <v>3.3368091762252375E-2</v>
      </c>
      <c r="T159" s="13">
        <v>0</v>
      </c>
      <c r="U159" s="15">
        <v>-3.0300000000000002</v>
      </c>
      <c r="V159" s="17">
        <v>37.575981168383002</v>
      </c>
      <c r="W159" s="18">
        <v>39.668120000000002</v>
      </c>
      <c r="X159" s="18">
        <v>41.745910000000002</v>
      </c>
      <c r="Y159" s="18">
        <v>45.144240000000003</v>
      </c>
      <c r="Z159" s="18">
        <v>50.586239999999997</v>
      </c>
      <c r="AA159" s="18">
        <v>64.684420000000003</v>
      </c>
      <c r="AB159" s="18">
        <v>41.942439999999998</v>
      </c>
      <c r="AC159" s="13">
        <v>0</v>
      </c>
      <c r="AD159">
        <v>-2.9089625271843889E-2</v>
      </c>
      <c r="AE159">
        <v>-5.6024710417663881E-2</v>
      </c>
      <c r="AF159" s="13">
        <v>0</v>
      </c>
      <c r="AG159" s="19">
        <v>43832</v>
      </c>
      <c r="AH159" s="19">
        <v>43832</v>
      </c>
      <c r="AI159" s="19">
        <v>43913</v>
      </c>
      <c r="AJ159" s="19">
        <v>43913</v>
      </c>
      <c r="AK159" s="13">
        <v>0</v>
      </c>
      <c r="AL159" s="18">
        <v>9.9536822741032616</v>
      </c>
      <c r="AM159" s="18">
        <v>9.8068410607576855</v>
      </c>
      <c r="AN159" s="18">
        <v>9.9897464922597479</v>
      </c>
      <c r="AO159" s="18">
        <v>9.9073098310478382</v>
      </c>
      <c r="AP159" s="13">
        <v>0</v>
      </c>
      <c r="AQ159" s="18">
        <v>9.9657025117577085</v>
      </c>
      <c r="AR159" s="18">
        <v>9.9101202091494169</v>
      </c>
      <c r="AS159" s="18">
        <v>9.6529101900585044</v>
      </c>
      <c r="AT159" s="18">
        <v>9.6533991319449601</v>
      </c>
      <c r="AU159" s="20">
        <v>-1.0586623489849402E-2</v>
      </c>
      <c r="AV159" s="20">
        <v>-2.2654532041858515E-2</v>
      </c>
      <c r="AW159" s="20">
        <v>-2.0201768588865538E-2</v>
      </c>
      <c r="AX159" s="20">
        <v>-1.568774050182092E-2</v>
      </c>
      <c r="AY159" s="13">
        <v>-1</v>
      </c>
      <c r="AZ159" s="13">
        <v>0</v>
      </c>
      <c r="BA159" s="18">
        <v>9.93</v>
      </c>
      <c r="BB159" s="18">
        <v>9.7966666158040354</v>
      </c>
      <c r="BC159" s="18">
        <v>10.036250000000001</v>
      </c>
      <c r="BD159" s="18">
        <v>10.023749980926514</v>
      </c>
      <c r="BE159" s="18">
        <v>9.833499999999999</v>
      </c>
      <c r="BF159" s="18">
        <v>9.8664999923706063</v>
      </c>
      <c r="BG159" s="21">
        <v>52.124970924539561</v>
      </c>
      <c r="BH159" s="21">
        <v>54.989701639342201</v>
      </c>
      <c r="BI159" s="22">
        <v>49.911309040269657</v>
      </c>
      <c r="BJ159" s="22">
        <v>0.24968559902245732</v>
      </c>
      <c r="BK159" s="22">
        <v>0.2556469738754904</v>
      </c>
      <c r="BL159" s="22">
        <v>0.22562861031532633</v>
      </c>
      <c r="BM159" s="13">
        <v>0</v>
      </c>
      <c r="BN159" s="23">
        <v>-1</v>
      </c>
      <c r="BO159" t="s">
        <v>424</v>
      </c>
    </row>
    <row r="160" spans="1:67" x14ac:dyDescent="0.25">
      <c r="A160" t="s">
        <v>224</v>
      </c>
      <c r="B160" t="str">
        <f t="shared" si="2"/>
        <v xml:space="preserve">GOLL4 </v>
      </c>
      <c r="C160" s="9">
        <v>18.329999999999998</v>
      </c>
      <c r="D160" s="10">
        <v>-4.2819999999999997E-2</v>
      </c>
      <c r="E160" s="11">
        <v>14721500</v>
      </c>
      <c r="F160" s="12">
        <v>-0.51443037139653014</v>
      </c>
      <c r="G160" s="13">
        <v>0</v>
      </c>
      <c r="H160" s="13">
        <v>0</v>
      </c>
      <c r="I160" s="14">
        <v>10300</v>
      </c>
      <c r="J160" s="14">
        <v>0</v>
      </c>
      <c r="K160" s="15">
        <v>-7.13</v>
      </c>
      <c r="L160" s="14">
        <v>30318000</v>
      </c>
      <c r="M160" s="14">
        <v>30318000</v>
      </c>
      <c r="N160" s="14">
        <v>18282740</v>
      </c>
      <c r="O160" s="14">
        <v>20831940</v>
      </c>
      <c r="P160" s="14">
        <v>22880960</v>
      </c>
      <c r="Q160" s="14">
        <v>20277599.999999993</v>
      </c>
      <c r="R160" s="14">
        <v>13582208.300000001</v>
      </c>
      <c r="S160" s="16">
        <v>7.2876712328767024E-2</v>
      </c>
      <c r="T160" s="13">
        <v>0</v>
      </c>
      <c r="U160" s="15">
        <v>2.91</v>
      </c>
      <c r="V160" s="17">
        <v>139.32691776695972</v>
      </c>
      <c r="W160" s="18">
        <v>87.474289999999996</v>
      </c>
      <c r="X160" s="18">
        <v>153.31729999999999</v>
      </c>
      <c r="Y160" s="18">
        <v>134.51939999999999</v>
      </c>
      <c r="Z160" s="18">
        <v>119.6861</v>
      </c>
      <c r="AA160" s="18">
        <v>178.64160000000001</v>
      </c>
      <c r="AB160" s="18">
        <v>111.5031</v>
      </c>
      <c r="AC160" s="13">
        <v>0</v>
      </c>
      <c r="AD160">
        <v>-0.21872524594505527</v>
      </c>
      <c r="AE160">
        <v>-0.27675740626997158</v>
      </c>
      <c r="AF160" s="13">
        <v>0</v>
      </c>
      <c r="AG160" s="19">
        <v>43678</v>
      </c>
      <c r="AH160" s="19">
        <v>43678</v>
      </c>
      <c r="AI160" s="19">
        <v>43908</v>
      </c>
      <c r="AJ160" s="19">
        <v>43908</v>
      </c>
      <c r="AK160" s="13">
        <v>-1</v>
      </c>
      <c r="AL160" s="18">
        <v>18.909366633026075</v>
      </c>
      <c r="AM160" s="18">
        <v>18.619683278366065</v>
      </c>
      <c r="AN160" s="18">
        <v>18.864393453188171</v>
      </c>
      <c r="AO160" s="18">
        <v>18.730795070817642</v>
      </c>
      <c r="AP160" s="13">
        <v>0</v>
      </c>
      <c r="AQ160" s="18">
        <v>18.742829249327677</v>
      </c>
      <c r="AR160" s="18">
        <v>18.667769371941926</v>
      </c>
      <c r="AS160" s="18">
        <v>16.986549715589721</v>
      </c>
      <c r="AT160" s="18">
        <v>17.079201454080501</v>
      </c>
      <c r="AU160" s="20">
        <v>1.6253131998492171E-2</v>
      </c>
      <c r="AV160" s="20">
        <v>-6.1092539194382758E-3</v>
      </c>
      <c r="AW160" s="20">
        <v>-4.0031929754540022E-2</v>
      </c>
      <c r="AX160" s="20">
        <v>-1.8408026459050729E-2</v>
      </c>
      <c r="AY160" s="13">
        <v>0</v>
      </c>
      <c r="AZ160" s="13">
        <v>0</v>
      </c>
      <c r="BA160" s="18">
        <v>19.096666666666664</v>
      </c>
      <c r="BB160" s="18">
        <v>18.573333307902018</v>
      </c>
      <c r="BC160" s="18">
        <v>18.791249999999998</v>
      </c>
      <c r="BD160" s="18">
        <v>18.687499990463259</v>
      </c>
      <c r="BE160" s="18">
        <v>18.038999999999998</v>
      </c>
      <c r="BF160" s="18">
        <v>18.343499996185301</v>
      </c>
      <c r="BG160" s="21">
        <v>54.714523701544316</v>
      </c>
      <c r="BH160" s="21">
        <v>57.455162377239752</v>
      </c>
      <c r="BI160" s="22">
        <v>54.268071725531165</v>
      </c>
      <c r="BJ160" s="22">
        <v>0.51116339178270676</v>
      </c>
      <c r="BK160" s="22">
        <v>0.48820241971193684</v>
      </c>
      <c r="BL160" s="22">
        <v>0.58891454331206217</v>
      </c>
      <c r="BM160" s="13">
        <v>1</v>
      </c>
      <c r="BN160" s="23">
        <v>0</v>
      </c>
      <c r="BO160" t="s">
        <v>425</v>
      </c>
    </row>
    <row r="161" spans="1:67" x14ac:dyDescent="0.25">
      <c r="A161" t="s">
        <v>225</v>
      </c>
      <c r="B161" t="str">
        <f t="shared" si="2"/>
        <v xml:space="preserve">ALPA4 </v>
      </c>
      <c r="C161" s="9">
        <v>28.94</v>
      </c>
      <c r="D161" s="10">
        <v>-3.9176999999999997E-2</v>
      </c>
      <c r="E161" s="11">
        <v>1657700</v>
      </c>
      <c r="F161" s="12">
        <v>-4.3947171117134753E-2</v>
      </c>
      <c r="G161" s="13">
        <v>0</v>
      </c>
      <c r="H161" s="13">
        <v>0</v>
      </c>
      <c r="I161" s="14">
        <v>0</v>
      </c>
      <c r="J161" s="14">
        <v>-2200</v>
      </c>
      <c r="K161" s="15">
        <v>-1.71</v>
      </c>
      <c r="L161" s="14">
        <v>1733900</v>
      </c>
      <c r="M161" s="14">
        <v>1733900</v>
      </c>
      <c r="N161" s="14">
        <v>1814920</v>
      </c>
      <c r="O161" s="14">
        <v>1804780</v>
      </c>
      <c r="P161" s="14">
        <v>2205815</v>
      </c>
      <c r="Q161" s="14">
        <v>2147869.9999999991</v>
      </c>
      <c r="R161" s="14">
        <v>2302077.9000000004</v>
      </c>
      <c r="S161" s="16">
        <v>4.4568245125348231E-2</v>
      </c>
      <c r="T161" s="13">
        <v>0</v>
      </c>
      <c r="U161" s="15">
        <v>1.73</v>
      </c>
      <c r="V161" s="17">
        <v>52.635316998223168</v>
      </c>
      <c r="W161" s="18">
        <v>38.805309999999999</v>
      </c>
      <c r="X161" s="18">
        <v>39.98377</v>
      </c>
      <c r="Y161" s="18">
        <v>51.723939999999999</v>
      </c>
      <c r="Z161" s="18">
        <v>56.322769999999998</v>
      </c>
      <c r="AA161" s="18">
        <v>99.92116</v>
      </c>
      <c r="AB161" s="18">
        <v>63.557099999999998</v>
      </c>
      <c r="AC161" s="13">
        <v>0</v>
      </c>
      <c r="AD161">
        <v>0.17398387764508561</v>
      </c>
      <c r="AE161">
        <v>6.9883532193129261E-2</v>
      </c>
      <c r="AF161" s="13">
        <v>0</v>
      </c>
      <c r="AG161" s="19">
        <v>43859</v>
      </c>
      <c r="AH161" s="19">
        <v>43859</v>
      </c>
      <c r="AI161" s="19">
        <v>43908</v>
      </c>
      <c r="AJ161" s="19">
        <v>43908</v>
      </c>
      <c r="AK161" s="13">
        <v>0</v>
      </c>
      <c r="AL161" s="18">
        <v>29.936006886088993</v>
      </c>
      <c r="AM161" s="18">
        <v>29.438003710073303</v>
      </c>
      <c r="AN161" s="18">
        <v>29.557967283819636</v>
      </c>
      <c r="AO161" s="18">
        <v>29.403475596379131</v>
      </c>
      <c r="AP161" s="13">
        <v>0</v>
      </c>
      <c r="AQ161" s="18">
        <v>29.246860126750764</v>
      </c>
      <c r="AR161" s="18">
        <v>29.191067473533828</v>
      </c>
      <c r="AS161" s="18">
        <v>27.890421396192139</v>
      </c>
      <c r="AT161" s="18">
        <v>27.962806164320792</v>
      </c>
      <c r="AU161" s="20">
        <v>1.7518598512118986E-2</v>
      </c>
      <c r="AV161" s="20">
        <v>1.2974596212124989E-3</v>
      </c>
      <c r="AW161" s="20">
        <v>-4.9574386990216844E-2</v>
      </c>
      <c r="AX161" s="20">
        <v>-4.4812998377482531E-2</v>
      </c>
      <c r="AY161" s="13">
        <v>0</v>
      </c>
      <c r="AZ161" s="13">
        <v>0</v>
      </c>
      <c r="BA161" s="18">
        <v>30.033333333333331</v>
      </c>
      <c r="BB161" s="18">
        <v>29.583333511352539</v>
      </c>
      <c r="BC161" s="18">
        <v>29.516249999999999</v>
      </c>
      <c r="BD161" s="18">
        <v>29.545000066757201</v>
      </c>
      <c r="BE161" s="18">
        <v>28.053000000000011</v>
      </c>
      <c r="BF161" s="18">
        <v>28.221000026702889</v>
      </c>
      <c r="BG161" s="21">
        <v>61.221094541086416</v>
      </c>
      <c r="BH161" s="21">
        <v>63.076683464939428</v>
      </c>
      <c r="BI161" s="22">
        <v>55.262008352828481</v>
      </c>
      <c r="BJ161" s="22">
        <v>0.41210404172105902</v>
      </c>
      <c r="BK161" s="22">
        <v>0.3847401469477873</v>
      </c>
      <c r="BL161" s="22">
        <v>0.41680739590488158</v>
      </c>
      <c r="BM161" s="13">
        <v>1</v>
      </c>
      <c r="BN161" s="23">
        <v>1</v>
      </c>
      <c r="BO161" t="s">
        <v>426</v>
      </c>
    </row>
    <row r="162" spans="1:67" x14ac:dyDescent="0.25">
      <c r="A162" t="s">
        <v>226</v>
      </c>
      <c r="B162" t="str">
        <f t="shared" si="2"/>
        <v xml:space="preserve">LEVE3 </v>
      </c>
      <c r="C162" s="9">
        <v>18.22</v>
      </c>
      <c r="D162" s="10">
        <v>-3.3422E-2</v>
      </c>
      <c r="E162" s="11">
        <v>476300</v>
      </c>
      <c r="F162" s="12">
        <v>0.48287671232876717</v>
      </c>
      <c r="G162" s="13">
        <v>0</v>
      </c>
      <c r="H162" s="13">
        <v>0</v>
      </c>
      <c r="I162" s="14">
        <v>100</v>
      </c>
      <c r="J162" s="14">
        <v>0</v>
      </c>
      <c r="K162" s="15">
        <v>2.2199999999999998</v>
      </c>
      <c r="L162" s="14">
        <v>321200</v>
      </c>
      <c r="M162" s="14">
        <v>321200</v>
      </c>
      <c r="N162" s="14">
        <v>405800</v>
      </c>
      <c r="O162" s="14">
        <v>451960</v>
      </c>
      <c r="P162" s="14">
        <v>567545</v>
      </c>
      <c r="Q162" s="14">
        <v>549023.33333333372</v>
      </c>
      <c r="R162" s="14">
        <v>465434.68333333335</v>
      </c>
      <c r="S162" s="16">
        <v>4.4456641053787174E-2</v>
      </c>
      <c r="T162" s="13">
        <v>0</v>
      </c>
      <c r="U162" s="15">
        <v>-10.010000000000002</v>
      </c>
      <c r="V162" s="17">
        <v>28.33720013895471</v>
      </c>
      <c r="W162" s="18">
        <v>43.318240000000003</v>
      </c>
      <c r="X162" s="18">
        <v>49.138570000000001</v>
      </c>
      <c r="Y162" s="18">
        <v>47.522440000000003</v>
      </c>
      <c r="Z162" s="18">
        <v>54.23471</v>
      </c>
      <c r="AA162" s="18">
        <v>71.088740000000001</v>
      </c>
      <c r="AB162" s="18">
        <v>45.49015</v>
      </c>
      <c r="AC162" s="13">
        <v>0</v>
      </c>
      <c r="AD162">
        <v>-0.15079496151502303</v>
      </c>
      <c r="AE162">
        <v>-0.2051617678565501</v>
      </c>
      <c r="AF162" s="13">
        <v>0</v>
      </c>
      <c r="AG162" s="19">
        <v>43854</v>
      </c>
      <c r="AH162" s="19">
        <v>43854</v>
      </c>
      <c r="AI162" s="19">
        <v>43966</v>
      </c>
      <c r="AJ162" s="19">
        <v>43966</v>
      </c>
      <c r="AK162" s="13">
        <v>0</v>
      </c>
      <c r="AL162" s="18">
        <v>18.988556374809349</v>
      </c>
      <c r="AM162" s="18">
        <v>18.604277844081921</v>
      </c>
      <c r="AN162" s="18">
        <v>19.162241097382754</v>
      </c>
      <c r="AO162" s="18">
        <v>18.92668065137569</v>
      </c>
      <c r="AP162" s="13">
        <v>0</v>
      </c>
      <c r="AQ162" s="18">
        <v>19.198838962824645</v>
      </c>
      <c r="AR162" s="18">
        <v>19.020868117466435</v>
      </c>
      <c r="AS162" s="18">
        <v>18.749152051488235</v>
      </c>
      <c r="AT162" s="18">
        <v>18.712658759203148</v>
      </c>
      <c r="AU162" s="20">
        <v>-8.111038820212739E-3</v>
      </c>
      <c r="AV162" s="20">
        <v>-2.370041351763116E-2</v>
      </c>
      <c r="AW162" s="20">
        <v>8.9785296031231216E-3</v>
      </c>
      <c r="AX162" s="20">
        <v>1.5739167361493649E-2</v>
      </c>
      <c r="AY162" s="13">
        <v>0</v>
      </c>
      <c r="AZ162" s="13">
        <v>0</v>
      </c>
      <c r="BA162" s="18">
        <v>19.056666666666665</v>
      </c>
      <c r="BB162" s="18">
        <v>18.639999771118163</v>
      </c>
      <c r="BC162" s="18">
        <v>19.212500000000002</v>
      </c>
      <c r="BD162" s="18">
        <v>19.092499914169313</v>
      </c>
      <c r="BE162" s="18">
        <v>19.385000000000005</v>
      </c>
      <c r="BF162" s="18">
        <v>19.392999965667727</v>
      </c>
      <c r="BG162" s="21">
        <v>50.714508418871624</v>
      </c>
      <c r="BH162" s="21">
        <v>50.714508418871624</v>
      </c>
      <c r="BI162" s="22">
        <v>45.701066745338366</v>
      </c>
      <c r="BJ162" s="22">
        <v>0.43692500742498747</v>
      </c>
      <c r="BK162" s="22">
        <v>0.41238198360867112</v>
      </c>
      <c r="BL162" s="22">
        <v>0.31919812754211663</v>
      </c>
      <c r="BM162" s="13">
        <v>0</v>
      </c>
      <c r="BN162" s="23">
        <v>0</v>
      </c>
      <c r="BO162" t="s">
        <v>427</v>
      </c>
    </row>
    <row r="163" spans="1:67" x14ac:dyDescent="0.25">
      <c r="A163" t="s">
        <v>227</v>
      </c>
      <c r="B163" t="str">
        <f t="shared" si="2"/>
        <v xml:space="preserve">BRDT3 </v>
      </c>
      <c r="C163" s="9">
        <v>21.22</v>
      </c>
      <c r="D163" s="10">
        <v>-3.9819E-2</v>
      </c>
      <c r="E163" s="11">
        <v>5696500</v>
      </c>
      <c r="F163" s="12">
        <v>-0.66391140689345929</v>
      </c>
      <c r="G163" s="13">
        <v>0</v>
      </c>
      <c r="H163" s="13">
        <v>1</v>
      </c>
      <c r="I163" s="14">
        <v>29200</v>
      </c>
      <c r="J163" s="14">
        <v>0</v>
      </c>
      <c r="K163" s="15">
        <v>-10.010000000000002</v>
      </c>
      <c r="L163" s="14">
        <v>16949400</v>
      </c>
      <c r="M163" s="14">
        <v>16949400</v>
      </c>
      <c r="N163" s="14">
        <v>11252020</v>
      </c>
      <c r="O163" s="14">
        <v>11428670</v>
      </c>
      <c r="P163" s="14">
        <v>10317160</v>
      </c>
      <c r="Q163" s="14">
        <v>9650850.0000000037</v>
      </c>
      <c r="R163" s="14">
        <v>8828662.6333333328</v>
      </c>
      <c r="S163" s="16">
        <v>4.2654028436018884E-2</v>
      </c>
      <c r="T163" s="13">
        <v>0</v>
      </c>
      <c r="U163" s="15">
        <v>-2.67</v>
      </c>
      <c r="V163" s="17">
        <v>45.240950985355859</v>
      </c>
      <c r="W163" s="18">
        <v>38.91854</v>
      </c>
      <c r="X163" s="18">
        <v>45.080930000000002</v>
      </c>
      <c r="Y163" s="18">
        <v>57.286909999999999</v>
      </c>
      <c r="Z163" s="18">
        <v>76.766130000000004</v>
      </c>
      <c r="AA163" s="18">
        <v>91.924409999999995</v>
      </c>
      <c r="AB163" s="18">
        <v>57.825130000000001</v>
      </c>
      <c r="AC163" s="13">
        <v>0</v>
      </c>
      <c r="AD163">
        <v>-0.25919390297821998</v>
      </c>
      <c r="AE163">
        <v>-0.28857972947540333</v>
      </c>
      <c r="AF163" s="13">
        <v>0</v>
      </c>
      <c r="AG163" s="19">
        <v>43874</v>
      </c>
      <c r="AH163" s="19">
        <v>43874</v>
      </c>
      <c r="AI163" s="19">
        <v>43913</v>
      </c>
      <c r="AJ163" s="19">
        <v>43913</v>
      </c>
      <c r="AK163" s="13">
        <v>0</v>
      </c>
      <c r="AL163" s="18">
        <v>21.891318532776371</v>
      </c>
      <c r="AM163" s="18">
        <v>21.55565892306543</v>
      </c>
      <c r="AN163" s="18">
        <v>22.0477901583358</v>
      </c>
      <c r="AO163" s="18">
        <v>21.840842447090473</v>
      </c>
      <c r="AP163" s="13">
        <v>0</v>
      </c>
      <c r="AQ163" s="18">
        <v>22.138365679597094</v>
      </c>
      <c r="AR163" s="18">
        <v>21.971389976643891</v>
      </c>
      <c r="AS163" s="18">
        <v>21.727791317585485</v>
      </c>
      <c r="AT163" s="18">
        <v>21.692771179362659</v>
      </c>
      <c r="AU163" s="20">
        <v>-1.9680821068065242E-2</v>
      </c>
      <c r="AV163" s="20">
        <v>-1.964566618204161E-2</v>
      </c>
      <c r="AW163" s="20">
        <v>1.55078102971862E-2</v>
      </c>
      <c r="AX163" s="20">
        <v>1.9320440327038488E-2</v>
      </c>
      <c r="AY163" s="13">
        <v>0</v>
      </c>
      <c r="AZ163" s="13">
        <v>0</v>
      </c>
      <c r="BA163" s="18">
        <v>21.729999999999997</v>
      </c>
      <c r="BB163" s="18">
        <v>21.603333104451497</v>
      </c>
      <c r="BC163" s="18">
        <v>22.166249999999998</v>
      </c>
      <c r="BD163" s="18">
        <v>22.036249914169311</v>
      </c>
      <c r="BE163" s="18">
        <v>22.51</v>
      </c>
      <c r="BF163" s="18">
        <v>22.461999965667726</v>
      </c>
      <c r="BG163" s="21">
        <v>48.202669286284504</v>
      </c>
      <c r="BH163" s="21">
        <v>52.453881497497754</v>
      </c>
      <c r="BI163" s="22">
        <v>46.521888856104006</v>
      </c>
      <c r="BJ163" s="22">
        <v>0.34657407271264773</v>
      </c>
      <c r="BK163" s="22">
        <v>0.31574859713317671</v>
      </c>
      <c r="BL163" s="22">
        <v>0.51073035679754908</v>
      </c>
      <c r="BM163" s="13">
        <v>1</v>
      </c>
      <c r="BN163" s="23">
        <v>2</v>
      </c>
      <c r="BO163" t="s">
        <v>428</v>
      </c>
    </row>
    <row r="164" spans="1:67" x14ac:dyDescent="0.25">
      <c r="A164" t="s">
        <v>228</v>
      </c>
      <c r="B164" t="str">
        <f t="shared" si="2"/>
        <v xml:space="preserve">ETER3 </v>
      </c>
      <c r="C164" s="9">
        <v>3.67</v>
      </c>
      <c r="D164" s="10">
        <v>1.6619999999999999E-2</v>
      </c>
      <c r="E164" s="11">
        <v>1436200</v>
      </c>
      <c r="F164" s="12">
        <v>2.778479347540121</v>
      </c>
      <c r="G164" s="13">
        <v>0</v>
      </c>
      <c r="H164" s="13">
        <v>-1</v>
      </c>
      <c r="I164" s="14">
        <v>0</v>
      </c>
      <c r="J164" s="14">
        <v>-1400</v>
      </c>
      <c r="K164" s="15">
        <v>9.7500000000000018</v>
      </c>
      <c r="L164" s="14">
        <v>380100</v>
      </c>
      <c r="M164" s="14">
        <v>380100</v>
      </c>
      <c r="N164" s="14">
        <v>941580</v>
      </c>
      <c r="O164" s="14">
        <v>756930</v>
      </c>
      <c r="P164" s="14">
        <v>970440</v>
      </c>
      <c r="Q164" s="14">
        <v>725560.00000000035</v>
      </c>
      <c r="R164" s="14">
        <v>598362.58899999992</v>
      </c>
      <c r="S164" s="16">
        <v>9.2957746478873268E-2</v>
      </c>
      <c r="T164" s="13">
        <v>-1</v>
      </c>
      <c r="U164" s="15">
        <v>-10.010000000000002</v>
      </c>
      <c r="V164" s="17">
        <v>40.376700828096084</v>
      </c>
      <c r="W164" s="18">
        <v>65.303669999999997</v>
      </c>
      <c r="X164" s="18">
        <v>83.866810000000001</v>
      </c>
      <c r="Y164" s="18">
        <v>69.106430000000003</v>
      </c>
      <c r="Z164" s="18">
        <v>70.685059999999993</v>
      </c>
      <c r="AA164" s="18">
        <v>116.212</v>
      </c>
      <c r="AB164" s="18">
        <v>103.52330000000001</v>
      </c>
      <c r="AC164" s="13">
        <v>0</v>
      </c>
      <c r="AD164">
        <v>2.7898150916944031E-2</v>
      </c>
      <c r="AE164">
        <v>2.4846976493175271E-2</v>
      </c>
      <c r="AF164" s="13">
        <v>0</v>
      </c>
      <c r="AG164" s="19">
        <v>43847</v>
      </c>
      <c r="AH164" s="19">
        <v>43847</v>
      </c>
      <c r="AI164" s="19">
        <v>43703</v>
      </c>
      <c r="AJ164" s="19">
        <v>43703</v>
      </c>
      <c r="AK164" s="13">
        <v>0</v>
      </c>
      <c r="AL164" s="18">
        <v>3.5985819168625</v>
      </c>
      <c r="AM164" s="18">
        <v>3.6342909965782226</v>
      </c>
      <c r="AN164" s="18">
        <v>3.5282164539397942</v>
      </c>
      <c r="AO164" s="18">
        <v>3.5636623595283319</v>
      </c>
      <c r="AP164" s="13">
        <v>0</v>
      </c>
      <c r="AQ164" s="18">
        <v>3.4691423331044851</v>
      </c>
      <c r="AR164" s="18">
        <v>3.5056619227752961</v>
      </c>
      <c r="AS164" s="18">
        <v>3.1952521453076468</v>
      </c>
      <c r="AT164" s="18">
        <v>3.2279933819273916</v>
      </c>
      <c r="AU164" s="20">
        <v>4.0393143953014299E-2</v>
      </c>
      <c r="AV164" s="20">
        <v>2.1798048503364423E-2</v>
      </c>
      <c r="AW164" s="20">
        <v>-5.7317511686443889E-2</v>
      </c>
      <c r="AX164" s="20">
        <v>-5.9879817646090586E-2</v>
      </c>
      <c r="AY164" s="13">
        <v>0</v>
      </c>
      <c r="AZ164" s="13">
        <v>0</v>
      </c>
      <c r="BA164" s="18">
        <v>3.6166666666666663</v>
      </c>
      <c r="BB164" s="18">
        <v>3.6133333587646481</v>
      </c>
      <c r="BC164" s="18">
        <v>3.4762500000000003</v>
      </c>
      <c r="BD164" s="18">
        <v>3.5362500095367433</v>
      </c>
      <c r="BE164" s="18">
        <v>3.2769999999999997</v>
      </c>
      <c r="BF164" s="18">
        <v>3.324500003814697</v>
      </c>
      <c r="BG164" s="21">
        <v>62.537186629944657</v>
      </c>
      <c r="BH164" s="21">
        <v>63.712871991314238</v>
      </c>
      <c r="BI164" s="22">
        <v>65.127180848643789</v>
      </c>
      <c r="BJ164" s="22">
        <v>0.2423716425814712</v>
      </c>
      <c r="BK164" s="22">
        <v>0.24264439048546918</v>
      </c>
      <c r="BL164" s="22">
        <v>9.8864568560706398E-2</v>
      </c>
      <c r="BM164" s="13">
        <v>-1</v>
      </c>
      <c r="BN164" s="23">
        <v>-3</v>
      </c>
      <c r="BO164" t="s">
        <v>429</v>
      </c>
    </row>
    <row r="165" spans="1:67" x14ac:dyDescent="0.25">
      <c r="A165" t="s">
        <v>229</v>
      </c>
      <c r="B165" t="str">
        <f t="shared" si="2"/>
        <v xml:space="preserve">BRML3 </v>
      </c>
      <c r="C165" s="9">
        <v>9.64</v>
      </c>
      <c r="D165" s="10">
        <v>-5.4901999999999999E-2</v>
      </c>
      <c r="E165" s="11">
        <v>18118700</v>
      </c>
      <c r="F165" s="12">
        <v>0.5812315640654182</v>
      </c>
      <c r="G165" s="13">
        <v>0</v>
      </c>
      <c r="H165" s="13">
        <v>0</v>
      </c>
      <c r="I165" s="14">
        <v>119100</v>
      </c>
      <c r="J165" s="14">
        <v>0</v>
      </c>
      <c r="K165" s="15">
        <v>6.39</v>
      </c>
      <c r="L165" s="14">
        <v>11458600</v>
      </c>
      <c r="M165" s="14">
        <v>11458600</v>
      </c>
      <c r="N165" s="14">
        <v>12273440</v>
      </c>
      <c r="O165" s="14">
        <v>13032980</v>
      </c>
      <c r="P165" s="14">
        <v>15826950</v>
      </c>
      <c r="Q165" s="14">
        <v>16107159.999999996</v>
      </c>
      <c r="R165" s="14">
        <v>16197893.199999999</v>
      </c>
      <c r="S165" s="16">
        <v>6.8821689259645477E-2</v>
      </c>
      <c r="T165" s="13">
        <v>0</v>
      </c>
      <c r="U165" s="15">
        <v>-6.87</v>
      </c>
      <c r="V165" s="17">
        <v>35.225625933464819</v>
      </c>
      <c r="W165" s="18">
        <v>36.49953</v>
      </c>
      <c r="X165" s="18">
        <v>57.265329999999999</v>
      </c>
      <c r="Y165" s="18">
        <v>64.855189999999993</v>
      </c>
      <c r="Z165" s="18">
        <v>74.004159999999999</v>
      </c>
      <c r="AA165" s="18">
        <v>102.15179999999999</v>
      </c>
      <c r="AB165" s="18">
        <v>64.066730000000007</v>
      </c>
      <c r="AC165" s="13">
        <v>0</v>
      </c>
      <c r="AD165">
        <v>-0.1050906255719336</v>
      </c>
      <c r="AE165">
        <v>-0.14792331600083999</v>
      </c>
      <c r="AF165" s="13">
        <v>0</v>
      </c>
      <c r="AG165" s="19">
        <v>43844</v>
      </c>
      <c r="AH165" s="19">
        <v>43844</v>
      </c>
      <c r="AI165" s="19">
        <v>43963</v>
      </c>
      <c r="AJ165" s="19">
        <v>43963</v>
      </c>
      <c r="AK165" s="13">
        <v>0</v>
      </c>
      <c r="AL165" s="18">
        <v>10.323225620876412</v>
      </c>
      <c r="AM165" s="18">
        <v>9.981612982099584</v>
      </c>
      <c r="AN165" s="18">
        <v>10.464164588077297</v>
      </c>
      <c r="AO165" s="18">
        <v>10.258123526888662</v>
      </c>
      <c r="AP165" s="13">
        <v>0</v>
      </c>
      <c r="AQ165" s="18">
        <v>10.513926296728066</v>
      </c>
      <c r="AR165" s="18">
        <v>10.355030668836191</v>
      </c>
      <c r="AS165" s="18">
        <v>10.382780087443683</v>
      </c>
      <c r="AT165" s="18">
        <v>10.331553898193965</v>
      </c>
      <c r="AU165" s="20">
        <v>-1.4181861518293383E-2</v>
      </c>
      <c r="AV165" s="20">
        <v>-3.2459718882558844E-2</v>
      </c>
      <c r="AW165" s="20">
        <v>1.6708378024073423E-2</v>
      </c>
      <c r="AX165" s="20">
        <v>2.4140415793681154E-2</v>
      </c>
      <c r="AY165" s="13">
        <v>0</v>
      </c>
      <c r="AZ165" s="13">
        <v>0</v>
      </c>
      <c r="BA165" s="18">
        <v>10.34</v>
      </c>
      <c r="BB165" s="18">
        <v>10.060000114440918</v>
      </c>
      <c r="BC165" s="18">
        <v>10.48875</v>
      </c>
      <c r="BD165" s="18">
        <v>10.397500042915343</v>
      </c>
      <c r="BE165" s="18">
        <v>10.664</v>
      </c>
      <c r="BF165" s="18">
        <v>10.648500017166137</v>
      </c>
      <c r="BG165" s="21">
        <v>49.165959978837058</v>
      </c>
      <c r="BH165" s="21">
        <v>47.433167437390601</v>
      </c>
      <c r="BI165" s="22">
        <v>41.181090698435852</v>
      </c>
      <c r="BJ165" s="22">
        <v>0.3267910465579591</v>
      </c>
      <c r="BK165" s="22">
        <v>0.30040762337177934</v>
      </c>
      <c r="BL165" s="22">
        <v>0.29814672413261495</v>
      </c>
      <c r="BM165" s="13">
        <v>0</v>
      </c>
      <c r="BN165" s="23">
        <v>0</v>
      </c>
      <c r="BO165" t="s">
        <v>430</v>
      </c>
    </row>
    <row r="166" spans="1:67" x14ac:dyDescent="0.25">
      <c r="A166" t="s">
        <v>230</v>
      </c>
      <c r="B166" t="str">
        <f t="shared" si="2"/>
        <v xml:space="preserve">IGBR3 </v>
      </c>
      <c r="C166" s="9">
        <v>2.56</v>
      </c>
      <c r="D166" s="10">
        <v>-2.2900999999999998E-2</v>
      </c>
      <c r="E166" s="11">
        <v>35200</v>
      </c>
      <c r="F166" s="12">
        <v>0.17333333333333334</v>
      </c>
      <c r="G166" s="13">
        <v>0</v>
      </c>
      <c r="H166" s="13">
        <v>0</v>
      </c>
      <c r="I166" s="14">
        <v>200</v>
      </c>
      <c r="J166" s="14">
        <v>0</v>
      </c>
      <c r="K166" s="15">
        <v>-6.24</v>
      </c>
      <c r="L166" s="14">
        <v>30000</v>
      </c>
      <c r="M166" s="14">
        <v>30000</v>
      </c>
      <c r="N166" s="14">
        <v>88560</v>
      </c>
      <c r="O166" s="14">
        <v>91140</v>
      </c>
      <c r="P166" s="14">
        <v>132750</v>
      </c>
      <c r="Q166" s="14">
        <v>123413.33333333328</v>
      </c>
      <c r="R166" s="14">
        <v>72393</v>
      </c>
      <c r="S166" s="16">
        <v>5.0781249999999958E-2</v>
      </c>
      <c r="T166" s="13">
        <v>0</v>
      </c>
      <c r="U166" s="15">
        <v>-10.010000000000002</v>
      </c>
      <c r="V166" s="17">
        <v>16.395063890432471</v>
      </c>
      <c r="W166" s="18">
        <v>27.433900000000001</v>
      </c>
      <c r="X166" s="18">
        <v>66.558120000000002</v>
      </c>
      <c r="Y166" s="18">
        <v>58.717379999999999</v>
      </c>
      <c r="Z166" s="18">
        <v>104.07850000000001</v>
      </c>
      <c r="AA166" s="18">
        <v>96.45729</v>
      </c>
      <c r="AB166" s="18">
        <v>96.680139999999994</v>
      </c>
      <c r="AC166" s="13">
        <v>0</v>
      </c>
      <c r="AD166">
        <v>-3.3569010224230825E-2</v>
      </c>
      <c r="AE166">
        <v>-3.5287744060115256E-2</v>
      </c>
      <c r="AF166" s="13">
        <v>0</v>
      </c>
      <c r="AG166" s="19">
        <v>43819</v>
      </c>
      <c r="AH166" s="19">
        <v>43819</v>
      </c>
      <c r="AI166" s="19">
        <v>43909</v>
      </c>
      <c r="AJ166" s="19">
        <v>43909</v>
      </c>
      <c r="AK166" s="13">
        <v>0</v>
      </c>
      <c r="AL166" s="18">
        <v>2.6258696434828019</v>
      </c>
      <c r="AM166" s="18">
        <v>2.5929347931311715</v>
      </c>
      <c r="AN166" s="18">
        <v>2.6341396867191249</v>
      </c>
      <c r="AO166" s="18">
        <v>2.6156047507342288</v>
      </c>
      <c r="AP166" s="13">
        <v>0</v>
      </c>
      <c r="AQ166" s="18">
        <v>2.6417751530033899</v>
      </c>
      <c r="AR166" s="18">
        <v>2.6269069329626902</v>
      </c>
      <c r="AS166" s="18">
        <v>2.5803603239554</v>
      </c>
      <c r="AT166" s="18">
        <v>2.578956159736375</v>
      </c>
      <c r="AU166" s="20">
        <v>-7.9251862418762344E-4</v>
      </c>
      <c r="AV166" s="20">
        <v>-8.2539728177648194E-3</v>
      </c>
      <c r="AW166" s="20">
        <v>3.1669044222539251E-2</v>
      </c>
      <c r="AX166" s="20">
        <v>3.4095239823010659E-2</v>
      </c>
      <c r="AY166" s="13">
        <v>0</v>
      </c>
      <c r="AZ166" s="13">
        <v>0</v>
      </c>
      <c r="BA166" s="18">
        <v>2.6266666666666665</v>
      </c>
      <c r="BB166" s="18">
        <v>2.6033333142598467</v>
      </c>
      <c r="BC166" s="18">
        <v>2.6287499999999997</v>
      </c>
      <c r="BD166" s="18">
        <v>2.6249999928474423</v>
      </c>
      <c r="BE166" s="18">
        <v>2.7119999999999997</v>
      </c>
      <c r="BF166" s="18">
        <v>2.7144999971389772</v>
      </c>
      <c r="BG166" s="21">
        <v>52.411719305630349</v>
      </c>
      <c r="BH166" s="21">
        <v>51.874114106050179</v>
      </c>
      <c r="BI166" s="22">
        <v>48.649694735837777</v>
      </c>
      <c r="BJ166" s="22">
        <v>0.65619236745624121</v>
      </c>
      <c r="BK166" s="22">
        <v>0.6206866066097626</v>
      </c>
      <c r="BL166" s="22">
        <v>0.60915744854374776</v>
      </c>
      <c r="BM166" s="13">
        <v>0</v>
      </c>
      <c r="BN166" s="23">
        <v>0</v>
      </c>
      <c r="BO166" t="s">
        <v>431</v>
      </c>
    </row>
    <row r="167" spans="1:67" x14ac:dyDescent="0.25">
      <c r="A167" t="s">
        <v>231</v>
      </c>
      <c r="B167" t="str">
        <f t="shared" si="2"/>
        <v xml:space="preserve">LOGN3 </v>
      </c>
      <c r="C167" s="9">
        <v>14.87</v>
      </c>
      <c r="D167" s="10">
        <v>-3.1900999999999999E-2</v>
      </c>
      <c r="E167" s="11">
        <v>734800</v>
      </c>
      <c r="F167" s="12">
        <v>0.22242555315255363</v>
      </c>
      <c r="G167" s="13">
        <v>0</v>
      </c>
      <c r="H167" s="13">
        <v>0</v>
      </c>
      <c r="I167" s="14">
        <v>0</v>
      </c>
      <c r="J167" s="14">
        <v>-1700</v>
      </c>
      <c r="K167" s="15">
        <v>-4.3600000000000003</v>
      </c>
      <c r="L167" s="14">
        <v>601100</v>
      </c>
      <c r="M167" s="14">
        <v>601100</v>
      </c>
      <c r="N167" s="14">
        <v>916560</v>
      </c>
      <c r="O167" s="14">
        <v>1114720</v>
      </c>
      <c r="P167" s="14">
        <v>1311350</v>
      </c>
      <c r="Q167" s="14">
        <v>1432103.3333333326</v>
      </c>
      <c r="R167" s="14">
        <v>1573963.8833333333</v>
      </c>
      <c r="S167" s="16">
        <v>4.2857142857142913E-2</v>
      </c>
      <c r="T167" s="13">
        <v>0</v>
      </c>
      <c r="U167" s="15">
        <v>-10.010000000000002</v>
      </c>
      <c r="V167" s="17">
        <v>25.859165568455772</v>
      </c>
      <c r="W167" s="18">
        <v>39.15728</v>
      </c>
      <c r="X167" s="18">
        <v>63.683750000000003</v>
      </c>
      <c r="Y167" s="18">
        <v>77.668490000000006</v>
      </c>
      <c r="Z167" s="18">
        <v>78.375439999999998</v>
      </c>
      <c r="AA167" s="18">
        <v>125.30200000000001</v>
      </c>
      <c r="AB167" s="18">
        <v>86.802440000000004</v>
      </c>
      <c r="AC167" s="13">
        <v>0</v>
      </c>
      <c r="AD167">
        <v>-6.7319916852909889E-2</v>
      </c>
      <c r="AE167">
        <v>-0.10198128065232015</v>
      </c>
      <c r="AF167" s="13">
        <v>0</v>
      </c>
      <c r="AG167" s="19">
        <v>43844</v>
      </c>
      <c r="AH167" s="19">
        <v>43844</v>
      </c>
      <c r="AI167" s="19">
        <v>43643</v>
      </c>
      <c r="AJ167" s="19">
        <v>43643</v>
      </c>
      <c r="AK167" s="13">
        <v>-1</v>
      </c>
      <c r="AL167" s="18">
        <v>15.367995908452665</v>
      </c>
      <c r="AM167" s="18">
        <v>15.118997897005872</v>
      </c>
      <c r="AN167" s="18">
        <v>15.347168736194011</v>
      </c>
      <c r="AO167" s="18">
        <v>15.227876523535279</v>
      </c>
      <c r="AP167" s="13">
        <v>0</v>
      </c>
      <c r="AQ167" s="18">
        <v>15.318782093967322</v>
      </c>
      <c r="AR167" s="18">
        <v>15.237185328802186</v>
      </c>
      <c r="AS167" s="18">
        <v>14.876242649769805</v>
      </c>
      <c r="AT167" s="18">
        <v>14.875812114306996</v>
      </c>
      <c r="AU167" s="20">
        <v>1.188026449364827E-2</v>
      </c>
      <c r="AV167" s="20">
        <v>-4.2111035648081212E-3</v>
      </c>
      <c r="AW167" s="20">
        <v>1.1013252119516195E-2</v>
      </c>
      <c r="AX167" s="20">
        <v>8.4003287089901915E-3</v>
      </c>
      <c r="AY167" s="13">
        <v>0</v>
      </c>
      <c r="AZ167" s="13">
        <v>0</v>
      </c>
      <c r="BA167" s="18">
        <v>15.366666666666664</v>
      </c>
      <c r="BB167" s="18">
        <v>15.17333329518636</v>
      </c>
      <c r="BC167" s="18">
        <v>15.186249999999998</v>
      </c>
      <c r="BD167" s="18">
        <v>15.237499985694884</v>
      </c>
      <c r="BE167" s="18">
        <v>15.3535</v>
      </c>
      <c r="BF167" s="18">
        <v>15.365499994277954</v>
      </c>
      <c r="BG167" s="21">
        <v>53.301046275749492</v>
      </c>
      <c r="BH167" s="21">
        <v>53.79747766077795</v>
      </c>
      <c r="BI167" s="22">
        <v>49.806145787745528</v>
      </c>
      <c r="BJ167" s="22">
        <v>0.34873134409262652</v>
      </c>
      <c r="BK167" s="22">
        <v>0.19512579135477851</v>
      </c>
      <c r="BL167" s="22">
        <v>0.234153124290744</v>
      </c>
      <c r="BM167" s="13">
        <v>1</v>
      </c>
      <c r="BN167" s="23">
        <v>0</v>
      </c>
      <c r="BO167" t="s">
        <v>432</v>
      </c>
    </row>
    <row r="168" spans="1:67" x14ac:dyDescent="0.25">
      <c r="A168" t="s">
        <v>232</v>
      </c>
      <c r="B168" t="str">
        <f t="shared" si="2"/>
        <v xml:space="preserve">SGPS3 </v>
      </c>
      <c r="C168" s="9">
        <v>7.25</v>
      </c>
      <c r="D168" s="10">
        <v>-7.9949000000000006E-2</v>
      </c>
      <c r="E168" s="11">
        <v>138200</v>
      </c>
      <c r="F168" s="12">
        <v>0.16427969671440601</v>
      </c>
      <c r="G168" s="13">
        <v>0</v>
      </c>
      <c r="H168" s="13">
        <v>0</v>
      </c>
      <c r="I168" s="14">
        <v>0</v>
      </c>
      <c r="J168" s="14">
        <v>-7800</v>
      </c>
      <c r="K168" s="15">
        <v>-2.5099999999999998</v>
      </c>
      <c r="L168" s="14">
        <v>118700</v>
      </c>
      <c r="M168" s="14">
        <v>118700</v>
      </c>
      <c r="N168" s="14">
        <v>174820</v>
      </c>
      <c r="O168" s="14">
        <v>159550</v>
      </c>
      <c r="P168" s="14">
        <v>199770</v>
      </c>
      <c r="Q168" s="14">
        <v>189493.33333333308</v>
      </c>
      <c r="R168" s="14">
        <v>177073.8</v>
      </c>
      <c r="S168" s="16">
        <v>8.1460674157303375E-2</v>
      </c>
      <c r="T168" s="13">
        <v>0</v>
      </c>
      <c r="U168" s="15">
        <v>-0.26000000000000023</v>
      </c>
      <c r="V168" s="17">
        <v>92.253259320006833</v>
      </c>
      <c r="W168" s="18">
        <v>62.22719</v>
      </c>
      <c r="X168" s="18">
        <v>120.6683</v>
      </c>
      <c r="Y168" s="18">
        <v>119.49079999999999</v>
      </c>
      <c r="Z168" s="18">
        <v>108.2171</v>
      </c>
      <c r="AA168" s="18">
        <v>121.8918</v>
      </c>
      <c r="AB168" s="18">
        <v>84.452089999999998</v>
      </c>
      <c r="AC168" s="13">
        <v>0</v>
      </c>
      <c r="AD168">
        <v>-6.5512359562561739E-3</v>
      </c>
      <c r="AE168">
        <v>-5.2486566814373692E-2</v>
      </c>
      <c r="AF168" s="13">
        <v>0</v>
      </c>
      <c r="AG168" s="19">
        <v>43661</v>
      </c>
      <c r="AH168" s="19">
        <v>43661</v>
      </c>
      <c r="AI168" s="19">
        <v>43913</v>
      </c>
      <c r="AJ168" s="19">
        <v>43913</v>
      </c>
      <c r="AK168" s="13">
        <v>-1</v>
      </c>
      <c r="AL168" s="18">
        <v>7.7527654860526809</v>
      </c>
      <c r="AM168" s="18">
        <v>7.5013827430263404</v>
      </c>
      <c r="AN168" s="18">
        <v>7.6651822048853573</v>
      </c>
      <c r="AO168" s="18">
        <v>7.5613866536640177</v>
      </c>
      <c r="AP168" s="13">
        <v>0</v>
      </c>
      <c r="AQ168" s="18">
        <v>7.5722256753145789</v>
      </c>
      <c r="AR168" s="18">
        <v>7.5136391888937464</v>
      </c>
      <c r="AS168" s="18">
        <v>6.9088854120048051</v>
      </c>
      <c r="AT168" s="18">
        <v>6.9324105560044735</v>
      </c>
      <c r="AU168" s="20">
        <v>1.232144804274338E-2</v>
      </c>
      <c r="AV168" s="20">
        <v>-6.4671708867698957E-3</v>
      </c>
      <c r="AW168" s="20">
        <v>-6.0843964671246184E-2</v>
      </c>
      <c r="AX168" s="20">
        <v>-4.64978625452152E-2</v>
      </c>
      <c r="AY168" s="13">
        <v>0</v>
      </c>
      <c r="AZ168" s="13">
        <v>0</v>
      </c>
      <c r="BA168" s="18">
        <v>7.7366666666666664</v>
      </c>
      <c r="BB168" s="18">
        <v>7.5533333333333328</v>
      </c>
      <c r="BC168" s="18">
        <v>7.6425000000000001</v>
      </c>
      <c r="BD168" s="18">
        <v>7.6025000000000009</v>
      </c>
      <c r="BE168" s="18">
        <v>7.1775000000000011</v>
      </c>
      <c r="BF168" s="18">
        <v>7.2490000000000023</v>
      </c>
      <c r="BG168" s="21">
        <v>60.208949726916885</v>
      </c>
      <c r="BH168" s="21">
        <v>64.055226147409257</v>
      </c>
      <c r="BI168" s="22">
        <v>53.946909291947563</v>
      </c>
      <c r="BJ168" s="22">
        <v>0.57928312327071774</v>
      </c>
      <c r="BK168" s="22">
        <v>0.41359801660542972</v>
      </c>
      <c r="BL168" s="22">
        <v>0.44656887350301527</v>
      </c>
      <c r="BM168" s="13">
        <v>1</v>
      </c>
      <c r="BN168" s="23">
        <v>0</v>
      </c>
      <c r="BO168" t="s">
        <v>433</v>
      </c>
    </row>
    <row r="169" spans="1:67" x14ac:dyDescent="0.25">
      <c r="A169" t="s">
        <v>233</v>
      </c>
      <c r="B169" t="str">
        <f t="shared" si="2"/>
        <v xml:space="preserve">NTCO3 </v>
      </c>
      <c r="C169" s="9">
        <v>39.9</v>
      </c>
      <c r="D169" s="10">
        <v>-4.6822999999999997E-2</v>
      </c>
      <c r="E169" s="11">
        <v>5172800</v>
      </c>
      <c r="F169" s="12">
        <v>-6.7174003209925504E-2</v>
      </c>
      <c r="G169" s="13">
        <v>0</v>
      </c>
      <c r="H169" s="13">
        <v>0</v>
      </c>
      <c r="I169" s="14">
        <v>0</v>
      </c>
      <c r="J169" s="14">
        <v>-19100</v>
      </c>
      <c r="K169" s="15">
        <v>-5.93</v>
      </c>
      <c r="L169" s="14">
        <v>5545300</v>
      </c>
      <c r="M169" s="14">
        <v>5545300</v>
      </c>
      <c r="N169" s="14">
        <v>7291440</v>
      </c>
      <c r="O169" s="14">
        <v>7685790</v>
      </c>
      <c r="P169" s="14">
        <v>8029730</v>
      </c>
      <c r="Q169" s="14">
        <v>7432299.9666666631</v>
      </c>
      <c r="R169" s="14">
        <v>8374985.1446666699</v>
      </c>
      <c r="S169" s="16">
        <v>6.7916877850988336E-2</v>
      </c>
      <c r="T169" s="13">
        <v>0</v>
      </c>
      <c r="U169" s="15">
        <v>2.23</v>
      </c>
      <c r="V169" s="17">
        <v>57.801719697363971</v>
      </c>
      <c r="W169" s="18">
        <v>46.875549999999997</v>
      </c>
      <c r="X169" s="18">
        <v>41.503689999999999</v>
      </c>
      <c r="Y169" s="18">
        <v>44.35989</v>
      </c>
      <c r="Z169" s="18">
        <v>61.977919999999997</v>
      </c>
      <c r="AA169" s="18">
        <v>105.8287</v>
      </c>
      <c r="AB169" s="18">
        <v>68.275440000000003</v>
      </c>
      <c r="AC169" s="13">
        <v>0</v>
      </c>
      <c r="AD169">
        <v>-6.9023290875340537E-2</v>
      </c>
      <c r="AE169">
        <v>-0.22564289690210515</v>
      </c>
      <c r="AF169" s="13">
        <v>0</v>
      </c>
      <c r="AG169" s="19">
        <v>43875</v>
      </c>
      <c r="AH169" s="19">
        <v>43875</v>
      </c>
      <c r="AI169" s="19">
        <v>43913</v>
      </c>
      <c r="AJ169" s="19">
        <v>43913</v>
      </c>
      <c r="AK169" s="13">
        <v>-1</v>
      </c>
      <c r="AL169" s="18">
        <v>41.724992153363743</v>
      </c>
      <c r="AM169" s="18">
        <v>40.812496839621325</v>
      </c>
      <c r="AN169" s="18">
        <v>41.518634848011864</v>
      </c>
      <c r="AO169" s="18">
        <v>41.113976517478626</v>
      </c>
      <c r="AP169" s="13">
        <v>0</v>
      </c>
      <c r="AQ169" s="18">
        <v>41.23739040224109</v>
      </c>
      <c r="AR169" s="18">
        <v>40.994228788357056</v>
      </c>
      <c r="AS169" s="18">
        <v>39.126306731080746</v>
      </c>
      <c r="AT169" s="18">
        <v>39.179664992790961</v>
      </c>
      <c r="AU169" s="20">
        <v>6.3649576504784767E-3</v>
      </c>
      <c r="AV169" s="20">
        <v>-1.1982891065767763E-2</v>
      </c>
      <c r="AW169" s="20">
        <v>-3.3192001202826671E-2</v>
      </c>
      <c r="AX169" s="20">
        <v>-2.9397244748210687E-2</v>
      </c>
      <c r="AY169" s="13">
        <v>0</v>
      </c>
      <c r="AZ169" s="13">
        <v>0</v>
      </c>
      <c r="BA169" s="18">
        <v>41.833333333333329</v>
      </c>
      <c r="BB169" s="18">
        <v>41.020000508626296</v>
      </c>
      <c r="BC169" s="18">
        <v>41.568750000000001</v>
      </c>
      <c r="BD169" s="18">
        <v>41.517500190734864</v>
      </c>
      <c r="BE169" s="18">
        <v>40.189</v>
      </c>
      <c r="BF169" s="18">
        <v>40.297000076293948</v>
      </c>
      <c r="BG169" s="21">
        <v>59.685596548620396</v>
      </c>
      <c r="BH169" s="21">
        <v>61.52130020914678</v>
      </c>
      <c r="BI169" s="22">
        <v>52.509127112182924</v>
      </c>
      <c r="BJ169" s="22">
        <v>0.2529965574452952</v>
      </c>
      <c r="BK169" s="22">
        <v>0.23308124948260323</v>
      </c>
      <c r="BL169" s="22">
        <v>0.31056992928022226</v>
      </c>
      <c r="BM169" s="13">
        <v>1</v>
      </c>
      <c r="BN169" s="23">
        <v>0</v>
      </c>
      <c r="BO169" t="s">
        <v>434</v>
      </c>
    </row>
    <row r="170" spans="1:67" x14ac:dyDescent="0.25">
      <c r="A170" t="s">
        <v>234</v>
      </c>
      <c r="B170" t="str">
        <f t="shared" si="2"/>
        <v xml:space="preserve">GGBR4 </v>
      </c>
      <c r="C170" s="9">
        <v>15.18</v>
      </c>
      <c r="D170" s="10">
        <v>-3.0651000000000001E-2</v>
      </c>
      <c r="E170" s="11">
        <v>14628500</v>
      </c>
      <c r="F170" s="12">
        <v>0.41665294738575076</v>
      </c>
      <c r="G170" s="13">
        <v>0</v>
      </c>
      <c r="H170" s="13">
        <v>0</v>
      </c>
      <c r="I170" s="14">
        <v>0</v>
      </c>
      <c r="J170" s="14">
        <v>-1500</v>
      </c>
      <c r="K170" s="15">
        <v>-1.8600000000000003</v>
      </c>
      <c r="L170" s="14">
        <v>10326100</v>
      </c>
      <c r="M170" s="14">
        <v>10326100</v>
      </c>
      <c r="N170" s="14">
        <v>20015580</v>
      </c>
      <c r="O170" s="14">
        <v>20560920</v>
      </c>
      <c r="P170" s="14">
        <v>20720590</v>
      </c>
      <c r="Q170" s="14">
        <v>20391643.333333332</v>
      </c>
      <c r="R170" s="14">
        <v>19172652.149999999</v>
      </c>
      <c r="S170" s="16">
        <v>6.2834224598930441E-2</v>
      </c>
      <c r="T170" s="13">
        <v>-1</v>
      </c>
      <c r="U170" s="15">
        <v>-10.010000000000002</v>
      </c>
      <c r="V170" s="17">
        <v>36.843769927046125</v>
      </c>
      <c r="W170" s="18">
        <v>56.33137</v>
      </c>
      <c r="X170" s="18">
        <v>58.576740000000001</v>
      </c>
      <c r="Y170" s="18">
        <v>64.780829999999995</v>
      </c>
      <c r="Z170" s="18">
        <v>70.467240000000004</v>
      </c>
      <c r="AA170" s="18">
        <v>99.116979999999998</v>
      </c>
      <c r="AB170" s="18">
        <v>64.830280000000002</v>
      </c>
      <c r="AC170" s="13">
        <v>-1</v>
      </c>
      <c r="AD170">
        <v>3.1092924216044593E-2</v>
      </c>
      <c r="AE170">
        <v>-1.1837833397892683E-2</v>
      </c>
      <c r="AF170" s="13">
        <v>0</v>
      </c>
      <c r="AG170" s="19">
        <v>43850</v>
      </c>
      <c r="AH170" s="19">
        <v>43850</v>
      </c>
      <c r="AI170" s="19">
        <v>43913</v>
      </c>
      <c r="AJ170" s="19">
        <v>43913</v>
      </c>
      <c r="AK170" s="13">
        <v>0</v>
      </c>
      <c r="AL170" s="18">
        <v>15.604093840750545</v>
      </c>
      <c r="AM170" s="18">
        <v>15.392047072963162</v>
      </c>
      <c r="AN170" s="18">
        <v>15.35680328646087</v>
      </c>
      <c r="AO170" s="18">
        <v>15.312602541139597</v>
      </c>
      <c r="AP170" s="13">
        <v>0</v>
      </c>
      <c r="AQ170" s="18">
        <v>15.182131490722409</v>
      </c>
      <c r="AR170" s="18">
        <v>15.181744002441203</v>
      </c>
      <c r="AS170" s="18">
        <v>14.241908969560257</v>
      </c>
      <c r="AT170" s="18">
        <v>14.306604923740636</v>
      </c>
      <c r="AU170" s="20">
        <v>2.2004357298474903E-2</v>
      </c>
      <c r="AV170" s="20">
        <v>1.1674000964302126E-2</v>
      </c>
      <c r="AW170" s="20">
        <v>-3.4836601307189741E-2</v>
      </c>
      <c r="AX170" s="20">
        <v>-3.2448282889746057E-2</v>
      </c>
      <c r="AY170" s="13">
        <v>0</v>
      </c>
      <c r="AZ170" s="13">
        <v>0</v>
      </c>
      <c r="BA170" s="18">
        <v>15.636666666666665</v>
      </c>
      <c r="BB170" s="18">
        <v>15.526666768391927</v>
      </c>
      <c r="BC170" s="18">
        <v>15.299999999999999</v>
      </c>
      <c r="BD170" s="18">
        <v>15.347500038146972</v>
      </c>
      <c r="BE170" s="18">
        <v>14.766999999999996</v>
      </c>
      <c r="BF170" s="18">
        <v>14.849500015258791</v>
      </c>
      <c r="BG170" s="21">
        <v>64.285658070360512</v>
      </c>
      <c r="BH170" s="21">
        <v>63.359249454066983</v>
      </c>
      <c r="BI170" s="22">
        <v>57.962056608255409</v>
      </c>
      <c r="BJ170" s="22">
        <v>0.34257774089918547</v>
      </c>
      <c r="BK170" s="22">
        <v>0.28731546316123735</v>
      </c>
      <c r="BL170" s="22">
        <v>0.28072455414460074</v>
      </c>
      <c r="BM170" s="13">
        <v>0</v>
      </c>
      <c r="BN170" s="23">
        <v>-2</v>
      </c>
      <c r="BO170" t="s">
        <v>435</v>
      </c>
    </row>
    <row r="171" spans="1:67" x14ac:dyDescent="0.25">
      <c r="A171" t="s">
        <v>235</v>
      </c>
      <c r="B171" t="str">
        <f t="shared" si="2"/>
        <v xml:space="preserve">EVEN3 </v>
      </c>
      <c r="C171" s="9">
        <v>10.89</v>
      </c>
      <c r="D171" s="10">
        <v>-1.8918999999999998E-2</v>
      </c>
      <c r="E171" s="11">
        <v>1861900</v>
      </c>
      <c r="F171" s="12">
        <v>-0.1665249115895967</v>
      </c>
      <c r="G171" s="13">
        <v>0</v>
      </c>
      <c r="H171" s="13">
        <v>-1</v>
      </c>
      <c r="I171" s="14">
        <v>0</v>
      </c>
      <c r="J171" s="14">
        <v>-39700</v>
      </c>
      <c r="K171" s="15">
        <v>-8.129999999999999</v>
      </c>
      <c r="L171" s="14">
        <v>2233900</v>
      </c>
      <c r="M171" s="14">
        <v>2233900</v>
      </c>
      <c r="N171" s="14">
        <v>4698020</v>
      </c>
      <c r="O171" s="14">
        <v>3516420</v>
      </c>
      <c r="P171" s="14">
        <v>3405360</v>
      </c>
      <c r="Q171" s="14">
        <v>3278826.6666666679</v>
      </c>
      <c r="R171" s="14">
        <v>2859829.8</v>
      </c>
      <c r="S171" s="16">
        <v>6.8181818181818066E-2</v>
      </c>
      <c r="T171" s="13">
        <v>-1</v>
      </c>
      <c r="U171" s="15">
        <v>-10.010000000000002</v>
      </c>
      <c r="V171" s="17">
        <v>46.809892750556934</v>
      </c>
      <c r="W171" s="18">
        <v>80.534040000000005</v>
      </c>
      <c r="X171" s="18">
        <v>97.242810000000006</v>
      </c>
      <c r="Y171" s="18">
        <v>92.610100000000003</v>
      </c>
      <c r="Z171" s="18">
        <v>95.028909999999996</v>
      </c>
      <c r="AA171" s="18">
        <v>131.51089999999999</v>
      </c>
      <c r="AB171" s="18">
        <v>83.46687</v>
      </c>
      <c r="AC171" s="13">
        <v>0</v>
      </c>
      <c r="AD171">
        <v>0.1382806436101236</v>
      </c>
      <c r="AE171">
        <v>0.10448633742374736</v>
      </c>
      <c r="AF171" s="13">
        <v>0</v>
      </c>
      <c r="AG171" s="19">
        <v>43853</v>
      </c>
      <c r="AH171" s="19">
        <v>43853</v>
      </c>
      <c r="AI171" s="19">
        <v>43965</v>
      </c>
      <c r="AJ171" s="19">
        <v>43965</v>
      </c>
      <c r="AK171" s="13">
        <v>0</v>
      </c>
      <c r="AL171" s="18">
        <v>10.978894784732031</v>
      </c>
      <c r="AM171" s="18">
        <v>10.934447564027392</v>
      </c>
      <c r="AN171" s="18">
        <v>10.54908255573979</v>
      </c>
      <c r="AO171" s="18">
        <v>10.634312002635532</v>
      </c>
      <c r="AP171" s="13">
        <v>0</v>
      </c>
      <c r="AQ171" s="18">
        <v>10.26334312309686</v>
      </c>
      <c r="AR171" s="18">
        <v>10.377280799501566</v>
      </c>
      <c r="AS171" s="18">
        <v>9.0229094541959984</v>
      </c>
      <c r="AT171" s="18">
        <v>9.1516743431012912</v>
      </c>
      <c r="AU171" s="20">
        <v>8.2247920470683814E-2</v>
      </c>
      <c r="AV171" s="20">
        <v>4.578275676211617E-2</v>
      </c>
      <c r="AW171" s="20">
        <v>-8.4552647595861216E-2</v>
      </c>
      <c r="AX171" s="20">
        <v>-8.7122115878155756E-2</v>
      </c>
      <c r="AY171" s="13">
        <v>0</v>
      </c>
      <c r="AZ171" s="13">
        <v>0</v>
      </c>
      <c r="BA171" s="18">
        <v>11.113333333333333</v>
      </c>
      <c r="BB171" s="18">
        <v>10.983333447774251</v>
      </c>
      <c r="BC171" s="18">
        <v>10.268749999999999</v>
      </c>
      <c r="BD171" s="18">
        <v>10.502500042915344</v>
      </c>
      <c r="BE171" s="18">
        <v>9.4004999999999992</v>
      </c>
      <c r="BF171" s="18">
        <v>9.5875000171661373</v>
      </c>
      <c r="BG171" s="21">
        <v>70.244044527482799</v>
      </c>
      <c r="BH171" s="21">
        <v>71.044889087029347</v>
      </c>
      <c r="BI171" s="22">
        <v>68.084833011282029</v>
      </c>
      <c r="BJ171" s="22">
        <v>0.4953447852624045</v>
      </c>
      <c r="BK171" s="22">
        <v>0.516010741529494</v>
      </c>
      <c r="BL171" s="22">
        <v>0.61548976613445838</v>
      </c>
      <c r="BM171" s="13">
        <v>1</v>
      </c>
      <c r="BN171" s="23">
        <v>-1</v>
      </c>
      <c r="BO171" t="s">
        <v>436</v>
      </c>
    </row>
    <row r="172" spans="1:67" x14ac:dyDescent="0.25">
      <c r="A172" t="s">
        <v>236</v>
      </c>
      <c r="B172" t="str">
        <f t="shared" si="2"/>
        <v xml:space="preserve">BRFS3 </v>
      </c>
      <c r="C172" s="9">
        <v>21.45</v>
      </c>
      <c r="D172" s="10">
        <v>-2.4557000000000002E-2</v>
      </c>
      <c r="E172" s="11">
        <v>6343800</v>
      </c>
      <c r="F172" s="12">
        <v>0.5745737049815085</v>
      </c>
      <c r="G172" s="13">
        <v>0</v>
      </c>
      <c r="H172" s="13">
        <v>0</v>
      </c>
      <c r="I172" s="14">
        <v>20300</v>
      </c>
      <c r="J172" s="14">
        <v>0</v>
      </c>
      <c r="K172" s="15">
        <v>0.23000000000000009</v>
      </c>
      <c r="L172" s="14">
        <v>4028900</v>
      </c>
      <c r="M172" s="14">
        <v>4028900</v>
      </c>
      <c r="N172" s="14">
        <v>5494920</v>
      </c>
      <c r="O172" s="14">
        <v>7761240</v>
      </c>
      <c r="P172" s="14">
        <v>8865950</v>
      </c>
      <c r="Q172" s="14">
        <v>9932070.0000000019</v>
      </c>
      <c r="R172" s="14">
        <v>10322899.75</v>
      </c>
      <c r="S172" s="16">
        <v>5.1522248243559617E-2</v>
      </c>
      <c r="T172" s="13">
        <v>0</v>
      </c>
      <c r="U172" s="15">
        <v>-8.75</v>
      </c>
      <c r="V172" s="17">
        <v>25.313851908121698</v>
      </c>
      <c r="W172" s="18">
        <v>33.076360000000001</v>
      </c>
      <c r="X172" s="18">
        <v>38.730840000000001</v>
      </c>
      <c r="Y172" s="18">
        <v>38.600259999999999</v>
      </c>
      <c r="Z172" s="18">
        <v>64.501570000000001</v>
      </c>
      <c r="AA172" s="18">
        <v>93.751620000000003</v>
      </c>
      <c r="AB172" s="18">
        <v>60.819839999999999</v>
      </c>
      <c r="AC172" s="13">
        <v>0</v>
      </c>
      <c r="AD172">
        <v>-0.17045568669732097</v>
      </c>
      <c r="AE172">
        <v>-0.19214947592733544</v>
      </c>
      <c r="AF172" s="13">
        <v>0</v>
      </c>
      <c r="AG172" s="19">
        <v>43733</v>
      </c>
      <c r="AH172" s="19">
        <v>43733</v>
      </c>
      <c r="AI172" s="19">
        <v>43908</v>
      </c>
      <c r="AJ172" s="19">
        <v>43908</v>
      </c>
      <c r="AK172" s="13">
        <v>0</v>
      </c>
      <c r="AL172" s="18">
        <v>22.008324332822951</v>
      </c>
      <c r="AM172" s="18">
        <v>21.729162547881202</v>
      </c>
      <c r="AN172" s="18">
        <v>22.104934917102771</v>
      </c>
      <c r="AO172" s="18">
        <v>21.941201378561942</v>
      </c>
      <c r="AP172" s="13">
        <v>0</v>
      </c>
      <c r="AQ172" s="18">
        <v>22.167966131329941</v>
      </c>
      <c r="AR172" s="18">
        <v>22.037426973440763</v>
      </c>
      <c r="AS172" s="18">
        <v>22.018186834939382</v>
      </c>
      <c r="AT172" s="18">
        <v>21.979001588594556</v>
      </c>
      <c r="AU172" s="20">
        <v>-7.570207570207892E-3</v>
      </c>
      <c r="AV172" s="20">
        <v>-1.4932119440282665E-2</v>
      </c>
      <c r="AW172" s="20">
        <v>1.7097774020850897E-2</v>
      </c>
      <c r="AX172" s="20">
        <v>1.6855200958013745E-2</v>
      </c>
      <c r="AY172" s="13">
        <v>0</v>
      </c>
      <c r="AZ172" s="13">
        <v>0</v>
      </c>
      <c r="BA172" s="18">
        <v>22.013333333333328</v>
      </c>
      <c r="BB172" s="18">
        <v>21.77000025431315</v>
      </c>
      <c r="BC172" s="18">
        <v>22.181250000000002</v>
      </c>
      <c r="BD172" s="18">
        <v>22.100000095367434</v>
      </c>
      <c r="BE172" s="18">
        <v>22.560500000000001</v>
      </c>
      <c r="BF172" s="18">
        <v>22.472500038146975</v>
      </c>
      <c r="BG172" s="21">
        <v>48.568212265655887</v>
      </c>
      <c r="BH172" s="21">
        <v>49.569679952399994</v>
      </c>
      <c r="BI172" s="22">
        <v>45.295462595879364</v>
      </c>
      <c r="BJ172" s="22">
        <v>0.39439910904243275</v>
      </c>
      <c r="BK172" s="22">
        <v>0.45020182693622562</v>
      </c>
      <c r="BL172" s="22">
        <v>0.39408149326729752</v>
      </c>
      <c r="BM172" s="13">
        <v>0</v>
      </c>
      <c r="BN172" s="23">
        <v>0</v>
      </c>
      <c r="BO172" t="s">
        <v>437</v>
      </c>
    </row>
    <row r="173" spans="1:67" x14ac:dyDescent="0.25">
      <c r="A173" t="s">
        <v>237</v>
      </c>
      <c r="B173" t="str">
        <f t="shared" si="2"/>
        <v xml:space="preserve">RSID3 </v>
      </c>
      <c r="C173" s="9">
        <v>5.65</v>
      </c>
      <c r="D173" s="10">
        <v>-7.2249999999999995E-2</v>
      </c>
      <c r="E173" s="11">
        <v>172100</v>
      </c>
      <c r="F173" s="12">
        <v>-0.38491779842744822</v>
      </c>
      <c r="G173" s="13">
        <v>0</v>
      </c>
      <c r="H173" s="13">
        <v>-1</v>
      </c>
      <c r="I173" s="14">
        <v>0</v>
      </c>
      <c r="J173" s="14">
        <v>-300</v>
      </c>
      <c r="K173" s="15">
        <v>-8.66</v>
      </c>
      <c r="L173" s="14">
        <v>279800</v>
      </c>
      <c r="M173" s="14">
        <v>279800</v>
      </c>
      <c r="N173" s="14">
        <v>381960</v>
      </c>
      <c r="O173" s="14">
        <v>310670</v>
      </c>
      <c r="P173" s="14">
        <v>270355</v>
      </c>
      <c r="Q173" s="14">
        <v>220770</v>
      </c>
      <c r="R173" s="14">
        <v>195943.19999999998</v>
      </c>
      <c r="S173" s="16">
        <v>8.9285714285714288E-2</v>
      </c>
      <c r="T173" s="13">
        <v>0</v>
      </c>
      <c r="U173" s="15">
        <v>5.25</v>
      </c>
      <c r="V173" s="17">
        <v>116.36386101987968</v>
      </c>
      <c r="W173" s="18">
        <v>87.488190000000003</v>
      </c>
      <c r="X173" s="18">
        <v>101.2855</v>
      </c>
      <c r="Y173" s="18">
        <v>87.621979999999994</v>
      </c>
      <c r="Z173" s="18">
        <v>75.241039999999998</v>
      </c>
      <c r="AA173" s="18">
        <v>102.7437</v>
      </c>
      <c r="AB173" s="18">
        <v>86.338639999999998</v>
      </c>
      <c r="AC173" s="13">
        <v>0</v>
      </c>
      <c r="AD173">
        <v>5.7509004383538009E-2</v>
      </c>
      <c r="AE173">
        <v>2.3222986345399321E-2</v>
      </c>
      <c r="AF173" s="13">
        <v>0</v>
      </c>
      <c r="AG173" s="19">
        <v>43854</v>
      </c>
      <c r="AH173" s="19">
        <v>43854</v>
      </c>
      <c r="AI173" s="19">
        <v>43964</v>
      </c>
      <c r="AJ173" s="19">
        <v>43964</v>
      </c>
      <c r="AK173" s="13">
        <v>0</v>
      </c>
      <c r="AL173" s="18">
        <v>6.0101822484980172</v>
      </c>
      <c r="AM173" s="18">
        <v>5.8300911719327244</v>
      </c>
      <c r="AN173" s="18">
        <v>5.8120310232725254</v>
      </c>
      <c r="AO173" s="18">
        <v>5.7715232912962522</v>
      </c>
      <c r="AP173" s="13">
        <v>0</v>
      </c>
      <c r="AQ173" s="18">
        <v>5.6910573643054434</v>
      </c>
      <c r="AR173" s="18">
        <v>5.6835924063167145</v>
      </c>
      <c r="AS173" s="18">
        <v>5.1521179738097089</v>
      </c>
      <c r="AT173" s="18">
        <v>5.1864546718481721</v>
      </c>
      <c r="AU173" s="20">
        <v>6.4914202263599646E-2</v>
      </c>
      <c r="AV173" s="20">
        <v>3.2855698852489838E-2</v>
      </c>
      <c r="AW173" s="20">
        <v>-7.128148959474255E-2</v>
      </c>
      <c r="AX173" s="20">
        <v>-6.721667500673402E-2</v>
      </c>
      <c r="AY173" s="13">
        <v>0</v>
      </c>
      <c r="AZ173" s="13">
        <v>0</v>
      </c>
      <c r="BA173" s="18">
        <v>6.0766666666666662</v>
      </c>
      <c r="BB173" s="18">
        <v>5.9466666984558092</v>
      </c>
      <c r="BC173" s="18">
        <v>5.7062500000000007</v>
      </c>
      <c r="BD173" s="18">
        <v>5.7575000119209285</v>
      </c>
      <c r="BE173" s="18">
        <v>5.299500000000001</v>
      </c>
      <c r="BF173" s="18">
        <v>5.3705000047683722</v>
      </c>
      <c r="BG173" s="21">
        <v>68.469204663836578</v>
      </c>
      <c r="BH173" s="21">
        <v>68.217336588279565</v>
      </c>
      <c r="BI173" s="22">
        <v>58.091563878103983</v>
      </c>
      <c r="BJ173" s="22">
        <v>0.42678604466307912</v>
      </c>
      <c r="BK173" s="22">
        <v>0.47208081890744302</v>
      </c>
      <c r="BL173" s="22">
        <v>0.49328341283492189</v>
      </c>
      <c r="BM173" s="13">
        <v>1</v>
      </c>
      <c r="BN173" s="23">
        <v>0</v>
      </c>
      <c r="BO173" t="s">
        <v>438</v>
      </c>
    </row>
    <row r="174" spans="1:67" x14ac:dyDescent="0.25">
      <c r="A174" t="s">
        <v>238</v>
      </c>
      <c r="B174" t="str">
        <f t="shared" si="2"/>
        <v xml:space="preserve">ROMI3 </v>
      </c>
      <c r="C174" s="9">
        <v>13.05</v>
      </c>
      <c r="D174" s="10">
        <v>-3.0559999999999997E-3</v>
      </c>
      <c r="E174" s="11">
        <v>134700</v>
      </c>
      <c r="F174" s="12">
        <v>-4.738330975954741E-2</v>
      </c>
      <c r="G174" s="13">
        <v>0</v>
      </c>
      <c r="H174" s="13">
        <v>0</v>
      </c>
      <c r="I174" s="14">
        <v>0</v>
      </c>
      <c r="J174" s="14">
        <v>-700</v>
      </c>
      <c r="K174" s="15">
        <v>-6.04</v>
      </c>
      <c r="L174" s="14">
        <v>141400</v>
      </c>
      <c r="M174" s="14">
        <v>141400</v>
      </c>
      <c r="N174" s="14">
        <v>184700</v>
      </c>
      <c r="O174" s="14">
        <v>272060</v>
      </c>
      <c r="P174" s="14">
        <v>294375</v>
      </c>
      <c r="Q174" s="14">
        <v>267179.99999999994</v>
      </c>
      <c r="R174" s="14">
        <v>270108.40000000002</v>
      </c>
      <c r="S174" s="16">
        <v>2.5761124121779864E-2</v>
      </c>
      <c r="T174" s="13">
        <v>0</v>
      </c>
      <c r="U174" s="15">
        <v>-10.010000000000002</v>
      </c>
      <c r="V174" s="17">
        <v>28.316686834433398</v>
      </c>
      <c r="W174" s="18">
        <v>57.635399999999997</v>
      </c>
      <c r="X174" s="18">
        <v>68.628020000000006</v>
      </c>
      <c r="Y174" s="18">
        <v>65.492329999999995</v>
      </c>
      <c r="Z174" s="18">
        <v>72.617170000000002</v>
      </c>
      <c r="AA174" s="18">
        <v>102.256</v>
      </c>
      <c r="AB174" s="18">
        <v>69.565370000000001</v>
      </c>
      <c r="AC174" s="13">
        <v>0</v>
      </c>
      <c r="AD174">
        <v>-3.6453948024568472E-2</v>
      </c>
      <c r="AE174">
        <v>-4.8754165968326379E-2</v>
      </c>
      <c r="AF174" s="13">
        <v>0</v>
      </c>
      <c r="AG174" s="19">
        <v>43852</v>
      </c>
      <c r="AH174" s="19">
        <v>43852</v>
      </c>
      <c r="AI174" s="19">
        <v>43914</v>
      </c>
      <c r="AJ174" s="19">
        <v>43914</v>
      </c>
      <c r="AK174" s="13">
        <v>0</v>
      </c>
      <c r="AL174" s="18">
        <v>13.005139859292978</v>
      </c>
      <c r="AM174" s="18">
        <v>13.027570025013921</v>
      </c>
      <c r="AN174" s="18">
        <v>12.92647911803558</v>
      </c>
      <c r="AO174" s="18">
        <v>12.957359386210401</v>
      </c>
      <c r="AP174" s="13">
        <v>0</v>
      </c>
      <c r="AQ174" s="18">
        <v>12.823673869461157</v>
      </c>
      <c r="AR174" s="18">
        <v>12.864824109692737</v>
      </c>
      <c r="AS174" s="18">
        <v>11.989701684998018</v>
      </c>
      <c r="AT174" s="18">
        <v>12.06282571987642</v>
      </c>
      <c r="AU174" s="20">
        <v>5.450290147798188E-4</v>
      </c>
      <c r="AV174" s="20">
        <v>7.0635379589704538E-4</v>
      </c>
      <c r="AW174" s="20">
        <v>-4.2954698470712788E-2</v>
      </c>
      <c r="AX174" s="20">
        <v>-3.2402235679644356E-2</v>
      </c>
      <c r="AY174" s="13">
        <v>0</v>
      </c>
      <c r="AZ174" s="13">
        <v>0</v>
      </c>
      <c r="BA174" s="18">
        <v>13.003333333333332</v>
      </c>
      <c r="BB174" s="18">
        <v>12.986666730244952</v>
      </c>
      <c r="BC174" s="18">
        <v>12.99625</v>
      </c>
      <c r="BD174" s="18">
        <v>12.977500023841857</v>
      </c>
      <c r="BE174" s="18">
        <v>12.437999999999999</v>
      </c>
      <c r="BF174" s="18">
        <v>12.557000009536743</v>
      </c>
      <c r="BG174" s="21">
        <v>58.903288331554393</v>
      </c>
      <c r="BH174" s="21">
        <v>61.045011946380235</v>
      </c>
      <c r="BI174" s="22">
        <v>60.541639580720428</v>
      </c>
      <c r="BJ174" s="22">
        <v>0.44365402526024678</v>
      </c>
      <c r="BK174" s="22">
        <v>0.44213861632836871</v>
      </c>
      <c r="BL174" s="22">
        <v>0.59140647066113428</v>
      </c>
      <c r="BM174" s="13">
        <v>1</v>
      </c>
      <c r="BN174" s="23">
        <v>1</v>
      </c>
      <c r="BO174" t="s">
        <v>439</v>
      </c>
    </row>
    <row r="175" spans="1:67" x14ac:dyDescent="0.25">
      <c r="A175" t="s">
        <v>239</v>
      </c>
      <c r="B175" t="str">
        <f t="shared" si="2"/>
        <v xml:space="preserve">CSMG3 </v>
      </c>
      <c r="C175" s="9">
        <v>55.35</v>
      </c>
      <c r="D175" s="10">
        <v>-5.7872000000000007E-2</v>
      </c>
      <c r="E175" s="11">
        <v>1606200</v>
      </c>
      <c r="F175" s="12">
        <v>0.2720361130909954</v>
      </c>
      <c r="G175" s="13">
        <v>0</v>
      </c>
      <c r="H175" s="13">
        <v>0</v>
      </c>
      <c r="I175" s="14">
        <v>9700</v>
      </c>
      <c r="J175" s="14">
        <v>0</v>
      </c>
      <c r="K175" s="15">
        <v>6.99</v>
      </c>
      <c r="L175" s="14">
        <v>1262700</v>
      </c>
      <c r="M175" s="14">
        <v>1262700</v>
      </c>
      <c r="N175" s="14">
        <v>1077060</v>
      </c>
      <c r="O175" s="14">
        <v>991020</v>
      </c>
      <c r="P175" s="14">
        <v>1156245</v>
      </c>
      <c r="Q175" s="14">
        <v>1138830.0000000005</v>
      </c>
      <c r="R175" s="14">
        <v>991994.89999999991</v>
      </c>
      <c r="S175" s="16">
        <v>8.6222544926483929E-2</v>
      </c>
      <c r="T175" s="13">
        <v>0</v>
      </c>
      <c r="U175" s="15">
        <v>-4.4700000000000006</v>
      </c>
      <c r="V175" s="17">
        <v>39.819644120121509</v>
      </c>
      <c r="W175" s="18">
        <v>51.570099999999996</v>
      </c>
      <c r="X175" s="18">
        <v>46.576639999999998</v>
      </c>
      <c r="Y175" s="18">
        <v>51.022019999999998</v>
      </c>
      <c r="Z175" s="18">
        <v>53.96172</v>
      </c>
      <c r="AA175" s="18">
        <v>79.742239999999995</v>
      </c>
      <c r="AB175" s="18">
        <v>50.973149999999997</v>
      </c>
      <c r="AC175" s="13">
        <v>0</v>
      </c>
      <c r="AD175">
        <v>-0.13942404682443055</v>
      </c>
      <c r="AE175">
        <v>-0.47881349078858637</v>
      </c>
      <c r="AF175" s="13">
        <v>0</v>
      </c>
      <c r="AG175" s="19">
        <v>43698</v>
      </c>
      <c r="AH175" s="19">
        <v>43698</v>
      </c>
      <c r="AI175" s="19">
        <v>43914</v>
      </c>
      <c r="AJ175" s="19">
        <v>43914</v>
      </c>
      <c r="AK175" s="13">
        <v>0</v>
      </c>
      <c r="AL175" s="18">
        <v>59.667540953114717</v>
      </c>
      <c r="AM175" s="18">
        <v>57.508769713617909</v>
      </c>
      <c r="AN175" s="18">
        <v>59.687067662055114</v>
      </c>
      <c r="AO175" s="18">
        <v>58.602800365071609</v>
      </c>
      <c r="AP175" s="13">
        <v>0</v>
      </c>
      <c r="AQ175" s="18">
        <v>59.339411671728108</v>
      </c>
      <c r="AR175" s="18">
        <v>58.61406381761774</v>
      </c>
      <c r="AS175" s="18">
        <v>56.571629794011905</v>
      </c>
      <c r="AT175" s="18">
        <v>56.487379358157369</v>
      </c>
      <c r="AU175" s="20">
        <v>-5.2169195133645613E-4</v>
      </c>
      <c r="AV175" s="20">
        <v>-2.3994749351194139E-2</v>
      </c>
      <c r="AW175" s="20">
        <v>-2.6614636589386502E-2</v>
      </c>
      <c r="AX175" s="20">
        <v>-2.4662932465465626E-2</v>
      </c>
      <c r="AY175" s="13">
        <v>0</v>
      </c>
      <c r="AZ175" s="13">
        <v>0</v>
      </c>
      <c r="BA175" s="18">
        <v>59.870000000000005</v>
      </c>
      <c r="BB175" s="18">
        <v>58.183332824707023</v>
      </c>
      <c r="BC175" s="18">
        <v>59.901249999999997</v>
      </c>
      <c r="BD175" s="18">
        <v>59.613749809265137</v>
      </c>
      <c r="BE175" s="18">
        <v>58.307000000000009</v>
      </c>
      <c r="BF175" s="18">
        <v>58.143499923706067</v>
      </c>
      <c r="BG175" s="21">
        <v>61.833192785827912</v>
      </c>
      <c r="BH175" s="21">
        <v>56.044804964635773</v>
      </c>
      <c r="BI175" s="22">
        <v>46.640728563808047</v>
      </c>
      <c r="BJ175" s="22">
        <v>0.55186145946427922</v>
      </c>
      <c r="BK175" s="22">
        <v>0.69023821606564018</v>
      </c>
      <c r="BL175" s="22">
        <v>0.61527303402359579</v>
      </c>
      <c r="BM175" s="13">
        <v>0</v>
      </c>
      <c r="BN175" s="23">
        <v>0</v>
      </c>
      <c r="BO175" t="s">
        <v>440</v>
      </c>
    </row>
    <row r="176" spans="1:67" x14ac:dyDescent="0.25">
      <c r="A176" t="s">
        <v>240</v>
      </c>
      <c r="B176" t="str">
        <f t="shared" si="2"/>
        <v xml:space="preserve">PARD3 </v>
      </c>
      <c r="C176" s="9">
        <v>22.88</v>
      </c>
      <c r="D176" s="10">
        <v>-5.0622E-2</v>
      </c>
      <c r="E176" s="11">
        <v>793300</v>
      </c>
      <c r="F176" s="12">
        <v>9.0307809717629084E-3</v>
      </c>
      <c r="G176" s="13">
        <v>0</v>
      </c>
      <c r="H176" s="13">
        <v>0</v>
      </c>
      <c r="I176" s="14">
        <v>4100</v>
      </c>
      <c r="J176" s="14">
        <v>0</v>
      </c>
      <c r="K176" s="15">
        <v>6.45</v>
      </c>
      <c r="L176" s="14">
        <v>786200</v>
      </c>
      <c r="M176" s="14">
        <v>786200</v>
      </c>
      <c r="N176" s="14">
        <v>542660</v>
      </c>
      <c r="O176" s="14">
        <v>455000</v>
      </c>
      <c r="P176" s="14">
        <v>466230</v>
      </c>
      <c r="Q176" s="14">
        <v>439616.66666666628</v>
      </c>
      <c r="R176" s="14">
        <v>478559.39999999997</v>
      </c>
      <c r="S176" s="16">
        <v>8.5040071237756018E-2</v>
      </c>
      <c r="T176" s="13">
        <v>0</v>
      </c>
      <c r="U176" s="15">
        <v>6.58</v>
      </c>
      <c r="V176" s="17">
        <v>78.021396153080119</v>
      </c>
      <c r="W176" s="18">
        <v>54.318370000000002</v>
      </c>
      <c r="X176" s="18">
        <v>53.136009999999999</v>
      </c>
      <c r="Y176" s="18">
        <v>47.982239999999997</v>
      </c>
      <c r="Z176" s="18">
        <v>60.295000000000002</v>
      </c>
      <c r="AA176" s="18">
        <v>89.999579999999995</v>
      </c>
      <c r="AB176" s="18">
        <v>59.66207</v>
      </c>
      <c r="AC176" s="13">
        <v>0</v>
      </c>
      <c r="AD176">
        <v>0.10145058745974622</v>
      </c>
      <c r="AE176">
        <v>5.8503026866436381E-2</v>
      </c>
      <c r="AF176" s="13">
        <v>0</v>
      </c>
      <c r="AG176" s="19">
        <v>43858</v>
      </c>
      <c r="AH176" s="19">
        <v>43858</v>
      </c>
      <c r="AI176" s="19">
        <v>43914</v>
      </c>
      <c r="AJ176" s="19">
        <v>43914</v>
      </c>
      <c r="AK176" s="13">
        <v>0</v>
      </c>
      <c r="AL176" s="18">
        <v>23.275973907918921</v>
      </c>
      <c r="AM176" s="18">
        <v>23.077986534342763</v>
      </c>
      <c r="AN176" s="18">
        <v>22.729522393155072</v>
      </c>
      <c r="AO176" s="18">
        <v>22.767141585057956</v>
      </c>
      <c r="AP176" s="13">
        <v>0</v>
      </c>
      <c r="AQ176" s="18">
        <v>22.459680689379478</v>
      </c>
      <c r="AR176" s="18">
        <v>22.53610222963168</v>
      </c>
      <c r="AS176" s="18">
        <v>21.161543596069826</v>
      </c>
      <c r="AT176" s="18">
        <v>21.280057772945469</v>
      </c>
      <c r="AU176" s="20">
        <v>2.4510622506726056E-2</v>
      </c>
      <c r="AV176" s="20">
        <v>2.6537567304096999E-2</v>
      </c>
      <c r="AW176" s="20">
        <v>-3.6882827720567793E-2</v>
      </c>
      <c r="AX176" s="20">
        <v>-3.3228213136078349E-2</v>
      </c>
      <c r="AY176" s="13">
        <v>0</v>
      </c>
      <c r="AZ176" s="13">
        <v>0</v>
      </c>
      <c r="BA176" s="18">
        <v>23.006666666666668</v>
      </c>
      <c r="BB176" s="18">
        <v>23.193333053588866</v>
      </c>
      <c r="BC176" s="18">
        <v>22.456250000000001</v>
      </c>
      <c r="BD176" s="18">
        <v>22.593749895095826</v>
      </c>
      <c r="BE176" s="18">
        <v>21.628</v>
      </c>
      <c r="BF176" s="18">
        <v>21.842999958038334</v>
      </c>
      <c r="BG176" s="21">
        <v>63.019729232029619</v>
      </c>
      <c r="BH176" s="21">
        <v>70.220440100258969</v>
      </c>
      <c r="BI176" s="22">
        <v>59.989126867133713</v>
      </c>
      <c r="BJ176" s="22">
        <v>0.26905770905130355</v>
      </c>
      <c r="BK176" s="22">
        <v>0.42645603632910556</v>
      </c>
      <c r="BL176" s="22">
        <v>0.4701942929297197</v>
      </c>
      <c r="BM176" s="13">
        <v>1</v>
      </c>
      <c r="BN176" s="23">
        <v>1</v>
      </c>
      <c r="BO176" t="s">
        <v>441</v>
      </c>
    </row>
    <row r="177" spans="1:67" x14ac:dyDescent="0.25">
      <c r="A177" t="s">
        <v>241</v>
      </c>
      <c r="B177" t="str">
        <f t="shared" si="2"/>
        <v>KLBN11</v>
      </c>
      <c r="C177" s="9">
        <v>20.51</v>
      </c>
      <c r="D177" s="10">
        <v>7.3670000000000003E-3</v>
      </c>
      <c r="E177" s="11">
        <v>7866500</v>
      </c>
      <c r="F177" s="12">
        <v>8.3271365226252447E-2</v>
      </c>
      <c r="G177" s="13">
        <v>0</v>
      </c>
      <c r="H177" s="13">
        <v>0</v>
      </c>
      <c r="I177" s="14">
        <v>0</v>
      </c>
      <c r="J177" s="14">
        <v>-2900</v>
      </c>
      <c r="K177" s="15">
        <v>-1.05</v>
      </c>
      <c r="L177" s="14">
        <v>7261800</v>
      </c>
      <c r="M177" s="14">
        <v>7261800</v>
      </c>
      <c r="N177" s="14">
        <v>9489300</v>
      </c>
      <c r="O177" s="14">
        <v>8270940</v>
      </c>
      <c r="P177" s="14">
        <v>8254765</v>
      </c>
      <c r="Q177" s="14">
        <v>9110880.0000000037</v>
      </c>
      <c r="R177" s="14">
        <v>8566706.9000000004</v>
      </c>
      <c r="S177" s="16">
        <v>3.5819430814524066E-2</v>
      </c>
      <c r="T177" s="13">
        <v>0</v>
      </c>
      <c r="U177" s="15">
        <v>-3.24</v>
      </c>
      <c r="V177" s="17">
        <v>30.664170228268333</v>
      </c>
      <c r="W177" s="18">
        <v>28.438210000000002</v>
      </c>
      <c r="X177" s="18">
        <v>27.762419999999999</v>
      </c>
      <c r="Y177" s="18">
        <v>38.499659999999999</v>
      </c>
      <c r="Z177" s="18">
        <v>46.959800000000001</v>
      </c>
      <c r="AA177" s="18">
        <v>69.396060000000006</v>
      </c>
      <c r="AB177" s="18">
        <v>45.365609999999997</v>
      </c>
      <c r="AC177" s="13">
        <v>0</v>
      </c>
      <c r="AD177">
        <v>5.72929485868513E-2</v>
      </c>
      <c r="AE177">
        <v>6.2658938774921513E-2</v>
      </c>
      <c r="AF177" s="13">
        <v>0</v>
      </c>
      <c r="AG177" s="19">
        <v>43964</v>
      </c>
      <c r="AH177" s="19">
        <v>43964</v>
      </c>
      <c r="AI177" s="19">
        <v>43908</v>
      </c>
      <c r="AJ177" s="19">
        <v>43908</v>
      </c>
      <c r="AK177" s="13">
        <v>0</v>
      </c>
      <c r="AL177" s="18">
        <v>20.32644158660873</v>
      </c>
      <c r="AM177" s="18">
        <v>20.418220907745283</v>
      </c>
      <c r="AN177" s="18">
        <v>20.153662909799159</v>
      </c>
      <c r="AO177" s="18">
        <v>20.24274723956983</v>
      </c>
      <c r="AP177" s="13">
        <v>0</v>
      </c>
      <c r="AQ177" s="18">
        <v>20.048178610640694</v>
      </c>
      <c r="AR177" s="18">
        <v>20.132146177593629</v>
      </c>
      <c r="AS177" s="18">
        <v>19.685424222030761</v>
      </c>
      <c r="AT177" s="18">
        <v>19.742291532848078</v>
      </c>
      <c r="AU177" s="20">
        <v>1.0846527864355944E-2</v>
      </c>
      <c r="AV177" s="20">
        <v>1.0999878747695346E-2</v>
      </c>
      <c r="AW177" s="20">
        <v>-1.5683829946390844E-2</v>
      </c>
      <c r="AX177" s="20">
        <v>-2.1678408925765117E-2</v>
      </c>
      <c r="AY177" s="13">
        <v>0</v>
      </c>
      <c r="AZ177" s="13">
        <v>0</v>
      </c>
      <c r="BA177" s="18">
        <v>20.27</v>
      </c>
      <c r="BB177" s="18">
        <v>20.450000076293946</v>
      </c>
      <c r="BC177" s="18">
        <v>20.052500000000002</v>
      </c>
      <c r="BD177" s="18">
        <v>20.22750002861023</v>
      </c>
      <c r="BE177" s="18">
        <v>19.738</v>
      </c>
      <c r="BF177" s="18">
        <v>19.789000011444092</v>
      </c>
      <c r="BG177" s="21">
        <v>58.758904418395311</v>
      </c>
      <c r="BH177" s="21">
        <v>57.298892076981559</v>
      </c>
      <c r="BI177" s="22">
        <v>58.680957017930197</v>
      </c>
      <c r="BJ177" s="22">
        <v>0.54213801729388678</v>
      </c>
      <c r="BK177" s="22">
        <v>0.39918648978239191</v>
      </c>
      <c r="BL177" s="22">
        <v>0.36123774059486047</v>
      </c>
      <c r="BM177" s="13">
        <v>-1</v>
      </c>
      <c r="BN177" s="23">
        <v>-1</v>
      </c>
      <c r="BO177" t="s">
        <v>442</v>
      </c>
    </row>
    <row r="178" spans="1:67" x14ac:dyDescent="0.25">
      <c r="A178" t="s">
        <v>242</v>
      </c>
      <c r="B178" t="str">
        <f t="shared" si="2"/>
        <v xml:space="preserve">COGN3 </v>
      </c>
      <c r="C178" s="9">
        <v>6.36</v>
      </c>
      <c r="D178" s="10">
        <v>-5.2160999999999999E-2</v>
      </c>
      <c r="E178" s="11">
        <v>54740500</v>
      </c>
      <c r="F178" s="12">
        <v>0.10210816023708991</v>
      </c>
      <c r="G178" s="13">
        <v>0</v>
      </c>
      <c r="H178" s="13">
        <v>0</v>
      </c>
      <c r="I178" s="14">
        <v>220900</v>
      </c>
      <c r="J178" s="14">
        <v>0</v>
      </c>
      <c r="K178" s="15">
        <v>-6.9999999999999979E-2</v>
      </c>
      <c r="L178" s="14">
        <v>49668900</v>
      </c>
      <c r="M178" s="14">
        <v>49668900</v>
      </c>
      <c r="N178" s="14">
        <v>63437300</v>
      </c>
      <c r="O178" s="14">
        <v>59426910</v>
      </c>
      <c r="P178" s="14">
        <v>64488950</v>
      </c>
      <c r="Q178" s="14">
        <v>61998529.999999978</v>
      </c>
      <c r="R178" s="14">
        <v>45788079.799999997</v>
      </c>
      <c r="S178" s="16">
        <v>7.3365231259968244E-2</v>
      </c>
      <c r="T178" s="13">
        <v>0</v>
      </c>
      <c r="U178" s="15">
        <v>0.20999999999999996</v>
      </c>
      <c r="V178" s="17">
        <v>79.671510128227666</v>
      </c>
      <c r="W178" s="18">
        <v>66.370909999999995</v>
      </c>
      <c r="X178" s="18">
        <v>76.772270000000006</v>
      </c>
      <c r="Y178" s="18">
        <v>83.201040000000006</v>
      </c>
      <c r="Z178" s="18">
        <v>81.784210000000002</v>
      </c>
      <c r="AA178" s="18">
        <v>122.0444</v>
      </c>
      <c r="AB178" s="18">
        <v>79.215599999999995</v>
      </c>
      <c r="AC178" s="13">
        <v>0</v>
      </c>
      <c r="AD178">
        <v>-8.5964439583264829E-3</v>
      </c>
      <c r="AE178">
        <v>-3.924309544709137E-2</v>
      </c>
      <c r="AF178" s="13">
        <v>0</v>
      </c>
      <c r="AG178" s="19">
        <v>43679</v>
      </c>
      <c r="AH178" s="19">
        <v>43679</v>
      </c>
      <c r="AI178" s="19">
        <v>43923</v>
      </c>
      <c r="AJ178" s="19">
        <v>43923</v>
      </c>
      <c r="AK178" s="13">
        <v>-1</v>
      </c>
      <c r="AL178" s="18">
        <v>6.7300195994514702</v>
      </c>
      <c r="AM178" s="18">
        <v>6.5450098664829373</v>
      </c>
      <c r="AN178" s="18">
        <v>6.6432465557015625</v>
      </c>
      <c r="AO178" s="18">
        <v>6.572434950154773</v>
      </c>
      <c r="AP178" s="13">
        <v>0</v>
      </c>
      <c r="AQ178" s="18">
        <v>6.5760679588463509</v>
      </c>
      <c r="AR178" s="18">
        <v>6.536782899695087</v>
      </c>
      <c r="AS178" s="18">
        <v>6.1181451931627384</v>
      </c>
      <c r="AT178" s="18">
        <v>6.1348248442214741</v>
      </c>
      <c r="AU178" s="20">
        <v>4.4032371120881812E-2</v>
      </c>
      <c r="AV178" s="20">
        <v>6.8545358265199603E-3</v>
      </c>
      <c r="AW178" s="20">
        <v>-1.7396291340087737E-2</v>
      </c>
      <c r="AX178" s="20">
        <v>-1.2718965697076841E-2</v>
      </c>
      <c r="AY178" s="13">
        <v>0</v>
      </c>
      <c r="AZ178" s="13">
        <v>0</v>
      </c>
      <c r="BA178" s="18">
        <v>6.8266666666666653</v>
      </c>
      <c r="BB178" s="18">
        <v>6.6100000445048011</v>
      </c>
      <c r="BC178" s="18">
        <v>6.5387499999999994</v>
      </c>
      <c r="BD178" s="18">
        <v>6.5650000166893001</v>
      </c>
      <c r="BE178" s="18">
        <v>6.4250000000000007</v>
      </c>
      <c r="BF178" s="18">
        <v>6.48150000667572</v>
      </c>
      <c r="BG178" s="21">
        <v>61.639504971131437</v>
      </c>
      <c r="BH178" s="21">
        <v>60.583777183431245</v>
      </c>
      <c r="BI178" s="22">
        <v>53.656003525862076</v>
      </c>
      <c r="BJ178" s="22">
        <v>0.46631995744840382</v>
      </c>
      <c r="BK178" s="22">
        <v>0.36614036186382531</v>
      </c>
      <c r="BL178" s="22">
        <v>0.42732682242944287</v>
      </c>
      <c r="BM178" s="13">
        <v>1</v>
      </c>
      <c r="BN178" s="23">
        <v>0</v>
      </c>
      <c r="BO178" t="s">
        <v>443</v>
      </c>
    </row>
    <row r="179" spans="1:67" x14ac:dyDescent="0.25">
      <c r="A179" t="s">
        <v>243</v>
      </c>
      <c r="B179" t="str">
        <f t="shared" si="2"/>
        <v>BIDI11</v>
      </c>
      <c r="C179" s="9">
        <v>40.880000000000003</v>
      </c>
      <c r="D179" s="10">
        <v>5.117E-2</v>
      </c>
      <c r="E179" s="11">
        <v>1738000</v>
      </c>
      <c r="F179" s="12">
        <v>0.44857476246041017</v>
      </c>
      <c r="G179" s="13">
        <v>0</v>
      </c>
      <c r="H179" s="13">
        <v>0</v>
      </c>
      <c r="I179" s="14">
        <v>800</v>
      </c>
      <c r="J179" s="14">
        <v>0</v>
      </c>
      <c r="K179" s="15">
        <v>7.29</v>
      </c>
      <c r="L179" s="14">
        <v>1199800</v>
      </c>
      <c r="M179" s="14">
        <v>1199800</v>
      </c>
      <c r="N179" s="14">
        <v>1684720</v>
      </c>
      <c r="O179" s="14">
        <v>1057470</v>
      </c>
      <c r="P179" s="14">
        <v>970225</v>
      </c>
      <c r="Q179" s="14">
        <v>868883.33333333326</v>
      </c>
      <c r="R179" s="14">
        <v>1018000.5166666667</v>
      </c>
      <c r="S179" s="16">
        <v>0.10516795865633075</v>
      </c>
      <c r="T179" s="13">
        <v>-1</v>
      </c>
      <c r="U179" s="15">
        <v>-10.010000000000002</v>
      </c>
      <c r="V179" s="17">
        <v>47.693516582155524</v>
      </c>
      <c r="W179" s="18">
        <v>101.26090000000001</v>
      </c>
      <c r="X179" s="18">
        <v>76.942589999999996</v>
      </c>
      <c r="Y179" s="18">
        <v>79.428190000000001</v>
      </c>
      <c r="Z179" s="18">
        <v>73.618899999999996</v>
      </c>
      <c r="AA179" s="18">
        <v>105.0759</v>
      </c>
      <c r="AB179" s="18">
        <v>80.970470000000006</v>
      </c>
      <c r="AC179" s="13">
        <v>0</v>
      </c>
      <c r="AD179">
        <v>0.37532713295874909</v>
      </c>
      <c r="AE179">
        <v>0.52680705326877231</v>
      </c>
      <c r="AF179" s="13">
        <v>0</v>
      </c>
      <c r="AG179" s="19">
        <v>43691</v>
      </c>
      <c r="AH179" s="19">
        <v>43691</v>
      </c>
      <c r="AI179" s="19">
        <v>43902</v>
      </c>
      <c r="AJ179" s="19">
        <v>43902</v>
      </c>
      <c r="AK179" s="13">
        <v>0</v>
      </c>
      <c r="AL179" s="18">
        <v>38.034162995818903</v>
      </c>
      <c r="AM179" s="18">
        <v>39.457082031967069</v>
      </c>
      <c r="AN179" s="18">
        <v>36.643203824127212</v>
      </c>
      <c r="AO179" s="18">
        <v>37.702403135124214</v>
      </c>
      <c r="AP179" s="13">
        <v>0</v>
      </c>
      <c r="AQ179" s="18">
        <v>35.971881953420386</v>
      </c>
      <c r="AR179" s="18">
        <v>36.864267247001266</v>
      </c>
      <c r="AS179" s="18">
        <v>33.570680362295896</v>
      </c>
      <c r="AT179" s="18">
        <v>34.074771445455852</v>
      </c>
      <c r="AU179" s="20">
        <v>7.0837424603731186E-2</v>
      </c>
      <c r="AV179" s="20">
        <v>6.8615071779746503E-2</v>
      </c>
      <c r="AW179" s="20">
        <v>-2.8054425585636131E-2</v>
      </c>
      <c r="AX179" s="20">
        <v>-4.2398171994888496E-2</v>
      </c>
      <c r="AY179" s="13">
        <v>0</v>
      </c>
      <c r="AZ179" s="13">
        <v>0</v>
      </c>
      <c r="BA179" s="18">
        <v>38.17</v>
      </c>
      <c r="BB179" s="18">
        <v>39.123333689371748</v>
      </c>
      <c r="BC179" s="18">
        <v>35.645000000000003</v>
      </c>
      <c r="BD179" s="18">
        <v>36.611250133514403</v>
      </c>
      <c r="BE179" s="18">
        <v>34.645000000000003</v>
      </c>
      <c r="BF179" s="18">
        <v>35.059000053405775</v>
      </c>
      <c r="BG179" s="21">
        <v>65.625402592146017</v>
      </c>
      <c r="BH179" s="21">
        <v>68.54339120309011</v>
      </c>
      <c r="BI179" s="22">
        <v>72.431256640125525</v>
      </c>
      <c r="BJ179" s="22">
        <v>0.69268655016338199</v>
      </c>
      <c r="BK179" s="22">
        <v>0.56727278836570361</v>
      </c>
      <c r="BL179" s="22">
        <v>0.55863363982196024</v>
      </c>
      <c r="BM179" s="13">
        <v>-1</v>
      </c>
      <c r="BN179" s="23">
        <v>-2</v>
      </c>
      <c r="BO179" t="s">
        <v>444</v>
      </c>
    </row>
    <row r="180" spans="1:67" x14ac:dyDescent="0.25">
      <c r="A180" t="s">
        <v>244</v>
      </c>
      <c r="B180" t="str">
        <f t="shared" si="2"/>
        <v xml:space="preserve">SLCE3 </v>
      </c>
      <c r="C180" s="9">
        <v>23.43</v>
      </c>
      <c r="D180" s="10">
        <v>-3.8269999999999997E-3</v>
      </c>
      <c r="E180" s="11">
        <v>1230900</v>
      </c>
      <c r="F180" s="12">
        <v>-4.1952054794520577E-2</v>
      </c>
      <c r="G180" s="13">
        <v>0</v>
      </c>
      <c r="H180" s="13">
        <v>0</v>
      </c>
      <c r="I180" s="14">
        <v>0</v>
      </c>
      <c r="J180" s="14">
        <v>-2700</v>
      </c>
      <c r="K180" s="15">
        <v>-2.9299999999999997</v>
      </c>
      <c r="L180" s="14">
        <v>1284800</v>
      </c>
      <c r="M180" s="14">
        <v>1284800</v>
      </c>
      <c r="N180" s="14">
        <v>1272180</v>
      </c>
      <c r="O180" s="14">
        <v>1713390</v>
      </c>
      <c r="P180" s="14">
        <v>1752920</v>
      </c>
      <c r="Q180" s="14">
        <v>1700983.3333333326</v>
      </c>
      <c r="R180" s="14">
        <v>1466117.45</v>
      </c>
      <c r="S180" s="16">
        <v>3.0172413793103418E-2</v>
      </c>
      <c r="T180" s="13">
        <v>0</v>
      </c>
      <c r="U180" s="15">
        <v>-10.010000000000002</v>
      </c>
      <c r="V180" s="17">
        <v>7.148750978410769</v>
      </c>
      <c r="W180" s="18">
        <v>35.807929999999999</v>
      </c>
      <c r="X180" s="18">
        <v>35.448880000000003</v>
      </c>
      <c r="Y180" s="18">
        <v>40.505040000000001</v>
      </c>
      <c r="Z180" s="18">
        <v>47.304639999999999</v>
      </c>
      <c r="AA180" s="18">
        <v>58.056379999999997</v>
      </c>
      <c r="AB180" s="18">
        <v>44.790230000000001</v>
      </c>
      <c r="AC180" s="13">
        <v>0</v>
      </c>
      <c r="AD180">
        <v>-2.5031011071761089E-2</v>
      </c>
      <c r="AE180">
        <v>-4.836526530829055E-3</v>
      </c>
      <c r="AF180" s="13">
        <v>0</v>
      </c>
      <c r="AG180" s="19">
        <v>43966</v>
      </c>
      <c r="AH180" s="19">
        <v>43966</v>
      </c>
      <c r="AI180" s="19">
        <v>43703</v>
      </c>
      <c r="AJ180" s="19">
        <v>43703</v>
      </c>
      <c r="AK180" s="13">
        <v>0</v>
      </c>
      <c r="AL180" s="18">
        <v>23.444967147294719</v>
      </c>
      <c r="AM180" s="18">
        <v>23.43748372623525</v>
      </c>
      <c r="AN180" s="18">
        <v>23.445796550770368</v>
      </c>
      <c r="AO180" s="18">
        <v>23.441847489371721</v>
      </c>
      <c r="AP180" s="13">
        <v>0</v>
      </c>
      <c r="AQ180" s="18">
        <v>23.519837864597157</v>
      </c>
      <c r="AR180" s="18">
        <v>23.503503762884179</v>
      </c>
      <c r="AS180" s="18">
        <v>24.051031108944034</v>
      </c>
      <c r="AT180" s="18">
        <v>24.008201398339327</v>
      </c>
      <c r="AU180" s="20">
        <v>-1.3875547016755391E-3</v>
      </c>
      <c r="AV180" s="20">
        <v>-4.3009583712691844E-3</v>
      </c>
      <c r="AW180" s="20">
        <v>2.2136834240580772E-2</v>
      </c>
      <c r="AX180" s="20">
        <v>1.3009078813383377E-2</v>
      </c>
      <c r="AY180" s="13">
        <v>0</v>
      </c>
      <c r="AZ180" s="13">
        <v>0</v>
      </c>
      <c r="BA180" s="18">
        <v>23.39</v>
      </c>
      <c r="BB180" s="18">
        <v>23.440000101725261</v>
      </c>
      <c r="BC180" s="18">
        <v>23.422499999999996</v>
      </c>
      <c r="BD180" s="18">
        <v>23.54125003814697</v>
      </c>
      <c r="BE180" s="18">
        <v>23.940999999999999</v>
      </c>
      <c r="BF180" s="18">
        <v>23.847500015258788</v>
      </c>
      <c r="BG180" s="21">
        <v>44.139936597541897</v>
      </c>
      <c r="BH180" s="21">
        <v>45.491800404946922</v>
      </c>
      <c r="BI180" s="22">
        <v>44.791377409521587</v>
      </c>
      <c r="BJ180" s="22">
        <v>0.32033261996249934</v>
      </c>
      <c r="BK180" s="22">
        <v>0.46321503644389295</v>
      </c>
      <c r="BL180" s="22">
        <v>0.56094244776639057</v>
      </c>
      <c r="BM180" s="13">
        <v>1</v>
      </c>
      <c r="BN180" s="23">
        <v>1</v>
      </c>
      <c r="BO180" t="s">
        <v>445</v>
      </c>
    </row>
    <row r="181" spans="1:67" x14ac:dyDescent="0.25">
      <c r="A181" t="s">
        <v>245</v>
      </c>
      <c r="B181" t="str">
        <f t="shared" si="2"/>
        <v xml:space="preserve">CARD3 </v>
      </c>
      <c r="C181" s="9">
        <v>13.23</v>
      </c>
      <c r="D181" s="10">
        <v>-2.3616000000000002E-2</v>
      </c>
      <c r="E181" s="11">
        <v>188100</v>
      </c>
      <c r="F181" s="12">
        <v>9.170052234474757E-2</v>
      </c>
      <c r="G181" s="13">
        <v>0</v>
      </c>
      <c r="H181" s="13">
        <v>0</v>
      </c>
      <c r="I181" s="14">
        <v>0</v>
      </c>
      <c r="J181" s="14">
        <v>-3200</v>
      </c>
      <c r="K181" s="15">
        <v>-6.87</v>
      </c>
      <c r="L181" s="14">
        <v>172300</v>
      </c>
      <c r="M181" s="14">
        <v>172300</v>
      </c>
      <c r="N181" s="14">
        <v>298460</v>
      </c>
      <c r="O181" s="14">
        <v>369210</v>
      </c>
      <c r="P181" s="14">
        <v>412280</v>
      </c>
      <c r="Q181" s="14">
        <v>321283.33333333331</v>
      </c>
      <c r="R181" s="14">
        <v>303677.3</v>
      </c>
      <c r="S181" s="16">
        <v>6.1776061776061833E-2</v>
      </c>
      <c r="T181" s="13">
        <v>0</v>
      </c>
      <c r="U181" s="15">
        <v>-2.99</v>
      </c>
      <c r="V181" s="17">
        <v>49.939418560959389</v>
      </c>
      <c r="W181" s="18">
        <v>61.545340000000003</v>
      </c>
      <c r="X181" s="18">
        <v>47.294939999999997</v>
      </c>
      <c r="Y181" s="18">
        <v>52.710769999999997</v>
      </c>
      <c r="Z181" s="18">
        <v>60.451239999999999</v>
      </c>
      <c r="AA181" s="18">
        <v>77.669929999999994</v>
      </c>
      <c r="AB181" s="18">
        <v>58.790669999999999</v>
      </c>
      <c r="AC181" s="13">
        <v>0</v>
      </c>
      <c r="AD181">
        <v>-5.016114581008746E-2</v>
      </c>
      <c r="AE181">
        <v>-8.6876135825798118E-2</v>
      </c>
      <c r="AF181" s="13">
        <v>0</v>
      </c>
      <c r="AG181" s="19">
        <v>43838</v>
      </c>
      <c r="AH181" s="19">
        <v>43838</v>
      </c>
      <c r="AI181" s="19">
        <v>43703</v>
      </c>
      <c r="AJ181" s="19">
        <v>43703</v>
      </c>
      <c r="AK181" s="13">
        <v>-1</v>
      </c>
      <c r="AL181" s="18">
        <v>13.486971674964833</v>
      </c>
      <c r="AM181" s="18">
        <v>13.358485608600581</v>
      </c>
      <c r="AN181" s="18">
        <v>13.407420743871228</v>
      </c>
      <c r="AO181" s="18">
        <v>13.363065443462503</v>
      </c>
      <c r="AP181" s="13">
        <v>0</v>
      </c>
      <c r="AQ181" s="18">
        <v>13.274511168476415</v>
      </c>
      <c r="AR181" s="18">
        <v>13.266418145523671</v>
      </c>
      <c r="AS181" s="18">
        <v>12.194984488881504</v>
      </c>
      <c r="AT181" s="18">
        <v>12.266364837388732</v>
      </c>
      <c r="AU181" s="20">
        <v>-4.4940337827367198E-3</v>
      </c>
      <c r="AV181" s="20">
        <v>-1.0255943524293286E-2</v>
      </c>
      <c r="AW181" s="20">
        <v>-4.0929800092980015E-2</v>
      </c>
      <c r="AX181" s="20">
        <v>-4.1485722482975572E-2</v>
      </c>
      <c r="AY181" s="13">
        <v>0</v>
      </c>
      <c r="AZ181" s="13">
        <v>0</v>
      </c>
      <c r="BA181" s="18">
        <v>13.383333333333335</v>
      </c>
      <c r="BB181" s="18">
        <v>13.389999847412108</v>
      </c>
      <c r="BC181" s="18">
        <v>13.443750000000001</v>
      </c>
      <c r="BD181" s="18">
        <v>13.528749942779541</v>
      </c>
      <c r="BE181" s="18">
        <v>12.893500000000001</v>
      </c>
      <c r="BF181" s="18">
        <v>12.967499977111817</v>
      </c>
      <c r="BG181" s="21">
        <v>63.789734432356319</v>
      </c>
      <c r="BH181" s="21">
        <v>65.031200831857035</v>
      </c>
      <c r="BI181" s="22">
        <v>60.559230551847918</v>
      </c>
      <c r="BJ181" s="22">
        <v>0.47458209758800318</v>
      </c>
      <c r="BK181" s="22">
        <v>0.42534879913770507</v>
      </c>
      <c r="BL181" s="22">
        <v>0.46609940644546172</v>
      </c>
      <c r="BM181" s="13">
        <v>1</v>
      </c>
      <c r="BN181" s="23">
        <v>0</v>
      </c>
      <c r="BO181" t="s">
        <v>446</v>
      </c>
    </row>
    <row r="182" spans="1:67" x14ac:dyDescent="0.25">
      <c r="A182" t="s">
        <v>246</v>
      </c>
      <c r="B182" t="str">
        <f t="shared" si="2"/>
        <v xml:space="preserve">SLED4 </v>
      </c>
      <c r="C182" s="9">
        <v>0.92</v>
      </c>
      <c r="D182" s="10">
        <v>-1.0752999999999999E-2</v>
      </c>
      <c r="E182" s="11">
        <v>309600</v>
      </c>
      <c r="F182" s="12">
        <v>-0.43462381300219133</v>
      </c>
      <c r="G182" s="13">
        <v>0</v>
      </c>
      <c r="H182" s="13">
        <v>-1</v>
      </c>
      <c r="I182" s="14">
        <v>0</v>
      </c>
      <c r="J182" s="14">
        <v>-28100</v>
      </c>
      <c r="K182" s="15">
        <v>-10.010000000000002</v>
      </c>
      <c r="L182" s="14">
        <v>547600</v>
      </c>
      <c r="M182" s="14">
        <v>547600</v>
      </c>
      <c r="N182" s="14">
        <v>1050540</v>
      </c>
      <c r="O182" s="14">
        <v>953080</v>
      </c>
      <c r="P182" s="14">
        <v>1626725</v>
      </c>
      <c r="Q182" s="14">
        <v>1267479.9999999991</v>
      </c>
      <c r="R182" s="14">
        <v>542605</v>
      </c>
      <c r="S182" s="16">
        <v>3.2967032967032871E-2</v>
      </c>
      <c r="T182" s="13">
        <v>0</v>
      </c>
      <c r="U182" s="15">
        <v>-10.010000000000002</v>
      </c>
      <c r="V182" s="17">
        <v>9.3916565686342537</v>
      </c>
      <c r="W182" s="18">
        <v>32.743079999999999</v>
      </c>
      <c r="X182" s="18">
        <v>142.078</v>
      </c>
      <c r="Y182" s="18">
        <v>116.8943</v>
      </c>
      <c r="Z182" s="18">
        <v>111.7379</v>
      </c>
      <c r="AA182" s="18">
        <v>111.5035</v>
      </c>
      <c r="AB182" s="18">
        <v>99.518739999999994</v>
      </c>
      <c r="AC182" s="13">
        <v>-1</v>
      </c>
      <c r="AD182">
        <v>2.6795959698847766E-3</v>
      </c>
      <c r="AE182">
        <v>-8.6916728672004756E-4</v>
      </c>
      <c r="AF182" s="13">
        <v>0</v>
      </c>
      <c r="AG182" s="19">
        <v>43703</v>
      </c>
      <c r="AH182" s="19">
        <v>43703</v>
      </c>
      <c r="AI182" s="19">
        <v>43965</v>
      </c>
      <c r="AJ182" s="19">
        <v>43965</v>
      </c>
      <c r="AK182" s="13">
        <v>0</v>
      </c>
      <c r="AL182" s="18">
        <v>0.93993622383604258</v>
      </c>
      <c r="AM182" s="18">
        <v>0.9299681202626715</v>
      </c>
      <c r="AN182" s="18">
        <v>0.94196748919043349</v>
      </c>
      <c r="AO182" s="18">
        <v>0.93647562106515025</v>
      </c>
      <c r="AP182" s="13">
        <v>0</v>
      </c>
      <c r="AQ182" s="18">
        <v>0.93424240869049613</v>
      </c>
      <c r="AR182" s="18">
        <v>0.93165288287209691</v>
      </c>
      <c r="AS182" s="18">
        <v>0.88075874670579568</v>
      </c>
      <c r="AT182" s="18">
        <v>0.88346504118741664</v>
      </c>
      <c r="AU182" s="20">
        <v>-4.4150110375259317E-4</v>
      </c>
      <c r="AV182" s="20">
        <v>-1.4569532707462664E-2</v>
      </c>
      <c r="AW182" s="20">
        <v>-6.3311258278145557E-2</v>
      </c>
      <c r="AX182" s="20">
        <v>-5.1125829027857637E-2</v>
      </c>
      <c r="AY182" s="13">
        <v>0</v>
      </c>
      <c r="AZ182" s="13">
        <v>0</v>
      </c>
      <c r="BA182" s="18">
        <v>0.94333333333333336</v>
      </c>
      <c r="BB182" s="18">
        <v>0.93000000556310014</v>
      </c>
      <c r="BC182" s="18">
        <v>0.94374999999999987</v>
      </c>
      <c r="BD182" s="18">
        <v>0.94375000208616244</v>
      </c>
      <c r="BE182" s="18">
        <v>0.88400000000000001</v>
      </c>
      <c r="BF182" s="18">
        <v>0.89550000083446502</v>
      </c>
      <c r="BG182" s="21">
        <v>57.070057668114998</v>
      </c>
      <c r="BH182" s="21">
        <v>55.791522908462177</v>
      </c>
      <c r="BI182" s="22">
        <v>54.477197378849468</v>
      </c>
      <c r="BJ182" s="22">
        <v>0.46062051515490426</v>
      </c>
      <c r="BK182" s="22">
        <v>0.44996396930354227</v>
      </c>
      <c r="BL182" s="22">
        <v>0.45517563921509147</v>
      </c>
      <c r="BM182" s="13">
        <v>1</v>
      </c>
      <c r="BN182" s="23">
        <v>-1</v>
      </c>
      <c r="BO182" t="s">
        <v>447</v>
      </c>
    </row>
    <row r="183" spans="1:67" x14ac:dyDescent="0.25">
      <c r="A183" t="s">
        <v>247</v>
      </c>
      <c r="B183" t="str">
        <f t="shared" si="2"/>
        <v xml:space="preserve">ELET6 </v>
      </c>
      <c r="C183" s="9">
        <v>31.41</v>
      </c>
      <c r="D183" s="10">
        <v>-1.6900999999999999E-2</v>
      </c>
      <c r="E183" s="11">
        <v>2070900</v>
      </c>
      <c r="F183" s="12">
        <v>-5.7224801966675787E-2</v>
      </c>
      <c r="G183" s="13">
        <v>0</v>
      </c>
      <c r="H183" s="13">
        <v>0</v>
      </c>
      <c r="I183" s="14">
        <v>51400</v>
      </c>
      <c r="J183" s="14">
        <v>0</v>
      </c>
      <c r="K183" s="15">
        <v>-4.63</v>
      </c>
      <c r="L183" s="14">
        <v>2196600</v>
      </c>
      <c r="M183" s="14">
        <v>2196600</v>
      </c>
      <c r="N183" s="14">
        <v>2286100</v>
      </c>
      <c r="O183" s="14">
        <v>2939860</v>
      </c>
      <c r="P183" s="14">
        <v>2966380</v>
      </c>
      <c r="Q183" s="14">
        <v>3234706.6666666642</v>
      </c>
      <c r="R183" s="14">
        <v>3619104.1999999993</v>
      </c>
      <c r="S183" s="16">
        <v>4.2861746696745029E-2</v>
      </c>
      <c r="T183" s="13">
        <v>0</v>
      </c>
      <c r="U183" s="15">
        <v>-2.34</v>
      </c>
      <c r="V183" s="17">
        <v>45.844403314423367</v>
      </c>
      <c r="W183" s="18">
        <v>49.039290000000001</v>
      </c>
      <c r="X183" s="18">
        <v>45.062980000000003</v>
      </c>
      <c r="Y183" s="18">
        <v>47.569360000000003</v>
      </c>
      <c r="Z183" s="18">
        <v>60.951239999999999</v>
      </c>
      <c r="AA183" s="18">
        <v>95.009960000000007</v>
      </c>
      <c r="AB183" s="18">
        <v>61.958649999999999</v>
      </c>
      <c r="AC183" s="13">
        <v>0</v>
      </c>
      <c r="AD183">
        <v>-0.17680238792062886</v>
      </c>
      <c r="AE183">
        <v>-0.19642195774225413</v>
      </c>
      <c r="AF183" s="13">
        <v>0</v>
      </c>
      <c r="AG183" s="19">
        <v>43710</v>
      </c>
      <c r="AH183" s="19">
        <v>43710</v>
      </c>
      <c r="AI183" s="19">
        <v>43913</v>
      </c>
      <c r="AJ183" s="19">
        <v>43913</v>
      </c>
      <c r="AK183" s="13">
        <v>-1</v>
      </c>
      <c r="AL183" s="18">
        <v>31.616242909908294</v>
      </c>
      <c r="AM183" s="18">
        <v>31.513121378660202</v>
      </c>
      <c r="AN183" s="18">
        <v>31.611624207255065</v>
      </c>
      <c r="AO183" s="18">
        <v>31.561218117294327</v>
      </c>
      <c r="AP183" s="13">
        <v>0</v>
      </c>
      <c r="AQ183" s="18">
        <v>31.557970929923723</v>
      </c>
      <c r="AR183" s="18">
        <v>31.53106709673979</v>
      </c>
      <c r="AS183" s="18">
        <v>30.522338164920608</v>
      </c>
      <c r="AT183" s="18">
        <v>30.583556211988984</v>
      </c>
      <c r="AU183" s="20">
        <v>-7.096672449140559E-3</v>
      </c>
      <c r="AV183" s="20">
        <v>-1.2609779484482553E-2</v>
      </c>
      <c r="AW183" s="20">
        <v>-5.9927456237185853E-3</v>
      </c>
      <c r="AX183" s="20">
        <v>-7.6602434511055719E-3</v>
      </c>
      <c r="AY183" s="13">
        <v>0</v>
      </c>
      <c r="AZ183" s="13">
        <v>0</v>
      </c>
      <c r="BA183" s="18">
        <v>31.479999999999997</v>
      </c>
      <c r="BB183" s="18">
        <v>31.386666615804035</v>
      </c>
      <c r="BC183" s="18">
        <v>31.704999999999998</v>
      </c>
      <c r="BD183" s="18">
        <v>31.787499980926512</v>
      </c>
      <c r="BE183" s="18">
        <v>31.515000000000001</v>
      </c>
      <c r="BF183" s="18">
        <v>31.543999992370601</v>
      </c>
      <c r="BG183" s="21">
        <v>51.806069433811288</v>
      </c>
      <c r="BH183" s="21">
        <v>57.206530846830603</v>
      </c>
      <c r="BI183" s="22">
        <v>54.138729023699952</v>
      </c>
      <c r="BJ183" s="22">
        <v>0.27396704596434673</v>
      </c>
      <c r="BK183" s="22">
        <v>0.34313219441513498</v>
      </c>
      <c r="BL183" s="22">
        <v>0.39346580381060231</v>
      </c>
      <c r="BM183" s="13">
        <v>1</v>
      </c>
      <c r="BN183" s="23">
        <v>0</v>
      </c>
      <c r="BO183" t="s">
        <v>448</v>
      </c>
    </row>
    <row r="184" spans="1:67" x14ac:dyDescent="0.25">
      <c r="A184" t="s">
        <v>248</v>
      </c>
      <c r="B184" t="str">
        <f t="shared" si="2"/>
        <v xml:space="preserve">MRFG3 </v>
      </c>
      <c r="C184" s="9">
        <v>12.55</v>
      </c>
      <c r="D184" s="10">
        <v>-1.2588999999999999E-2</v>
      </c>
      <c r="E184" s="11">
        <v>7105600</v>
      </c>
      <c r="F184" s="12">
        <v>0.18816781766800994</v>
      </c>
      <c r="G184" s="13">
        <v>0</v>
      </c>
      <c r="H184" s="13">
        <v>0</v>
      </c>
      <c r="I184" s="14">
        <v>0</v>
      </c>
      <c r="J184" s="14">
        <v>-152400</v>
      </c>
      <c r="K184" s="15">
        <v>-6.24</v>
      </c>
      <c r="L184" s="14">
        <v>5980300</v>
      </c>
      <c r="M184" s="14">
        <v>5980300</v>
      </c>
      <c r="N184" s="14">
        <v>10640860</v>
      </c>
      <c r="O184" s="14">
        <v>12203120</v>
      </c>
      <c r="P184" s="14">
        <v>12610925</v>
      </c>
      <c r="Q184" s="14">
        <v>14734126.666666666</v>
      </c>
      <c r="R184" s="14">
        <v>15543702.399999999</v>
      </c>
      <c r="S184" s="16">
        <v>4.5124899274778446E-2</v>
      </c>
      <c r="T184" s="13">
        <v>0</v>
      </c>
      <c r="U184" s="15">
        <v>-2.2800000000000002</v>
      </c>
      <c r="V184" s="17">
        <v>41.66572134219733</v>
      </c>
      <c r="W184" s="18">
        <v>40.802860000000003</v>
      </c>
      <c r="X184" s="18">
        <v>36.113230000000001</v>
      </c>
      <c r="Y184" s="18">
        <v>44.275089999999999</v>
      </c>
      <c r="Z184" s="18">
        <v>55.619370000000004</v>
      </c>
      <c r="AA184" s="18">
        <v>110.6052</v>
      </c>
      <c r="AB184" s="18">
        <v>72.311189999999996</v>
      </c>
      <c r="AC184" s="13">
        <v>0</v>
      </c>
      <c r="AD184">
        <v>-7.2198500865677556E-2</v>
      </c>
      <c r="AE184">
        <v>-8.4185022312838587E-2</v>
      </c>
      <c r="AF184" s="13">
        <v>0</v>
      </c>
      <c r="AG184" s="19">
        <v>43964</v>
      </c>
      <c r="AH184" s="19">
        <v>43964</v>
      </c>
      <c r="AI184" s="19">
        <v>43644</v>
      </c>
      <c r="AJ184" s="19">
        <v>43644</v>
      </c>
      <c r="AK184" s="13">
        <v>0</v>
      </c>
      <c r="AL184" s="18">
        <v>12.772773414792859</v>
      </c>
      <c r="AM184" s="18">
        <v>12.661386802763861</v>
      </c>
      <c r="AN184" s="18">
        <v>12.851118476632481</v>
      </c>
      <c r="AO184" s="18">
        <v>12.775838905158077</v>
      </c>
      <c r="AP184" s="13">
        <v>0</v>
      </c>
      <c r="AQ184" s="18">
        <v>12.874497003783137</v>
      </c>
      <c r="AR184" s="18">
        <v>12.815497583228906</v>
      </c>
      <c r="AS184" s="18">
        <v>12.764074051371688</v>
      </c>
      <c r="AT184" s="18">
        <v>12.74931033684501</v>
      </c>
      <c r="AU184" s="20">
        <v>-2.0303263942431274E-2</v>
      </c>
      <c r="AV184" s="20">
        <v>-1.3599505890570674E-2</v>
      </c>
      <c r="AW184" s="20">
        <v>-4.4718581341557304E-3</v>
      </c>
      <c r="AX184" s="20">
        <v>-2.9072695402129739E-4</v>
      </c>
      <c r="AY184" s="13">
        <v>0</v>
      </c>
      <c r="AZ184" s="13">
        <v>0</v>
      </c>
      <c r="BA184" s="18">
        <v>12.706666666666667</v>
      </c>
      <c r="BB184" s="18">
        <v>12.723333396911622</v>
      </c>
      <c r="BC184" s="18">
        <v>12.97</v>
      </c>
      <c r="BD184" s="18">
        <v>12.898750023841858</v>
      </c>
      <c r="BE184" s="18">
        <v>12.912000000000001</v>
      </c>
      <c r="BF184" s="18">
        <v>12.895000009536744</v>
      </c>
      <c r="BG184" s="21">
        <v>51.584388815204726</v>
      </c>
      <c r="BH184" s="21">
        <v>49.091049423841746</v>
      </c>
      <c r="BI184" s="22">
        <v>47.128498800836482</v>
      </c>
      <c r="BJ184" s="22">
        <v>0.38084812293823589</v>
      </c>
      <c r="BK184" s="22">
        <v>0.43185533032194923</v>
      </c>
      <c r="BL184" s="22">
        <v>0.49959411553724448</v>
      </c>
      <c r="BM184" s="13">
        <v>1</v>
      </c>
      <c r="BN184" s="23">
        <v>1</v>
      </c>
      <c r="BO184" t="s">
        <v>449</v>
      </c>
    </row>
    <row r="185" spans="1:67" x14ac:dyDescent="0.25">
      <c r="A185" t="s">
        <v>249</v>
      </c>
      <c r="B185" t="str">
        <f t="shared" si="2"/>
        <v xml:space="preserve">FHER3 </v>
      </c>
      <c r="C185" s="9">
        <v>2.97</v>
      </c>
      <c r="D185" s="10">
        <v>6.7800000000000004E-3</v>
      </c>
      <c r="E185" s="11">
        <v>148300</v>
      </c>
      <c r="F185" s="12">
        <v>0.7144508670520231</v>
      </c>
      <c r="G185" s="13">
        <v>0</v>
      </c>
      <c r="H185" s="13">
        <v>0</v>
      </c>
      <c r="I185" s="14">
        <v>0</v>
      </c>
      <c r="J185" s="14">
        <v>-2100</v>
      </c>
      <c r="K185" s="15">
        <v>-2.9</v>
      </c>
      <c r="L185" s="14">
        <v>86500</v>
      </c>
      <c r="M185" s="14">
        <v>86500</v>
      </c>
      <c r="N185" s="14">
        <v>199460</v>
      </c>
      <c r="O185" s="14">
        <v>332670</v>
      </c>
      <c r="P185" s="14">
        <v>387655</v>
      </c>
      <c r="Q185" s="14">
        <v>290063.33333333337</v>
      </c>
      <c r="R185" s="14">
        <v>254194</v>
      </c>
      <c r="S185" s="16">
        <v>4.8780487804877933E-2</v>
      </c>
      <c r="T185" s="13">
        <v>0</v>
      </c>
      <c r="U185" s="15">
        <v>-10.010000000000002</v>
      </c>
      <c r="V185" s="17">
        <v>22.074185818101782</v>
      </c>
      <c r="W185" s="18">
        <v>39.258090000000003</v>
      </c>
      <c r="X185" s="18">
        <v>84.924800000000005</v>
      </c>
      <c r="Y185" s="18">
        <v>74.253889999999998</v>
      </c>
      <c r="Z185" s="18">
        <v>75.261960000000002</v>
      </c>
      <c r="AA185" s="18">
        <v>91.484120000000004</v>
      </c>
      <c r="AB185" s="18">
        <v>85.164479999999998</v>
      </c>
      <c r="AC185" s="13">
        <v>0</v>
      </c>
      <c r="AD185">
        <v>-4.5832482216089598E-2</v>
      </c>
      <c r="AE185">
        <v>-4.9265755334170352E-2</v>
      </c>
      <c r="AF185" s="13">
        <v>0</v>
      </c>
      <c r="AG185" s="19">
        <v>43816</v>
      </c>
      <c r="AH185" s="19">
        <v>43816</v>
      </c>
      <c r="AI185" s="19">
        <v>43700</v>
      </c>
      <c r="AJ185" s="19">
        <v>43700</v>
      </c>
      <c r="AK185" s="13">
        <v>0</v>
      </c>
      <c r="AL185" s="18">
        <v>2.984006542996934</v>
      </c>
      <c r="AM185" s="18">
        <v>2.9770032858035815</v>
      </c>
      <c r="AN185" s="18">
        <v>3.0371379669776539</v>
      </c>
      <c r="AO185" s="18">
        <v>3.020353482385798</v>
      </c>
      <c r="AP185" s="13">
        <v>0</v>
      </c>
      <c r="AQ185" s="18">
        <v>3.0443815113850965</v>
      </c>
      <c r="AR185" s="18">
        <v>3.0308576054260294</v>
      </c>
      <c r="AS185" s="18">
        <v>2.8746928880370506</v>
      </c>
      <c r="AT185" s="18">
        <v>2.8812657942834763</v>
      </c>
      <c r="AU185" s="20">
        <v>-2.0586230402181487E-2</v>
      </c>
      <c r="AV185" s="20">
        <v>-1.8472564865775358E-2</v>
      </c>
      <c r="AW185" s="20">
        <v>-1.7259713701431662E-2</v>
      </c>
      <c r="AX185" s="20">
        <v>8.2712914847786229E-4</v>
      </c>
      <c r="AY185" s="13">
        <v>0</v>
      </c>
      <c r="AZ185" s="13">
        <v>0</v>
      </c>
      <c r="BA185" s="18">
        <v>2.9933333333333332</v>
      </c>
      <c r="BB185" s="18">
        <v>2.9666666762034097</v>
      </c>
      <c r="BC185" s="18">
        <v>3.0562500000000004</v>
      </c>
      <c r="BD185" s="18">
        <v>3.0225000035762788</v>
      </c>
      <c r="BE185" s="18">
        <v>3.0034999999999998</v>
      </c>
      <c r="BF185" s="18">
        <v>3.0250000014305112</v>
      </c>
      <c r="BG185" s="21">
        <v>53.702522752757638</v>
      </c>
      <c r="BH185" s="21">
        <v>52.54773251241236</v>
      </c>
      <c r="BI185" s="22">
        <v>53.269181863420847</v>
      </c>
      <c r="BJ185" s="22">
        <v>0.41193984853879129</v>
      </c>
      <c r="BK185" s="22">
        <v>0.50484141868006227</v>
      </c>
      <c r="BL185" s="22">
        <v>0.51683401979294963</v>
      </c>
      <c r="BM185" s="13">
        <v>0</v>
      </c>
      <c r="BN185" s="23">
        <v>0</v>
      </c>
      <c r="BO185" t="s">
        <v>450</v>
      </c>
    </row>
    <row r="186" spans="1:67" x14ac:dyDescent="0.25">
      <c r="A186" t="s">
        <v>250</v>
      </c>
      <c r="B186" t="str">
        <f t="shared" si="2"/>
        <v xml:space="preserve">KEPL3 </v>
      </c>
      <c r="C186" s="9">
        <v>37</v>
      </c>
      <c r="D186" s="10">
        <v>1.5088999999999998E-2</v>
      </c>
      <c r="E186" s="11">
        <v>156200</v>
      </c>
      <c r="F186" s="12">
        <v>0.41742286751361157</v>
      </c>
      <c r="G186" s="13">
        <v>0</v>
      </c>
      <c r="H186" s="13">
        <v>0</v>
      </c>
      <c r="I186" s="14">
        <v>1000</v>
      </c>
      <c r="J186" s="14">
        <v>0</v>
      </c>
      <c r="K186" s="15">
        <v>4.75</v>
      </c>
      <c r="L186" s="14">
        <v>110200</v>
      </c>
      <c r="M186" s="14">
        <v>110200</v>
      </c>
      <c r="N186" s="14">
        <v>104420</v>
      </c>
      <c r="O186" s="14">
        <v>142520</v>
      </c>
      <c r="P186" s="14">
        <v>152245</v>
      </c>
      <c r="Q186" s="14">
        <v>132990.00000000003</v>
      </c>
      <c r="R186" s="14">
        <v>123660</v>
      </c>
      <c r="S186" s="16">
        <v>2.3632866172025264E-2</v>
      </c>
      <c r="T186" s="13">
        <v>0</v>
      </c>
      <c r="U186" s="15">
        <v>-8.3299999999999983</v>
      </c>
      <c r="V186" s="17">
        <v>16.027344067814933</v>
      </c>
      <c r="W186" s="18">
        <v>23.12077</v>
      </c>
      <c r="X186" s="18">
        <v>23.20627</v>
      </c>
      <c r="Y186" s="18">
        <v>20.959969999999998</v>
      </c>
      <c r="Z186" s="18">
        <v>33.37041</v>
      </c>
      <c r="AA186" s="18">
        <v>45.916150000000002</v>
      </c>
      <c r="AB186" s="18">
        <v>36.563809999999997</v>
      </c>
      <c r="AC186" s="13">
        <v>0</v>
      </c>
      <c r="AD186">
        <v>0.40898004765467255</v>
      </c>
      <c r="AE186">
        <v>0.39367774774047337</v>
      </c>
      <c r="AF186" s="13">
        <v>0</v>
      </c>
      <c r="AG186" s="19">
        <v>44007</v>
      </c>
      <c r="AH186" s="19">
        <v>44008</v>
      </c>
      <c r="AI186" s="19">
        <v>43651</v>
      </c>
      <c r="AJ186" s="19">
        <v>43651</v>
      </c>
      <c r="AK186" s="13">
        <v>0</v>
      </c>
      <c r="AL186" s="18">
        <v>36.054362542213326</v>
      </c>
      <c r="AM186" s="18">
        <v>36.527181271106663</v>
      </c>
      <c r="AN186" s="18">
        <v>35.123930692527466</v>
      </c>
      <c r="AO186" s="18">
        <v>35.5929480193956</v>
      </c>
      <c r="AP186" s="13">
        <v>0</v>
      </c>
      <c r="AQ186" s="18">
        <v>34.432939252485255</v>
      </c>
      <c r="AR186" s="18">
        <v>34.899677570215211</v>
      </c>
      <c r="AS186" s="18">
        <v>31.715028065713184</v>
      </c>
      <c r="AT186" s="18">
        <v>32.07950888876745</v>
      </c>
      <c r="AU186" s="20">
        <v>3.0119264200525346E-2</v>
      </c>
      <c r="AV186" s="20">
        <v>2.5006154820103245E-2</v>
      </c>
      <c r="AW186" s="20">
        <v>-8.4122284450469056E-2</v>
      </c>
      <c r="AX186" s="20">
        <v>-8.6244856328913544E-2</v>
      </c>
      <c r="AY186" s="13">
        <v>0</v>
      </c>
      <c r="AZ186" s="13">
        <v>0</v>
      </c>
      <c r="BA186" s="18">
        <v>36.096666666666664</v>
      </c>
      <c r="BB186" s="18">
        <v>36.43</v>
      </c>
      <c r="BC186" s="18">
        <v>35.041250000000005</v>
      </c>
      <c r="BD186" s="18">
        <v>35.541250000000005</v>
      </c>
      <c r="BE186" s="18">
        <v>32.093500000000006</v>
      </c>
      <c r="BF186" s="18">
        <v>32.476000000000006</v>
      </c>
      <c r="BG186" s="21">
        <v>85.483126888758463</v>
      </c>
      <c r="BH186" s="21">
        <v>86.790681514713313</v>
      </c>
      <c r="BI186" s="22">
        <v>87.853041819591311</v>
      </c>
      <c r="BJ186" s="22">
        <v>0.29764365664117637</v>
      </c>
      <c r="BK186" s="22">
        <v>0.3014064784930558</v>
      </c>
      <c r="BL186" s="22">
        <v>0.23336382855892351</v>
      </c>
      <c r="BM186" s="13">
        <v>-1</v>
      </c>
      <c r="BN186" s="23">
        <v>-1</v>
      </c>
      <c r="BO186" t="s">
        <v>451</v>
      </c>
    </row>
    <row r="187" spans="1:67" x14ac:dyDescent="0.25">
      <c r="A187" t="s">
        <v>251</v>
      </c>
      <c r="B187" t="str">
        <f t="shared" si="2"/>
        <v xml:space="preserve">BOBR4 </v>
      </c>
      <c r="C187" s="9">
        <v>2.27</v>
      </c>
      <c r="D187" s="10">
        <v>-1.3043000000000001E-2</v>
      </c>
      <c r="E187" s="11">
        <v>111800</v>
      </c>
      <c r="F187" s="12">
        <v>-0.38095238095238093</v>
      </c>
      <c r="G187" s="13">
        <v>0</v>
      </c>
      <c r="H187" s="13">
        <v>-1</v>
      </c>
      <c r="I187" s="14">
        <v>0</v>
      </c>
      <c r="J187" s="14">
        <v>-1200</v>
      </c>
      <c r="K187" s="15">
        <v>-10.010000000000002</v>
      </c>
      <c r="L187" s="14">
        <v>180600</v>
      </c>
      <c r="M187" s="14">
        <v>180600</v>
      </c>
      <c r="N187" s="14">
        <v>357700</v>
      </c>
      <c r="O187" s="14">
        <v>367830</v>
      </c>
      <c r="P187" s="14">
        <v>248285</v>
      </c>
      <c r="Q187" s="14">
        <v>182153.33333333343</v>
      </c>
      <c r="R187" s="14">
        <v>318965</v>
      </c>
      <c r="S187" s="16">
        <v>5.3811659192825163E-2</v>
      </c>
      <c r="T187" s="13">
        <v>0</v>
      </c>
      <c r="U187" s="15">
        <v>5.27</v>
      </c>
      <c r="V187" s="17">
        <v>81.488920455961633</v>
      </c>
      <c r="W187" s="18">
        <v>53.221130000000002</v>
      </c>
      <c r="X187" s="18">
        <v>76.581180000000003</v>
      </c>
      <c r="Y187" s="18">
        <v>63.371169999999999</v>
      </c>
      <c r="Z187" s="18">
        <v>60.518630000000002</v>
      </c>
      <c r="AA187" s="18">
        <v>71.572140000000005</v>
      </c>
      <c r="AB187" s="18">
        <v>61.247230000000002</v>
      </c>
      <c r="AC187" s="13">
        <v>0</v>
      </c>
      <c r="AD187">
        <v>3.6732641165016539E-2</v>
      </c>
      <c r="AE187">
        <v>2.819320142977727E-2</v>
      </c>
      <c r="AF187" s="13">
        <v>0</v>
      </c>
      <c r="AG187" s="19">
        <v>43844</v>
      </c>
      <c r="AH187" s="19">
        <v>43844</v>
      </c>
      <c r="AI187" s="19">
        <v>43908</v>
      </c>
      <c r="AJ187" s="19">
        <v>43908</v>
      </c>
      <c r="AK187" s="13">
        <v>0</v>
      </c>
      <c r="AL187" s="18">
        <v>2.2954648799376485</v>
      </c>
      <c r="AM187" s="18">
        <v>2.2827324304320813</v>
      </c>
      <c r="AN187" s="18">
        <v>2.2203118614259756</v>
      </c>
      <c r="AO187" s="18">
        <v>2.2327338913011099</v>
      </c>
      <c r="AP187" s="13">
        <v>0</v>
      </c>
      <c r="AQ187" s="18">
        <v>2.1631759778929798</v>
      </c>
      <c r="AR187" s="18">
        <v>2.1825985238990766</v>
      </c>
      <c r="AS187" s="18">
        <v>1.938542507602131</v>
      </c>
      <c r="AT187" s="18">
        <v>1.9614016436934676</v>
      </c>
      <c r="AU187" s="20">
        <v>5.9090909090909034E-2</v>
      </c>
      <c r="AV187" s="20">
        <v>3.5787894073081569E-2</v>
      </c>
      <c r="AW187" s="20">
        <v>-0.1106818181818182</v>
      </c>
      <c r="AX187" s="20">
        <v>-0.10623945984161114</v>
      </c>
      <c r="AY187" s="13">
        <v>0</v>
      </c>
      <c r="AZ187" s="13">
        <v>0</v>
      </c>
      <c r="BA187" s="18">
        <v>2.33</v>
      </c>
      <c r="BB187" s="18">
        <v>2.3033333269755043</v>
      </c>
      <c r="BC187" s="18">
        <v>2.2000000000000002</v>
      </c>
      <c r="BD187" s="18">
        <v>2.2237499976158142</v>
      </c>
      <c r="BE187" s="18">
        <v>1.9565000000000001</v>
      </c>
      <c r="BF187" s="18">
        <v>1.987499999046326</v>
      </c>
      <c r="BG187" s="21">
        <v>77.319801411468447</v>
      </c>
      <c r="BH187" s="21">
        <v>73.501645892000766</v>
      </c>
      <c r="BI187" s="22">
        <v>70.68247841788039</v>
      </c>
      <c r="BJ187" s="22">
        <v>0.56780099486574265</v>
      </c>
      <c r="BK187" s="22">
        <v>0.71992320928790376</v>
      </c>
      <c r="BL187" s="22">
        <v>0.58674455064716591</v>
      </c>
      <c r="BM187" s="13">
        <v>0</v>
      </c>
      <c r="BN187" s="23">
        <v>-1</v>
      </c>
      <c r="BO187" t="s">
        <v>452</v>
      </c>
    </row>
    <row r="188" spans="1:67" x14ac:dyDescent="0.25">
      <c r="A188" t="s">
        <v>252</v>
      </c>
      <c r="B188" t="str">
        <f t="shared" si="2"/>
        <v>SMAL11</v>
      </c>
      <c r="C188" s="9">
        <v>105.45</v>
      </c>
      <c r="D188" s="10">
        <v>-2.7930999999999997E-2</v>
      </c>
      <c r="E188" s="11">
        <v>809420</v>
      </c>
      <c r="F188" s="12">
        <v>1.0009393849500641</v>
      </c>
      <c r="G188" s="13">
        <v>0</v>
      </c>
      <c r="H188" s="13">
        <v>0</v>
      </c>
      <c r="I188" s="14">
        <v>0</v>
      </c>
      <c r="J188" s="14">
        <v>-12420</v>
      </c>
      <c r="K188" s="15">
        <v>5.75</v>
      </c>
      <c r="L188" s="14">
        <v>404520</v>
      </c>
      <c r="M188" s="14">
        <v>404520</v>
      </c>
      <c r="N188" s="14">
        <v>526866</v>
      </c>
      <c r="O188" s="14">
        <v>716324</v>
      </c>
      <c r="P188" s="14">
        <v>741417</v>
      </c>
      <c r="Q188" s="14">
        <v>714058.00000000012</v>
      </c>
      <c r="R188" s="14">
        <v>866810.30000000086</v>
      </c>
      <c r="S188" s="16">
        <v>3.7770128131573939E-2</v>
      </c>
      <c r="T188" s="13">
        <v>0</v>
      </c>
      <c r="U188" s="15">
        <v>0.21999999999999986</v>
      </c>
      <c r="V188" s="17">
        <v>41.166283206108076</v>
      </c>
      <c r="W188" s="18">
        <v>30.418890000000001</v>
      </c>
      <c r="X188" s="18">
        <v>40.500300000000003</v>
      </c>
      <c r="Y188" s="18">
        <v>40.538249999999998</v>
      </c>
      <c r="Z188" s="18">
        <v>45.645659999999999</v>
      </c>
      <c r="AA188" s="18">
        <v>80.874449999999996</v>
      </c>
      <c r="AB188" s="18">
        <v>49.890129999999999</v>
      </c>
      <c r="AC188" s="13">
        <v>0</v>
      </c>
      <c r="AD188">
        <v>-0.33288276168358699</v>
      </c>
      <c r="AE188">
        <v>-0.60378795061185642</v>
      </c>
      <c r="AF188" s="13">
        <v>0</v>
      </c>
      <c r="AG188" s="19">
        <v>43853</v>
      </c>
      <c r="AH188" s="19">
        <v>43853</v>
      </c>
      <c r="AI188" s="19">
        <v>43913</v>
      </c>
      <c r="AJ188" s="19">
        <v>43913</v>
      </c>
      <c r="AK188" s="13">
        <v>-1</v>
      </c>
      <c r="AL188" s="18">
        <v>108.29291394643732</v>
      </c>
      <c r="AM188" s="18">
        <v>106.87145544733976</v>
      </c>
      <c r="AN188" s="18">
        <v>107.90631709130912</v>
      </c>
      <c r="AO188" s="18">
        <v>107.29223705554239</v>
      </c>
      <c r="AP188" s="13">
        <v>0</v>
      </c>
      <c r="AQ188" s="18">
        <v>107.30020789959755</v>
      </c>
      <c r="AR188" s="18">
        <v>106.96380590844203</v>
      </c>
      <c r="AS188" s="18">
        <v>101.99181939007934</v>
      </c>
      <c r="AT188" s="18">
        <v>102.23031439409057</v>
      </c>
      <c r="AU188" s="20">
        <v>8.3248228267260357E-3</v>
      </c>
      <c r="AV188" s="20">
        <v>-7.9287860046131971E-3</v>
      </c>
      <c r="AW188" s="20">
        <v>-2.2166001299786492E-2</v>
      </c>
      <c r="AX188" s="20">
        <v>-1.8259375695122888E-2</v>
      </c>
      <c r="AY188" s="13">
        <v>0</v>
      </c>
      <c r="AZ188" s="13">
        <v>0</v>
      </c>
      <c r="BA188" s="18">
        <v>108.60666666666665</v>
      </c>
      <c r="BB188" s="18">
        <v>106.97999898274739</v>
      </c>
      <c r="BC188" s="18">
        <v>107.71</v>
      </c>
      <c r="BD188" s="18">
        <v>107.83499961853026</v>
      </c>
      <c r="BE188" s="18">
        <v>105.32249999999999</v>
      </c>
      <c r="BF188" s="18">
        <v>105.86599984741208</v>
      </c>
      <c r="BG188" s="21">
        <v>60.284094904761311</v>
      </c>
      <c r="BH188" s="21">
        <v>62.444445071548898</v>
      </c>
      <c r="BI188" s="22">
        <v>55.716894056434541</v>
      </c>
      <c r="BJ188" s="22">
        <v>0.49807187438657419</v>
      </c>
      <c r="BK188" s="22">
        <v>0.46291531715434558</v>
      </c>
      <c r="BL188" s="22">
        <v>0.47579925283512559</v>
      </c>
      <c r="BM188" s="13">
        <v>1</v>
      </c>
      <c r="BN188" s="23">
        <v>0</v>
      </c>
      <c r="BO188" t="s">
        <v>453</v>
      </c>
    </row>
    <row r="189" spans="1:67" x14ac:dyDescent="0.25">
      <c r="A189" t="s">
        <v>253</v>
      </c>
      <c r="B189" t="str">
        <f t="shared" si="2"/>
        <v xml:space="preserve">RPMG3 </v>
      </c>
      <c r="C189" s="9">
        <v>3.1</v>
      </c>
      <c r="D189" s="10">
        <v>-4.6154000000000001E-2</v>
      </c>
      <c r="E189" s="11">
        <v>70700</v>
      </c>
      <c r="F189" s="12">
        <v>-0.7676634899769964</v>
      </c>
      <c r="G189" s="13">
        <v>0</v>
      </c>
      <c r="H189" s="13">
        <v>1</v>
      </c>
      <c r="I189" s="14">
        <v>13800</v>
      </c>
      <c r="J189" s="14">
        <v>0</v>
      </c>
      <c r="K189" s="15">
        <v>-9.1100000000000012</v>
      </c>
      <c r="L189" s="14">
        <v>304300</v>
      </c>
      <c r="M189" s="14">
        <v>304300</v>
      </c>
      <c r="N189" s="14">
        <v>306000</v>
      </c>
      <c r="O189" s="14">
        <v>193000</v>
      </c>
      <c r="P189" s="14">
        <v>199395</v>
      </c>
      <c r="Q189" s="14">
        <v>155396.6666666666</v>
      </c>
      <c r="R189" s="14">
        <v>66599</v>
      </c>
      <c r="S189" s="16">
        <v>6.1290322580645144E-2</v>
      </c>
      <c r="T189" s="13">
        <v>0</v>
      </c>
      <c r="U189" s="15">
        <v>0.7100000000000003</v>
      </c>
      <c r="V189" s="17">
        <v>72.759858438117377</v>
      </c>
      <c r="W189" s="18">
        <v>58.552039999999998</v>
      </c>
      <c r="X189" s="18">
        <v>63.863</v>
      </c>
      <c r="Y189" s="18">
        <v>63.696339999999999</v>
      </c>
      <c r="Z189" s="18">
        <v>65.352919999999997</v>
      </c>
      <c r="AA189" s="18">
        <v>96.754230000000007</v>
      </c>
      <c r="AB189" s="18">
        <v>122.5489</v>
      </c>
      <c r="AC189" s="13">
        <v>0</v>
      </c>
      <c r="AD189">
        <v>1.8635944093164852E-2</v>
      </c>
      <c r="AE189">
        <v>8.009137563940838E-3</v>
      </c>
      <c r="AF189" s="13">
        <v>0</v>
      </c>
      <c r="AG189" s="19">
        <v>43656</v>
      </c>
      <c r="AH189" s="19">
        <v>43656</v>
      </c>
      <c r="AI189" s="19">
        <v>43642</v>
      </c>
      <c r="AJ189" s="19">
        <v>43643</v>
      </c>
      <c r="AK189" s="13">
        <v>0</v>
      </c>
      <c r="AL189" s="18">
        <v>3.1921390296359049</v>
      </c>
      <c r="AM189" s="18">
        <v>3.1460694671342369</v>
      </c>
      <c r="AN189" s="18">
        <v>3.160861647950437</v>
      </c>
      <c r="AO189" s="18">
        <v>3.1456462121209698</v>
      </c>
      <c r="AP189" s="13">
        <v>0</v>
      </c>
      <c r="AQ189" s="18">
        <v>3.1318314917554959</v>
      </c>
      <c r="AR189" s="18">
        <v>3.1260439304604177</v>
      </c>
      <c r="AS189" s="18">
        <v>2.9993630307994676</v>
      </c>
      <c r="AT189" s="18">
        <v>3.0063035048569224</v>
      </c>
      <c r="AU189" s="20">
        <v>4.6168051708216692E-3</v>
      </c>
      <c r="AV189" s="20">
        <v>-6.0606123658908323E-3</v>
      </c>
      <c r="AW189" s="20">
        <v>-4.8516026909378673E-2</v>
      </c>
      <c r="AX189" s="20">
        <v>-4.0790511726072419E-2</v>
      </c>
      <c r="AY189" s="13">
        <v>0</v>
      </c>
      <c r="AZ189" s="13">
        <v>0</v>
      </c>
      <c r="BA189" s="18">
        <v>3.1733333333333329</v>
      </c>
      <c r="BB189" s="18">
        <v>3.1433333015441893</v>
      </c>
      <c r="BC189" s="18">
        <v>3.1587499999999999</v>
      </c>
      <c r="BD189" s="18">
        <v>3.162499988079071</v>
      </c>
      <c r="BE189" s="18">
        <v>3.0055000000000001</v>
      </c>
      <c r="BF189" s="18">
        <v>3.0334999952316277</v>
      </c>
      <c r="BG189" s="21">
        <v>54.692095375112601</v>
      </c>
      <c r="BH189" s="21">
        <v>61.134645811421905</v>
      </c>
      <c r="BI189" s="22">
        <v>53.85755521000582</v>
      </c>
      <c r="BJ189" s="22">
        <v>0.46974788791568356</v>
      </c>
      <c r="BK189" s="22">
        <v>0.47805841471284938</v>
      </c>
      <c r="BL189" s="22">
        <v>0.47472256861361706</v>
      </c>
      <c r="BM189" s="13">
        <v>0</v>
      </c>
      <c r="BN189" s="23">
        <v>1</v>
      </c>
      <c r="BO189" t="s">
        <v>454</v>
      </c>
    </row>
    <row r="190" spans="1:67" x14ac:dyDescent="0.25">
      <c r="A190" t="s">
        <v>254</v>
      </c>
      <c r="B190" t="str">
        <f t="shared" si="2"/>
        <v xml:space="preserve">HYPE3 </v>
      </c>
      <c r="C190" s="9">
        <v>33.75</v>
      </c>
      <c r="D190" s="10">
        <v>-4.0647999999999997E-2</v>
      </c>
      <c r="E190" s="11">
        <v>3107900</v>
      </c>
      <c r="F190" s="12">
        <v>0.74024301472646847</v>
      </c>
      <c r="G190" s="13">
        <v>0</v>
      </c>
      <c r="H190" s="13">
        <v>0</v>
      </c>
      <c r="I190" s="14">
        <v>0</v>
      </c>
      <c r="J190" s="14">
        <v>-406200</v>
      </c>
      <c r="K190" s="15">
        <v>0.32000000000000017</v>
      </c>
      <c r="L190" s="14">
        <v>1785900</v>
      </c>
      <c r="M190" s="14">
        <v>1785900</v>
      </c>
      <c r="N190" s="14">
        <v>3763380</v>
      </c>
      <c r="O190" s="14">
        <v>3598690</v>
      </c>
      <c r="P190" s="14">
        <v>3963130</v>
      </c>
      <c r="Q190" s="14">
        <v>4355556.666666667</v>
      </c>
      <c r="R190" s="14">
        <v>4174152.7666666666</v>
      </c>
      <c r="S190" s="16">
        <v>5.8911932672076756E-2</v>
      </c>
      <c r="T190" s="13">
        <v>0</v>
      </c>
      <c r="U190" s="15">
        <v>-8.0000000000000127E-2</v>
      </c>
      <c r="V190" s="17">
        <v>45.254895452478834</v>
      </c>
      <c r="W190" s="18">
        <v>43.981409999999997</v>
      </c>
      <c r="X190" s="18">
        <v>36.523049999999998</v>
      </c>
      <c r="Y190" s="18">
        <v>40.845289999999999</v>
      </c>
      <c r="Z190" s="18">
        <v>48.677660000000003</v>
      </c>
      <c r="AA190" s="18">
        <v>77.569109999999995</v>
      </c>
      <c r="AB190" s="18">
        <v>50.051969999999997</v>
      </c>
      <c r="AC190" s="13">
        <v>-1</v>
      </c>
      <c r="AD190">
        <v>1.2186527225129806E-2</v>
      </c>
      <c r="AE190">
        <v>-8.0499908840123258E-2</v>
      </c>
      <c r="AF190" s="13">
        <v>0</v>
      </c>
      <c r="AG190" s="19">
        <v>43894</v>
      </c>
      <c r="AH190" s="19">
        <v>43894</v>
      </c>
      <c r="AI190" s="19">
        <v>43913</v>
      </c>
      <c r="AJ190" s="19">
        <v>43913</v>
      </c>
      <c r="AK190" s="13">
        <v>-1</v>
      </c>
      <c r="AL190" s="18">
        <v>34.883530430347435</v>
      </c>
      <c r="AM190" s="18">
        <v>34.316765215173717</v>
      </c>
      <c r="AN190" s="18">
        <v>34.556110781672231</v>
      </c>
      <c r="AO190" s="18">
        <v>34.354583086254173</v>
      </c>
      <c r="AP190" s="13">
        <v>0</v>
      </c>
      <c r="AQ190" s="18">
        <v>34.33307379426931</v>
      </c>
      <c r="AR190" s="18">
        <v>34.227060377129433</v>
      </c>
      <c r="AS190" s="18">
        <v>32.995231797918912</v>
      </c>
      <c r="AT190" s="18">
        <v>33.047284777372781</v>
      </c>
      <c r="AU190" s="20">
        <v>1.8045624787197789E-2</v>
      </c>
      <c r="AV190" s="20">
        <v>-5.56160077378906E-4</v>
      </c>
      <c r="AW190" s="20">
        <v>-1.0302057493068773E-2</v>
      </c>
      <c r="AX190" s="20">
        <v>-1.2346753717809404E-2</v>
      </c>
      <c r="AY190" s="13">
        <v>0</v>
      </c>
      <c r="AZ190" s="13">
        <v>0</v>
      </c>
      <c r="BA190" s="18">
        <v>34.883333333333333</v>
      </c>
      <c r="BB190" s="18">
        <v>34.443333333333335</v>
      </c>
      <c r="BC190" s="18">
        <v>34.265000000000001</v>
      </c>
      <c r="BD190" s="18">
        <v>34.462500000000006</v>
      </c>
      <c r="BE190" s="18">
        <v>33.911999999999999</v>
      </c>
      <c r="BF190" s="18">
        <v>34.036999999999999</v>
      </c>
      <c r="BG190" s="21">
        <v>59.800464628125226</v>
      </c>
      <c r="BH190" s="21">
        <v>63.490282495601072</v>
      </c>
      <c r="BI190" s="22">
        <v>53.749678545353255</v>
      </c>
      <c r="BJ190" s="22">
        <v>0.58324003432543159</v>
      </c>
      <c r="BK190" s="22">
        <v>0.70451505097076661</v>
      </c>
      <c r="BL190" s="22">
        <v>0.60090837488533622</v>
      </c>
      <c r="BM190" s="13">
        <v>0</v>
      </c>
      <c r="BN190" s="23">
        <v>-2</v>
      </c>
      <c r="BO190" t="s">
        <v>455</v>
      </c>
    </row>
    <row r="191" spans="1:67" x14ac:dyDescent="0.25">
      <c r="A191" t="s">
        <v>255</v>
      </c>
      <c r="B191" t="str">
        <f t="shared" si="2"/>
        <v xml:space="preserve">DMMO3 </v>
      </c>
      <c r="C191" s="9">
        <v>1.52</v>
      </c>
      <c r="D191" s="10">
        <v>-0.05</v>
      </c>
      <c r="E191" s="11">
        <v>10499000</v>
      </c>
      <c r="F191" s="12">
        <v>0.10031650212748122</v>
      </c>
      <c r="G191" s="13">
        <v>0</v>
      </c>
      <c r="H191" s="13">
        <v>0</v>
      </c>
      <c r="I191" s="14">
        <v>89700</v>
      </c>
      <c r="J191" s="14">
        <v>0</v>
      </c>
      <c r="K191" s="15">
        <v>-4.45</v>
      </c>
      <c r="L191" s="14">
        <v>9541800</v>
      </c>
      <c r="M191" s="14">
        <v>9541800</v>
      </c>
      <c r="N191" s="14">
        <v>22525220</v>
      </c>
      <c r="O191" s="14">
        <v>16941480</v>
      </c>
      <c r="P191" s="14">
        <v>15568785</v>
      </c>
      <c r="Q191" s="14">
        <v>12817163.333333338</v>
      </c>
      <c r="R191" s="14">
        <v>9809052</v>
      </c>
      <c r="S191" s="16">
        <v>7.9470198675496609E-2</v>
      </c>
      <c r="T191" s="13">
        <v>-1</v>
      </c>
      <c r="U191" s="15">
        <v>-10.010000000000002</v>
      </c>
      <c r="V191" s="17">
        <v>71.288048991598686</v>
      </c>
      <c r="W191" s="18">
        <v>135.8134</v>
      </c>
      <c r="X191" s="18">
        <v>136.2518</v>
      </c>
      <c r="Y191" s="18">
        <v>113.6354</v>
      </c>
      <c r="Z191" s="18">
        <v>170.42420000000001</v>
      </c>
      <c r="AA191" s="18">
        <v>171.4984</v>
      </c>
      <c r="AB191" s="18">
        <v>159.1969</v>
      </c>
      <c r="AC191" s="13">
        <v>-1</v>
      </c>
      <c r="AD191">
        <v>1.1018160916404549E-2</v>
      </c>
      <c r="AE191">
        <v>-6.8578461802917823E-4</v>
      </c>
      <c r="AF191" s="13">
        <v>0</v>
      </c>
      <c r="AG191" s="19">
        <v>43798</v>
      </c>
      <c r="AH191" s="19">
        <v>43798</v>
      </c>
      <c r="AI191" s="19">
        <v>43913</v>
      </c>
      <c r="AJ191" s="19">
        <v>43913</v>
      </c>
      <c r="AK191" s="13">
        <v>-1</v>
      </c>
      <c r="AL191" s="18">
        <v>1.6263022443821664</v>
      </c>
      <c r="AM191" s="18">
        <v>1.57315111265434</v>
      </c>
      <c r="AN191" s="18">
        <v>1.6153171948505656</v>
      </c>
      <c r="AO191" s="18">
        <v>1.5914878913695527</v>
      </c>
      <c r="AP191" s="13">
        <v>0</v>
      </c>
      <c r="AQ191" s="18">
        <v>1.5888543208718446</v>
      </c>
      <c r="AR191" s="18">
        <v>1.5763353499726935</v>
      </c>
      <c r="AS191" s="18">
        <v>1.4527153644007409</v>
      </c>
      <c r="AT191" s="18">
        <v>1.4573556827818286</v>
      </c>
      <c r="AU191" s="20">
        <v>1.8936446173800317E-2</v>
      </c>
      <c r="AV191" s="20">
        <v>-2.4087026592740309E-2</v>
      </c>
      <c r="AW191" s="20">
        <v>-8.63813229571984E-2</v>
      </c>
      <c r="AX191" s="20">
        <v>-7.8477077704175544E-2</v>
      </c>
      <c r="AY191" s="13">
        <v>0</v>
      </c>
      <c r="AZ191" s="13">
        <v>0</v>
      </c>
      <c r="BA191" s="18">
        <v>1.6366666666666667</v>
      </c>
      <c r="BB191" s="18">
        <v>1.5699999936421714</v>
      </c>
      <c r="BC191" s="18">
        <v>1.60625</v>
      </c>
      <c r="BD191" s="18">
        <v>1.6087499976158144</v>
      </c>
      <c r="BE191" s="18">
        <v>1.4675</v>
      </c>
      <c r="BF191" s="18">
        <v>1.4824999990463259</v>
      </c>
      <c r="BG191" s="21">
        <v>55.568508494956944</v>
      </c>
      <c r="BH191" s="21">
        <v>55.912898952108705</v>
      </c>
      <c r="BI191" s="22">
        <v>52.412860216150101</v>
      </c>
      <c r="BJ191" s="22">
        <v>0.5370207492469441</v>
      </c>
      <c r="BK191" s="22">
        <v>0.65815949061348811</v>
      </c>
      <c r="BL191" s="22">
        <v>0.60832088243586557</v>
      </c>
      <c r="BM191" s="13">
        <v>0</v>
      </c>
      <c r="BN191" s="23">
        <v>-3</v>
      </c>
      <c r="BO191" t="s">
        <v>455</v>
      </c>
    </row>
    <row r="192" spans="1:67" x14ac:dyDescent="0.25">
      <c r="A192" t="s">
        <v>256</v>
      </c>
      <c r="B192" t="str">
        <f t="shared" si="2"/>
        <v xml:space="preserve">ANIM3 </v>
      </c>
      <c r="C192" s="9">
        <v>22.9</v>
      </c>
      <c r="D192" s="10">
        <v>-6.5306000000000003E-2</v>
      </c>
      <c r="E192" s="11">
        <v>704800</v>
      </c>
      <c r="F192" s="12">
        <v>0.65446009389671356</v>
      </c>
      <c r="G192" s="13">
        <v>0</v>
      </c>
      <c r="H192" s="13">
        <v>0</v>
      </c>
      <c r="I192" s="14">
        <v>18900</v>
      </c>
      <c r="J192" s="14">
        <v>0</v>
      </c>
      <c r="K192" s="15">
        <v>2.5700000000000003</v>
      </c>
      <c r="L192" s="14">
        <v>426000</v>
      </c>
      <c r="M192" s="14">
        <v>426000</v>
      </c>
      <c r="N192" s="14">
        <v>824680</v>
      </c>
      <c r="O192" s="14">
        <v>683440</v>
      </c>
      <c r="P192" s="14">
        <v>658395</v>
      </c>
      <c r="Q192" s="14">
        <v>618563.33333333337</v>
      </c>
      <c r="R192" s="14">
        <v>869780.88333333342</v>
      </c>
      <c r="S192" s="16">
        <v>7.0742358078602671E-2</v>
      </c>
      <c r="T192" s="13">
        <v>0</v>
      </c>
      <c r="U192" s="15">
        <v>-3.7600000000000002</v>
      </c>
      <c r="V192" s="17">
        <v>53.846770850576576</v>
      </c>
      <c r="W192" s="18">
        <v>60.237540000000003</v>
      </c>
      <c r="X192" s="18">
        <v>67.106480000000005</v>
      </c>
      <c r="Y192" s="18">
        <v>62.176009999999998</v>
      </c>
      <c r="Z192" s="18">
        <v>69.963310000000007</v>
      </c>
      <c r="AA192" s="18">
        <v>97.223470000000006</v>
      </c>
      <c r="AB192" s="18">
        <v>63.589530000000003</v>
      </c>
      <c r="AC192" s="13">
        <v>0</v>
      </c>
      <c r="AD192">
        <v>-9.4464304226907214E-2</v>
      </c>
      <c r="AE192">
        <v>-0.22073855184791591</v>
      </c>
      <c r="AF192" s="13">
        <v>0</v>
      </c>
      <c r="AG192" s="19">
        <v>43873</v>
      </c>
      <c r="AH192" s="19">
        <v>43873</v>
      </c>
      <c r="AI192" s="19">
        <v>43908</v>
      </c>
      <c r="AJ192" s="19">
        <v>43908</v>
      </c>
      <c r="AK192" s="13">
        <v>-1</v>
      </c>
      <c r="AL192" s="18">
        <v>24.699370829793914</v>
      </c>
      <c r="AM192" s="18">
        <v>23.799685224162094</v>
      </c>
      <c r="AN192" s="18">
        <v>24.618022378602269</v>
      </c>
      <c r="AO192" s="18">
        <v>24.188516688584272</v>
      </c>
      <c r="AP192" s="13">
        <v>0</v>
      </c>
      <c r="AQ192" s="18">
        <v>24.518812909751162</v>
      </c>
      <c r="AR192" s="18">
        <v>24.22448322043827</v>
      </c>
      <c r="AS192" s="18">
        <v>23.532548415162623</v>
      </c>
      <c r="AT192" s="18">
        <v>23.488924360222459</v>
      </c>
      <c r="AU192" s="20">
        <v>1.9459108537064489E-2</v>
      </c>
      <c r="AV192" s="20">
        <v>-9.922674876316125E-3</v>
      </c>
      <c r="AW192" s="20">
        <v>-5.0228076469661389E-4</v>
      </c>
      <c r="AX192" s="20">
        <v>2.8536246662413081E-3</v>
      </c>
      <c r="AY192" s="13">
        <v>-1</v>
      </c>
      <c r="AZ192" s="13">
        <v>-1</v>
      </c>
      <c r="BA192" s="18">
        <v>24.863333333333333</v>
      </c>
      <c r="BB192" s="18">
        <v>24.113333206176755</v>
      </c>
      <c r="BC192" s="18">
        <v>24.388750000000002</v>
      </c>
      <c r="BD192" s="18">
        <v>24.354999952316284</v>
      </c>
      <c r="BE192" s="18">
        <v>24.376500000000007</v>
      </c>
      <c r="BF192" s="18">
        <v>24.42449998092652</v>
      </c>
      <c r="BG192" s="21">
        <v>58.092714698096096</v>
      </c>
      <c r="BH192" s="21">
        <v>55.346134505208475</v>
      </c>
      <c r="BI192" s="22">
        <v>46.699704373222829</v>
      </c>
      <c r="BJ192" s="22">
        <v>0.28900355384332588</v>
      </c>
      <c r="BK192" s="22">
        <v>0.20661907643858965</v>
      </c>
      <c r="BL192" s="22">
        <v>0.27374213730865671</v>
      </c>
      <c r="BM192" s="13">
        <v>1</v>
      </c>
      <c r="BN192" s="23">
        <v>-2</v>
      </c>
      <c r="BO192" t="s">
        <v>456</v>
      </c>
    </row>
    <row r="193" spans="1:67" x14ac:dyDescent="0.25">
      <c r="A193" t="s">
        <v>257</v>
      </c>
      <c r="B193" t="str">
        <f t="shared" si="2"/>
        <v xml:space="preserve">RLOG3 </v>
      </c>
      <c r="C193" s="9">
        <v>19.55</v>
      </c>
      <c r="D193" s="10">
        <v>-3.1699000000000005E-2</v>
      </c>
      <c r="E193" s="11">
        <v>433800</v>
      </c>
      <c r="F193" s="12">
        <v>-0.17450047573739291</v>
      </c>
      <c r="G193" s="13">
        <v>0</v>
      </c>
      <c r="H193" s="13">
        <v>1</v>
      </c>
      <c r="I193" s="14">
        <v>3400</v>
      </c>
      <c r="J193" s="14">
        <v>0</v>
      </c>
      <c r="K193" s="15">
        <v>-8.129999999999999</v>
      </c>
      <c r="L193" s="14">
        <v>525500</v>
      </c>
      <c r="M193" s="14">
        <v>525500</v>
      </c>
      <c r="N193" s="14">
        <v>1341800</v>
      </c>
      <c r="O193" s="14">
        <v>1121350</v>
      </c>
      <c r="P193" s="14">
        <v>935860</v>
      </c>
      <c r="Q193" s="14">
        <v>830846.66666666674</v>
      </c>
      <c r="R193" s="14">
        <v>848455</v>
      </c>
      <c r="S193" s="16">
        <v>3.5294117647058705E-2</v>
      </c>
      <c r="T193" s="13">
        <v>0</v>
      </c>
      <c r="U193" s="15">
        <v>-0.52</v>
      </c>
      <c r="V193" s="17">
        <v>51.096079180291746</v>
      </c>
      <c r="W193" s="18">
        <v>53.03349</v>
      </c>
      <c r="X193" s="18">
        <v>42.166640000000001</v>
      </c>
      <c r="Y193" s="18">
        <v>59.85913</v>
      </c>
      <c r="Z193" s="18">
        <v>54.714100000000002</v>
      </c>
      <c r="AA193" s="18">
        <v>86.994029999999995</v>
      </c>
      <c r="AB193" s="18">
        <v>55.235720000000001</v>
      </c>
      <c r="AC193" s="13">
        <v>0</v>
      </c>
      <c r="AD193">
        <v>-3.0861254484853107E-2</v>
      </c>
      <c r="AE193">
        <v>-7.8581071467884844E-2</v>
      </c>
      <c r="AF193" s="13">
        <v>0</v>
      </c>
      <c r="AG193" s="19">
        <v>43826</v>
      </c>
      <c r="AH193" s="19">
        <v>43826</v>
      </c>
      <c r="AI193" s="19">
        <v>43902</v>
      </c>
      <c r="AJ193" s="19">
        <v>43902</v>
      </c>
      <c r="AK193" s="13">
        <v>-1</v>
      </c>
      <c r="AL193" s="18">
        <v>20.026414786022155</v>
      </c>
      <c r="AM193" s="18">
        <v>19.788207011541353</v>
      </c>
      <c r="AN193" s="18">
        <v>19.899463561520282</v>
      </c>
      <c r="AO193" s="18">
        <v>19.812097480405349</v>
      </c>
      <c r="AP193" s="13">
        <v>0</v>
      </c>
      <c r="AQ193" s="18">
        <v>19.764466653456385</v>
      </c>
      <c r="AR193" s="18">
        <v>19.72547257774805</v>
      </c>
      <c r="AS193" s="18">
        <v>18.767577264120682</v>
      </c>
      <c r="AT193" s="18">
        <v>18.821537400185502</v>
      </c>
      <c r="AU193" s="20">
        <v>3.5914140148667222E-3</v>
      </c>
      <c r="AV193" s="20">
        <v>-5.9527619281117255E-3</v>
      </c>
      <c r="AW193" s="20">
        <v>-3.1220245552492989E-2</v>
      </c>
      <c r="AX193" s="20">
        <v>-3.0265051477703645E-2</v>
      </c>
      <c r="AY193" s="13">
        <v>0</v>
      </c>
      <c r="AZ193" s="13">
        <v>0</v>
      </c>
      <c r="BA193" s="18">
        <v>20.026666666666664</v>
      </c>
      <c r="BB193" s="18">
        <v>19.829999745686848</v>
      </c>
      <c r="BC193" s="18">
        <v>19.954999999999998</v>
      </c>
      <c r="BD193" s="18">
        <v>19.948749904632567</v>
      </c>
      <c r="BE193" s="18">
        <v>19.332000000000001</v>
      </c>
      <c r="BF193" s="18">
        <v>19.344999961853027</v>
      </c>
      <c r="BG193" s="21">
        <v>57.612158658089484</v>
      </c>
      <c r="BH193" s="21">
        <v>60.174925491350173</v>
      </c>
      <c r="BI193" s="22">
        <v>54.968998011981348</v>
      </c>
      <c r="BJ193" s="22">
        <v>0.30938884672315753</v>
      </c>
      <c r="BK193" s="22">
        <v>0.54426477041060217</v>
      </c>
      <c r="BL193" s="22">
        <v>0.48555219611826511</v>
      </c>
      <c r="BM193" s="13">
        <v>0</v>
      </c>
      <c r="BN193" s="23">
        <v>0</v>
      </c>
      <c r="BO193" t="s">
        <v>457</v>
      </c>
    </row>
    <row r="194" spans="1:67" x14ac:dyDescent="0.25">
      <c r="A194" t="s">
        <v>258</v>
      </c>
      <c r="B194" t="str">
        <f t="shared" si="2"/>
        <v xml:space="preserve">PETR3 </v>
      </c>
      <c r="C194" s="9">
        <v>21.88</v>
      </c>
      <c r="D194" s="10">
        <v>-2.1904E-2</v>
      </c>
      <c r="E194" s="11">
        <v>14021000</v>
      </c>
      <c r="F194" s="12">
        <v>0.17305021501597984</v>
      </c>
      <c r="G194" s="13">
        <v>0</v>
      </c>
      <c r="H194" s="13">
        <v>0</v>
      </c>
      <c r="I194" s="14">
        <v>0</v>
      </c>
      <c r="J194" s="14">
        <v>-37700</v>
      </c>
      <c r="K194" s="15">
        <v>-1.96</v>
      </c>
      <c r="L194" s="14">
        <v>11952600</v>
      </c>
      <c r="M194" s="14">
        <v>11952600</v>
      </c>
      <c r="N194" s="14">
        <v>13854800</v>
      </c>
      <c r="O194" s="14">
        <v>16323780</v>
      </c>
      <c r="P194" s="14">
        <v>19352010</v>
      </c>
      <c r="Q194" s="14">
        <v>19746989.999999989</v>
      </c>
      <c r="R194" s="14">
        <v>30170514.633333333</v>
      </c>
      <c r="S194" s="16">
        <v>3.2228360957642858E-2</v>
      </c>
      <c r="T194" s="13">
        <v>0</v>
      </c>
      <c r="U194" s="15">
        <v>-1.1499999999999999</v>
      </c>
      <c r="V194" s="17">
        <v>46.398661518706632</v>
      </c>
      <c r="W194" s="18">
        <v>39.67069</v>
      </c>
      <c r="X194" s="18">
        <v>40.177280000000003</v>
      </c>
      <c r="Y194" s="18">
        <v>44.968730000000001</v>
      </c>
      <c r="Z194" s="18">
        <v>55.038679999999999</v>
      </c>
      <c r="AA194" s="18">
        <v>117.53230000000001</v>
      </c>
      <c r="AB194" s="18">
        <v>72.185389999999998</v>
      </c>
      <c r="AC194" s="13">
        <v>0</v>
      </c>
      <c r="AD194">
        <v>-0.12846711103616393</v>
      </c>
      <c r="AE194">
        <v>-0.15450845405969149</v>
      </c>
      <c r="AF194" s="13">
        <v>0</v>
      </c>
      <c r="AG194" s="19">
        <v>43776</v>
      </c>
      <c r="AH194" s="19">
        <v>43776</v>
      </c>
      <c r="AI194" s="19">
        <v>43908</v>
      </c>
      <c r="AJ194" s="19">
        <v>43908</v>
      </c>
      <c r="AK194" s="13">
        <v>-1</v>
      </c>
      <c r="AL194" s="18">
        <v>22.237304626119894</v>
      </c>
      <c r="AM194" s="18">
        <v>22.058651893443248</v>
      </c>
      <c r="AN194" s="18">
        <v>22.190342100182121</v>
      </c>
      <c r="AO194" s="18">
        <v>22.112756365328242</v>
      </c>
      <c r="AP194" s="13">
        <v>0</v>
      </c>
      <c r="AQ194" s="18">
        <v>22.131407708211562</v>
      </c>
      <c r="AR194" s="18">
        <v>22.085697063221566</v>
      </c>
      <c r="AS194" s="18">
        <v>21.308717311147866</v>
      </c>
      <c r="AT194" s="18">
        <v>21.348116059397434</v>
      </c>
      <c r="AU194" s="20">
        <v>6.5546753562938499E-4</v>
      </c>
      <c r="AV194" s="20">
        <v>-6.9980004386144415E-3</v>
      </c>
      <c r="AW194" s="20">
        <v>-1.1427608292600502E-2</v>
      </c>
      <c r="AX194" s="20">
        <v>-6.6752940961447831E-3</v>
      </c>
      <c r="AY194" s="13">
        <v>-1</v>
      </c>
      <c r="AZ194" s="13">
        <v>0</v>
      </c>
      <c r="BA194" s="18">
        <v>22.263333333333335</v>
      </c>
      <c r="BB194" s="18">
        <v>22.053333053588865</v>
      </c>
      <c r="BC194" s="18">
        <v>22.248750000000001</v>
      </c>
      <c r="BD194" s="18">
        <v>22.208749895095824</v>
      </c>
      <c r="BE194" s="18">
        <v>21.994500000000006</v>
      </c>
      <c r="BF194" s="18">
        <v>22.060499958038335</v>
      </c>
      <c r="BG194" s="21">
        <v>55.038395653043672</v>
      </c>
      <c r="BH194" s="21">
        <v>58.106700976250686</v>
      </c>
      <c r="BI194" s="22">
        <v>53.888056110040708</v>
      </c>
      <c r="BJ194" s="22">
        <v>0.40250657180792032</v>
      </c>
      <c r="BK194" s="22">
        <v>0.30105622993761449</v>
      </c>
      <c r="BL194" s="22">
        <v>0.30689997848918266</v>
      </c>
      <c r="BM194" s="13">
        <v>1</v>
      </c>
      <c r="BN194" s="23">
        <v>-1</v>
      </c>
      <c r="BO194" t="s">
        <v>458</v>
      </c>
    </row>
    <row r="195" spans="1:67" x14ac:dyDescent="0.25">
      <c r="A195" t="s">
        <v>259</v>
      </c>
      <c r="B195" t="str">
        <f t="shared" ref="B195:B201" si="3">LEFT(A195,6)</f>
        <v xml:space="preserve">EQTL3 </v>
      </c>
      <c r="C195" s="9">
        <v>22.49</v>
      </c>
      <c r="D195" s="10">
        <v>-4.4269999999999995E-3</v>
      </c>
      <c r="E195" s="11">
        <v>6232000</v>
      </c>
      <c r="F195" s="12">
        <v>0.15477977282413335</v>
      </c>
      <c r="G195" s="13">
        <v>0</v>
      </c>
      <c r="H195" s="13">
        <v>0</v>
      </c>
      <c r="I195" s="14">
        <v>0</v>
      </c>
      <c r="J195" s="14">
        <v>-17400</v>
      </c>
      <c r="K195" s="15">
        <v>-3.2199999999999998</v>
      </c>
      <c r="L195" s="14">
        <v>5396700</v>
      </c>
      <c r="M195" s="14">
        <v>5396700</v>
      </c>
      <c r="N195" s="14">
        <v>7365280</v>
      </c>
      <c r="O195" s="14">
        <v>8100690</v>
      </c>
      <c r="P195" s="14">
        <v>8412375</v>
      </c>
      <c r="Q195" s="14">
        <v>9101513.3333333321</v>
      </c>
      <c r="R195" s="14">
        <v>10163730.699999999</v>
      </c>
      <c r="S195" s="16">
        <v>1.8075011296882156E-2</v>
      </c>
      <c r="T195" s="13">
        <v>0</v>
      </c>
      <c r="U195" s="15">
        <v>-10.010000000000002</v>
      </c>
      <c r="V195" s="17">
        <v>16.408853802745103</v>
      </c>
      <c r="W195" s="18">
        <v>25.000990000000002</v>
      </c>
      <c r="X195" s="18">
        <v>28.106750000000002</v>
      </c>
      <c r="Y195" s="18">
        <v>37.443919999999999</v>
      </c>
      <c r="Z195" s="18">
        <v>47.656370000000003</v>
      </c>
      <c r="AA195" s="18">
        <v>64.22184</v>
      </c>
      <c r="AB195" s="18">
        <v>42.592649999999999</v>
      </c>
      <c r="AC195" s="13">
        <v>0</v>
      </c>
      <c r="AD195">
        <v>2.9595061531241917E-2</v>
      </c>
      <c r="AE195">
        <v>1.6104541448608289E-2</v>
      </c>
      <c r="AF195" s="13">
        <v>0</v>
      </c>
      <c r="AG195" s="19">
        <v>43894</v>
      </c>
      <c r="AH195" s="19">
        <v>43894</v>
      </c>
      <c r="AI195" s="19">
        <v>43924</v>
      </c>
      <c r="AJ195" s="19">
        <v>43924</v>
      </c>
      <c r="AK195" s="13">
        <v>0</v>
      </c>
      <c r="AL195" s="18">
        <v>22.366745378583026</v>
      </c>
      <c r="AM195" s="18">
        <v>22.428372574850595</v>
      </c>
      <c r="AN195" s="18">
        <v>22.124248357165094</v>
      </c>
      <c r="AO195" s="18">
        <v>22.215686210653359</v>
      </c>
      <c r="AP195" s="13">
        <v>0</v>
      </c>
      <c r="AQ195" s="18">
        <v>21.935277822197591</v>
      </c>
      <c r="AR195" s="18">
        <v>22.036136358364967</v>
      </c>
      <c r="AS195" s="18">
        <v>20.836428174783869</v>
      </c>
      <c r="AT195" s="18">
        <v>20.950467595220715</v>
      </c>
      <c r="AU195" s="20">
        <v>1.1468193240000474E-2</v>
      </c>
      <c r="AV195" s="20">
        <v>1.0137416202131952E-2</v>
      </c>
      <c r="AW195" s="20">
        <v>-3.3679079521623023E-2</v>
      </c>
      <c r="AX195" s="20">
        <v>-3.3994142095356603E-2</v>
      </c>
      <c r="AY195" s="13">
        <v>0</v>
      </c>
      <c r="AZ195" s="13">
        <v>0</v>
      </c>
      <c r="BA195" s="18">
        <v>22.306666666666661</v>
      </c>
      <c r="BB195" s="18">
        <v>22.419999923706058</v>
      </c>
      <c r="BC195" s="18">
        <v>22.053750000000001</v>
      </c>
      <c r="BD195" s="18">
        <v>22.194999971389773</v>
      </c>
      <c r="BE195" s="18">
        <v>21.311000000000007</v>
      </c>
      <c r="BF195" s="18">
        <v>21.440499988555914</v>
      </c>
      <c r="BG195" s="21">
        <v>67.18874007724952</v>
      </c>
      <c r="BH195" s="21">
        <v>70.133834821191272</v>
      </c>
      <c r="BI195" s="22">
        <v>68.518414691748958</v>
      </c>
      <c r="BJ195" s="22">
        <v>0.43420479712793486</v>
      </c>
      <c r="BK195" s="22">
        <v>0.28798812940165408</v>
      </c>
      <c r="BL195" s="22">
        <v>0.35684393411655879</v>
      </c>
      <c r="BM195" s="13">
        <v>1</v>
      </c>
      <c r="BN195" s="23">
        <v>1</v>
      </c>
      <c r="BO195" t="s">
        <v>459</v>
      </c>
    </row>
    <row r="196" spans="1:67" x14ac:dyDescent="0.25">
      <c r="A196" t="s">
        <v>260</v>
      </c>
      <c r="B196" t="str">
        <f t="shared" si="3"/>
        <v xml:space="preserve">MRVE3 </v>
      </c>
      <c r="C196" s="9">
        <v>17.36</v>
      </c>
      <c r="D196" s="10">
        <v>-3.0709E-2</v>
      </c>
      <c r="E196" s="11">
        <v>2186900</v>
      </c>
      <c r="F196" s="12">
        <v>-0.19009702984964072</v>
      </c>
      <c r="G196" s="13">
        <v>0</v>
      </c>
      <c r="H196" s="13">
        <v>-1</v>
      </c>
      <c r="I196" s="14">
        <v>0</v>
      </c>
      <c r="J196" s="14">
        <v>-16500</v>
      </c>
      <c r="K196" s="15">
        <v>-8.129999999999999</v>
      </c>
      <c r="L196" s="14">
        <v>2700200</v>
      </c>
      <c r="M196" s="14">
        <v>2700200</v>
      </c>
      <c r="N196" s="14">
        <v>4943060</v>
      </c>
      <c r="O196" s="14">
        <v>5524650</v>
      </c>
      <c r="P196" s="14">
        <v>5653455</v>
      </c>
      <c r="Q196" s="14">
        <v>5746556.6666666679</v>
      </c>
      <c r="R196" s="14">
        <v>5929022.7999999998</v>
      </c>
      <c r="S196" s="16">
        <v>4.3757292882147025E-2</v>
      </c>
      <c r="T196" s="13">
        <v>0</v>
      </c>
      <c r="U196" s="15">
        <v>-5.62</v>
      </c>
      <c r="V196" s="17">
        <v>42.624995317619003</v>
      </c>
      <c r="W196" s="18">
        <v>43.586069999999999</v>
      </c>
      <c r="X196" s="18">
        <v>51.855449999999998</v>
      </c>
      <c r="Y196" s="18">
        <v>70.724909999999994</v>
      </c>
      <c r="Z196" s="18">
        <v>68.535179999999997</v>
      </c>
      <c r="AA196" s="18">
        <v>99.808899999999994</v>
      </c>
      <c r="AB196" s="18">
        <v>68.285650000000004</v>
      </c>
      <c r="AC196" s="13">
        <v>-1</v>
      </c>
      <c r="AD196">
        <v>1.4831317538696154E-2</v>
      </c>
      <c r="AE196">
        <v>-3.205386406557198E-2</v>
      </c>
      <c r="AF196" s="13">
        <v>0</v>
      </c>
      <c r="AG196" s="19">
        <v>43685</v>
      </c>
      <c r="AH196" s="19">
        <v>43685</v>
      </c>
      <c r="AI196" s="19">
        <v>43908</v>
      </c>
      <c r="AJ196" s="19">
        <v>43908</v>
      </c>
      <c r="AK196" s="13">
        <v>0</v>
      </c>
      <c r="AL196" s="18">
        <v>17.890219662388837</v>
      </c>
      <c r="AM196" s="18">
        <v>17.6251101363702</v>
      </c>
      <c r="AN196" s="18">
        <v>17.676664802486371</v>
      </c>
      <c r="AO196" s="18">
        <v>17.597498754452669</v>
      </c>
      <c r="AP196" s="13">
        <v>0</v>
      </c>
      <c r="AQ196" s="18">
        <v>17.52139494096502</v>
      </c>
      <c r="AR196" s="18">
        <v>17.492050517217116</v>
      </c>
      <c r="AS196" s="18">
        <v>16.662704163232473</v>
      </c>
      <c r="AT196" s="18">
        <v>16.710793573378616</v>
      </c>
      <c r="AU196" s="20">
        <v>2.6781682944796895E-2</v>
      </c>
      <c r="AV196" s="20">
        <v>6.0141190527667919E-3</v>
      </c>
      <c r="AW196" s="20">
        <v>-2.7218934911242689E-2</v>
      </c>
      <c r="AX196" s="20">
        <v>-2.6168492330153129E-2</v>
      </c>
      <c r="AY196" s="13">
        <v>0</v>
      </c>
      <c r="AZ196" s="13">
        <v>0</v>
      </c>
      <c r="BA196" s="18">
        <v>18.003333333333334</v>
      </c>
      <c r="BB196" s="18">
        <v>17.703333536783852</v>
      </c>
      <c r="BC196" s="18">
        <v>17.533750000000001</v>
      </c>
      <c r="BD196" s="18">
        <v>17.597500076293947</v>
      </c>
      <c r="BE196" s="18">
        <v>17.0565</v>
      </c>
      <c r="BF196" s="18">
        <v>17.13700003051758</v>
      </c>
      <c r="BG196" s="21">
        <v>59.782840224969348</v>
      </c>
      <c r="BH196" s="21">
        <v>60.225788754918604</v>
      </c>
      <c r="BI196" s="22">
        <v>55.091553785810895</v>
      </c>
      <c r="BJ196" s="22">
        <v>0.42651856669948529</v>
      </c>
      <c r="BK196" s="22">
        <v>0.44180281703513241</v>
      </c>
      <c r="BL196" s="22">
        <v>0.35082177045591023</v>
      </c>
      <c r="BM196" s="13">
        <v>0</v>
      </c>
      <c r="BN196" s="23">
        <v>-2</v>
      </c>
      <c r="BO196" t="s">
        <v>460</v>
      </c>
    </row>
    <row r="197" spans="1:67" x14ac:dyDescent="0.25">
      <c r="A197" t="s">
        <v>261</v>
      </c>
      <c r="B197" t="str">
        <f t="shared" si="3"/>
        <v xml:space="preserve">POMO4 </v>
      </c>
      <c r="C197" s="9">
        <v>2.88</v>
      </c>
      <c r="D197" s="10">
        <v>-3.3557000000000003E-2</v>
      </c>
      <c r="E197" s="11">
        <v>10648500</v>
      </c>
      <c r="F197" s="12">
        <v>0.37973256627536345</v>
      </c>
      <c r="G197" s="13">
        <v>0</v>
      </c>
      <c r="H197" s="13">
        <v>0</v>
      </c>
      <c r="I197" s="14">
        <v>7700</v>
      </c>
      <c r="J197" s="14">
        <v>0</v>
      </c>
      <c r="K197" s="15">
        <v>-2.11</v>
      </c>
      <c r="L197" s="14">
        <v>7717800</v>
      </c>
      <c r="M197" s="14">
        <v>7717800</v>
      </c>
      <c r="N197" s="14">
        <v>13197900</v>
      </c>
      <c r="O197" s="14">
        <v>15410580</v>
      </c>
      <c r="P197" s="14">
        <v>17172700</v>
      </c>
      <c r="Q197" s="14">
        <v>14604439.999999993</v>
      </c>
      <c r="R197" s="14">
        <v>10680465.416666668</v>
      </c>
      <c r="S197" s="16">
        <v>5.3003533568904561E-2</v>
      </c>
      <c r="T197" s="13">
        <v>-1</v>
      </c>
      <c r="U197" s="15">
        <v>-8.129999999999999</v>
      </c>
      <c r="V197" s="17">
        <v>31.363520031268859</v>
      </c>
      <c r="W197" s="18">
        <v>39.264040000000001</v>
      </c>
      <c r="X197" s="18">
        <v>77.185180000000003</v>
      </c>
      <c r="Y197" s="18">
        <v>76.970910000000003</v>
      </c>
      <c r="Z197" s="18">
        <v>76.236490000000003</v>
      </c>
      <c r="AA197" s="18">
        <v>104.4652</v>
      </c>
      <c r="AB197" s="18">
        <v>67.488560000000007</v>
      </c>
      <c r="AC197" s="13">
        <v>0</v>
      </c>
      <c r="AD197">
        <v>-1.7288173917074046E-2</v>
      </c>
      <c r="AE197">
        <v>-2.4872505059060634E-2</v>
      </c>
      <c r="AF197" s="13">
        <v>0</v>
      </c>
      <c r="AG197" s="19">
        <v>43880</v>
      </c>
      <c r="AH197" s="19">
        <v>43880</v>
      </c>
      <c r="AI197" s="19">
        <v>43914</v>
      </c>
      <c r="AJ197" s="19">
        <v>43914</v>
      </c>
      <c r="AK197" s="13">
        <v>0</v>
      </c>
      <c r="AL197" s="18">
        <v>2.9849958644564545</v>
      </c>
      <c r="AM197" s="18">
        <v>2.9324979894486862</v>
      </c>
      <c r="AN197" s="18">
        <v>3.0030845672531576</v>
      </c>
      <c r="AO197" s="18">
        <v>2.9723134540500977</v>
      </c>
      <c r="AP197" s="13">
        <v>0</v>
      </c>
      <c r="AQ197" s="18">
        <v>3.0059836254386183</v>
      </c>
      <c r="AR197" s="18">
        <v>2.9830775325299452</v>
      </c>
      <c r="AS197" s="18">
        <v>2.9431397149403171</v>
      </c>
      <c r="AT197" s="18">
        <v>2.9387852597334621</v>
      </c>
      <c r="AU197" s="20">
        <v>-4.0294567180771618E-3</v>
      </c>
      <c r="AV197" s="20">
        <v>-1.7837227169335206E-2</v>
      </c>
      <c r="AW197" s="20">
        <v>2.5010421008754595E-4</v>
      </c>
      <c r="AX197" s="20">
        <v>5.5183917518359816E-3</v>
      </c>
      <c r="AY197" s="13">
        <v>0</v>
      </c>
      <c r="AZ197" s="13">
        <v>0</v>
      </c>
      <c r="BA197" s="18">
        <v>2.9866666666666664</v>
      </c>
      <c r="BB197" s="18">
        <v>2.9366667048136392</v>
      </c>
      <c r="BC197" s="18">
        <v>2.9987500000000002</v>
      </c>
      <c r="BD197" s="18">
        <v>2.9900000143051151</v>
      </c>
      <c r="BE197" s="18">
        <v>2.9995000000000003</v>
      </c>
      <c r="BF197" s="18">
        <v>3.0065000057220459</v>
      </c>
      <c r="BG197" s="21">
        <v>50.282207624543616</v>
      </c>
      <c r="BH197" s="21">
        <v>51.410243723823434</v>
      </c>
      <c r="BI197" s="22">
        <v>47.538393124128433</v>
      </c>
      <c r="BJ197" s="22">
        <v>0.46733474739779196</v>
      </c>
      <c r="BK197" s="22">
        <v>0.5904947188469396</v>
      </c>
      <c r="BL197" s="22">
        <v>0.57613073596848041</v>
      </c>
      <c r="BM197" s="13">
        <v>0</v>
      </c>
      <c r="BN197" s="23">
        <v>-1</v>
      </c>
      <c r="BO197" t="s">
        <v>461</v>
      </c>
    </row>
    <row r="198" spans="1:67" x14ac:dyDescent="0.25">
      <c r="A198" t="s">
        <v>262</v>
      </c>
      <c r="B198" t="str">
        <f t="shared" si="3"/>
        <v xml:space="preserve">BEEF3 </v>
      </c>
      <c r="C198" s="9">
        <v>12.79</v>
      </c>
      <c r="D198" s="10">
        <v>-1.2355E-2</v>
      </c>
      <c r="E198" s="11">
        <v>5076600</v>
      </c>
      <c r="F198" s="12">
        <v>0.20788027314473334</v>
      </c>
      <c r="G198" s="13">
        <v>0</v>
      </c>
      <c r="H198" s="13">
        <v>0</v>
      </c>
      <c r="I198" s="14">
        <v>0</v>
      </c>
      <c r="J198" s="14">
        <v>-31700</v>
      </c>
      <c r="K198" s="15">
        <v>-5.61</v>
      </c>
      <c r="L198" s="14">
        <v>4202900</v>
      </c>
      <c r="M198" s="14">
        <v>4202900</v>
      </c>
      <c r="N198" s="14">
        <v>7828160</v>
      </c>
      <c r="O198" s="14">
        <v>9650700</v>
      </c>
      <c r="P198" s="14">
        <v>9972675</v>
      </c>
      <c r="Q198" s="14">
        <v>9683066.6666666642</v>
      </c>
      <c r="R198" s="14">
        <v>9163673.4000000004</v>
      </c>
      <c r="S198" s="16">
        <v>4.0062843676355049E-2</v>
      </c>
      <c r="T198" s="13">
        <v>0</v>
      </c>
      <c r="U198" s="15">
        <v>-10.010000000000002</v>
      </c>
      <c r="V198" s="17">
        <v>22.875022699393352</v>
      </c>
      <c r="W198" s="18">
        <v>52.264159999999997</v>
      </c>
      <c r="X198" s="18">
        <v>51.020409999999998</v>
      </c>
      <c r="Y198" s="18">
        <v>57.678040000000003</v>
      </c>
      <c r="Z198" s="18">
        <v>58.717680000000001</v>
      </c>
      <c r="AA198" s="18">
        <v>88.437749999999994</v>
      </c>
      <c r="AB198" s="18">
        <v>62.49371</v>
      </c>
      <c r="AC198" s="13">
        <v>0</v>
      </c>
      <c r="AD198">
        <v>-7.8705461893969125E-2</v>
      </c>
      <c r="AE198">
        <v>-9.4669662485346751E-2</v>
      </c>
      <c r="AF198" s="13">
        <v>0</v>
      </c>
      <c r="AG198" s="19">
        <v>43802</v>
      </c>
      <c r="AH198" s="19">
        <v>43802</v>
      </c>
      <c r="AI198" s="19">
        <v>43908</v>
      </c>
      <c r="AJ198" s="19">
        <v>43908</v>
      </c>
      <c r="AK198" s="13">
        <v>0</v>
      </c>
      <c r="AL198" s="18">
        <v>13.037912330316292</v>
      </c>
      <c r="AM198" s="18">
        <v>12.91395614608466</v>
      </c>
      <c r="AN198" s="18">
        <v>13.129821343723684</v>
      </c>
      <c r="AO198" s="18">
        <v>13.04486599825602</v>
      </c>
      <c r="AP198" s="13">
        <v>0</v>
      </c>
      <c r="AQ198" s="18">
        <v>13.146303872001628</v>
      </c>
      <c r="AR198" s="18">
        <v>13.0815213428837</v>
      </c>
      <c r="AS198" s="18">
        <v>12.957099994956856</v>
      </c>
      <c r="AT198" s="18">
        <v>12.945575854742799</v>
      </c>
      <c r="AU198" s="20">
        <v>-2.2197176043329988E-2</v>
      </c>
      <c r="AV198" s="20">
        <v>-1.5411880731980913E-2</v>
      </c>
      <c r="AW198" s="20">
        <v>-1.4670799286183745E-2</v>
      </c>
      <c r="AX198" s="20">
        <v>-4.9938287031454313E-3</v>
      </c>
      <c r="AY198" s="13">
        <v>0</v>
      </c>
      <c r="AZ198" s="13">
        <v>0</v>
      </c>
      <c r="BA198" s="18">
        <v>13.013333333333332</v>
      </c>
      <c r="BB198" s="18">
        <v>12.963333320617675</v>
      </c>
      <c r="BC198" s="18">
        <v>13.30875</v>
      </c>
      <c r="BD198" s="18">
        <v>13.166249995231629</v>
      </c>
      <c r="BE198" s="18">
        <v>13.113500000000002</v>
      </c>
      <c r="BF198" s="18">
        <v>13.100499998092653</v>
      </c>
      <c r="BG198" s="21">
        <v>51.980120526542599</v>
      </c>
      <c r="BH198" s="21">
        <v>49.67671780275348</v>
      </c>
      <c r="BI198" s="22">
        <v>47.84992768501742</v>
      </c>
      <c r="BJ198" s="22">
        <v>0.3475419101085222</v>
      </c>
      <c r="BK198" s="22">
        <v>0.50862543225726109</v>
      </c>
      <c r="BL198" s="22">
        <v>0.45724208630289126</v>
      </c>
      <c r="BM198" s="13">
        <v>0</v>
      </c>
      <c r="BN198" s="23">
        <v>0</v>
      </c>
      <c r="BO198" t="s">
        <v>462</v>
      </c>
    </row>
    <row r="199" spans="1:67" x14ac:dyDescent="0.25">
      <c r="A199" t="s">
        <v>263</v>
      </c>
      <c r="B199" t="str">
        <f t="shared" si="3"/>
        <v xml:space="preserve">BIDI4 </v>
      </c>
      <c r="C199" s="9">
        <v>13.9</v>
      </c>
      <c r="D199" s="10">
        <v>3.9641000000000003E-2</v>
      </c>
      <c r="E199" s="11">
        <v>5540100</v>
      </c>
      <c r="F199" s="12">
        <v>1.1755743176909483</v>
      </c>
      <c r="G199" s="13">
        <v>0</v>
      </c>
      <c r="H199" s="13">
        <v>1</v>
      </c>
      <c r="I199" s="14">
        <v>10400</v>
      </c>
      <c r="J199" s="14">
        <v>0</v>
      </c>
      <c r="K199" s="15">
        <v>9.5900000000000016</v>
      </c>
      <c r="L199" s="14">
        <v>2546500</v>
      </c>
      <c r="M199" s="14">
        <v>2546500</v>
      </c>
      <c r="N199" s="14">
        <v>3823620</v>
      </c>
      <c r="O199" s="14">
        <v>2768970</v>
      </c>
      <c r="P199" s="14">
        <v>2600545</v>
      </c>
      <c r="Q199" s="14">
        <v>2633633.333333334</v>
      </c>
      <c r="R199" s="14">
        <v>2340428.5</v>
      </c>
      <c r="S199" s="16">
        <v>0.10776186887716652</v>
      </c>
      <c r="T199" s="13">
        <v>0</v>
      </c>
      <c r="U199" s="15">
        <v>-1.86</v>
      </c>
      <c r="V199" s="17">
        <v>72.816314713973384</v>
      </c>
      <c r="W199" s="18">
        <v>81.801599999999993</v>
      </c>
      <c r="X199" s="18">
        <v>73.717250000000007</v>
      </c>
      <c r="Y199" s="18">
        <v>78.054209999999998</v>
      </c>
      <c r="Z199" s="18">
        <v>70.647880000000001</v>
      </c>
      <c r="AA199" s="18">
        <v>120.3001</v>
      </c>
      <c r="AB199" s="18">
        <v>85.434929999999994</v>
      </c>
      <c r="AC199" s="13">
        <v>0</v>
      </c>
      <c r="AD199">
        <v>2.0964412133106292E-2</v>
      </c>
      <c r="AE199">
        <v>7.8614499591226017E-2</v>
      </c>
      <c r="AF199" s="13">
        <v>0</v>
      </c>
      <c r="AG199" s="19">
        <v>43691</v>
      </c>
      <c r="AH199" s="19">
        <v>43691</v>
      </c>
      <c r="AI199" s="19">
        <v>43908</v>
      </c>
      <c r="AJ199" s="19">
        <v>43908</v>
      </c>
      <c r="AK199" s="13">
        <v>0</v>
      </c>
      <c r="AL199" s="18">
        <v>12.965312814571108</v>
      </c>
      <c r="AM199" s="18">
        <v>13.43265621655069</v>
      </c>
      <c r="AN199" s="18">
        <v>12.61903555341169</v>
      </c>
      <c r="AO199" s="18">
        <v>12.939276569691335</v>
      </c>
      <c r="AP199" s="13">
        <v>0</v>
      </c>
      <c r="AQ199" s="18">
        <v>12.469363665803698</v>
      </c>
      <c r="AR199" s="18">
        <v>12.729479293572167</v>
      </c>
      <c r="AS199" s="18">
        <v>11.71724852371104</v>
      </c>
      <c r="AT199" s="18">
        <v>11.867783081974435</v>
      </c>
      <c r="AU199" s="20">
        <v>4.7109135602922639E-2</v>
      </c>
      <c r="AV199" s="20">
        <v>5.0969504677373476E-2</v>
      </c>
      <c r="AW199" s="20">
        <v>-9.2736640064653621E-3</v>
      </c>
      <c r="AX199" s="20">
        <v>-1.8333165970782987E-2</v>
      </c>
      <c r="AY199" s="13">
        <v>0</v>
      </c>
      <c r="AZ199" s="13">
        <v>0</v>
      </c>
      <c r="BA199" s="18">
        <v>12.956666666666665</v>
      </c>
      <c r="BB199" s="18">
        <v>13.256666539510089</v>
      </c>
      <c r="BC199" s="18">
        <v>12.373750000000001</v>
      </c>
      <c r="BD199" s="18">
        <v>12.613749952316285</v>
      </c>
      <c r="BE199" s="18">
        <v>12.259</v>
      </c>
      <c r="BF199" s="18">
        <v>12.382499980926514</v>
      </c>
      <c r="BG199" s="21">
        <v>58.151708640878745</v>
      </c>
      <c r="BH199" s="21">
        <v>63.992127367768198</v>
      </c>
      <c r="BI199" s="22">
        <v>67.012475270980147</v>
      </c>
      <c r="BJ199" s="22">
        <v>0.18377158024334414</v>
      </c>
      <c r="BK199" s="22">
        <v>0.27626304649497085</v>
      </c>
      <c r="BL199" s="22">
        <v>9.6470187268448207E-2</v>
      </c>
      <c r="BM199" s="13">
        <v>-1</v>
      </c>
      <c r="BN199" s="23">
        <v>0</v>
      </c>
      <c r="BO199" t="s">
        <v>463</v>
      </c>
    </row>
    <row r="200" spans="1:67" x14ac:dyDescent="0.25">
      <c r="A200" t="s">
        <v>264</v>
      </c>
      <c r="B200" t="str">
        <f t="shared" si="3"/>
        <v xml:space="preserve">PSSA3 </v>
      </c>
      <c r="C200" s="9">
        <v>52.16</v>
      </c>
      <c r="D200" s="10">
        <v>-3.1383000000000001E-2</v>
      </c>
      <c r="E200" s="11">
        <v>529200</v>
      </c>
      <c r="F200" s="12">
        <v>6.4574532287266173E-2</v>
      </c>
      <c r="G200" s="13">
        <v>0</v>
      </c>
      <c r="H200" s="13">
        <v>0</v>
      </c>
      <c r="I200" s="14">
        <v>600</v>
      </c>
      <c r="J200" s="14">
        <v>0</v>
      </c>
      <c r="K200" s="15">
        <v>-6.87</v>
      </c>
      <c r="L200" s="14">
        <v>497100</v>
      </c>
      <c r="M200" s="14">
        <v>497100</v>
      </c>
      <c r="N200" s="14">
        <v>837440</v>
      </c>
      <c r="O200" s="14">
        <v>896780</v>
      </c>
      <c r="P200" s="14">
        <v>943860</v>
      </c>
      <c r="Q200" s="14">
        <v>982116.66666666674</v>
      </c>
      <c r="R200" s="14">
        <v>860351.89999999991</v>
      </c>
      <c r="S200" s="16">
        <v>4.3907156673114039E-2</v>
      </c>
      <c r="T200" s="13">
        <v>0</v>
      </c>
      <c r="U200" s="15">
        <v>-0.8</v>
      </c>
      <c r="V200" s="17">
        <v>42.459162633149475</v>
      </c>
      <c r="W200" s="18">
        <v>43.086880000000001</v>
      </c>
      <c r="X200" s="18">
        <v>46.638820000000003</v>
      </c>
      <c r="Y200" s="18">
        <v>47.07855</v>
      </c>
      <c r="Z200" s="18">
        <v>47.78548</v>
      </c>
      <c r="AA200" s="18">
        <v>54.490780000000001</v>
      </c>
      <c r="AB200" s="18">
        <v>36.321980000000003</v>
      </c>
      <c r="AC200" s="13">
        <v>-1</v>
      </c>
      <c r="AD200">
        <v>0.11437260919002545</v>
      </c>
      <c r="AE200">
        <v>-4.4786285693320993E-2</v>
      </c>
      <c r="AF200" s="13">
        <v>0</v>
      </c>
      <c r="AG200" s="19">
        <v>43873</v>
      </c>
      <c r="AH200" s="19">
        <v>43873</v>
      </c>
      <c r="AI200" s="19">
        <v>43962</v>
      </c>
      <c r="AJ200" s="19">
        <v>43962</v>
      </c>
      <c r="AK200" s="13">
        <v>-1</v>
      </c>
      <c r="AL200" s="18">
        <v>53.62096244165317</v>
      </c>
      <c r="AM200" s="18">
        <v>52.890481144532643</v>
      </c>
      <c r="AN200" s="18">
        <v>53.168338090699883</v>
      </c>
      <c r="AO200" s="18">
        <v>52.916253529877942</v>
      </c>
      <c r="AP200" s="13">
        <v>0</v>
      </c>
      <c r="AQ200" s="18">
        <v>52.704493459522311</v>
      </c>
      <c r="AR200" s="18">
        <v>52.605494620956819</v>
      </c>
      <c r="AS200" s="18">
        <v>50.092427040550682</v>
      </c>
      <c r="AT200" s="18">
        <v>50.235018268610091</v>
      </c>
      <c r="AU200" s="20">
        <v>1.54347980239676E-2</v>
      </c>
      <c r="AV200" s="20">
        <v>-3.88763541252766E-3</v>
      </c>
      <c r="AW200" s="20">
        <v>-3.139433190724935E-2</v>
      </c>
      <c r="AX200" s="20">
        <v>-3.0408201451013764E-2</v>
      </c>
      <c r="AY200" s="13">
        <v>0</v>
      </c>
      <c r="AZ200" s="13">
        <v>0</v>
      </c>
      <c r="BA200" s="18">
        <v>53.699999999999996</v>
      </c>
      <c r="BB200" s="18">
        <v>52.953333282470695</v>
      </c>
      <c r="BC200" s="18">
        <v>52.883749999999999</v>
      </c>
      <c r="BD200" s="18">
        <v>53.159999980926514</v>
      </c>
      <c r="BE200" s="18">
        <v>51.223500000000001</v>
      </c>
      <c r="BF200" s="18">
        <v>51.543499992370613</v>
      </c>
      <c r="BG200" s="21">
        <v>60.202847771520617</v>
      </c>
      <c r="BH200" s="21">
        <v>62.784671746867531</v>
      </c>
      <c r="BI200" s="22">
        <v>56.15442016904364</v>
      </c>
      <c r="BJ200" s="22">
        <v>0.37406778000819041</v>
      </c>
      <c r="BK200" s="22">
        <v>0.32068281129002157</v>
      </c>
      <c r="BL200" s="22">
        <v>0.23316199505856181</v>
      </c>
      <c r="BM200" s="13">
        <v>0</v>
      </c>
      <c r="BN200" s="23">
        <v>-2</v>
      </c>
      <c r="BO200" t="s">
        <v>464</v>
      </c>
    </row>
    <row r="201" spans="1:67" x14ac:dyDescent="0.25">
      <c r="A201" t="s">
        <v>265</v>
      </c>
      <c r="B201" t="str">
        <f t="shared" si="3"/>
        <v xml:space="preserve">PMAM3 </v>
      </c>
      <c r="C201" s="9">
        <v>13.36</v>
      </c>
      <c r="D201" s="10">
        <v>-2.9849999999999998E-3</v>
      </c>
      <c r="E201" s="11">
        <v>147200</v>
      </c>
      <c r="F201" s="12">
        <v>6.4352856109906043E-2</v>
      </c>
      <c r="G201" s="13">
        <v>0</v>
      </c>
      <c r="H201" s="13">
        <v>0</v>
      </c>
      <c r="I201" s="14">
        <v>4900</v>
      </c>
      <c r="J201" s="14">
        <v>0</v>
      </c>
      <c r="K201" s="15">
        <v>-3.8400000000000003</v>
      </c>
      <c r="L201" s="14">
        <v>138300</v>
      </c>
      <c r="M201" s="14">
        <v>138300</v>
      </c>
      <c r="N201" s="14">
        <v>160440</v>
      </c>
      <c r="O201" s="14">
        <v>188720</v>
      </c>
      <c r="P201" s="14">
        <v>313200</v>
      </c>
      <c r="Q201" s="14">
        <v>265273.3333333332</v>
      </c>
      <c r="R201" s="14">
        <v>232161.46666666667</v>
      </c>
      <c r="S201" s="16">
        <v>4.761904761904754E-2</v>
      </c>
      <c r="T201" s="13">
        <v>0</v>
      </c>
      <c r="U201" s="15">
        <v>-8.129999999999999</v>
      </c>
      <c r="V201" s="17">
        <v>29.566461002594103</v>
      </c>
      <c r="W201" s="18">
        <v>35.655799999999999</v>
      </c>
      <c r="X201" s="18">
        <v>94.846209999999999</v>
      </c>
      <c r="Y201" s="18">
        <v>81.875630000000001</v>
      </c>
      <c r="Z201" s="18">
        <v>86.282939999999996</v>
      </c>
      <c r="AA201" s="18">
        <v>111.9449</v>
      </c>
      <c r="AB201" s="18">
        <v>86.105710000000002</v>
      </c>
      <c r="AC201" s="13">
        <v>0</v>
      </c>
      <c r="AD201">
        <v>-9.4444586228191629E-2</v>
      </c>
      <c r="AE201">
        <v>-0.13305116625274338</v>
      </c>
      <c r="AF201" s="13">
        <v>0</v>
      </c>
      <c r="AG201" s="19">
        <v>43705</v>
      </c>
      <c r="AH201" s="19">
        <v>43705</v>
      </c>
      <c r="AI201" s="19">
        <v>43913</v>
      </c>
      <c r="AJ201" s="19">
        <v>43913</v>
      </c>
      <c r="AK201" s="13">
        <v>0</v>
      </c>
      <c r="AL201" s="18">
        <v>13.649484101367506</v>
      </c>
      <c r="AM201" s="18">
        <v>13.504741879022376</v>
      </c>
      <c r="AN201" s="18">
        <v>13.729684893540758</v>
      </c>
      <c r="AO201" s="18">
        <v>13.637263584324881</v>
      </c>
      <c r="AP201" s="13">
        <v>0</v>
      </c>
      <c r="AQ201" s="18">
        <v>13.663405722023683</v>
      </c>
      <c r="AR201" s="18">
        <v>13.608240982869784</v>
      </c>
      <c r="AS201" s="18">
        <v>12.771667690247014</v>
      </c>
      <c r="AT201" s="18">
        <v>12.812242308621512</v>
      </c>
      <c r="AU201" s="20">
        <v>4.0672615795543463E-3</v>
      </c>
      <c r="AV201" s="20">
        <v>-1.646916357817237E-2</v>
      </c>
      <c r="AW201" s="20">
        <v>-2.4039337097067803E-2</v>
      </c>
      <c r="AX201" s="20">
        <v>-1.2944391963996795E-2</v>
      </c>
      <c r="AY201" s="13">
        <v>-1</v>
      </c>
      <c r="AZ201" s="13">
        <v>0</v>
      </c>
      <c r="BA201" s="18">
        <v>13.783333333333333</v>
      </c>
      <c r="BB201" s="18">
        <v>13.486666552225746</v>
      </c>
      <c r="BC201" s="18">
        <v>13.727500000000001</v>
      </c>
      <c r="BD201" s="18">
        <v>13.712499957084654</v>
      </c>
      <c r="BE201" s="18">
        <v>13.397500000000003</v>
      </c>
      <c r="BF201" s="18">
        <v>13.534999982833861</v>
      </c>
      <c r="BG201" s="21">
        <v>57.862097074647622</v>
      </c>
      <c r="BH201" s="21">
        <v>55.089643157467073</v>
      </c>
      <c r="BI201" s="22">
        <v>54.713208589051604</v>
      </c>
      <c r="BJ201" s="22">
        <v>0.58587382422567935</v>
      </c>
      <c r="BK201" s="22">
        <v>0.63427862370684762</v>
      </c>
      <c r="BL201" s="22">
        <v>0.54365250331796344</v>
      </c>
      <c r="BM201" s="13">
        <v>0</v>
      </c>
      <c r="BN201" s="23">
        <v>-1</v>
      </c>
      <c r="BO201" t="s">
        <v>465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7C52-40DC-4842-A533-3280F7B6CF14}">
  <dimension ref="A1:U2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RowHeight="15" x14ac:dyDescent="0.25"/>
  <cols>
    <col min="3" max="3" width="33.140625" bestFit="1" customWidth="1"/>
  </cols>
  <sheetData>
    <row r="1" spans="1:21" ht="45" x14ac:dyDescent="0.25">
      <c r="A1" s="58" t="s">
        <v>0</v>
      </c>
      <c r="B1" s="56" t="s">
        <v>552</v>
      </c>
      <c r="C1" s="1" t="s">
        <v>466</v>
      </c>
      <c r="D1" s="1" t="s">
        <v>467</v>
      </c>
      <c r="E1" s="1" t="s">
        <v>2</v>
      </c>
      <c r="F1" s="1" t="s">
        <v>3</v>
      </c>
      <c r="G1" s="1" t="s">
        <v>468</v>
      </c>
      <c r="H1" s="8" t="s">
        <v>469</v>
      </c>
      <c r="I1" s="1" t="s">
        <v>470</v>
      </c>
      <c r="J1" s="8" t="s">
        <v>471</v>
      </c>
      <c r="K1" s="8" t="s">
        <v>472</v>
      </c>
      <c r="L1" s="1" t="s">
        <v>59</v>
      </c>
      <c r="M1" s="1" t="s">
        <v>473</v>
      </c>
      <c r="N1" s="1" t="s">
        <v>474</v>
      </c>
      <c r="O1" s="8" t="s">
        <v>475</v>
      </c>
      <c r="P1" s="59" t="s">
        <v>476</v>
      </c>
      <c r="Q1" s="8" t="s">
        <v>477</v>
      </c>
      <c r="R1" s="57" t="s">
        <v>9</v>
      </c>
      <c r="S1" s="57" t="s">
        <v>19</v>
      </c>
      <c r="T1" s="8" t="s">
        <v>478</v>
      </c>
      <c r="U1" s="8" t="s">
        <v>64</v>
      </c>
    </row>
    <row r="2" spans="1:21" x14ac:dyDescent="0.25">
      <c r="A2" t="s">
        <v>193</v>
      </c>
      <c r="B2" t="str">
        <f>LEFT(A2,6)</f>
        <v xml:space="preserve">AALR3 </v>
      </c>
      <c r="C2" s="10" t="s">
        <v>479</v>
      </c>
      <c r="D2" s="11">
        <v>844907.9</v>
      </c>
      <c r="E2" s="10">
        <v>-4.1353000000000001E-2</v>
      </c>
      <c r="F2" s="11">
        <v>482600</v>
      </c>
      <c r="G2" s="22">
        <v>37.934076205846445</v>
      </c>
      <c r="H2" s="24">
        <v>0</v>
      </c>
      <c r="I2">
        <v>1</v>
      </c>
      <c r="J2" s="24">
        <v>-1</v>
      </c>
      <c r="K2" s="24">
        <v>0</v>
      </c>
      <c r="L2" s="22">
        <v>46.674811615040078</v>
      </c>
      <c r="M2" s="22">
        <v>55.946312349265611</v>
      </c>
      <c r="N2" s="22">
        <v>-9.2715007342255333</v>
      </c>
      <c r="O2" s="24">
        <v>0</v>
      </c>
      <c r="P2" s="22">
        <v>0.17349977421334464</v>
      </c>
      <c r="Q2" s="24">
        <v>0</v>
      </c>
      <c r="R2" s="25">
        <v>-9.8300000000000018</v>
      </c>
      <c r="S2" s="26">
        <v>-6.089999999999999</v>
      </c>
      <c r="T2" s="26">
        <v>0</v>
      </c>
      <c r="U2" s="27">
        <v>0</v>
      </c>
    </row>
    <row r="3" spans="1:21" x14ac:dyDescent="0.25">
      <c r="A3" t="s">
        <v>100</v>
      </c>
      <c r="B3" t="str">
        <f t="shared" ref="B3:B66" si="0">LEFT(A3,6)</f>
        <v xml:space="preserve">ABCB4 </v>
      </c>
      <c r="C3" s="10" t="s">
        <v>480</v>
      </c>
      <c r="D3" s="11">
        <v>895752.4</v>
      </c>
      <c r="E3" s="10">
        <v>-1.3918E-2</v>
      </c>
      <c r="F3" s="11">
        <v>730600</v>
      </c>
      <c r="G3" s="22">
        <v>25.269752970489932</v>
      </c>
      <c r="H3" s="24">
        <v>0</v>
      </c>
      <c r="I3">
        <v>-2</v>
      </c>
      <c r="J3" s="24">
        <v>-3</v>
      </c>
      <c r="K3" s="24">
        <v>0</v>
      </c>
      <c r="L3" s="22">
        <v>45.560185246910734</v>
      </c>
      <c r="M3" s="22">
        <v>55.946312349265611</v>
      </c>
      <c r="N3" s="22">
        <v>-10.386127102354877</v>
      </c>
      <c r="O3" s="24">
        <v>0</v>
      </c>
      <c r="P3" s="22">
        <v>0.40772886377561385</v>
      </c>
      <c r="Q3" s="24">
        <v>0</v>
      </c>
      <c r="R3" s="25">
        <v>-2.6199999999999997</v>
      </c>
      <c r="S3" s="26">
        <v>6</v>
      </c>
      <c r="T3" s="26">
        <v>-1</v>
      </c>
      <c r="U3" s="27">
        <v>-1</v>
      </c>
    </row>
    <row r="4" spans="1:21" x14ac:dyDescent="0.25">
      <c r="A4" t="s">
        <v>164</v>
      </c>
      <c r="B4" t="str">
        <f t="shared" si="0"/>
        <v xml:space="preserve">ABEV3 </v>
      </c>
      <c r="C4" s="10" t="s">
        <v>481</v>
      </c>
      <c r="D4" s="11">
        <v>29391360</v>
      </c>
      <c r="E4" s="10">
        <v>-1.6220000000000002E-2</v>
      </c>
      <c r="F4" s="11">
        <v>19150700</v>
      </c>
      <c r="G4" s="22">
        <v>53.798082445254408</v>
      </c>
      <c r="H4" s="24">
        <v>0</v>
      </c>
      <c r="I4">
        <v>1</v>
      </c>
      <c r="J4" s="24">
        <v>-1</v>
      </c>
      <c r="K4" s="24">
        <v>0</v>
      </c>
      <c r="L4" s="22">
        <v>57.124313748169286</v>
      </c>
      <c r="M4" s="22">
        <v>55.946312349265611</v>
      </c>
      <c r="N4" s="22">
        <v>1.1780013989036746</v>
      </c>
      <c r="O4" s="24">
        <v>0</v>
      </c>
      <c r="P4" s="22">
        <v>1.4977871912614023</v>
      </c>
      <c r="Q4" s="24">
        <v>-1</v>
      </c>
      <c r="R4" s="25">
        <v>-6.66</v>
      </c>
      <c r="S4" s="26">
        <v>-0.42000000000000004</v>
      </c>
      <c r="T4" s="26">
        <v>0</v>
      </c>
      <c r="U4" s="27">
        <v>-1</v>
      </c>
    </row>
    <row r="5" spans="1:21" x14ac:dyDescent="0.25">
      <c r="A5" t="s">
        <v>202</v>
      </c>
      <c r="B5" t="str">
        <f t="shared" si="0"/>
        <v xml:space="preserve">ADHM3 </v>
      </c>
      <c r="C5" s="10" t="s">
        <v>479</v>
      </c>
      <c r="D5" s="11">
        <v>125506.4</v>
      </c>
      <c r="E5" s="10">
        <v>-4.0000000000000001E-3</v>
      </c>
      <c r="F5" s="11">
        <v>87000</v>
      </c>
      <c r="G5" s="22">
        <v>35.228571086072222</v>
      </c>
      <c r="H5" s="24">
        <v>0</v>
      </c>
      <c r="I5">
        <v>1</v>
      </c>
      <c r="J5" s="24">
        <v>-1</v>
      </c>
      <c r="K5" s="24">
        <v>0</v>
      </c>
      <c r="L5" s="22">
        <v>49.898435977738423</v>
      </c>
      <c r="M5" s="22">
        <v>55.946312349265611</v>
      </c>
      <c r="N5" s="22">
        <v>-6.0478763715271882</v>
      </c>
      <c r="O5" s="24">
        <v>0</v>
      </c>
      <c r="P5" s="22">
        <v>0.27700494471864456</v>
      </c>
      <c r="Q5" s="24">
        <v>0</v>
      </c>
      <c r="R5" s="25">
        <v>5.1800000000000006</v>
      </c>
      <c r="S5" s="26">
        <v>-2.89</v>
      </c>
      <c r="T5" s="26">
        <v>0</v>
      </c>
      <c r="U5" s="27">
        <v>0</v>
      </c>
    </row>
    <row r="6" spans="1:21" x14ac:dyDescent="0.25">
      <c r="A6" t="s">
        <v>71</v>
      </c>
      <c r="B6" t="str">
        <f t="shared" si="0"/>
        <v xml:space="preserve">AGRO3 </v>
      </c>
      <c r="C6" s="10" t="s">
        <v>482</v>
      </c>
      <c r="D6" s="11">
        <v>154850.79999999999</v>
      </c>
      <c r="E6" s="10">
        <v>0</v>
      </c>
      <c r="F6" s="11">
        <v>162900</v>
      </c>
      <c r="G6" s="22">
        <v>66.223030533291592</v>
      </c>
      <c r="H6" s="24">
        <v>0</v>
      </c>
      <c r="I6">
        <v>2</v>
      </c>
      <c r="J6" s="24">
        <v>0</v>
      </c>
      <c r="K6" s="24">
        <v>0</v>
      </c>
      <c r="L6" s="22">
        <v>53.790418528255287</v>
      </c>
      <c r="M6" s="22">
        <v>55.946312349265611</v>
      </c>
      <c r="N6" s="22">
        <v>-2.1558938210103236</v>
      </c>
      <c r="O6" s="24">
        <v>0</v>
      </c>
      <c r="P6" s="22">
        <v>0.7293362103615959</v>
      </c>
      <c r="Q6" s="24">
        <v>0</v>
      </c>
      <c r="R6" s="25">
        <v>7.17</v>
      </c>
      <c r="S6" s="26">
        <v>-3.8499999999999996</v>
      </c>
      <c r="T6" s="26">
        <v>0</v>
      </c>
      <c r="U6" s="27">
        <v>0</v>
      </c>
    </row>
    <row r="7" spans="1:21" x14ac:dyDescent="0.25">
      <c r="A7" t="s">
        <v>225</v>
      </c>
      <c r="B7" t="str">
        <f t="shared" si="0"/>
        <v xml:space="preserve">ALPA4 </v>
      </c>
      <c r="C7" s="10" t="s">
        <v>483</v>
      </c>
      <c r="D7" s="11">
        <v>2159100</v>
      </c>
      <c r="E7" s="10">
        <v>-3.9176999999999997E-2</v>
      </c>
      <c r="F7" s="11">
        <v>1657700</v>
      </c>
      <c r="G7" s="22">
        <v>44.018148936830251</v>
      </c>
      <c r="H7" s="24">
        <v>0</v>
      </c>
      <c r="I7">
        <v>1</v>
      </c>
      <c r="J7" s="24">
        <v>-1</v>
      </c>
      <c r="K7" s="24">
        <v>0</v>
      </c>
      <c r="L7" s="22">
        <v>55.262008352828481</v>
      </c>
      <c r="M7" s="22">
        <v>55.946312349265611</v>
      </c>
      <c r="N7" s="22">
        <v>-0.68430399643713002</v>
      </c>
      <c r="O7" s="24">
        <v>0</v>
      </c>
      <c r="P7" s="22">
        <v>1.3688927559456745</v>
      </c>
      <c r="Q7" s="24">
        <v>-1</v>
      </c>
      <c r="R7" s="25">
        <v>-1.71</v>
      </c>
      <c r="S7" s="26">
        <v>1.73</v>
      </c>
      <c r="T7" s="26">
        <v>0</v>
      </c>
      <c r="U7" s="27">
        <v>-1</v>
      </c>
    </row>
    <row r="8" spans="1:21" x14ac:dyDescent="0.25">
      <c r="A8" t="s">
        <v>219</v>
      </c>
      <c r="B8" t="str">
        <f t="shared" si="0"/>
        <v xml:space="preserve">ALSO3 </v>
      </c>
      <c r="C8" s="10" t="s">
        <v>484</v>
      </c>
      <c r="D8" s="11">
        <v>2493697</v>
      </c>
      <c r="E8" s="10">
        <v>-5.0208000000000003E-2</v>
      </c>
      <c r="F8" s="11">
        <v>1869300</v>
      </c>
      <c r="G8" s="22">
        <v>26.221518723479164</v>
      </c>
      <c r="H8" s="24">
        <v>0</v>
      </c>
      <c r="I8">
        <v>1</v>
      </c>
      <c r="J8" s="24">
        <v>-1</v>
      </c>
      <c r="K8" s="24">
        <v>0</v>
      </c>
      <c r="L8" s="22">
        <v>46.052270403525505</v>
      </c>
      <c r="M8" s="22">
        <v>55.946312349265611</v>
      </c>
      <c r="N8" s="22">
        <v>-9.8940419457401063</v>
      </c>
      <c r="O8" s="24">
        <v>0</v>
      </c>
      <c r="P8" s="22">
        <v>0.34085866095677553</v>
      </c>
      <c r="Q8" s="24">
        <v>0</v>
      </c>
      <c r="R8" s="25">
        <v>4.5500000000000007</v>
      </c>
      <c r="S8" s="26">
        <v>-4.2600000000000007</v>
      </c>
      <c r="T8" s="26">
        <v>0</v>
      </c>
      <c r="U8" s="27">
        <v>0</v>
      </c>
    </row>
    <row r="9" spans="1:21" x14ac:dyDescent="0.25">
      <c r="A9" t="s">
        <v>76</v>
      </c>
      <c r="B9" t="str">
        <f t="shared" si="0"/>
        <v>ALUP11</v>
      </c>
      <c r="C9" s="10" t="s">
        <v>485</v>
      </c>
      <c r="D9" s="11">
        <v>874406.40000000002</v>
      </c>
      <c r="E9" s="10">
        <v>-7.4660000000000004E-3</v>
      </c>
      <c r="F9" s="11">
        <v>419200</v>
      </c>
      <c r="G9" s="22">
        <v>38.374471278457271</v>
      </c>
      <c r="H9" s="24">
        <v>0</v>
      </c>
      <c r="I9">
        <v>1</v>
      </c>
      <c r="J9" s="24">
        <v>-1</v>
      </c>
      <c r="K9" s="24">
        <v>0</v>
      </c>
      <c r="L9" s="22">
        <v>46.602667665382839</v>
      </c>
      <c r="M9" s="22">
        <v>55.946312349265611</v>
      </c>
      <c r="N9" s="22">
        <v>-9.343644683882772</v>
      </c>
      <c r="O9" s="24">
        <v>0</v>
      </c>
      <c r="P9" s="22">
        <v>0.48574590645033816</v>
      </c>
      <c r="Q9" s="24">
        <v>0</v>
      </c>
      <c r="R9" s="25">
        <v>-10.010000000000002</v>
      </c>
      <c r="S9" s="26">
        <v>-3.5799999999999996</v>
      </c>
      <c r="T9" s="26">
        <v>0</v>
      </c>
      <c r="U9" s="27">
        <v>0</v>
      </c>
    </row>
    <row r="10" spans="1:21" x14ac:dyDescent="0.25">
      <c r="A10" t="s">
        <v>179</v>
      </c>
      <c r="B10" t="str">
        <f t="shared" si="0"/>
        <v xml:space="preserve">AMAR3 </v>
      </c>
      <c r="C10" s="10" t="s">
        <v>483</v>
      </c>
      <c r="D10" s="11">
        <v>9095325</v>
      </c>
      <c r="E10" s="10">
        <v>-6.0829999999999999E-3</v>
      </c>
      <c r="F10" s="11">
        <v>5604800</v>
      </c>
      <c r="G10" s="22">
        <v>30.798494090100121</v>
      </c>
      <c r="H10" s="24">
        <v>0</v>
      </c>
      <c r="I10">
        <v>1</v>
      </c>
      <c r="J10" s="24">
        <v>-1</v>
      </c>
      <c r="K10" s="24">
        <v>0</v>
      </c>
      <c r="L10" s="22">
        <v>53.539752188782828</v>
      </c>
      <c r="M10" s="22">
        <v>55.946312349265611</v>
      </c>
      <c r="N10" s="22">
        <v>-2.4065601604827833</v>
      </c>
      <c r="O10" s="24">
        <v>0</v>
      </c>
      <c r="P10" s="22">
        <v>0.96779614883853737</v>
      </c>
      <c r="Q10" s="24">
        <v>0</v>
      </c>
      <c r="R10" s="25">
        <v>-6.4099999999999993</v>
      </c>
      <c r="S10" s="26">
        <v>-8.129999999999999</v>
      </c>
      <c r="T10" s="26">
        <v>0</v>
      </c>
      <c r="U10" s="27">
        <v>0</v>
      </c>
    </row>
    <row r="11" spans="1:21" x14ac:dyDescent="0.25">
      <c r="A11" t="s">
        <v>256</v>
      </c>
      <c r="B11" t="str">
        <f t="shared" si="0"/>
        <v xml:space="preserve">ANIM3 </v>
      </c>
      <c r="C11" s="10" t="s">
        <v>486</v>
      </c>
      <c r="D11" s="11">
        <v>738165.1</v>
      </c>
      <c r="E11" s="10">
        <v>-6.5306000000000003E-2</v>
      </c>
      <c r="F11" s="11">
        <v>704800</v>
      </c>
      <c r="G11" s="22">
        <v>27.477467107533755</v>
      </c>
      <c r="H11" s="24">
        <v>0</v>
      </c>
      <c r="I11">
        <v>-2</v>
      </c>
      <c r="J11" s="24">
        <v>-3</v>
      </c>
      <c r="K11" s="24">
        <v>0</v>
      </c>
      <c r="L11" s="22">
        <v>46.699704373222829</v>
      </c>
      <c r="M11" s="22">
        <v>55.946312349265611</v>
      </c>
      <c r="N11" s="22">
        <v>-9.2466079760427817</v>
      </c>
      <c r="O11" s="24">
        <v>0</v>
      </c>
      <c r="P11" s="22">
        <v>0.55707751056595456</v>
      </c>
      <c r="Q11" s="24">
        <v>0</v>
      </c>
      <c r="R11" s="25">
        <v>2.5700000000000003</v>
      </c>
      <c r="S11" s="26">
        <v>-3.7600000000000002</v>
      </c>
      <c r="T11" s="26">
        <v>0</v>
      </c>
      <c r="U11" s="27">
        <v>0</v>
      </c>
    </row>
    <row r="12" spans="1:21" x14ac:dyDescent="0.25">
      <c r="A12" t="s">
        <v>129</v>
      </c>
      <c r="B12" t="str">
        <f t="shared" si="0"/>
        <v xml:space="preserve">ARZZ3 </v>
      </c>
      <c r="C12" s="10" t="s">
        <v>487</v>
      </c>
      <c r="D12" s="11">
        <v>620555.6</v>
      </c>
      <c r="E12" s="10">
        <v>-3.3612000000000003E-2</v>
      </c>
      <c r="F12" s="11">
        <v>842400</v>
      </c>
      <c r="G12" s="22">
        <v>52.652925375484614</v>
      </c>
      <c r="H12" s="24">
        <v>0</v>
      </c>
      <c r="I12">
        <v>1</v>
      </c>
      <c r="J12" s="24">
        <v>-1</v>
      </c>
      <c r="K12" s="24">
        <v>0</v>
      </c>
      <c r="L12" s="22">
        <v>54.264111937788776</v>
      </c>
      <c r="M12" s="22">
        <v>55.946312349265611</v>
      </c>
      <c r="N12" s="22">
        <v>-1.6822004114768347</v>
      </c>
      <c r="O12" s="24">
        <v>0</v>
      </c>
      <c r="P12" s="22">
        <v>1.322752406624808</v>
      </c>
      <c r="Q12" s="24">
        <v>-1</v>
      </c>
      <c r="R12" s="25">
        <v>1.0699999999999998</v>
      </c>
      <c r="S12" s="26">
        <v>4.3499999999999996</v>
      </c>
      <c r="T12" s="26">
        <v>0</v>
      </c>
      <c r="U12" s="27">
        <v>-1</v>
      </c>
    </row>
    <row r="13" spans="1:21" x14ac:dyDescent="0.25">
      <c r="A13" t="s">
        <v>116</v>
      </c>
      <c r="B13" t="str">
        <f t="shared" si="0"/>
        <v xml:space="preserve">ATOM3 </v>
      </c>
      <c r="C13" s="10" t="s">
        <v>488</v>
      </c>
      <c r="D13" s="11">
        <v>108463.5</v>
      </c>
      <c r="E13" s="10">
        <v>1.6949000000000002E-2</v>
      </c>
      <c r="F13" s="11">
        <v>98800</v>
      </c>
      <c r="G13" s="22">
        <v>64.150113102203989</v>
      </c>
      <c r="H13" s="24">
        <v>0</v>
      </c>
      <c r="I13">
        <v>-2</v>
      </c>
      <c r="J13" s="24">
        <v>1</v>
      </c>
      <c r="K13" s="24">
        <v>0</v>
      </c>
      <c r="L13" s="22">
        <v>64.054965433706059</v>
      </c>
      <c r="M13" s="22">
        <v>55.946312349265611</v>
      </c>
      <c r="N13" s="22">
        <v>8.1086530844404479</v>
      </c>
      <c r="O13" s="24">
        <v>0</v>
      </c>
      <c r="P13" s="22">
        <v>1.5792951238177788</v>
      </c>
      <c r="Q13" s="24">
        <v>-1</v>
      </c>
      <c r="R13" s="25">
        <v>6.5500000000000007</v>
      </c>
      <c r="S13" s="26">
        <v>-3.73</v>
      </c>
      <c r="T13" s="26">
        <v>0</v>
      </c>
      <c r="U13" s="27">
        <v>-1</v>
      </c>
    </row>
    <row r="14" spans="1:21" x14ac:dyDescent="0.25">
      <c r="A14" t="s">
        <v>204</v>
      </c>
      <c r="B14" t="str">
        <f t="shared" si="0"/>
        <v xml:space="preserve">AZEV4 </v>
      </c>
      <c r="C14" s="10" t="s">
        <v>489</v>
      </c>
      <c r="D14" s="11">
        <v>132115.9</v>
      </c>
      <c r="E14" s="10">
        <v>-4.2356999999999999E-2</v>
      </c>
      <c r="F14" s="11">
        <v>62500</v>
      </c>
      <c r="G14" s="22">
        <v>45.66160192691455</v>
      </c>
      <c r="H14" s="24">
        <v>0</v>
      </c>
      <c r="I14">
        <v>1</v>
      </c>
      <c r="J14" s="24">
        <v>-1</v>
      </c>
      <c r="K14" s="24">
        <v>0</v>
      </c>
      <c r="L14" s="22">
        <v>60.264981049545604</v>
      </c>
      <c r="M14" s="22">
        <v>55.946312349265611</v>
      </c>
      <c r="N14" s="22">
        <v>4.3186687002799928</v>
      </c>
      <c r="O14" s="24">
        <v>0</v>
      </c>
      <c r="P14" s="22">
        <v>1.5305960118921007</v>
      </c>
      <c r="Q14" s="24">
        <v>-1</v>
      </c>
      <c r="R14" s="25">
        <v>-5.2</v>
      </c>
      <c r="S14" s="26">
        <v>-8.129999999999999</v>
      </c>
      <c r="T14" s="26">
        <v>0</v>
      </c>
      <c r="U14" s="27">
        <v>-1</v>
      </c>
    </row>
    <row r="15" spans="1:21" x14ac:dyDescent="0.25">
      <c r="A15" t="s">
        <v>141</v>
      </c>
      <c r="B15" t="str">
        <f t="shared" si="0"/>
        <v xml:space="preserve">AZUL4 </v>
      </c>
      <c r="C15" s="10" t="s">
        <v>490</v>
      </c>
      <c r="D15" s="11">
        <v>21388070</v>
      </c>
      <c r="E15" s="10">
        <v>-5.6604000000000002E-2</v>
      </c>
      <c r="F15" s="11">
        <v>16310400</v>
      </c>
      <c r="G15" s="22">
        <v>34.070233618952727</v>
      </c>
      <c r="H15" s="24">
        <v>0</v>
      </c>
      <c r="I15">
        <v>1</v>
      </c>
      <c r="J15" s="24">
        <v>-1</v>
      </c>
      <c r="K15" s="24">
        <v>0</v>
      </c>
      <c r="L15" s="22">
        <v>50.004292006662709</v>
      </c>
      <c r="M15" s="22">
        <v>55.946312349265611</v>
      </c>
      <c r="N15" s="22">
        <v>-5.9420203426029019</v>
      </c>
      <c r="O15" s="24">
        <v>0</v>
      </c>
      <c r="P15" s="22">
        <v>0.89148623299947649</v>
      </c>
      <c r="Q15" s="24">
        <v>0</v>
      </c>
      <c r="R15" s="25">
        <v>-9.1100000000000012</v>
      </c>
      <c r="S15" s="26">
        <v>-0.26</v>
      </c>
      <c r="T15" s="26">
        <v>0</v>
      </c>
      <c r="U15" s="27">
        <v>0</v>
      </c>
    </row>
    <row r="16" spans="1:21" x14ac:dyDescent="0.25">
      <c r="A16" t="s">
        <v>103</v>
      </c>
      <c r="B16" t="str">
        <f t="shared" si="0"/>
        <v xml:space="preserve">B3SA3 </v>
      </c>
      <c r="C16" s="10" t="s">
        <v>491</v>
      </c>
      <c r="D16" s="11">
        <v>14662780</v>
      </c>
      <c r="E16" s="10">
        <v>-2.8181999999999999E-2</v>
      </c>
      <c r="F16" s="11">
        <v>9437500</v>
      </c>
      <c r="G16" s="22">
        <v>63.354758682860854</v>
      </c>
      <c r="H16" s="24">
        <v>0</v>
      </c>
      <c r="I16">
        <v>3</v>
      </c>
      <c r="J16" s="24">
        <v>-1</v>
      </c>
      <c r="K16" s="24">
        <v>0</v>
      </c>
      <c r="L16" s="22">
        <v>66.463410454860039</v>
      </c>
      <c r="M16" s="22">
        <v>55.946312349265611</v>
      </c>
      <c r="N16" s="22">
        <v>10.517098105594428</v>
      </c>
      <c r="O16" s="24">
        <v>0</v>
      </c>
      <c r="P16" s="22">
        <v>1.7901708843464414</v>
      </c>
      <c r="Q16" s="24">
        <v>-1</v>
      </c>
      <c r="R16" s="25">
        <v>-4.59</v>
      </c>
      <c r="S16" s="26">
        <v>1.78</v>
      </c>
      <c r="T16" s="26">
        <v>0</v>
      </c>
      <c r="U16" s="27">
        <v>-1</v>
      </c>
    </row>
    <row r="17" spans="1:21" x14ac:dyDescent="0.25">
      <c r="A17" t="s">
        <v>125</v>
      </c>
      <c r="B17" t="str">
        <f t="shared" si="0"/>
        <v xml:space="preserve">BBAS3 </v>
      </c>
      <c r="C17" s="10" t="s">
        <v>480</v>
      </c>
      <c r="D17" s="11">
        <v>23559020</v>
      </c>
      <c r="E17" s="10">
        <v>-3.6049999999999999E-2</v>
      </c>
      <c r="F17" s="11">
        <v>14806900</v>
      </c>
      <c r="G17" s="22">
        <v>31.163399968808946</v>
      </c>
      <c r="H17" s="24">
        <v>0</v>
      </c>
      <c r="I17">
        <v>1</v>
      </c>
      <c r="J17" s="24">
        <v>-1</v>
      </c>
      <c r="K17" s="24">
        <v>0</v>
      </c>
      <c r="L17" s="22">
        <v>47.011941934018125</v>
      </c>
      <c r="M17" s="22">
        <v>55.946312349265611</v>
      </c>
      <c r="N17" s="22">
        <v>-8.9343704152474857</v>
      </c>
      <c r="O17" s="24">
        <v>0</v>
      </c>
      <c r="P17" s="22">
        <v>0.71956129318507733</v>
      </c>
      <c r="Q17" s="24">
        <v>0</v>
      </c>
      <c r="R17" s="25">
        <v>-6.39</v>
      </c>
      <c r="S17" s="26">
        <v>-5.00000000000001E-2</v>
      </c>
      <c r="T17" s="26">
        <v>0</v>
      </c>
      <c r="U17" s="27">
        <v>0</v>
      </c>
    </row>
    <row r="18" spans="1:21" x14ac:dyDescent="0.25">
      <c r="A18" t="s">
        <v>135</v>
      </c>
      <c r="B18" t="str">
        <f t="shared" si="0"/>
        <v xml:space="preserve">BBDC4 </v>
      </c>
      <c r="C18" s="10" t="s">
        <v>480</v>
      </c>
      <c r="D18" s="11">
        <v>47776150</v>
      </c>
      <c r="E18" s="10">
        <v>-3.0913E-2</v>
      </c>
      <c r="F18" s="11">
        <v>45474000</v>
      </c>
      <c r="G18" s="22">
        <v>32.359738443124016</v>
      </c>
      <c r="H18" s="24">
        <v>0</v>
      </c>
      <c r="I18">
        <v>1</v>
      </c>
      <c r="J18" s="24">
        <v>-1</v>
      </c>
      <c r="K18" s="24">
        <v>0</v>
      </c>
      <c r="L18" s="22">
        <v>48.069507773129551</v>
      </c>
      <c r="M18" s="22">
        <v>55.946312349265611</v>
      </c>
      <c r="N18" s="22">
        <v>-7.8768045761360597</v>
      </c>
      <c r="O18" s="24">
        <v>0</v>
      </c>
      <c r="P18" s="22">
        <v>0.6459211476513631</v>
      </c>
      <c r="Q18" s="24">
        <v>0</v>
      </c>
      <c r="R18" s="25">
        <v>-0.39</v>
      </c>
      <c r="S18" s="26">
        <v>-3.21</v>
      </c>
      <c r="T18" s="26">
        <v>0</v>
      </c>
      <c r="U18" s="27">
        <v>0</v>
      </c>
    </row>
    <row r="19" spans="1:21" x14ac:dyDescent="0.25">
      <c r="A19" t="s">
        <v>183</v>
      </c>
      <c r="B19" t="str">
        <f t="shared" si="0"/>
        <v xml:space="preserve">BBRK3 </v>
      </c>
      <c r="C19" s="10" t="s">
        <v>492</v>
      </c>
      <c r="D19" s="11">
        <v>660238.1</v>
      </c>
      <c r="E19" s="10">
        <v>-6.4777000000000001E-2</v>
      </c>
      <c r="F19" s="11">
        <v>934700</v>
      </c>
      <c r="G19" s="22">
        <v>33.1187697505096</v>
      </c>
      <c r="H19" s="24">
        <v>0</v>
      </c>
      <c r="I19">
        <v>-3</v>
      </c>
      <c r="J19" s="24">
        <v>-4</v>
      </c>
      <c r="K19" s="24">
        <v>0</v>
      </c>
      <c r="L19" s="22">
        <v>46.483341248862423</v>
      </c>
      <c r="M19" s="22">
        <v>55.946312349265611</v>
      </c>
      <c r="N19" s="22">
        <v>-9.4629711004031876</v>
      </c>
      <c r="O19" s="24">
        <v>0</v>
      </c>
      <c r="P19" s="22">
        <v>0.41078647435979937</v>
      </c>
      <c r="Q19" s="24">
        <v>0</v>
      </c>
      <c r="R19" s="25">
        <v>-6.1099999999999994</v>
      </c>
      <c r="S19" s="26">
        <v>-10.010000000000002</v>
      </c>
      <c r="T19" s="26">
        <v>0</v>
      </c>
      <c r="U19" s="27">
        <v>0</v>
      </c>
    </row>
    <row r="20" spans="1:21" x14ac:dyDescent="0.25">
      <c r="A20" t="s">
        <v>216</v>
      </c>
      <c r="B20" t="str">
        <f t="shared" si="0"/>
        <v xml:space="preserve">BBSE3 </v>
      </c>
      <c r="C20" s="10" t="s">
        <v>493</v>
      </c>
      <c r="D20" s="11">
        <v>5259975</v>
      </c>
      <c r="E20" s="10">
        <v>-3.9655000000000003E-2</v>
      </c>
      <c r="F20" s="11">
        <v>2681600</v>
      </c>
      <c r="G20" s="22">
        <v>44.634364466464639</v>
      </c>
      <c r="H20" s="24">
        <v>0</v>
      </c>
      <c r="I20">
        <v>1</v>
      </c>
      <c r="J20" s="24">
        <v>-1</v>
      </c>
      <c r="K20" s="24">
        <v>0</v>
      </c>
      <c r="L20" s="22">
        <v>55.506621925185044</v>
      </c>
      <c r="M20" s="22">
        <v>55.946312349265611</v>
      </c>
      <c r="N20" s="22">
        <v>-0.4396904240805668</v>
      </c>
      <c r="O20" s="24">
        <v>0</v>
      </c>
      <c r="P20" s="22">
        <v>1.1875747944785429</v>
      </c>
      <c r="Q20" s="24">
        <v>0</v>
      </c>
      <c r="R20" s="25">
        <v>-8.75</v>
      </c>
      <c r="S20" s="26">
        <v>-0.84</v>
      </c>
      <c r="T20" s="26">
        <v>0</v>
      </c>
      <c r="U20" s="27">
        <v>0</v>
      </c>
    </row>
    <row r="21" spans="1:21" x14ac:dyDescent="0.25">
      <c r="A21" t="s">
        <v>262</v>
      </c>
      <c r="B21" t="str">
        <f t="shared" si="0"/>
        <v xml:space="preserve">BEEF3 </v>
      </c>
      <c r="C21" s="10" t="s">
        <v>494</v>
      </c>
      <c r="D21" s="11">
        <v>9600406</v>
      </c>
      <c r="E21" s="10">
        <v>-1.2355E-2</v>
      </c>
      <c r="F21" s="11">
        <v>5076600</v>
      </c>
      <c r="G21" s="22">
        <v>35.742616177218579</v>
      </c>
      <c r="H21" s="24">
        <v>0</v>
      </c>
      <c r="I21">
        <v>-1</v>
      </c>
      <c r="J21" s="24">
        <v>-2</v>
      </c>
      <c r="K21" s="24">
        <v>0</v>
      </c>
      <c r="L21" s="22">
        <v>47.84992768501742</v>
      </c>
      <c r="M21" s="22">
        <v>55.946312349265611</v>
      </c>
      <c r="N21" s="22">
        <v>-8.0963846642481911</v>
      </c>
      <c r="O21" s="24">
        <v>0</v>
      </c>
      <c r="P21" s="22">
        <v>0.47916542298434706</v>
      </c>
      <c r="Q21" s="24">
        <v>0</v>
      </c>
      <c r="R21" s="25">
        <v>-5.61</v>
      </c>
      <c r="S21" s="26">
        <v>-10.010000000000002</v>
      </c>
      <c r="T21" s="26">
        <v>0</v>
      </c>
      <c r="U21" s="27">
        <v>0</v>
      </c>
    </row>
    <row r="22" spans="1:21" x14ac:dyDescent="0.25">
      <c r="A22" t="s">
        <v>206</v>
      </c>
      <c r="B22" t="str">
        <f t="shared" si="0"/>
        <v xml:space="preserve">BEES3 </v>
      </c>
      <c r="C22" s="10" t="s">
        <v>480</v>
      </c>
      <c r="D22" s="11">
        <v>36850.79</v>
      </c>
      <c r="E22" s="10">
        <v>-1.653E-3</v>
      </c>
      <c r="F22" s="11">
        <v>17500</v>
      </c>
      <c r="G22" s="22">
        <v>41.971467303881155</v>
      </c>
      <c r="H22" s="24">
        <v>0</v>
      </c>
      <c r="I22">
        <v>-2</v>
      </c>
      <c r="J22" s="24">
        <v>-3</v>
      </c>
      <c r="K22" s="24">
        <v>0</v>
      </c>
      <c r="L22" s="22">
        <v>65.686667919940973</v>
      </c>
      <c r="M22" s="22">
        <v>55.946312349265611</v>
      </c>
      <c r="N22" s="22">
        <v>9.7403555706753622</v>
      </c>
      <c r="O22" s="24">
        <v>0</v>
      </c>
      <c r="P22" s="22">
        <v>1.4091715138488266</v>
      </c>
      <c r="Q22" s="24">
        <v>-1</v>
      </c>
      <c r="R22" s="25">
        <v>-10.010000000000002</v>
      </c>
      <c r="S22" s="26">
        <v>-7.5</v>
      </c>
      <c r="T22" s="26">
        <v>0</v>
      </c>
      <c r="U22" s="27">
        <v>-1</v>
      </c>
    </row>
    <row r="23" spans="1:21" x14ac:dyDescent="0.25">
      <c r="A23" t="s">
        <v>243</v>
      </c>
      <c r="B23" t="str">
        <f t="shared" si="0"/>
        <v>BIDI11</v>
      </c>
      <c r="C23" s="10" t="s">
        <v>480</v>
      </c>
      <c r="D23" s="11">
        <v>1061824</v>
      </c>
      <c r="E23" s="10">
        <v>5.117E-2</v>
      </c>
      <c r="F23" s="11">
        <v>1738000</v>
      </c>
      <c r="G23" s="22">
        <v>83.402230182728843</v>
      </c>
      <c r="H23" s="24">
        <v>-1</v>
      </c>
      <c r="I23">
        <v>1</v>
      </c>
      <c r="J23" s="24">
        <v>2</v>
      </c>
      <c r="K23" s="24">
        <v>0</v>
      </c>
      <c r="L23" s="22">
        <v>72.431256640125525</v>
      </c>
      <c r="M23" s="22">
        <v>55.946312349265611</v>
      </c>
      <c r="N23" s="22">
        <v>16.484944290859914</v>
      </c>
      <c r="O23" s="24">
        <v>0</v>
      </c>
      <c r="P23" s="22">
        <v>2.3894642967474717</v>
      </c>
      <c r="Q23" s="24">
        <v>-1</v>
      </c>
      <c r="R23" s="25">
        <v>7.29</v>
      </c>
      <c r="S23" s="26">
        <v>-10.010000000000002</v>
      </c>
      <c r="T23" s="26">
        <v>0</v>
      </c>
      <c r="U23" s="27">
        <v>-2</v>
      </c>
    </row>
    <row r="24" spans="1:21" x14ac:dyDescent="0.25">
      <c r="A24" t="s">
        <v>263</v>
      </c>
      <c r="B24" t="str">
        <f t="shared" si="0"/>
        <v xml:space="preserve">BIDI4 </v>
      </c>
      <c r="C24" s="10" t="s">
        <v>480</v>
      </c>
      <c r="D24" s="11">
        <v>2470732</v>
      </c>
      <c r="E24" s="10">
        <v>3.9641000000000003E-2</v>
      </c>
      <c r="F24" s="11">
        <v>5540100</v>
      </c>
      <c r="G24" s="22">
        <v>75.590845241783015</v>
      </c>
      <c r="H24" s="24">
        <v>0</v>
      </c>
      <c r="I24">
        <v>1</v>
      </c>
      <c r="J24" s="24">
        <v>2</v>
      </c>
      <c r="K24" s="24">
        <v>0</v>
      </c>
      <c r="L24" s="22">
        <v>67.012475270980147</v>
      </c>
      <c r="M24" s="22">
        <v>55.946312349265611</v>
      </c>
      <c r="N24" s="22">
        <v>11.066162921714536</v>
      </c>
      <c r="O24" s="24">
        <v>0</v>
      </c>
      <c r="P24" s="22">
        <v>2.011074046012725</v>
      </c>
      <c r="Q24" s="24">
        <v>-1</v>
      </c>
      <c r="R24" s="25">
        <v>9.5900000000000016</v>
      </c>
      <c r="S24" s="26">
        <v>-1.86</v>
      </c>
      <c r="T24" s="26">
        <v>1</v>
      </c>
      <c r="U24" s="27">
        <v>0</v>
      </c>
    </row>
    <row r="25" spans="1:21" x14ac:dyDescent="0.25">
      <c r="A25" t="s">
        <v>138</v>
      </c>
      <c r="B25" t="str">
        <f t="shared" si="0"/>
        <v xml:space="preserve">BKBR3 </v>
      </c>
      <c r="C25" s="10" t="s">
        <v>495</v>
      </c>
      <c r="D25" s="11">
        <v>2044098</v>
      </c>
      <c r="E25" s="10">
        <v>-1.9886000000000001E-2</v>
      </c>
      <c r="F25" s="11">
        <v>2032200</v>
      </c>
      <c r="G25" s="22">
        <v>17.127607583855365</v>
      </c>
      <c r="H25" s="24">
        <v>1</v>
      </c>
      <c r="I25">
        <v>-2</v>
      </c>
      <c r="J25" s="24">
        <v>-3</v>
      </c>
      <c r="K25" s="24">
        <v>0</v>
      </c>
      <c r="L25" s="22">
        <v>40.036177463781542</v>
      </c>
      <c r="M25" s="22">
        <v>55.946312349265611</v>
      </c>
      <c r="N25" s="22">
        <v>-15.910134885484069</v>
      </c>
      <c r="O25" s="24">
        <v>0</v>
      </c>
      <c r="P25" s="22">
        <v>0.17570954921392351</v>
      </c>
      <c r="Q25" s="24">
        <v>0</v>
      </c>
      <c r="R25" s="25">
        <v>-0.29000000000000004</v>
      </c>
      <c r="S25" s="26">
        <v>-3.5599999999999996</v>
      </c>
      <c r="T25" s="26">
        <v>0</v>
      </c>
      <c r="U25" s="27">
        <v>1</v>
      </c>
    </row>
    <row r="26" spans="1:21" x14ac:dyDescent="0.25">
      <c r="A26" t="s">
        <v>251</v>
      </c>
      <c r="B26" t="str">
        <f t="shared" si="0"/>
        <v xml:space="preserve">BOBR4 </v>
      </c>
      <c r="C26" s="10" t="s">
        <v>496</v>
      </c>
      <c r="D26" s="11">
        <v>437204.8</v>
      </c>
      <c r="E26" s="10">
        <v>-1.3043000000000001E-2</v>
      </c>
      <c r="F26" s="11">
        <v>111800</v>
      </c>
      <c r="G26" s="22">
        <v>66.078118033885247</v>
      </c>
      <c r="H26" s="24">
        <v>0</v>
      </c>
      <c r="I26">
        <v>-2</v>
      </c>
      <c r="J26" s="24">
        <v>-3</v>
      </c>
      <c r="K26" s="24">
        <v>0</v>
      </c>
      <c r="L26" s="22">
        <v>70.68247841788039</v>
      </c>
      <c r="M26" s="22">
        <v>55.946312349265611</v>
      </c>
      <c r="N26" s="22">
        <v>14.736166068614779</v>
      </c>
      <c r="O26" s="24">
        <v>0</v>
      </c>
      <c r="P26" s="22">
        <v>2.2201295260126988</v>
      </c>
      <c r="Q26" s="24">
        <v>-1</v>
      </c>
      <c r="R26" s="25">
        <v>-10.010000000000002</v>
      </c>
      <c r="S26" s="26">
        <v>5.27</v>
      </c>
      <c r="T26" s="26">
        <v>0</v>
      </c>
      <c r="U26" s="27">
        <v>-1</v>
      </c>
    </row>
    <row r="27" spans="1:21" x14ac:dyDescent="0.25">
      <c r="A27" t="s">
        <v>91</v>
      </c>
      <c r="B27" t="str">
        <f t="shared" si="0"/>
        <v>BOVA11</v>
      </c>
      <c r="C27" s="10" t="s">
        <v>497</v>
      </c>
      <c r="D27" s="11">
        <v>13780530</v>
      </c>
      <c r="E27" s="10">
        <v>-2.3487000000000001E-2</v>
      </c>
      <c r="F27" s="11">
        <v>7314530</v>
      </c>
      <c r="G27" s="22">
        <v>40.646133783621082</v>
      </c>
      <c r="H27" s="24">
        <v>0</v>
      </c>
      <c r="I27">
        <v>1</v>
      </c>
      <c r="J27" s="24">
        <v>-1</v>
      </c>
      <c r="K27" s="24">
        <v>0</v>
      </c>
      <c r="L27" s="22">
        <v>55.968435263850104</v>
      </c>
      <c r="M27" s="22">
        <v>55.946312349265611</v>
      </c>
      <c r="N27" s="22">
        <v>2.2122914584493003E-2</v>
      </c>
      <c r="O27" s="24">
        <v>0</v>
      </c>
      <c r="P27" s="22">
        <v>1.2556354274617836</v>
      </c>
      <c r="Q27" s="24">
        <v>-1</v>
      </c>
      <c r="R27" s="25">
        <v>-7.3</v>
      </c>
      <c r="S27" s="26">
        <v>-0.16000000000000014</v>
      </c>
      <c r="T27" s="26">
        <v>0</v>
      </c>
      <c r="U27" s="27">
        <v>-1</v>
      </c>
    </row>
    <row r="28" spans="1:21" x14ac:dyDescent="0.25">
      <c r="A28" t="s">
        <v>117</v>
      </c>
      <c r="B28" t="str">
        <f t="shared" si="0"/>
        <v>BPAC11</v>
      </c>
      <c r="C28" s="10" t="s">
        <v>480</v>
      </c>
      <c r="D28" s="11">
        <v>4459288</v>
      </c>
      <c r="E28" s="10">
        <v>-5.5006000000000006E-2</v>
      </c>
      <c r="F28" s="11">
        <v>4818000</v>
      </c>
      <c r="G28" s="22">
        <v>52.391633310183003</v>
      </c>
      <c r="H28" s="24">
        <v>0</v>
      </c>
      <c r="I28">
        <v>1</v>
      </c>
      <c r="J28" s="24">
        <v>-1</v>
      </c>
      <c r="K28" s="24">
        <v>0</v>
      </c>
      <c r="L28" s="22">
        <v>67.180417677735875</v>
      </c>
      <c r="M28" s="22">
        <v>55.946312349265611</v>
      </c>
      <c r="N28" s="22">
        <v>11.234105328470264</v>
      </c>
      <c r="O28" s="24">
        <v>0</v>
      </c>
      <c r="P28" s="22">
        <v>1.8321004105029726</v>
      </c>
      <c r="Q28" s="24">
        <v>-1</v>
      </c>
      <c r="R28" s="25">
        <v>2.06</v>
      </c>
      <c r="S28" s="26">
        <v>-4.1900000000000004</v>
      </c>
      <c r="T28" s="26">
        <v>0</v>
      </c>
      <c r="U28" s="27">
        <v>-1</v>
      </c>
    </row>
    <row r="29" spans="1:21" x14ac:dyDescent="0.25">
      <c r="A29" t="s">
        <v>197</v>
      </c>
      <c r="B29" t="str">
        <f t="shared" si="0"/>
        <v xml:space="preserve">BPAN4 </v>
      </c>
      <c r="C29" s="10" t="s">
        <v>480</v>
      </c>
      <c r="D29" s="11">
        <v>5710881</v>
      </c>
      <c r="E29" s="10">
        <v>-5.9748000000000002E-2</v>
      </c>
      <c r="F29" s="11">
        <v>7430500</v>
      </c>
      <c r="G29" s="22">
        <v>43.683421282770695</v>
      </c>
      <c r="H29" s="24">
        <v>0</v>
      </c>
      <c r="I29">
        <v>-1</v>
      </c>
      <c r="J29" s="24">
        <v>-2</v>
      </c>
      <c r="K29" s="24">
        <v>0</v>
      </c>
      <c r="L29" s="22">
        <v>60.205744944595139</v>
      </c>
      <c r="M29" s="22">
        <v>55.946312349265611</v>
      </c>
      <c r="N29" s="22">
        <v>4.2594325953295282</v>
      </c>
      <c r="O29" s="24">
        <v>0</v>
      </c>
      <c r="P29" s="22">
        <v>1.4974549930382719</v>
      </c>
      <c r="Q29" s="24">
        <v>-1</v>
      </c>
      <c r="R29" s="25">
        <v>-2.0300000000000002</v>
      </c>
      <c r="S29" s="26">
        <v>4.1400000000000006</v>
      </c>
      <c r="T29" s="26">
        <v>0</v>
      </c>
      <c r="U29" s="27">
        <v>-1</v>
      </c>
    </row>
    <row r="30" spans="1:21" x14ac:dyDescent="0.25">
      <c r="A30" t="s">
        <v>127</v>
      </c>
      <c r="B30" t="str">
        <f t="shared" si="0"/>
        <v xml:space="preserve">BRAP4 </v>
      </c>
      <c r="C30" s="10" t="s">
        <v>488</v>
      </c>
      <c r="D30" s="11">
        <v>2595813</v>
      </c>
      <c r="E30" s="10">
        <v>-1.4605999999999999E-2</v>
      </c>
      <c r="F30" s="11">
        <v>1618700</v>
      </c>
      <c r="G30" s="22">
        <v>49.006467921713963</v>
      </c>
      <c r="H30" s="24">
        <v>0</v>
      </c>
      <c r="I30">
        <v>1</v>
      </c>
      <c r="J30" s="24">
        <v>-1</v>
      </c>
      <c r="K30" s="24">
        <v>0</v>
      </c>
      <c r="L30" s="22">
        <v>56.42518987475124</v>
      </c>
      <c r="M30" s="22">
        <v>55.946312349265611</v>
      </c>
      <c r="N30" s="22">
        <v>0.47887752548562901</v>
      </c>
      <c r="O30" s="24">
        <v>0</v>
      </c>
      <c r="P30" s="22">
        <v>1.212713603229657</v>
      </c>
      <c r="Q30" s="24">
        <v>0</v>
      </c>
      <c r="R30" s="25">
        <v>-1.4900000000000002</v>
      </c>
      <c r="S30" s="26">
        <v>-4.4700000000000006</v>
      </c>
      <c r="T30" s="26">
        <v>0</v>
      </c>
      <c r="U30" s="27">
        <v>0</v>
      </c>
    </row>
    <row r="31" spans="1:21" x14ac:dyDescent="0.25">
      <c r="A31" t="s">
        <v>227</v>
      </c>
      <c r="B31" t="str">
        <f t="shared" si="0"/>
        <v xml:space="preserve">BRDT3 </v>
      </c>
      <c r="C31" s="10" t="s">
        <v>498</v>
      </c>
      <c r="D31" s="11">
        <v>9231644</v>
      </c>
      <c r="E31" s="10">
        <v>-3.9819E-2</v>
      </c>
      <c r="F31" s="11">
        <v>5696500</v>
      </c>
      <c r="G31" s="22">
        <v>32.151207931844041</v>
      </c>
      <c r="H31" s="24">
        <v>0</v>
      </c>
      <c r="I31">
        <v>1</v>
      </c>
      <c r="J31" s="24">
        <v>-1</v>
      </c>
      <c r="K31" s="24">
        <v>0</v>
      </c>
      <c r="L31" s="22">
        <v>46.521888856104006</v>
      </c>
      <c r="M31" s="22">
        <v>55.946312349265611</v>
      </c>
      <c r="N31" s="22">
        <v>-9.4244234931616049</v>
      </c>
      <c r="O31" s="24">
        <v>0</v>
      </c>
      <c r="P31" s="22">
        <v>0.68449039154721036</v>
      </c>
      <c r="Q31" s="24">
        <v>0</v>
      </c>
      <c r="R31" s="25">
        <v>-10.010000000000002</v>
      </c>
      <c r="S31" s="26">
        <v>-2.67</v>
      </c>
      <c r="T31" s="26">
        <v>0</v>
      </c>
      <c r="U31" s="27">
        <v>0</v>
      </c>
    </row>
    <row r="32" spans="1:21" x14ac:dyDescent="0.25">
      <c r="A32" t="s">
        <v>236</v>
      </c>
      <c r="B32" t="str">
        <f t="shared" si="0"/>
        <v xml:space="preserve">BRFS3 </v>
      </c>
      <c r="C32" s="10" t="s">
        <v>494</v>
      </c>
      <c r="D32" s="11">
        <v>10922570</v>
      </c>
      <c r="E32" s="10">
        <v>-2.4557000000000002E-2</v>
      </c>
      <c r="F32" s="11">
        <v>6343800</v>
      </c>
      <c r="G32" s="22">
        <v>30.188393172290134</v>
      </c>
      <c r="H32" s="24">
        <v>0</v>
      </c>
      <c r="I32">
        <v>1</v>
      </c>
      <c r="J32" s="24">
        <v>-1</v>
      </c>
      <c r="K32" s="24">
        <v>0</v>
      </c>
      <c r="L32" s="22">
        <v>45.295462595879364</v>
      </c>
      <c r="M32" s="22">
        <v>55.946312349265611</v>
      </c>
      <c r="N32" s="22">
        <v>-10.650849753386247</v>
      </c>
      <c r="O32" s="24">
        <v>0</v>
      </c>
      <c r="P32" s="22">
        <v>0.54560555223740226</v>
      </c>
      <c r="Q32" s="24">
        <v>0</v>
      </c>
      <c r="R32" s="25">
        <v>0.23000000000000009</v>
      </c>
      <c r="S32" s="26">
        <v>-8.75</v>
      </c>
      <c r="T32" s="26">
        <v>0</v>
      </c>
      <c r="U32" s="27">
        <v>0</v>
      </c>
    </row>
    <row r="33" spans="1:21" x14ac:dyDescent="0.25">
      <c r="A33" t="s">
        <v>209</v>
      </c>
      <c r="B33" t="str">
        <f t="shared" si="0"/>
        <v xml:space="preserve">BRKM5 </v>
      </c>
      <c r="C33" s="10" t="s">
        <v>499</v>
      </c>
      <c r="D33" s="11">
        <v>4941564</v>
      </c>
      <c r="E33" s="10">
        <v>-2.0521999999999999E-2</v>
      </c>
      <c r="F33" s="11">
        <v>4268200</v>
      </c>
      <c r="G33" s="22">
        <v>14.260330826414474</v>
      </c>
      <c r="H33" s="24">
        <v>1</v>
      </c>
      <c r="I33">
        <v>-2</v>
      </c>
      <c r="J33" s="24">
        <v>-3</v>
      </c>
      <c r="K33" s="24">
        <v>0</v>
      </c>
      <c r="L33" s="22">
        <v>37.759115649477721</v>
      </c>
      <c r="M33" s="22">
        <v>55.946312349265611</v>
      </c>
      <c r="N33" s="22">
        <v>-18.18719669978789</v>
      </c>
      <c r="O33" s="24">
        <v>0</v>
      </c>
      <c r="P33" s="22">
        <v>0.214467032577594</v>
      </c>
      <c r="Q33" s="24">
        <v>0</v>
      </c>
      <c r="R33" s="25">
        <v>2.9999999999999971E-2</v>
      </c>
      <c r="S33" s="26">
        <v>-7.5</v>
      </c>
      <c r="T33" s="26">
        <v>0</v>
      </c>
      <c r="U33" s="27">
        <v>1</v>
      </c>
    </row>
    <row r="34" spans="1:21" x14ac:dyDescent="0.25">
      <c r="A34" t="s">
        <v>229</v>
      </c>
      <c r="B34" t="str">
        <f t="shared" si="0"/>
        <v xml:space="preserve">BRML3 </v>
      </c>
      <c r="C34" s="10" t="s">
        <v>484</v>
      </c>
      <c r="D34" s="11">
        <v>17317470</v>
      </c>
      <c r="E34" s="10">
        <v>-5.4901999999999999E-2</v>
      </c>
      <c r="F34" s="11">
        <v>18118700</v>
      </c>
      <c r="G34" s="22">
        <v>16.321594432304877</v>
      </c>
      <c r="H34" s="24">
        <v>1</v>
      </c>
      <c r="I34">
        <v>-4</v>
      </c>
      <c r="J34" s="24">
        <v>-5</v>
      </c>
      <c r="K34" s="24">
        <v>0</v>
      </c>
      <c r="L34" s="22">
        <v>41.181090698435852</v>
      </c>
      <c r="M34" s="22">
        <v>55.946312349265611</v>
      </c>
      <c r="N34" s="22">
        <v>-14.765221650829758</v>
      </c>
      <c r="O34" s="24">
        <v>0</v>
      </c>
      <c r="P34" s="22">
        <v>-0.10166822286883051</v>
      </c>
      <c r="Q34" s="24">
        <v>0</v>
      </c>
      <c r="R34" s="25">
        <v>6.39</v>
      </c>
      <c r="S34" s="26">
        <v>-6.87</v>
      </c>
      <c r="T34" s="26">
        <v>0</v>
      </c>
      <c r="U34" s="27">
        <v>1</v>
      </c>
    </row>
    <row r="35" spans="1:21" x14ac:dyDescent="0.25">
      <c r="A35" t="s">
        <v>153</v>
      </c>
      <c r="B35" t="str">
        <f t="shared" si="0"/>
        <v xml:space="preserve">BRPR3 </v>
      </c>
      <c r="C35" s="10" t="s">
        <v>484</v>
      </c>
      <c r="D35" s="11">
        <v>3175910</v>
      </c>
      <c r="E35" s="10">
        <v>-1.5677E-2</v>
      </c>
      <c r="F35" s="11">
        <v>1530100</v>
      </c>
      <c r="G35" s="22">
        <v>18.350728012509137</v>
      </c>
      <c r="H35" s="24">
        <v>1</v>
      </c>
      <c r="I35">
        <v>-6</v>
      </c>
      <c r="J35" s="24">
        <v>-7</v>
      </c>
      <c r="K35" s="24">
        <v>1</v>
      </c>
      <c r="L35" s="22">
        <v>43.145865464938929</v>
      </c>
      <c r="M35" s="22">
        <v>55.946312349265611</v>
      </c>
      <c r="N35" s="22">
        <v>-12.800446884326682</v>
      </c>
      <c r="O35" s="24">
        <v>0</v>
      </c>
      <c r="P35" s="22">
        <v>-8.7913890502020215E-3</v>
      </c>
      <c r="Q35" s="24">
        <v>0</v>
      </c>
      <c r="R35" s="25">
        <v>-8.129999999999999</v>
      </c>
      <c r="S35" s="26">
        <v>-8.75</v>
      </c>
      <c r="T35" s="26">
        <v>0</v>
      </c>
      <c r="U35" s="27">
        <v>2</v>
      </c>
    </row>
    <row r="36" spans="1:21" x14ac:dyDescent="0.25">
      <c r="A36" t="s">
        <v>190</v>
      </c>
      <c r="B36" t="str">
        <f t="shared" si="0"/>
        <v xml:space="preserve">BRSR6 </v>
      </c>
      <c r="C36" s="10" t="s">
        <v>480</v>
      </c>
      <c r="D36" s="11">
        <v>2655273</v>
      </c>
      <c r="E36" s="10">
        <v>-2.8429000000000003E-2</v>
      </c>
      <c r="F36" s="11">
        <v>2544000</v>
      </c>
      <c r="G36" s="22">
        <v>26.74261068677157</v>
      </c>
      <c r="H36" s="24">
        <v>0</v>
      </c>
      <c r="I36">
        <v>1</v>
      </c>
      <c r="J36" s="24">
        <v>-1</v>
      </c>
      <c r="K36" s="24">
        <v>0</v>
      </c>
      <c r="L36" s="22">
        <v>47.968636076954475</v>
      </c>
      <c r="M36" s="22">
        <v>55.946312349265611</v>
      </c>
      <c r="N36" s="22">
        <v>-7.9776762723111361</v>
      </c>
      <c r="O36" s="24">
        <v>0</v>
      </c>
      <c r="P36" s="22">
        <v>0.70728656148254943</v>
      </c>
      <c r="Q36" s="24">
        <v>0</v>
      </c>
      <c r="R36" s="25">
        <v>-3.58</v>
      </c>
      <c r="S36" s="26">
        <v>-3.69</v>
      </c>
      <c r="T36" s="26">
        <v>0</v>
      </c>
      <c r="U36" s="27">
        <v>0</v>
      </c>
    </row>
    <row r="37" spans="1:21" x14ac:dyDescent="0.25">
      <c r="A37" t="s">
        <v>104</v>
      </c>
      <c r="B37" t="str">
        <f t="shared" si="0"/>
        <v xml:space="preserve">BTOW3 </v>
      </c>
      <c r="C37" s="10" t="s">
        <v>500</v>
      </c>
      <c r="D37" s="11">
        <v>4679211</v>
      </c>
      <c r="E37" s="10">
        <v>-2.0428000000000002E-2</v>
      </c>
      <c r="F37" s="11">
        <v>1924300</v>
      </c>
      <c r="G37" s="22">
        <v>50.934477298803905</v>
      </c>
      <c r="H37" s="24">
        <v>0</v>
      </c>
      <c r="I37">
        <v>-1</v>
      </c>
      <c r="J37" s="24">
        <v>-2</v>
      </c>
      <c r="K37" s="24">
        <v>0</v>
      </c>
      <c r="L37" s="22">
        <v>61.189507069229933</v>
      </c>
      <c r="M37" s="22">
        <v>55.946312349265611</v>
      </c>
      <c r="N37" s="22">
        <v>5.2431947199643218</v>
      </c>
      <c r="O37" s="24">
        <v>0</v>
      </c>
      <c r="P37" s="22">
        <v>1.2722834069183904</v>
      </c>
      <c r="Q37" s="24">
        <v>-1</v>
      </c>
      <c r="R37" s="25">
        <v>-6.87</v>
      </c>
      <c r="S37" s="26">
        <v>-7.3</v>
      </c>
      <c r="T37" s="26">
        <v>0</v>
      </c>
      <c r="U37" s="27">
        <v>-1</v>
      </c>
    </row>
    <row r="38" spans="1:21" x14ac:dyDescent="0.25">
      <c r="A38" t="s">
        <v>211</v>
      </c>
      <c r="B38" t="str">
        <f t="shared" si="0"/>
        <v xml:space="preserve">CAML3 </v>
      </c>
      <c r="C38" s="10" t="s">
        <v>494</v>
      </c>
      <c r="D38" s="11">
        <v>1446749</v>
      </c>
      <c r="E38" s="10">
        <v>1.3071999999999999E-2</v>
      </c>
      <c r="F38" s="11">
        <v>1679100</v>
      </c>
      <c r="G38" s="22">
        <v>57.457606043755263</v>
      </c>
      <c r="H38" s="24">
        <v>0</v>
      </c>
      <c r="I38">
        <v>-1</v>
      </c>
      <c r="J38" s="24">
        <v>1</v>
      </c>
      <c r="K38" s="24">
        <v>0</v>
      </c>
      <c r="L38" s="22">
        <v>59.915531579745384</v>
      </c>
      <c r="M38" s="22">
        <v>55.946312349265611</v>
      </c>
      <c r="N38" s="22">
        <v>3.9692192304797729</v>
      </c>
      <c r="O38" s="24">
        <v>0</v>
      </c>
      <c r="P38" s="22">
        <v>1.2248392777297177</v>
      </c>
      <c r="Q38" s="24">
        <v>0</v>
      </c>
      <c r="R38" s="25">
        <v>6.49</v>
      </c>
      <c r="S38" s="26">
        <v>-4.8</v>
      </c>
      <c r="T38" s="26">
        <v>0</v>
      </c>
      <c r="U38" s="27">
        <v>0</v>
      </c>
    </row>
    <row r="39" spans="1:21" x14ac:dyDescent="0.25">
      <c r="A39" t="s">
        <v>245</v>
      </c>
      <c r="B39" t="str">
        <f t="shared" si="0"/>
        <v xml:space="preserve">CARD3 </v>
      </c>
      <c r="C39" s="10" t="s">
        <v>501</v>
      </c>
      <c r="D39" s="11">
        <v>274263.5</v>
      </c>
      <c r="E39" s="10">
        <v>-2.3616000000000002E-2</v>
      </c>
      <c r="F39" s="11">
        <v>188100</v>
      </c>
      <c r="G39" s="22">
        <v>47.257669860328086</v>
      </c>
      <c r="H39" s="24">
        <v>0</v>
      </c>
      <c r="I39">
        <v>2</v>
      </c>
      <c r="J39" s="24">
        <v>-1</v>
      </c>
      <c r="K39" s="24">
        <v>0</v>
      </c>
      <c r="L39" s="22">
        <v>60.559230551847918</v>
      </c>
      <c r="M39" s="22">
        <v>55.946312349265611</v>
      </c>
      <c r="N39" s="22">
        <v>4.612918202582307</v>
      </c>
      <c r="O39" s="24">
        <v>0</v>
      </c>
      <c r="P39" s="22">
        <v>1.3489203607678177</v>
      </c>
      <c r="Q39" s="24">
        <v>-1</v>
      </c>
      <c r="R39" s="25">
        <v>-6.87</v>
      </c>
      <c r="S39" s="26">
        <v>-2.99</v>
      </c>
      <c r="T39" s="26">
        <v>0</v>
      </c>
      <c r="U39" s="27">
        <v>-1</v>
      </c>
    </row>
    <row r="40" spans="1:21" x14ac:dyDescent="0.25">
      <c r="A40" t="s">
        <v>146</v>
      </c>
      <c r="B40" t="str">
        <f t="shared" si="0"/>
        <v xml:space="preserve">CCPR3 </v>
      </c>
      <c r="C40" s="10" t="s">
        <v>484</v>
      </c>
      <c r="D40" s="11">
        <v>413741.3</v>
      </c>
      <c r="E40" s="10">
        <v>-5.1479999999999998E-2</v>
      </c>
      <c r="F40" s="11">
        <v>226800</v>
      </c>
      <c r="G40" s="22">
        <v>24.879330607125169</v>
      </c>
      <c r="H40" s="24">
        <v>0</v>
      </c>
      <c r="I40">
        <v>1</v>
      </c>
      <c r="J40" s="24">
        <v>-1</v>
      </c>
      <c r="K40" s="24">
        <v>0</v>
      </c>
      <c r="L40" s="22">
        <v>45.584643236797739</v>
      </c>
      <c r="M40" s="22">
        <v>55.946312349265611</v>
      </c>
      <c r="N40" s="22">
        <v>-10.361669112467872</v>
      </c>
      <c r="O40" s="24">
        <v>0</v>
      </c>
      <c r="P40" s="22">
        <v>0.17755395537969865</v>
      </c>
      <c r="Q40" s="24">
        <v>0</v>
      </c>
      <c r="R40" s="25">
        <v>-0.27999999999999992</v>
      </c>
      <c r="S40" s="26">
        <v>-10.010000000000002</v>
      </c>
      <c r="T40" s="26">
        <v>0</v>
      </c>
      <c r="U40" s="27">
        <v>0</v>
      </c>
    </row>
    <row r="41" spans="1:21" x14ac:dyDescent="0.25">
      <c r="A41" t="s">
        <v>96</v>
      </c>
      <c r="B41" t="str">
        <f t="shared" si="0"/>
        <v xml:space="preserve">CCRO3 </v>
      </c>
      <c r="C41" s="10" t="s">
        <v>489</v>
      </c>
      <c r="D41" s="11">
        <v>9965944</v>
      </c>
      <c r="E41" s="10">
        <v>-5.7325000000000001E-2</v>
      </c>
      <c r="F41" s="11">
        <v>10161700</v>
      </c>
      <c r="G41" s="22">
        <v>50.852198870972501</v>
      </c>
      <c r="H41" s="24">
        <v>0</v>
      </c>
      <c r="I41">
        <v>1</v>
      </c>
      <c r="J41" s="24">
        <v>-1</v>
      </c>
      <c r="K41" s="24">
        <v>0</v>
      </c>
      <c r="L41" s="22">
        <v>54.937976500701026</v>
      </c>
      <c r="M41" s="22">
        <v>55.946312349265611</v>
      </c>
      <c r="N41" s="22">
        <v>-1.0083358485645846</v>
      </c>
      <c r="O41" s="24">
        <v>0</v>
      </c>
      <c r="P41" s="22">
        <v>1.2153004372762179</v>
      </c>
      <c r="Q41" s="24">
        <v>0</v>
      </c>
      <c r="R41" s="25">
        <v>-3.14</v>
      </c>
      <c r="S41" s="26">
        <v>8.33</v>
      </c>
      <c r="T41" s="26">
        <v>-1</v>
      </c>
      <c r="U41" s="27">
        <v>-1</v>
      </c>
    </row>
    <row r="42" spans="1:21" x14ac:dyDescent="0.25">
      <c r="A42" t="s">
        <v>80</v>
      </c>
      <c r="B42" t="str">
        <f t="shared" si="0"/>
        <v xml:space="preserve">CESP6 </v>
      </c>
      <c r="C42" s="10" t="s">
        <v>485</v>
      </c>
      <c r="D42" s="11">
        <v>2806226</v>
      </c>
      <c r="E42" s="10">
        <v>-1.3971000000000001E-2</v>
      </c>
      <c r="F42" s="11">
        <v>2526400</v>
      </c>
      <c r="G42" s="22">
        <v>41.931926512519027</v>
      </c>
      <c r="H42" s="24">
        <v>0</v>
      </c>
      <c r="I42">
        <v>1</v>
      </c>
      <c r="J42" s="24">
        <v>-1</v>
      </c>
      <c r="K42" s="24">
        <v>0</v>
      </c>
      <c r="L42" s="22">
        <v>50.255636502171676</v>
      </c>
      <c r="M42" s="22">
        <v>55.946312349265611</v>
      </c>
      <c r="N42" s="22">
        <v>-5.6906758470939351</v>
      </c>
      <c r="O42" s="24">
        <v>0</v>
      </c>
      <c r="P42" s="22">
        <v>0.85930078739883886</v>
      </c>
      <c r="Q42" s="24">
        <v>0</v>
      </c>
      <c r="R42" s="25">
        <v>3.38</v>
      </c>
      <c r="S42" s="26">
        <v>-8.9600000000000009</v>
      </c>
      <c r="T42" s="26">
        <v>0</v>
      </c>
      <c r="U42" s="27">
        <v>0</v>
      </c>
    </row>
    <row r="43" spans="1:21" x14ac:dyDescent="0.25">
      <c r="A43" t="s">
        <v>87</v>
      </c>
      <c r="B43" t="str">
        <f t="shared" si="0"/>
        <v xml:space="preserve">CIEL3 </v>
      </c>
      <c r="C43" s="10" t="s">
        <v>501</v>
      </c>
      <c r="D43" s="11">
        <v>36116570</v>
      </c>
      <c r="E43" s="10">
        <v>-4.9280999999999998E-2</v>
      </c>
      <c r="F43" s="11">
        <v>43112800</v>
      </c>
      <c r="G43" s="22">
        <v>34.657215380596782</v>
      </c>
      <c r="H43" s="24">
        <v>0</v>
      </c>
      <c r="I43">
        <v>1</v>
      </c>
      <c r="J43" s="24">
        <v>-1</v>
      </c>
      <c r="K43" s="24">
        <v>0</v>
      </c>
      <c r="L43" s="22">
        <v>49.223012479077767</v>
      </c>
      <c r="M43" s="22">
        <v>55.946312349265611</v>
      </c>
      <c r="N43" s="22">
        <v>-6.7232998701878444</v>
      </c>
      <c r="O43" s="24">
        <v>0</v>
      </c>
      <c r="P43" s="22">
        <v>0.59794998627865392</v>
      </c>
      <c r="Q43" s="24">
        <v>0</v>
      </c>
      <c r="R43" s="25">
        <v>-7.7600000000000007</v>
      </c>
      <c r="S43" s="26">
        <v>3.85</v>
      </c>
      <c r="T43" s="26">
        <v>0</v>
      </c>
      <c r="U43" s="27">
        <v>0</v>
      </c>
    </row>
    <row r="44" spans="1:21" x14ac:dyDescent="0.25">
      <c r="A44" t="s">
        <v>168</v>
      </c>
      <c r="B44" t="str">
        <f t="shared" si="0"/>
        <v xml:space="preserve">CMIG4 </v>
      </c>
      <c r="C44" s="10" t="s">
        <v>485</v>
      </c>
      <c r="D44" s="11">
        <v>14342330</v>
      </c>
      <c r="E44" s="10">
        <v>-5.2725999999999995E-2</v>
      </c>
      <c r="F44" s="11">
        <v>12699300</v>
      </c>
      <c r="G44" s="22">
        <v>29.098545891872362</v>
      </c>
      <c r="H44" s="24">
        <v>0</v>
      </c>
      <c r="I44">
        <v>1</v>
      </c>
      <c r="J44" s="24">
        <v>-1</v>
      </c>
      <c r="K44" s="24">
        <v>0</v>
      </c>
      <c r="L44" s="22">
        <v>47.148432750171658</v>
      </c>
      <c r="M44" s="22">
        <v>55.946312349265611</v>
      </c>
      <c r="N44" s="22">
        <v>-8.7978795990939531</v>
      </c>
      <c r="O44" s="24">
        <v>0</v>
      </c>
      <c r="P44" s="22">
        <v>0.74980134796606379</v>
      </c>
      <c r="Q44" s="24">
        <v>0</v>
      </c>
      <c r="R44" s="25">
        <v>5.23</v>
      </c>
      <c r="S44" s="26">
        <v>-4.29</v>
      </c>
      <c r="T44" s="26">
        <v>0</v>
      </c>
      <c r="U44" s="27">
        <v>0</v>
      </c>
    </row>
    <row r="45" spans="1:21" x14ac:dyDescent="0.25">
      <c r="A45" t="s">
        <v>188</v>
      </c>
      <c r="B45" t="str">
        <f t="shared" si="0"/>
        <v xml:space="preserve">CNTO3 </v>
      </c>
      <c r="C45" s="10" t="s">
        <v>483</v>
      </c>
      <c r="D45" s="11">
        <v>2551368</v>
      </c>
      <c r="E45" s="10">
        <v>-4.1841999999999997E-2</v>
      </c>
      <c r="F45" s="11">
        <v>1407500</v>
      </c>
      <c r="G45" s="22">
        <v>28.661498895946949</v>
      </c>
      <c r="H45" s="24">
        <v>0</v>
      </c>
      <c r="I45">
        <v>-4</v>
      </c>
      <c r="J45" s="24">
        <v>-5</v>
      </c>
      <c r="K45" s="24">
        <v>0</v>
      </c>
      <c r="L45" s="22">
        <v>49.908500449342768</v>
      </c>
      <c r="M45" s="22">
        <v>55.946312349265611</v>
      </c>
      <c r="N45" s="22">
        <v>-6.0378118999228434</v>
      </c>
      <c r="O45" s="24">
        <v>0</v>
      </c>
      <c r="P45" s="22">
        <v>0.76221689969553252</v>
      </c>
      <c r="Q45" s="24">
        <v>0</v>
      </c>
      <c r="R45" s="25">
        <v>-10.010000000000002</v>
      </c>
      <c r="S45" s="26">
        <v>-10.010000000000002</v>
      </c>
      <c r="T45" s="26">
        <v>0</v>
      </c>
      <c r="U45" s="27">
        <v>0</v>
      </c>
    </row>
    <row r="46" spans="1:21" x14ac:dyDescent="0.25">
      <c r="A46" t="s">
        <v>242</v>
      </c>
      <c r="B46" t="str">
        <f t="shared" si="0"/>
        <v xml:space="preserve">COGN3 </v>
      </c>
      <c r="C46" s="10" t="s">
        <v>486</v>
      </c>
      <c r="D46" s="11">
        <v>57345540</v>
      </c>
      <c r="E46" s="10">
        <v>-5.2160999999999999E-2</v>
      </c>
      <c r="F46" s="11">
        <v>54740500</v>
      </c>
      <c r="G46" s="22">
        <v>39.420446713713545</v>
      </c>
      <c r="H46" s="24">
        <v>0</v>
      </c>
      <c r="I46">
        <v>-2</v>
      </c>
      <c r="J46" s="24">
        <v>-3</v>
      </c>
      <c r="K46" s="24">
        <v>0</v>
      </c>
      <c r="L46" s="22">
        <v>53.656003525862076</v>
      </c>
      <c r="M46" s="22">
        <v>55.946312349265611</v>
      </c>
      <c r="N46" s="22">
        <v>-2.2903088234035351</v>
      </c>
      <c r="O46" s="24">
        <v>0</v>
      </c>
      <c r="P46" s="22">
        <v>1.1818122692425228</v>
      </c>
      <c r="Q46" s="24">
        <v>0</v>
      </c>
      <c r="R46" s="25">
        <v>-6.9999999999999979E-2</v>
      </c>
      <c r="S46" s="26">
        <v>0.20999999999999996</v>
      </c>
      <c r="T46" s="26">
        <v>0</v>
      </c>
      <c r="U46" s="27">
        <v>0</v>
      </c>
    </row>
    <row r="47" spans="1:21" x14ac:dyDescent="0.25">
      <c r="A47" t="s">
        <v>182</v>
      </c>
      <c r="B47" t="str">
        <f t="shared" si="0"/>
        <v xml:space="preserve">CPFE3 </v>
      </c>
      <c r="C47" s="10" t="s">
        <v>485</v>
      </c>
      <c r="D47" s="11">
        <v>4289757</v>
      </c>
      <c r="E47" s="10">
        <v>-1.4798E-2</v>
      </c>
      <c r="F47" s="11">
        <v>2189800</v>
      </c>
      <c r="G47" s="22">
        <v>23.873580477819743</v>
      </c>
      <c r="H47" s="24">
        <v>0</v>
      </c>
      <c r="I47">
        <v>1</v>
      </c>
      <c r="J47" s="24">
        <v>-1</v>
      </c>
      <c r="K47" s="24">
        <v>0</v>
      </c>
      <c r="L47" s="22">
        <v>41.539725611169608</v>
      </c>
      <c r="M47" s="22">
        <v>55.946312349265611</v>
      </c>
      <c r="N47" s="22">
        <v>-14.406586738096003</v>
      </c>
      <c r="O47" s="24">
        <v>0</v>
      </c>
      <c r="P47" s="22">
        <v>0.11017019529163757</v>
      </c>
      <c r="Q47" s="24">
        <v>0</v>
      </c>
      <c r="R47" s="25">
        <v>-6.67</v>
      </c>
      <c r="S47" s="26">
        <v>-5.41</v>
      </c>
      <c r="T47" s="26">
        <v>0</v>
      </c>
      <c r="U47" s="27">
        <v>0</v>
      </c>
    </row>
    <row r="48" spans="1:21" x14ac:dyDescent="0.25">
      <c r="A48" t="s">
        <v>214</v>
      </c>
      <c r="B48" t="str">
        <f t="shared" si="0"/>
        <v xml:space="preserve">CPLE6 </v>
      </c>
      <c r="C48" s="10" t="s">
        <v>485</v>
      </c>
      <c r="D48" s="11">
        <v>1664551</v>
      </c>
      <c r="E48" s="10">
        <v>-2.2749000000000002E-2</v>
      </c>
      <c r="F48" s="11">
        <v>769300</v>
      </c>
      <c r="G48" s="22">
        <v>20.628642511354855</v>
      </c>
      <c r="H48" s="24">
        <v>0</v>
      </c>
      <c r="I48">
        <v>1</v>
      </c>
      <c r="J48" s="24">
        <v>-1</v>
      </c>
      <c r="K48" s="24">
        <v>0</v>
      </c>
      <c r="L48" s="22">
        <v>43.297031795763147</v>
      </c>
      <c r="M48" s="22">
        <v>55.946312349265611</v>
      </c>
      <c r="N48" s="22">
        <v>-12.649280553502464</v>
      </c>
      <c r="O48" s="24">
        <v>0</v>
      </c>
      <c r="P48" s="22">
        <v>0.54085799723441619</v>
      </c>
      <c r="Q48" s="24">
        <v>0</v>
      </c>
      <c r="R48" s="25">
        <v>-3.31</v>
      </c>
      <c r="S48" s="26">
        <v>-8.129999999999999</v>
      </c>
      <c r="T48" s="26">
        <v>0</v>
      </c>
      <c r="U48" s="27">
        <v>0</v>
      </c>
    </row>
    <row r="49" spans="1:21" x14ac:dyDescent="0.25">
      <c r="A49" t="s">
        <v>121</v>
      </c>
      <c r="B49" t="str">
        <f t="shared" si="0"/>
        <v xml:space="preserve">CRFB3 </v>
      </c>
      <c r="C49" s="10" t="s">
        <v>502</v>
      </c>
      <c r="D49" s="11">
        <v>6319589</v>
      </c>
      <c r="E49" s="10">
        <v>-2.5000000000000001E-2</v>
      </c>
      <c r="F49" s="11">
        <v>2887100</v>
      </c>
      <c r="G49" s="22">
        <v>52.78130436580966</v>
      </c>
      <c r="H49" s="24">
        <v>0</v>
      </c>
      <c r="I49">
        <v>1</v>
      </c>
      <c r="J49" s="24">
        <v>-1</v>
      </c>
      <c r="K49" s="24">
        <v>0</v>
      </c>
      <c r="L49" s="22">
        <v>55.456445021439656</v>
      </c>
      <c r="M49" s="22">
        <v>55.946312349265611</v>
      </c>
      <c r="N49" s="22">
        <v>-0.4898673278259551</v>
      </c>
      <c r="O49" s="24">
        <v>0</v>
      </c>
      <c r="P49" s="22">
        <v>5.232871289458646E-2</v>
      </c>
      <c r="Q49" s="24">
        <v>0</v>
      </c>
      <c r="R49" s="25">
        <v>-8.75</v>
      </c>
      <c r="S49" s="26">
        <v>-1.2400000000000002</v>
      </c>
      <c r="T49" s="26">
        <v>0</v>
      </c>
      <c r="U49" s="27">
        <v>0</v>
      </c>
    </row>
    <row r="50" spans="1:21" x14ac:dyDescent="0.25">
      <c r="A50" t="s">
        <v>133</v>
      </c>
      <c r="B50" t="str">
        <f t="shared" si="0"/>
        <v xml:space="preserve">CSAN3 </v>
      </c>
      <c r="C50" s="10" t="s">
        <v>498</v>
      </c>
      <c r="D50" s="11">
        <v>2029645</v>
      </c>
      <c r="E50" s="10">
        <v>-2.0952000000000002E-2</v>
      </c>
      <c r="F50" s="11">
        <v>1403800</v>
      </c>
      <c r="G50" s="22">
        <v>44.573860936847339</v>
      </c>
      <c r="H50" s="24">
        <v>0</v>
      </c>
      <c r="I50">
        <v>2</v>
      </c>
      <c r="J50" s="24">
        <v>-1</v>
      </c>
      <c r="K50" s="24">
        <v>0</v>
      </c>
      <c r="L50" s="22">
        <v>54.252307588451863</v>
      </c>
      <c r="M50" s="22">
        <v>55.946312349265611</v>
      </c>
      <c r="N50" s="22">
        <v>-1.6940047608137476</v>
      </c>
      <c r="O50" s="24">
        <v>0</v>
      </c>
      <c r="P50" s="22">
        <v>1.1512323842403365</v>
      </c>
      <c r="Q50" s="24">
        <v>0</v>
      </c>
      <c r="R50" s="25">
        <v>1.9500000000000002</v>
      </c>
      <c r="S50" s="26">
        <v>-3.8400000000000003</v>
      </c>
      <c r="T50" s="26">
        <v>0</v>
      </c>
      <c r="U50" s="27">
        <v>0</v>
      </c>
    </row>
    <row r="51" spans="1:21" x14ac:dyDescent="0.25">
      <c r="A51" t="s">
        <v>239</v>
      </c>
      <c r="B51" t="str">
        <f t="shared" si="0"/>
        <v xml:space="preserve">CSMG3 </v>
      </c>
      <c r="C51" s="10" t="s">
        <v>503</v>
      </c>
      <c r="D51" s="11">
        <v>1138373</v>
      </c>
      <c r="E51" s="10">
        <v>-5.7872000000000007E-2</v>
      </c>
      <c r="F51" s="11">
        <v>1606200</v>
      </c>
      <c r="G51" s="22">
        <v>25.647974327301782</v>
      </c>
      <c r="H51" s="24">
        <v>0</v>
      </c>
      <c r="I51">
        <v>-1</v>
      </c>
      <c r="J51" s="24">
        <v>-2</v>
      </c>
      <c r="K51" s="24">
        <v>0</v>
      </c>
      <c r="L51" s="22">
        <v>46.640728563808047</v>
      </c>
      <c r="M51" s="22">
        <v>55.946312349265611</v>
      </c>
      <c r="N51" s="22">
        <v>-9.3055837854575643</v>
      </c>
      <c r="O51" s="24">
        <v>0</v>
      </c>
      <c r="P51" s="22">
        <v>0.860102769728053</v>
      </c>
      <c r="Q51" s="24">
        <v>0</v>
      </c>
      <c r="R51" s="25">
        <v>6.99</v>
      </c>
      <c r="S51" s="26">
        <v>-4.4700000000000006</v>
      </c>
      <c r="T51" s="26">
        <v>0</v>
      </c>
      <c r="U51" s="27">
        <v>0</v>
      </c>
    </row>
    <row r="52" spans="1:21" x14ac:dyDescent="0.25">
      <c r="A52" t="s">
        <v>77</v>
      </c>
      <c r="B52" t="str">
        <f t="shared" si="0"/>
        <v xml:space="preserve">CSNA3 </v>
      </c>
      <c r="C52" s="10" t="s">
        <v>504</v>
      </c>
      <c r="D52" s="11">
        <v>15087010</v>
      </c>
      <c r="E52" s="10">
        <v>-3.7735999999999999E-2</v>
      </c>
      <c r="F52" s="11">
        <v>7231600</v>
      </c>
      <c r="G52" s="22">
        <v>35.565569351411298</v>
      </c>
      <c r="H52" s="24">
        <v>0</v>
      </c>
      <c r="I52">
        <v>1</v>
      </c>
      <c r="J52" s="24">
        <v>-1</v>
      </c>
      <c r="K52" s="24">
        <v>0</v>
      </c>
      <c r="L52" s="22">
        <v>52.307603029529695</v>
      </c>
      <c r="M52" s="22">
        <v>55.946312349265611</v>
      </c>
      <c r="N52" s="22">
        <v>-3.6387093197359164</v>
      </c>
      <c r="O52" s="24">
        <v>0</v>
      </c>
      <c r="P52" s="22">
        <v>1.1468428702645355</v>
      </c>
      <c r="Q52" s="24">
        <v>0</v>
      </c>
      <c r="R52" s="25">
        <v>-6.67</v>
      </c>
      <c r="S52" s="26">
        <v>-8.129999999999999</v>
      </c>
      <c r="T52" s="26">
        <v>0</v>
      </c>
      <c r="U52" s="27">
        <v>0</v>
      </c>
    </row>
    <row r="53" spans="1:21" x14ac:dyDescent="0.25">
      <c r="A53" t="s">
        <v>189</v>
      </c>
      <c r="B53" t="str">
        <f t="shared" si="0"/>
        <v xml:space="preserve">CVCB3 </v>
      </c>
      <c r="C53" s="10" t="s">
        <v>505</v>
      </c>
      <c r="D53" s="11">
        <v>7044310</v>
      </c>
      <c r="E53" s="10">
        <v>-3.1729E-2</v>
      </c>
      <c r="F53" s="11">
        <v>3947300</v>
      </c>
      <c r="G53" s="22">
        <v>21.715309081165543</v>
      </c>
      <c r="H53" s="24">
        <v>0</v>
      </c>
      <c r="I53">
        <v>-2</v>
      </c>
      <c r="J53" s="24">
        <v>-3</v>
      </c>
      <c r="K53" s="24">
        <v>0</v>
      </c>
      <c r="L53" s="22">
        <v>47.962610782665692</v>
      </c>
      <c r="M53" s="22">
        <v>55.946312349265611</v>
      </c>
      <c r="N53" s="22">
        <v>-7.9837015665999189</v>
      </c>
      <c r="O53" s="24">
        <v>0</v>
      </c>
      <c r="P53" s="22">
        <v>0.82896071648399994</v>
      </c>
      <c r="Q53" s="24">
        <v>0</v>
      </c>
      <c r="R53" s="25">
        <v>-9.5900000000000016</v>
      </c>
      <c r="S53" s="26">
        <v>-7.5</v>
      </c>
      <c r="T53" s="26">
        <v>0</v>
      </c>
      <c r="U53" s="27">
        <v>0</v>
      </c>
    </row>
    <row r="54" spans="1:21" x14ac:dyDescent="0.25">
      <c r="A54" t="s">
        <v>213</v>
      </c>
      <c r="B54" t="str">
        <f t="shared" si="0"/>
        <v xml:space="preserve">CYRE3 </v>
      </c>
      <c r="C54" s="10" t="s">
        <v>484</v>
      </c>
      <c r="D54" s="11">
        <v>10048810</v>
      </c>
      <c r="E54" s="10">
        <v>-5.3131999999999999E-2</v>
      </c>
      <c r="F54" s="11">
        <v>7886300</v>
      </c>
      <c r="G54" s="22">
        <v>43.484942257427512</v>
      </c>
      <c r="H54" s="24">
        <v>0</v>
      </c>
      <c r="I54">
        <v>1</v>
      </c>
      <c r="J54" s="24">
        <v>-1</v>
      </c>
      <c r="K54" s="24">
        <v>0</v>
      </c>
      <c r="L54" s="22">
        <v>59.231316997205745</v>
      </c>
      <c r="M54" s="22">
        <v>55.946312349265611</v>
      </c>
      <c r="N54" s="22">
        <v>3.2850046479401342</v>
      </c>
      <c r="O54" s="24">
        <v>0</v>
      </c>
      <c r="P54" s="22">
        <v>1.5551702708791759</v>
      </c>
      <c r="Q54" s="24">
        <v>-1</v>
      </c>
      <c r="R54" s="25">
        <v>-0.15000000000000002</v>
      </c>
      <c r="S54" s="26">
        <v>-2.5799999999999996</v>
      </c>
      <c r="T54" s="26">
        <v>0</v>
      </c>
      <c r="U54" s="27">
        <v>-1</v>
      </c>
    </row>
    <row r="55" spans="1:21" x14ac:dyDescent="0.25">
      <c r="A55" t="s">
        <v>152</v>
      </c>
      <c r="B55" t="str">
        <f t="shared" si="0"/>
        <v xml:space="preserve">DIRR3 </v>
      </c>
      <c r="C55" s="10" t="s">
        <v>506</v>
      </c>
      <c r="D55" s="11">
        <v>1711829</v>
      </c>
      <c r="E55" s="10">
        <v>-8.0160000000000006E-3</v>
      </c>
      <c r="F55" s="11">
        <v>992400</v>
      </c>
      <c r="G55" s="22">
        <v>80.243444189198186</v>
      </c>
      <c r="H55" s="24">
        <v>-1</v>
      </c>
      <c r="I55">
        <v>1</v>
      </c>
      <c r="J55" s="24">
        <v>-1</v>
      </c>
      <c r="K55" s="24">
        <v>0</v>
      </c>
      <c r="L55" s="22">
        <v>77.058332934423078</v>
      </c>
      <c r="M55" s="22">
        <v>55.946312349265611</v>
      </c>
      <c r="N55" s="22">
        <v>21.112020585157467</v>
      </c>
      <c r="O55" s="24">
        <v>0</v>
      </c>
      <c r="P55" s="22">
        <v>2.1304273085786498</v>
      </c>
      <c r="Q55" s="24">
        <v>-1</v>
      </c>
      <c r="R55" s="25">
        <v>-10.010000000000002</v>
      </c>
      <c r="S55" s="26">
        <v>-4.95</v>
      </c>
      <c r="T55" s="26">
        <v>0</v>
      </c>
      <c r="U55" s="27">
        <v>-2</v>
      </c>
    </row>
    <row r="56" spans="1:21" x14ac:dyDescent="0.25">
      <c r="A56" t="s">
        <v>255</v>
      </c>
      <c r="B56" t="str">
        <f t="shared" si="0"/>
        <v xml:space="preserve">DMMO3 </v>
      </c>
      <c r="C56" s="10" t="s">
        <v>507</v>
      </c>
      <c r="D56" s="11">
        <v>11545570</v>
      </c>
      <c r="E56" s="10">
        <v>-0.05</v>
      </c>
      <c r="F56" s="11">
        <v>10499000</v>
      </c>
      <c r="G56" s="22">
        <v>42.277916431267919</v>
      </c>
      <c r="H56" s="24">
        <v>0</v>
      </c>
      <c r="I56">
        <v>1</v>
      </c>
      <c r="J56" s="24">
        <v>-1</v>
      </c>
      <c r="K56" s="24">
        <v>0</v>
      </c>
      <c r="L56" s="22">
        <v>52.412860216150101</v>
      </c>
      <c r="M56" s="22">
        <v>55.946312349265611</v>
      </c>
      <c r="N56" s="22">
        <v>-3.5334521331155102</v>
      </c>
      <c r="O56" s="24">
        <v>0</v>
      </c>
      <c r="P56" s="22">
        <v>1.0616778999316006</v>
      </c>
      <c r="Q56" s="24">
        <v>0</v>
      </c>
      <c r="R56" s="25">
        <v>-4.45</v>
      </c>
      <c r="S56" s="26">
        <v>-10.010000000000002</v>
      </c>
      <c r="T56" s="26">
        <v>0</v>
      </c>
      <c r="U56" s="27">
        <v>0</v>
      </c>
    </row>
    <row r="57" spans="1:21" x14ac:dyDescent="0.25">
      <c r="A57" t="s">
        <v>115</v>
      </c>
      <c r="B57" t="str">
        <f t="shared" si="0"/>
        <v xml:space="preserve">DTEX3 </v>
      </c>
      <c r="C57" s="10" t="s">
        <v>508</v>
      </c>
      <c r="D57" s="11">
        <v>3522445</v>
      </c>
      <c r="E57" s="10">
        <v>-1.4493000000000001E-2</v>
      </c>
      <c r="F57" s="11">
        <v>1979000</v>
      </c>
      <c r="G57" s="22">
        <v>44.456260071522038</v>
      </c>
      <c r="H57" s="24">
        <v>0</v>
      </c>
      <c r="I57">
        <v>-3</v>
      </c>
      <c r="J57" s="24">
        <v>-4</v>
      </c>
      <c r="K57" s="24">
        <v>0</v>
      </c>
      <c r="L57" s="22">
        <v>57.332962690165125</v>
      </c>
      <c r="M57" s="22">
        <v>55.946312349265611</v>
      </c>
      <c r="N57" s="22">
        <v>1.3866503408995143</v>
      </c>
      <c r="O57" s="24">
        <v>0</v>
      </c>
      <c r="P57" s="22">
        <v>1.3790325952270071</v>
      </c>
      <c r="Q57" s="24">
        <v>-1</v>
      </c>
      <c r="R57" s="25">
        <v>-7.5</v>
      </c>
      <c r="S57" s="26">
        <v>-10.010000000000002</v>
      </c>
      <c r="T57" s="26">
        <v>0</v>
      </c>
      <c r="U57" s="27">
        <v>-1</v>
      </c>
    </row>
    <row r="58" spans="1:21" x14ac:dyDescent="0.25">
      <c r="A58" t="s">
        <v>79</v>
      </c>
      <c r="B58" t="str">
        <f t="shared" si="0"/>
        <v xml:space="preserve">EALT4 </v>
      </c>
      <c r="C58" s="10" t="s">
        <v>504</v>
      </c>
      <c r="D58" s="11">
        <v>82869.84</v>
      </c>
      <c r="E58" s="10">
        <v>-4.9020000000000001E-2</v>
      </c>
      <c r="F58" s="11">
        <v>215900</v>
      </c>
      <c r="G58" s="22">
        <v>27.547013444408336</v>
      </c>
      <c r="H58" s="24">
        <v>0</v>
      </c>
      <c r="I58">
        <v>1</v>
      </c>
      <c r="J58" s="24">
        <v>-1</v>
      </c>
      <c r="K58" s="24">
        <v>0</v>
      </c>
      <c r="L58" s="22">
        <v>48.827108427977635</v>
      </c>
      <c r="M58" s="22">
        <v>55.946312349265611</v>
      </c>
      <c r="N58" s="22">
        <v>-7.1192039212879763</v>
      </c>
      <c r="O58" s="24">
        <v>0</v>
      </c>
      <c r="P58" s="22">
        <v>0.79682928730900737</v>
      </c>
      <c r="Q58" s="24">
        <v>0</v>
      </c>
      <c r="R58" s="25">
        <v>10.010000000000002</v>
      </c>
      <c r="S58" s="26">
        <v>-3.16</v>
      </c>
      <c r="T58" s="26">
        <v>1</v>
      </c>
      <c r="U58" s="27">
        <v>1</v>
      </c>
    </row>
    <row r="59" spans="1:21" x14ac:dyDescent="0.25">
      <c r="A59" t="s">
        <v>178</v>
      </c>
      <c r="B59" t="str">
        <f t="shared" si="0"/>
        <v xml:space="preserve">ECOR3 </v>
      </c>
      <c r="C59" s="10" t="s">
        <v>489</v>
      </c>
      <c r="D59" s="11">
        <v>5073662</v>
      </c>
      <c r="E59" s="10">
        <v>-3.7257999999999999E-2</v>
      </c>
      <c r="F59" s="11">
        <v>2847500</v>
      </c>
      <c r="G59" s="22">
        <v>43.301067761692174</v>
      </c>
      <c r="H59" s="24">
        <v>0</v>
      </c>
      <c r="I59">
        <v>1</v>
      </c>
      <c r="J59" s="24">
        <v>-1</v>
      </c>
      <c r="K59" s="24">
        <v>0</v>
      </c>
      <c r="L59" s="22">
        <v>51.063922531231292</v>
      </c>
      <c r="M59" s="22">
        <v>55.946312349265611</v>
      </c>
      <c r="N59" s="22">
        <v>-4.8823898180343193</v>
      </c>
      <c r="O59" s="24">
        <v>0</v>
      </c>
      <c r="P59" s="22">
        <v>0.89863506363683443</v>
      </c>
      <c r="Q59" s="24">
        <v>0</v>
      </c>
      <c r="R59" s="25">
        <v>-10.010000000000002</v>
      </c>
      <c r="S59" s="26">
        <v>2.9299999999999997</v>
      </c>
      <c r="T59" s="26">
        <v>0</v>
      </c>
      <c r="U59" s="27">
        <v>0</v>
      </c>
    </row>
    <row r="60" spans="1:21" x14ac:dyDescent="0.25">
      <c r="A60" t="s">
        <v>157</v>
      </c>
      <c r="B60" t="str">
        <f t="shared" si="0"/>
        <v xml:space="preserve">EGIE3 </v>
      </c>
      <c r="C60" s="10" t="s">
        <v>485</v>
      </c>
      <c r="D60" s="11">
        <v>2021925</v>
      </c>
      <c r="E60" s="10">
        <v>-2.7583000000000003E-2</v>
      </c>
      <c r="F60" s="11">
        <v>1942600</v>
      </c>
      <c r="G60" s="22">
        <v>29.578459898021777</v>
      </c>
      <c r="H60" s="24">
        <v>0</v>
      </c>
      <c r="I60">
        <v>1</v>
      </c>
      <c r="J60" s="24">
        <v>-1</v>
      </c>
      <c r="K60" s="24">
        <v>0</v>
      </c>
      <c r="L60" s="22">
        <v>46.171687440180307</v>
      </c>
      <c r="M60" s="22">
        <v>55.946312349265611</v>
      </c>
      <c r="N60" s="22">
        <v>-9.7746249090853041</v>
      </c>
      <c r="O60" s="24">
        <v>0</v>
      </c>
      <c r="P60" s="22">
        <v>0.73943066338336805</v>
      </c>
      <c r="Q60" s="24">
        <v>0</v>
      </c>
      <c r="R60" s="25">
        <v>0.63</v>
      </c>
      <c r="S60" s="26">
        <v>-5.27</v>
      </c>
      <c r="T60" s="26">
        <v>0</v>
      </c>
      <c r="U60" s="27">
        <v>0</v>
      </c>
    </row>
    <row r="61" spans="1:21" x14ac:dyDescent="0.25">
      <c r="A61" t="s">
        <v>191</v>
      </c>
      <c r="B61" t="str">
        <f t="shared" si="0"/>
        <v xml:space="preserve">ELET3 </v>
      </c>
      <c r="C61" s="10" t="s">
        <v>485</v>
      </c>
      <c r="D61" s="11">
        <v>6103053</v>
      </c>
      <c r="E61" s="10">
        <v>-9.4859999999999996E-3</v>
      </c>
      <c r="F61" s="11">
        <v>5473900</v>
      </c>
      <c r="G61" s="22">
        <v>50.83667941385189</v>
      </c>
      <c r="H61" s="24">
        <v>0</v>
      </c>
      <c r="I61">
        <v>1</v>
      </c>
      <c r="J61" s="24">
        <v>-1</v>
      </c>
      <c r="K61" s="24">
        <v>0</v>
      </c>
      <c r="L61" s="22">
        <v>56.718765558481444</v>
      </c>
      <c r="M61" s="22">
        <v>55.946312349265611</v>
      </c>
      <c r="N61" s="22">
        <v>0.77245320921583271</v>
      </c>
      <c r="O61" s="24">
        <v>0</v>
      </c>
      <c r="P61" s="22">
        <v>1.2890871580357921</v>
      </c>
      <c r="Q61" s="24">
        <v>-1</v>
      </c>
      <c r="R61" s="25">
        <v>1.5</v>
      </c>
      <c r="S61" s="26">
        <v>-6.56</v>
      </c>
      <c r="T61" s="26">
        <v>0</v>
      </c>
      <c r="U61" s="27">
        <v>-1</v>
      </c>
    </row>
    <row r="62" spans="1:21" x14ac:dyDescent="0.25">
      <c r="A62" t="s">
        <v>247</v>
      </c>
      <c r="B62" t="str">
        <f t="shared" si="0"/>
        <v xml:space="preserve">ELET6 </v>
      </c>
      <c r="C62" s="10" t="s">
        <v>485</v>
      </c>
      <c r="D62" s="11">
        <v>3517446</v>
      </c>
      <c r="E62" s="10">
        <v>-1.6900999999999999E-2</v>
      </c>
      <c r="F62" s="11">
        <v>2070900</v>
      </c>
      <c r="G62" s="22">
        <v>47.537302362691058</v>
      </c>
      <c r="H62" s="24">
        <v>0</v>
      </c>
      <c r="I62">
        <v>1</v>
      </c>
      <c r="J62" s="24">
        <v>-1</v>
      </c>
      <c r="K62" s="24">
        <v>0</v>
      </c>
      <c r="L62" s="22">
        <v>54.138729023699952</v>
      </c>
      <c r="M62" s="22">
        <v>55.946312349265611</v>
      </c>
      <c r="N62" s="22">
        <v>-1.807583325565659</v>
      </c>
      <c r="O62" s="24">
        <v>0</v>
      </c>
      <c r="P62" s="22">
        <v>1.1538531730138295</v>
      </c>
      <c r="Q62" s="24">
        <v>0</v>
      </c>
      <c r="R62" s="25">
        <v>-4.63</v>
      </c>
      <c r="S62" s="26">
        <v>-2.34</v>
      </c>
      <c r="T62" s="26">
        <v>0</v>
      </c>
      <c r="U62" s="27">
        <v>0</v>
      </c>
    </row>
    <row r="63" spans="1:21" x14ac:dyDescent="0.25">
      <c r="A63" t="s">
        <v>140</v>
      </c>
      <c r="B63" t="str">
        <f t="shared" si="0"/>
        <v xml:space="preserve">EMBR3 </v>
      </c>
      <c r="C63" s="10" t="s">
        <v>489</v>
      </c>
      <c r="D63" s="11">
        <v>17592500</v>
      </c>
      <c r="E63" s="10">
        <v>-3.9264E-2</v>
      </c>
      <c r="F63" s="11">
        <v>10332000</v>
      </c>
      <c r="G63" s="22">
        <v>23.961869445660966</v>
      </c>
      <c r="H63" s="24">
        <v>0</v>
      </c>
      <c r="I63">
        <v>1</v>
      </c>
      <c r="J63" s="24">
        <v>-1</v>
      </c>
      <c r="K63" s="24">
        <v>0</v>
      </c>
      <c r="L63" s="22">
        <v>43.932815513207316</v>
      </c>
      <c r="M63" s="22">
        <v>55.946312349265611</v>
      </c>
      <c r="N63" s="22">
        <v>-12.013496836058295</v>
      </c>
      <c r="O63" s="24">
        <v>0</v>
      </c>
      <c r="P63" s="22">
        <v>-0.38859129461979697</v>
      </c>
      <c r="Q63" s="24">
        <v>0</v>
      </c>
      <c r="R63" s="25">
        <v>-5.29</v>
      </c>
      <c r="S63" s="26">
        <v>-6.51</v>
      </c>
      <c r="T63" s="26">
        <v>0</v>
      </c>
      <c r="U63" s="27">
        <v>0</v>
      </c>
    </row>
    <row r="64" spans="1:21" x14ac:dyDescent="0.25">
      <c r="A64" t="s">
        <v>160</v>
      </c>
      <c r="B64" t="str">
        <f t="shared" si="0"/>
        <v xml:space="preserve">ENAT3 </v>
      </c>
      <c r="C64" s="10" t="s">
        <v>507</v>
      </c>
      <c r="D64" s="11">
        <v>2410068</v>
      </c>
      <c r="E64" s="10">
        <v>-2.1739000000000001E-2</v>
      </c>
      <c r="F64" s="11">
        <v>1047500</v>
      </c>
      <c r="G64" s="22">
        <v>40.78744180134408</v>
      </c>
      <c r="H64" s="24">
        <v>0</v>
      </c>
      <c r="I64">
        <v>1</v>
      </c>
      <c r="J64" s="24">
        <v>-1</v>
      </c>
      <c r="K64" s="24">
        <v>0</v>
      </c>
      <c r="L64" s="22">
        <v>49.355399330884687</v>
      </c>
      <c r="M64" s="22">
        <v>55.946312349265611</v>
      </c>
      <c r="N64" s="22">
        <v>-6.5909130183809239</v>
      </c>
      <c r="O64" s="24">
        <v>0</v>
      </c>
      <c r="P64" s="22">
        <v>0.96842193252492903</v>
      </c>
      <c r="Q64" s="24">
        <v>0</v>
      </c>
      <c r="R64" s="25">
        <v>-8.129999999999999</v>
      </c>
      <c r="S64" s="26">
        <v>-4.29</v>
      </c>
      <c r="T64" s="26">
        <v>0</v>
      </c>
      <c r="U64" s="27">
        <v>0</v>
      </c>
    </row>
    <row r="65" spans="1:21" x14ac:dyDescent="0.25">
      <c r="A65" t="s">
        <v>74</v>
      </c>
      <c r="B65" t="str">
        <f t="shared" si="0"/>
        <v xml:space="preserve">ENBR3 </v>
      </c>
      <c r="C65" s="10" t="s">
        <v>485</v>
      </c>
      <c r="D65" s="11">
        <v>2927681</v>
      </c>
      <c r="E65" s="10">
        <v>-1.6949000000000002E-2</v>
      </c>
      <c r="F65" s="11">
        <v>1921000</v>
      </c>
      <c r="G65" s="22">
        <v>33.561643051282019</v>
      </c>
      <c r="H65" s="24">
        <v>0</v>
      </c>
      <c r="I65">
        <v>1</v>
      </c>
      <c r="J65" s="24">
        <v>-1</v>
      </c>
      <c r="K65" s="24">
        <v>0</v>
      </c>
      <c r="L65" s="22">
        <v>47.891813560796223</v>
      </c>
      <c r="M65" s="22">
        <v>55.946312349265611</v>
      </c>
      <c r="N65" s="22">
        <v>-8.0544987884693882</v>
      </c>
      <c r="O65" s="24">
        <v>0</v>
      </c>
      <c r="P65" s="22">
        <v>0.68427264237127949</v>
      </c>
      <c r="Q65" s="24">
        <v>0</v>
      </c>
      <c r="R65" s="25">
        <v>-2.2399999999999998</v>
      </c>
      <c r="S65" s="26">
        <v>-7.1899999999999995</v>
      </c>
      <c r="T65" s="26">
        <v>0</v>
      </c>
      <c r="U65" s="27">
        <v>0</v>
      </c>
    </row>
    <row r="66" spans="1:21" x14ac:dyDescent="0.25">
      <c r="A66" t="s">
        <v>109</v>
      </c>
      <c r="B66" t="str">
        <f t="shared" si="0"/>
        <v xml:space="preserve">ENEV3 </v>
      </c>
      <c r="C66" s="10" t="s">
        <v>485</v>
      </c>
      <c r="D66" s="11">
        <v>1999654</v>
      </c>
      <c r="E66" s="10">
        <v>-2.5285000000000002E-2</v>
      </c>
      <c r="F66" s="11">
        <v>1090100</v>
      </c>
      <c r="G66" s="22">
        <v>62.870662869680906</v>
      </c>
      <c r="H66" s="24">
        <v>0</v>
      </c>
      <c r="I66">
        <v>2</v>
      </c>
      <c r="J66" s="24">
        <v>-1</v>
      </c>
      <c r="K66" s="24">
        <v>0</v>
      </c>
      <c r="L66" s="22">
        <v>66.220379554053778</v>
      </c>
      <c r="M66" s="22">
        <v>55.946312349265611</v>
      </c>
      <c r="N66" s="22">
        <v>10.274067204788167</v>
      </c>
      <c r="O66" s="24">
        <v>0</v>
      </c>
      <c r="P66" s="22">
        <v>1.8918457302889229</v>
      </c>
      <c r="Q66" s="24">
        <v>-1</v>
      </c>
      <c r="R66" s="25">
        <v>-8.129999999999999</v>
      </c>
      <c r="S66" s="26">
        <v>5.62</v>
      </c>
      <c r="T66" s="26">
        <v>0</v>
      </c>
      <c r="U66" s="27">
        <v>-1</v>
      </c>
    </row>
    <row r="67" spans="1:21" x14ac:dyDescent="0.25">
      <c r="A67" t="s">
        <v>200</v>
      </c>
      <c r="B67" t="str">
        <f t="shared" ref="B67:B130" si="1">LEFT(A67,6)</f>
        <v>ENGI11</v>
      </c>
      <c r="C67" s="10" t="s">
        <v>485</v>
      </c>
      <c r="D67" s="11">
        <v>2312738</v>
      </c>
      <c r="E67" s="10">
        <v>-2.3385E-2</v>
      </c>
      <c r="F67" s="11">
        <v>742000</v>
      </c>
      <c r="G67" s="22">
        <v>42.291135469992973</v>
      </c>
      <c r="H67" s="24">
        <v>0</v>
      </c>
      <c r="I67">
        <v>1</v>
      </c>
      <c r="J67" s="24">
        <v>-1</v>
      </c>
      <c r="K67" s="24">
        <v>0</v>
      </c>
      <c r="L67" s="22">
        <v>52.093257335446467</v>
      </c>
      <c r="M67" s="22">
        <v>55.946312349265611</v>
      </c>
      <c r="N67" s="22">
        <v>-3.8530550138191444</v>
      </c>
      <c r="O67" s="24">
        <v>0</v>
      </c>
      <c r="P67" s="22">
        <v>0.99369787937760368</v>
      </c>
      <c r="Q67" s="24">
        <v>0</v>
      </c>
      <c r="R67" s="25">
        <v>-7.5</v>
      </c>
      <c r="S67" s="26">
        <v>-3.66</v>
      </c>
      <c r="T67" s="26">
        <v>0</v>
      </c>
      <c r="U67" s="27">
        <v>0</v>
      </c>
    </row>
    <row r="68" spans="1:21" x14ac:dyDescent="0.25">
      <c r="A68" t="s">
        <v>259</v>
      </c>
      <c r="B68" t="str">
        <f t="shared" si="1"/>
        <v xml:space="preserve">EQTL3 </v>
      </c>
      <c r="C68" s="10" t="s">
        <v>485</v>
      </c>
      <c r="D68" s="11">
        <v>10838980</v>
      </c>
      <c r="E68" s="10">
        <v>-4.4269999999999995E-3</v>
      </c>
      <c r="F68" s="11">
        <v>6232000</v>
      </c>
      <c r="G68" s="22">
        <v>73.057088361913131</v>
      </c>
      <c r="H68" s="24">
        <v>0</v>
      </c>
      <c r="I68">
        <v>2</v>
      </c>
      <c r="J68" s="24">
        <v>-1</v>
      </c>
      <c r="K68" s="24">
        <v>0</v>
      </c>
      <c r="L68" s="22">
        <v>68.518414691748958</v>
      </c>
      <c r="M68" s="22">
        <v>55.946312349265611</v>
      </c>
      <c r="N68" s="22">
        <v>12.572102342483348</v>
      </c>
      <c r="O68" s="24">
        <v>0</v>
      </c>
      <c r="P68" s="22">
        <v>1.6926596702634029</v>
      </c>
      <c r="Q68" s="24">
        <v>-1</v>
      </c>
      <c r="R68" s="25">
        <v>-3.2199999999999998</v>
      </c>
      <c r="S68" s="26">
        <v>-10.010000000000002</v>
      </c>
      <c r="T68" s="26">
        <v>0</v>
      </c>
      <c r="U68" s="27">
        <v>-1</v>
      </c>
    </row>
    <row r="69" spans="1:21" x14ac:dyDescent="0.25">
      <c r="A69" t="s">
        <v>228</v>
      </c>
      <c r="B69" t="str">
        <f t="shared" si="1"/>
        <v xml:space="preserve">ETER3 </v>
      </c>
      <c r="C69" s="10" t="s">
        <v>508</v>
      </c>
      <c r="D69" s="11">
        <v>675579.4</v>
      </c>
      <c r="E69" s="10">
        <v>1.6619999999999999E-2</v>
      </c>
      <c r="F69" s="11">
        <v>1436200</v>
      </c>
      <c r="G69" s="22">
        <v>67.049935294384426</v>
      </c>
      <c r="H69" s="24">
        <v>0</v>
      </c>
      <c r="I69">
        <v>1</v>
      </c>
      <c r="J69" s="24">
        <v>2</v>
      </c>
      <c r="K69" s="24">
        <v>0</v>
      </c>
      <c r="L69" s="22">
        <v>65.127180848643789</v>
      </c>
      <c r="M69" s="22">
        <v>55.946312349265611</v>
      </c>
      <c r="N69" s="22">
        <v>9.1808684993781782</v>
      </c>
      <c r="O69" s="24">
        <v>0</v>
      </c>
      <c r="P69" s="22">
        <v>2.0521370537041665</v>
      </c>
      <c r="Q69" s="24">
        <v>-1</v>
      </c>
      <c r="R69" s="25">
        <v>9.7500000000000018</v>
      </c>
      <c r="S69" s="26">
        <v>-10.010000000000002</v>
      </c>
      <c r="T69" s="26">
        <v>1</v>
      </c>
      <c r="U69" s="27">
        <v>0</v>
      </c>
    </row>
    <row r="70" spans="1:21" x14ac:dyDescent="0.25">
      <c r="A70" t="s">
        <v>210</v>
      </c>
      <c r="B70" t="str">
        <f t="shared" si="1"/>
        <v xml:space="preserve">EUCA4 </v>
      </c>
      <c r="C70" s="10" t="s">
        <v>508</v>
      </c>
      <c r="D70" s="11">
        <v>97300</v>
      </c>
      <c r="E70" s="10">
        <v>-6.2222E-2</v>
      </c>
      <c r="F70" s="11">
        <v>174500</v>
      </c>
      <c r="G70" s="22">
        <v>46.346054947647254</v>
      </c>
      <c r="H70" s="24">
        <v>0</v>
      </c>
      <c r="I70">
        <v>-2</v>
      </c>
      <c r="J70" s="24">
        <v>-3</v>
      </c>
      <c r="K70" s="24">
        <v>0</v>
      </c>
      <c r="L70" s="22">
        <v>59.361368491368268</v>
      </c>
      <c r="M70" s="22">
        <v>55.946312349265611</v>
      </c>
      <c r="N70" s="22">
        <v>3.4150561421026566</v>
      </c>
      <c r="O70" s="24">
        <v>0</v>
      </c>
      <c r="P70" s="22">
        <v>1.7346684468275264</v>
      </c>
      <c r="Q70" s="24">
        <v>-1</v>
      </c>
      <c r="R70" s="25">
        <v>1.22</v>
      </c>
      <c r="S70" s="26">
        <v>4.25</v>
      </c>
      <c r="T70" s="26">
        <v>0</v>
      </c>
      <c r="U70" s="27">
        <v>-1</v>
      </c>
    </row>
    <row r="71" spans="1:21" x14ac:dyDescent="0.25">
      <c r="A71" t="s">
        <v>235</v>
      </c>
      <c r="B71" t="str">
        <f t="shared" si="1"/>
        <v xml:space="preserve">EVEN3 </v>
      </c>
      <c r="C71" s="10" t="s">
        <v>484</v>
      </c>
      <c r="D71" s="11">
        <v>3076830</v>
      </c>
      <c r="E71" s="10">
        <v>-1.8918999999999998E-2</v>
      </c>
      <c r="F71" s="11">
        <v>1861900</v>
      </c>
      <c r="G71" s="22">
        <v>65.828519728715492</v>
      </c>
      <c r="H71" s="24">
        <v>0</v>
      </c>
      <c r="I71">
        <v>1</v>
      </c>
      <c r="J71" s="24">
        <v>-1</v>
      </c>
      <c r="K71" s="24">
        <v>0</v>
      </c>
      <c r="L71" s="22">
        <v>68.084833011282029</v>
      </c>
      <c r="M71" s="22">
        <v>55.946312349265611</v>
      </c>
      <c r="N71" s="22">
        <v>12.138520662016418</v>
      </c>
      <c r="O71" s="24">
        <v>0</v>
      </c>
      <c r="P71" s="22">
        <v>2.0594357231326197</v>
      </c>
      <c r="Q71" s="24">
        <v>-1</v>
      </c>
      <c r="R71" s="25">
        <v>-8.129999999999999</v>
      </c>
      <c r="S71" s="26">
        <v>-10.010000000000002</v>
      </c>
      <c r="T71" s="26">
        <v>0</v>
      </c>
      <c r="U71" s="27">
        <v>-1</v>
      </c>
    </row>
    <row r="72" spans="1:21" x14ac:dyDescent="0.25">
      <c r="A72" t="s">
        <v>158</v>
      </c>
      <c r="B72" t="str">
        <f t="shared" si="1"/>
        <v xml:space="preserve">EZTC3 </v>
      </c>
      <c r="C72" s="10" t="s">
        <v>484</v>
      </c>
      <c r="D72" s="11">
        <v>3115554</v>
      </c>
      <c r="E72" s="10">
        <v>-4.2167000000000003E-2</v>
      </c>
      <c r="F72" s="11">
        <v>1701800</v>
      </c>
      <c r="G72" s="22">
        <v>37.183794861645943</v>
      </c>
      <c r="H72" s="24">
        <v>0</v>
      </c>
      <c r="I72">
        <v>1</v>
      </c>
      <c r="J72" s="24">
        <v>-1</v>
      </c>
      <c r="K72" s="24">
        <v>0</v>
      </c>
      <c r="L72" s="22">
        <v>53.709873060196628</v>
      </c>
      <c r="M72" s="22">
        <v>55.946312349265611</v>
      </c>
      <c r="N72" s="22">
        <v>-2.2364392890689828</v>
      </c>
      <c r="O72" s="24">
        <v>0</v>
      </c>
      <c r="P72" s="22">
        <v>1.2024611395573157</v>
      </c>
      <c r="Q72" s="24">
        <v>0</v>
      </c>
      <c r="R72" s="25">
        <v>-5.82</v>
      </c>
      <c r="S72" s="26">
        <v>-1.6</v>
      </c>
      <c r="T72" s="26">
        <v>0</v>
      </c>
      <c r="U72" s="27">
        <v>0</v>
      </c>
    </row>
    <row r="73" spans="1:21" x14ac:dyDescent="0.25">
      <c r="A73" t="s">
        <v>90</v>
      </c>
      <c r="B73" t="str">
        <f t="shared" si="1"/>
        <v xml:space="preserve">FESA4 </v>
      </c>
      <c r="C73" s="10" t="s">
        <v>504</v>
      </c>
      <c r="D73" s="11">
        <v>380076.2</v>
      </c>
      <c r="E73" s="10">
        <v>2.7409999999999999E-3</v>
      </c>
      <c r="F73" s="11">
        <v>163100</v>
      </c>
      <c r="G73" s="22">
        <v>41.913983533905203</v>
      </c>
      <c r="H73" s="24">
        <v>0</v>
      </c>
      <c r="I73">
        <v>-3</v>
      </c>
      <c r="J73" s="24">
        <v>1</v>
      </c>
      <c r="K73" s="24">
        <v>0</v>
      </c>
      <c r="L73" s="22">
        <v>46.574774244100951</v>
      </c>
      <c r="M73" s="22">
        <v>55.946312349265611</v>
      </c>
      <c r="N73" s="22">
        <v>-9.3715381051646602</v>
      </c>
      <c r="O73" s="24">
        <v>0</v>
      </c>
      <c r="P73" s="22">
        <v>0.45574272140691602</v>
      </c>
      <c r="Q73" s="24">
        <v>0</v>
      </c>
      <c r="R73" s="25">
        <v>-10.010000000000002</v>
      </c>
      <c r="S73" s="26">
        <v>-10.010000000000002</v>
      </c>
      <c r="T73" s="26">
        <v>0</v>
      </c>
      <c r="U73" s="27">
        <v>0</v>
      </c>
    </row>
    <row r="74" spans="1:21" x14ac:dyDescent="0.25">
      <c r="A74" t="s">
        <v>249</v>
      </c>
      <c r="B74" t="str">
        <f t="shared" si="1"/>
        <v xml:space="preserve">FHER3 </v>
      </c>
      <c r="C74" s="10" t="s">
        <v>499</v>
      </c>
      <c r="D74" s="11">
        <v>263439.7</v>
      </c>
      <c r="E74" s="10">
        <v>6.7800000000000004E-3</v>
      </c>
      <c r="F74" s="11">
        <v>148300</v>
      </c>
      <c r="G74" s="22">
        <v>38.06338305153966</v>
      </c>
      <c r="H74" s="24">
        <v>0</v>
      </c>
      <c r="I74">
        <v>-2</v>
      </c>
      <c r="J74" s="24">
        <v>1</v>
      </c>
      <c r="K74" s="24">
        <v>0</v>
      </c>
      <c r="L74" s="22">
        <v>53.269181863420847</v>
      </c>
      <c r="M74" s="22">
        <v>55.946312349265611</v>
      </c>
      <c r="N74" s="22">
        <v>-2.6771304858447635</v>
      </c>
      <c r="O74" s="24">
        <v>0</v>
      </c>
      <c r="P74" s="22">
        <v>1.1135775092530686</v>
      </c>
      <c r="Q74" s="24">
        <v>0</v>
      </c>
      <c r="R74" s="25">
        <v>-2.9</v>
      </c>
      <c r="S74" s="26">
        <v>-10.010000000000002</v>
      </c>
      <c r="T74" s="26">
        <v>0</v>
      </c>
      <c r="U74" s="27">
        <v>0</v>
      </c>
    </row>
    <row r="75" spans="1:21" x14ac:dyDescent="0.25">
      <c r="A75" t="s">
        <v>81</v>
      </c>
      <c r="B75" t="str">
        <f t="shared" si="1"/>
        <v>FIXA11</v>
      </c>
      <c r="C75" s="10" t="s">
        <v>497</v>
      </c>
      <c r="D75" s="11">
        <v>81691.649999999994</v>
      </c>
      <c r="E75" s="10">
        <v>7.5500000000000003E-4</v>
      </c>
      <c r="F75" s="11">
        <v>190905</v>
      </c>
      <c r="G75" s="22">
        <v>63.71827941300478</v>
      </c>
      <c r="H75" s="24">
        <v>0</v>
      </c>
      <c r="I75">
        <v>1</v>
      </c>
      <c r="J75" s="24">
        <v>2</v>
      </c>
      <c r="K75" s="24">
        <v>0</v>
      </c>
      <c r="L75" s="22">
        <v>62.015890300667522</v>
      </c>
      <c r="M75" s="22">
        <v>55.946312349265611</v>
      </c>
      <c r="N75" s="22">
        <v>6.0695779514019108</v>
      </c>
      <c r="O75" s="24">
        <v>0</v>
      </c>
      <c r="P75" s="22">
        <v>1.1503476340733338</v>
      </c>
      <c r="Q75" s="24">
        <v>0</v>
      </c>
      <c r="R75" s="25">
        <v>10.010000000000002</v>
      </c>
      <c r="S75" s="26">
        <v>-3.21</v>
      </c>
      <c r="T75" s="26">
        <v>1</v>
      </c>
      <c r="U75" s="27">
        <v>1</v>
      </c>
    </row>
    <row r="76" spans="1:21" x14ac:dyDescent="0.25">
      <c r="A76" t="s">
        <v>166</v>
      </c>
      <c r="B76" t="str">
        <f t="shared" si="1"/>
        <v xml:space="preserve">FLRY3 </v>
      </c>
      <c r="C76" s="10" t="s">
        <v>479</v>
      </c>
      <c r="D76" s="11">
        <v>3079297</v>
      </c>
      <c r="E76" s="10">
        <v>-2.3256000000000002E-2</v>
      </c>
      <c r="F76" s="11">
        <v>1352000</v>
      </c>
      <c r="G76" s="22">
        <v>36.089380828911267</v>
      </c>
      <c r="H76" s="24">
        <v>0</v>
      </c>
      <c r="I76">
        <v>1</v>
      </c>
      <c r="J76" s="24">
        <v>-1</v>
      </c>
      <c r="K76" s="24">
        <v>0</v>
      </c>
      <c r="L76" s="22">
        <v>49.802903044103736</v>
      </c>
      <c r="M76" s="22">
        <v>55.946312349265611</v>
      </c>
      <c r="N76" s="22">
        <v>-6.1434093051618746</v>
      </c>
      <c r="O76" s="24">
        <v>0</v>
      </c>
      <c r="P76" s="22">
        <v>0.82528447615743816</v>
      </c>
      <c r="Q76" s="24">
        <v>0</v>
      </c>
      <c r="R76" s="25">
        <v>-6.24</v>
      </c>
      <c r="S76" s="26">
        <v>-3.8400000000000003</v>
      </c>
      <c r="T76" s="26">
        <v>0</v>
      </c>
      <c r="U76" s="27">
        <v>0</v>
      </c>
    </row>
    <row r="77" spans="1:21" x14ac:dyDescent="0.25">
      <c r="A77" t="s">
        <v>185</v>
      </c>
      <c r="B77" t="str">
        <f t="shared" si="1"/>
        <v xml:space="preserve">FRAS3 </v>
      </c>
      <c r="C77" s="10" t="s">
        <v>509</v>
      </c>
      <c r="D77" s="11">
        <v>144990.5</v>
      </c>
      <c r="E77" s="10">
        <v>-1.2821000000000001E-2</v>
      </c>
      <c r="F77" s="11">
        <v>103300</v>
      </c>
      <c r="G77" s="22">
        <v>50.774985087530546</v>
      </c>
      <c r="H77" s="24">
        <v>0</v>
      </c>
      <c r="I77">
        <v>1</v>
      </c>
      <c r="J77" s="24">
        <v>-1</v>
      </c>
      <c r="K77" s="24">
        <v>0</v>
      </c>
      <c r="L77" s="22">
        <v>65.398247015681193</v>
      </c>
      <c r="M77" s="22">
        <v>55.946312349265611</v>
      </c>
      <c r="N77" s="22">
        <v>9.4519346664155819</v>
      </c>
      <c r="O77" s="24">
        <v>0</v>
      </c>
      <c r="P77" s="22">
        <v>1.5735842624431366</v>
      </c>
      <c r="Q77" s="24">
        <v>-1</v>
      </c>
      <c r="R77" s="25">
        <v>-1.5899999999999999</v>
      </c>
      <c r="S77" s="26">
        <v>-1.96</v>
      </c>
      <c r="T77" s="26">
        <v>0</v>
      </c>
      <c r="U77" s="27">
        <v>-1</v>
      </c>
    </row>
    <row r="78" spans="1:21" x14ac:dyDescent="0.25">
      <c r="A78" t="s">
        <v>136</v>
      </c>
      <c r="B78" t="str">
        <f t="shared" si="1"/>
        <v>GBIO33</v>
      </c>
      <c r="C78" s="10" t="s">
        <v>510</v>
      </c>
      <c r="D78" s="11">
        <v>156730.20000000001</v>
      </c>
      <c r="E78" s="10">
        <v>0</v>
      </c>
      <c r="F78" s="11">
        <v>60100</v>
      </c>
      <c r="G78" s="22">
        <v>57.687345910334862</v>
      </c>
      <c r="H78" s="24">
        <v>0</v>
      </c>
      <c r="I78">
        <v>1</v>
      </c>
      <c r="J78" s="24">
        <v>0</v>
      </c>
      <c r="K78" s="24">
        <v>0</v>
      </c>
      <c r="L78" s="22">
        <v>57.757031800499988</v>
      </c>
      <c r="M78" s="22">
        <v>55.946312349265611</v>
      </c>
      <c r="N78" s="22">
        <v>1.8107194512343767</v>
      </c>
      <c r="O78" s="24">
        <v>0</v>
      </c>
      <c r="P78" s="22">
        <v>0.89898323531730984</v>
      </c>
      <c r="Q78" s="24">
        <v>0</v>
      </c>
      <c r="R78" s="25">
        <v>-10.010000000000002</v>
      </c>
      <c r="S78" s="26">
        <v>-9.3800000000000008</v>
      </c>
      <c r="T78" s="26">
        <v>0</v>
      </c>
      <c r="U78" s="27">
        <v>0</v>
      </c>
    </row>
    <row r="79" spans="1:21" x14ac:dyDescent="0.25">
      <c r="A79" t="s">
        <v>75</v>
      </c>
      <c r="B79" t="str">
        <f t="shared" si="1"/>
        <v xml:space="preserve">GFSA3 </v>
      </c>
      <c r="C79" s="10" t="s">
        <v>506</v>
      </c>
      <c r="D79" s="11">
        <v>6028249</v>
      </c>
      <c r="E79" s="10">
        <v>-3.2814999999999997E-2</v>
      </c>
      <c r="F79" s="11">
        <v>4147000</v>
      </c>
      <c r="G79" s="22">
        <v>53.487321982895665</v>
      </c>
      <c r="H79" s="24">
        <v>0</v>
      </c>
      <c r="I79">
        <v>1</v>
      </c>
      <c r="J79" s="24">
        <v>-1</v>
      </c>
      <c r="K79" s="24">
        <v>0</v>
      </c>
      <c r="L79" s="22">
        <v>60.452844790103939</v>
      </c>
      <c r="M79" s="22">
        <v>55.946312349265611</v>
      </c>
      <c r="N79" s="22">
        <v>4.5065324408383276</v>
      </c>
      <c r="O79" s="24">
        <v>0</v>
      </c>
      <c r="P79" s="22">
        <v>1.6983063647132601</v>
      </c>
      <c r="Q79" s="24">
        <v>-1</v>
      </c>
      <c r="R79" s="25">
        <v>-9.8300000000000018</v>
      </c>
      <c r="S79" s="26">
        <v>-10.010000000000002</v>
      </c>
      <c r="T79" s="26">
        <v>0</v>
      </c>
      <c r="U79" s="27">
        <v>-1</v>
      </c>
    </row>
    <row r="80" spans="1:21" x14ac:dyDescent="0.25">
      <c r="A80" t="s">
        <v>234</v>
      </c>
      <c r="B80" t="str">
        <f t="shared" si="1"/>
        <v xml:space="preserve">GGBR4 </v>
      </c>
      <c r="C80" s="10" t="s">
        <v>504</v>
      </c>
      <c r="D80" s="11">
        <v>20268950</v>
      </c>
      <c r="E80" s="10">
        <v>-3.0651000000000001E-2</v>
      </c>
      <c r="F80" s="11">
        <v>14628500</v>
      </c>
      <c r="G80" s="22">
        <v>48.19101994704441</v>
      </c>
      <c r="H80" s="24">
        <v>0</v>
      </c>
      <c r="I80">
        <v>-1</v>
      </c>
      <c r="J80" s="24">
        <v>-2</v>
      </c>
      <c r="K80" s="24">
        <v>0</v>
      </c>
      <c r="L80" s="22">
        <v>57.962056608255409</v>
      </c>
      <c r="M80" s="22">
        <v>55.946312349265611</v>
      </c>
      <c r="N80" s="22">
        <v>2.0157442589897983</v>
      </c>
      <c r="O80" s="24">
        <v>0</v>
      </c>
      <c r="P80" s="22">
        <v>1.3940205017306058</v>
      </c>
      <c r="Q80" s="24">
        <v>-1</v>
      </c>
      <c r="R80" s="25">
        <v>-1.8600000000000003</v>
      </c>
      <c r="S80" s="26">
        <v>-10.010000000000002</v>
      </c>
      <c r="T80" s="26">
        <v>0</v>
      </c>
      <c r="U80" s="27">
        <v>-1</v>
      </c>
    </row>
    <row r="81" spans="1:21" x14ac:dyDescent="0.25">
      <c r="A81" t="s">
        <v>66</v>
      </c>
      <c r="B81" t="str">
        <f t="shared" si="1"/>
        <v xml:space="preserve">GNDI3 </v>
      </c>
      <c r="C81" s="10" t="s">
        <v>479</v>
      </c>
      <c r="D81" s="11">
        <v>4469127</v>
      </c>
      <c r="E81" s="10">
        <v>3.01E-4</v>
      </c>
      <c r="F81" s="11">
        <v>4047300</v>
      </c>
      <c r="G81" s="22">
        <v>71.22134276809922</v>
      </c>
      <c r="H81" s="24">
        <v>0</v>
      </c>
      <c r="I81">
        <v>1</v>
      </c>
      <c r="J81" s="24">
        <v>2</v>
      </c>
      <c r="K81" s="24">
        <v>0</v>
      </c>
      <c r="L81" s="22">
        <v>67.173921997766996</v>
      </c>
      <c r="M81" s="22">
        <v>55.946312349265611</v>
      </c>
      <c r="N81" s="22">
        <v>11.227609648501385</v>
      </c>
      <c r="O81" s="24">
        <v>0</v>
      </c>
      <c r="P81" s="22">
        <v>1.313463527784714</v>
      </c>
      <c r="Q81" s="24">
        <v>-1</v>
      </c>
      <c r="R81" s="25">
        <v>-1.8299999999999998</v>
      </c>
      <c r="S81" s="26">
        <v>0.64999999999999958</v>
      </c>
      <c r="T81" s="26">
        <v>0</v>
      </c>
      <c r="U81" s="27">
        <v>-1</v>
      </c>
    </row>
    <row r="82" spans="1:21" x14ac:dyDescent="0.25">
      <c r="A82" t="s">
        <v>148</v>
      </c>
      <c r="B82" t="str">
        <f t="shared" si="1"/>
        <v xml:space="preserve">GOAU4 </v>
      </c>
      <c r="C82" s="10" t="s">
        <v>504</v>
      </c>
      <c r="D82" s="11">
        <v>17675620</v>
      </c>
      <c r="E82" s="10">
        <v>-2.5174999999999999E-2</v>
      </c>
      <c r="F82" s="11">
        <v>10884900</v>
      </c>
      <c r="G82" s="22">
        <v>46.588845936103617</v>
      </c>
      <c r="H82" s="24">
        <v>0</v>
      </c>
      <c r="I82">
        <v>-1</v>
      </c>
      <c r="J82" s="24">
        <v>-2</v>
      </c>
      <c r="K82" s="24">
        <v>0</v>
      </c>
      <c r="L82" s="22">
        <v>58.87788978874611</v>
      </c>
      <c r="M82" s="22">
        <v>55.946312349265611</v>
      </c>
      <c r="N82" s="22">
        <v>2.931577439480499</v>
      </c>
      <c r="O82" s="24">
        <v>0</v>
      </c>
      <c r="P82" s="22">
        <v>1.3715544056650808</v>
      </c>
      <c r="Q82" s="24">
        <v>-1</v>
      </c>
      <c r="R82" s="25">
        <v>-6.87</v>
      </c>
      <c r="S82" s="26">
        <v>-8.75</v>
      </c>
      <c r="T82" s="26">
        <v>0</v>
      </c>
      <c r="U82" s="27">
        <v>-1</v>
      </c>
    </row>
    <row r="83" spans="1:21" x14ac:dyDescent="0.25">
      <c r="A83" t="s">
        <v>224</v>
      </c>
      <c r="B83" t="str">
        <f t="shared" si="1"/>
        <v xml:space="preserve">GOLL4 </v>
      </c>
      <c r="C83" s="10" t="s">
        <v>490</v>
      </c>
      <c r="D83" s="11">
        <v>16446940</v>
      </c>
      <c r="E83" s="10">
        <v>-4.2819999999999997E-2</v>
      </c>
      <c r="F83" s="11">
        <v>14721500</v>
      </c>
      <c r="G83" s="22">
        <v>45.490318228484298</v>
      </c>
      <c r="H83" s="24">
        <v>0</v>
      </c>
      <c r="I83">
        <v>1</v>
      </c>
      <c r="J83" s="24">
        <v>-1</v>
      </c>
      <c r="K83" s="24">
        <v>0</v>
      </c>
      <c r="L83" s="22">
        <v>54.268071725531165</v>
      </c>
      <c r="M83" s="22">
        <v>55.946312349265611</v>
      </c>
      <c r="N83" s="22">
        <v>-1.678240623734446</v>
      </c>
      <c r="O83" s="24">
        <v>0</v>
      </c>
      <c r="P83" s="22">
        <v>1.432134274666953</v>
      </c>
      <c r="Q83" s="24">
        <v>-1</v>
      </c>
      <c r="R83" s="25">
        <v>-7.13</v>
      </c>
      <c r="S83" s="26">
        <v>2.91</v>
      </c>
      <c r="T83" s="26">
        <v>0</v>
      </c>
      <c r="U83" s="27">
        <v>-1</v>
      </c>
    </row>
    <row r="84" spans="1:21" x14ac:dyDescent="0.25">
      <c r="A84" t="s">
        <v>145</v>
      </c>
      <c r="B84" t="str">
        <f t="shared" si="1"/>
        <v xml:space="preserve">GRND3 </v>
      </c>
      <c r="C84" s="10" t="s">
        <v>487</v>
      </c>
      <c r="D84" s="11">
        <v>2020016</v>
      </c>
      <c r="E84" s="10">
        <v>-2.2696999999999998E-2</v>
      </c>
      <c r="F84" s="11">
        <v>1490000</v>
      </c>
      <c r="G84" s="22">
        <v>24.841080911687754</v>
      </c>
      <c r="H84" s="24">
        <v>0</v>
      </c>
      <c r="I84">
        <v>1</v>
      </c>
      <c r="J84" s="24">
        <v>-1</v>
      </c>
      <c r="K84" s="24">
        <v>0</v>
      </c>
      <c r="L84" s="22">
        <v>43.779204824779178</v>
      </c>
      <c r="M84" s="22">
        <v>55.946312349265611</v>
      </c>
      <c r="N84" s="22">
        <v>-12.167107524486433</v>
      </c>
      <c r="O84" s="24">
        <v>0</v>
      </c>
      <c r="P84" s="22">
        <v>0.1415780708718942</v>
      </c>
      <c r="Q84" s="24">
        <v>0</v>
      </c>
      <c r="R84" s="25">
        <v>-0.83000000000000007</v>
      </c>
      <c r="S84" s="26">
        <v>-4.5999999999999996</v>
      </c>
      <c r="T84" s="26">
        <v>0</v>
      </c>
      <c r="U84" s="27">
        <v>0</v>
      </c>
    </row>
    <row r="85" spans="1:21" x14ac:dyDescent="0.25">
      <c r="A85" t="s">
        <v>186</v>
      </c>
      <c r="B85" t="str">
        <f t="shared" si="1"/>
        <v xml:space="preserve">GSHP3 </v>
      </c>
      <c r="C85" s="10" t="s">
        <v>484</v>
      </c>
      <c r="D85" s="11">
        <v>1152.3810000000001</v>
      </c>
      <c r="E85" s="10">
        <v>-3.2195000000000001E-2</v>
      </c>
      <c r="F85" s="11">
        <v>500</v>
      </c>
      <c r="G85" s="22">
        <v>42.473023008647061</v>
      </c>
      <c r="H85" s="24">
        <v>0</v>
      </c>
      <c r="I85">
        <v>1</v>
      </c>
      <c r="J85" s="24">
        <v>-1</v>
      </c>
      <c r="K85" s="24">
        <v>0</v>
      </c>
      <c r="L85" s="22">
        <v>56.905593992403908</v>
      </c>
      <c r="M85" s="22">
        <v>55.946312349265611</v>
      </c>
      <c r="N85" s="22">
        <v>0.95928164313829711</v>
      </c>
      <c r="O85" s="24">
        <v>0</v>
      </c>
      <c r="P85" s="22">
        <v>1.3639463136188654</v>
      </c>
      <c r="Q85" s="24">
        <v>-1</v>
      </c>
      <c r="R85" s="25">
        <v>-5.61</v>
      </c>
      <c r="S85" s="26" t="e">
        <v>#VALUE!</v>
      </c>
      <c r="T85" s="26" t="e">
        <v>#VALUE!</v>
      </c>
      <c r="U85" s="27" t="e">
        <v>#VALUE!</v>
      </c>
    </row>
    <row r="86" spans="1:21" x14ac:dyDescent="0.25">
      <c r="A86" t="s">
        <v>83</v>
      </c>
      <c r="B86" t="str">
        <f t="shared" si="1"/>
        <v xml:space="preserve">GUAR3 </v>
      </c>
      <c r="C86" s="10" t="s">
        <v>483</v>
      </c>
      <c r="D86" s="11">
        <v>1805700</v>
      </c>
      <c r="E86" s="10">
        <v>-3.0640999999999998E-2</v>
      </c>
      <c r="F86" s="11">
        <v>1367200</v>
      </c>
      <c r="G86" s="22">
        <v>42.337664254292093</v>
      </c>
      <c r="H86" s="24">
        <v>0</v>
      </c>
      <c r="I86">
        <v>-4</v>
      </c>
      <c r="J86" s="24">
        <v>-5</v>
      </c>
      <c r="K86" s="24">
        <v>0</v>
      </c>
      <c r="L86" s="22">
        <v>56.845041468472473</v>
      </c>
      <c r="M86" s="22">
        <v>55.946312349265611</v>
      </c>
      <c r="N86" s="22">
        <v>0.89872911920686249</v>
      </c>
      <c r="O86" s="24">
        <v>0</v>
      </c>
      <c r="P86" s="22">
        <v>1.3319281182127503</v>
      </c>
      <c r="Q86" s="24">
        <v>-1</v>
      </c>
      <c r="R86" s="25">
        <v>-6.9399999999999995</v>
      </c>
      <c r="S86" s="26">
        <v>-10.010000000000002</v>
      </c>
      <c r="T86" s="26">
        <v>0</v>
      </c>
      <c r="U86" s="27">
        <v>-1</v>
      </c>
    </row>
    <row r="87" spans="1:21" x14ac:dyDescent="0.25">
      <c r="A87" t="s">
        <v>108</v>
      </c>
      <c r="B87" t="str">
        <f t="shared" si="1"/>
        <v xml:space="preserve">HAGA4 </v>
      </c>
      <c r="C87" s="10" t="s">
        <v>506</v>
      </c>
      <c r="D87" s="11">
        <v>119592.1</v>
      </c>
      <c r="E87" s="10">
        <v>-3.1088000000000001E-2</v>
      </c>
      <c r="F87" s="11">
        <v>95800</v>
      </c>
      <c r="G87" s="22">
        <v>39.639087307207646</v>
      </c>
      <c r="H87" s="24">
        <v>0</v>
      </c>
      <c r="I87">
        <v>-2</v>
      </c>
      <c r="J87" s="24">
        <v>-3</v>
      </c>
      <c r="K87" s="24">
        <v>0</v>
      </c>
      <c r="L87" s="22">
        <v>48.125404640686156</v>
      </c>
      <c r="M87" s="22">
        <v>55.946312349265611</v>
      </c>
      <c r="N87" s="22">
        <v>-7.8209077085794547</v>
      </c>
      <c r="O87" s="24">
        <v>0</v>
      </c>
      <c r="P87" s="22">
        <v>7.4093655087535029E-2</v>
      </c>
      <c r="Q87" s="24">
        <v>0</v>
      </c>
      <c r="R87" s="25">
        <v>-9.1100000000000012</v>
      </c>
      <c r="S87" s="26">
        <v>3.5399999999999996</v>
      </c>
      <c r="T87" s="26">
        <v>0</v>
      </c>
      <c r="U87" s="27">
        <v>0</v>
      </c>
    </row>
    <row r="88" spans="1:21" x14ac:dyDescent="0.25">
      <c r="A88" t="s">
        <v>82</v>
      </c>
      <c r="B88" t="str">
        <f t="shared" si="1"/>
        <v xml:space="preserve">HAPV3 </v>
      </c>
      <c r="C88" s="10" t="s">
        <v>479</v>
      </c>
      <c r="D88" s="11">
        <v>2788592</v>
      </c>
      <c r="E88" s="10">
        <v>-1.2241999999999999E-2</v>
      </c>
      <c r="F88" s="11">
        <v>1696500</v>
      </c>
      <c r="G88" s="22">
        <v>52.088946727493536</v>
      </c>
      <c r="H88" s="24">
        <v>0</v>
      </c>
      <c r="I88">
        <v>1</v>
      </c>
      <c r="J88" s="24">
        <v>-1</v>
      </c>
      <c r="K88" s="24">
        <v>0</v>
      </c>
      <c r="L88" s="22">
        <v>59.470591384976743</v>
      </c>
      <c r="M88" s="22">
        <v>55.946312349265611</v>
      </c>
      <c r="N88" s="22">
        <v>3.5242790357111318</v>
      </c>
      <c r="O88" s="24">
        <v>0</v>
      </c>
      <c r="P88" s="22">
        <v>1.2860148243014231</v>
      </c>
      <c r="Q88" s="24">
        <v>-1</v>
      </c>
      <c r="R88" s="25">
        <v>-6.24</v>
      </c>
      <c r="S88" s="26">
        <v>-1.61</v>
      </c>
      <c r="T88" s="26">
        <v>0</v>
      </c>
      <c r="U88" s="27">
        <v>-1</v>
      </c>
    </row>
    <row r="89" spans="1:21" x14ac:dyDescent="0.25">
      <c r="A89" t="s">
        <v>215</v>
      </c>
      <c r="B89" t="str">
        <f t="shared" si="1"/>
        <v xml:space="preserve">HBOR3 </v>
      </c>
      <c r="C89" s="10" t="s">
        <v>484</v>
      </c>
      <c r="D89" s="11">
        <v>17841940</v>
      </c>
      <c r="E89" s="10">
        <v>-3.4130000000000001E-2</v>
      </c>
      <c r="F89" s="11">
        <v>22954700</v>
      </c>
      <c r="G89" s="22">
        <v>53.142534314437761</v>
      </c>
      <c r="H89" s="24">
        <v>0</v>
      </c>
      <c r="I89">
        <v>0</v>
      </c>
      <c r="J89" s="24">
        <v>-1</v>
      </c>
      <c r="K89" s="24">
        <v>0</v>
      </c>
      <c r="L89" s="22">
        <v>63.12247312461335</v>
      </c>
      <c r="M89" s="22">
        <v>55.946312349265611</v>
      </c>
      <c r="N89" s="22">
        <v>7.1761607753477392</v>
      </c>
      <c r="O89" s="24">
        <v>0</v>
      </c>
      <c r="P89" s="22">
        <v>1.7472440247242251</v>
      </c>
      <c r="Q89" s="24">
        <v>-1</v>
      </c>
      <c r="R89" s="25">
        <v>-2.9499999999999997</v>
      </c>
      <c r="S89" s="26">
        <v>-10.010000000000002</v>
      </c>
      <c r="T89" s="26">
        <v>0</v>
      </c>
      <c r="U89" s="27">
        <v>-1</v>
      </c>
    </row>
    <row r="90" spans="1:21" x14ac:dyDescent="0.25">
      <c r="A90" t="s">
        <v>147</v>
      </c>
      <c r="B90" t="str">
        <f t="shared" si="1"/>
        <v xml:space="preserve">HGTX3 </v>
      </c>
      <c r="C90" s="10" t="s">
        <v>483</v>
      </c>
      <c r="D90" s="11">
        <v>3862084</v>
      </c>
      <c r="E90" s="10">
        <v>-3.2661999999999997E-2</v>
      </c>
      <c r="F90" s="11">
        <v>2199100</v>
      </c>
      <c r="G90" s="22">
        <v>26.771951707352358</v>
      </c>
      <c r="H90" s="24">
        <v>0</v>
      </c>
      <c r="I90">
        <v>-4</v>
      </c>
      <c r="J90" s="24">
        <v>-5</v>
      </c>
      <c r="K90" s="24">
        <v>0</v>
      </c>
      <c r="L90" s="22">
        <v>45.481938248263447</v>
      </c>
      <c r="M90" s="22">
        <v>55.946312349265611</v>
      </c>
      <c r="N90" s="22">
        <v>-10.464374101002164</v>
      </c>
      <c r="O90" s="24">
        <v>0</v>
      </c>
      <c r="P90" s="22">
        <v>6.1857078227345788E-8</v>
      </c>
      <c r="Q90" s="24">
        <v>0</v>
      </c>
      <c r="R90" s="25">
        <v>-10.010000000000002</v>
      </c>
      <c r="S90" s="26">
        <v>-10.010000000000002</v>
      </c>
      <c r="T90" s="26">
        <v>0</v>
      </c>
      <c r="U90" s="27">
        <v>0</v>
      </c>
    </row>
    <row r="91" spans="1:21" x14ac:dyDescent="0.25">
      <c r="A91" t="s">
        <v>254</v>
      </c>
      <c r="B91" t="str">
        <f t="shared" si="1"/>
        <v xml:space="preserve">HYPE3 </v>
      </c>
      <c r="C91" s="10" t="s">
        <v>510</v>
      </c>
      <c r="D91" s="11">
        <v>3913059</v>
      </c>
      <c r="E91" s="10">
        <v>-4.0647999999999997E-2</v>
      </c>
      <c r="F91" s="11">
        <v>3107900</v>
      </c>
      <c r="G91" s="22">
        <v>41.289925252487912</v>
      </c>
      <c r="H91" s="24">
        <v>0</v>
      </c>
      <c r="I91">
        <v>1</v>
      </c>
      <c r="J91" s="24">
        <v>-1</v>
      </c>
      <c r="K91" s="24">
        <v>0</v>
      </c>
      <c r="L91" s="22">
        <v>53.749678545353255</v>
      </c>
      <c r="M91" s="22">
        <v>55.946312349265611</v>
      </c>
      <c r="N91" s="22">
        <v>-2.1966338039123556</v>
      </c>
      <c r="O91" s="24">
        <v>0</v>
      </c>
      <c r="P91" s="22">
        <v>1.147084093303816</v>
      </c>
      <c r="Q91" s="24">
        <v>0</v>
      </c>
      <c r="R91" s="25">
        <v>0.32000000000000017</v>
      </c>
      <c r="S91" s="26">
        <v>-8.0000000000000127E-2</v>
      </c>
      <c r="T91" s="26">
        <v>0</v>
      </c>
      <c r="U91" s="27">
        <v>0</v>
      </c>
    </row>
    <row r="92" spans="1:21" x14ac:dyDescent="0.25">
      <c r="A92" t="s">
        <v>73</v>
      </c>
      <c r="B92" t="str">
        <f t="shared" si="1"/>
        <v xml:space="preserve">IDNT3 </v>
      </c>
      <c r="C92" s="10" t="s">
        <v>511</v>
      </c>
      <c r="D92" s="11">
        <v>134971.4</v>
      </c>
      <c r="E92" s="10">
        <v>-0.11951200000000001</v>
      </c>
      <c r="F92" s="11">
        <v>316400</v>
      </c>
      <c r="G92" s="22">
        <v>24.935167247173766</v>
      </c>
      <c r="H92" s="24">
        <v>0</v>
      </c>
      <c r="I92">
        <v>-3</v>
      </c>
      <c r="J92" s="24">
        <v>-4</v>
      </c>
      <c r="K92" s="24">
        <v>0</v>
      </c>
      <c r="L92" s="22">
        <v>52.024148126691259</v>
      </c>
      <c r="M92" s="22">
        <v>55.946312349265611</v>
      </c>
      <c r="N92" s="22">
        <v>-3.9221642225743523</v>
      </c>
      <c r="O92" s="24">
        <v>0</v>
      </c>
      <c r="P92" s="22">
        <v>1.1650608800680171</v>
      </c>
      <c r="Q92" s="24">
        <v>0</v>
      </c>
      <c r="R92" s="25">
        <v>9.120000000000001</v>
      </c>
      <c r="S92" s="26">
        <v>-2.62</v>
      </c>
      <c r="T92" s="26">
        <v>1</v>
      </c>
      <c r="U92" s="27">
        <v>1</v>
      </c>
    </row>
    <row r="93" spans="1:21" x14ac:dyDescent="0.25">
      <c r="A93" t="s">
        <v>199</v>
      </c>
      <c r="B93" t="str">
        <f t="shared" si="1"/>
        <v xml:space="preserve">IDVL4 </v>
      </c>
      <c r="C93" s="10" t="s">
        <v>480</v>
      </c>
      <c r="D93" s="11">
        <v>12388.89</v>
      </c>
      <c r="E93" s="10">
        <v>6.2109999999999995E-3</v>
      </c>
      <c r="F93" s="11">
        <v>14900</v>
      </c>
      <c r="G93" s="22">
        <v>60.131588788438073</v>
      </c>
      <c r="H93" s="24">
        <v>0</v>
      </c>
      <c r="I93">
        <v>-1</v>
      </c>
      <c r="J93" s="24">
        <v>1</v>
      </c>
      <c r="K93" s="24">
        <v>0</v>
      </c>
      <c r="L93" s="22">
        <v>62.845600767279251</v>
      </c>
      <c r="M93" s="22">
        <v>55.946312349265611</v>
      </c>
      <c r="N93" s="22">
        <v>6.89928841801364</v>
      </c>
      <c r="O93" s="24">
        <v>0</v>
      </c>
      <c r="P93" s="22">
        <v>1.7252111633279945</v>
      </c>
      <c r="Q93" s="24">
        <v>-1</v>
      </c>
      <c r="R93" s="25">
        <v>2.6100000000000003</v>
      </c>
      <c r="S93" s="26">
        <v>1.91</v>
      </c>
      <c r="T93" s="26">
        <v>0</v>
      </c>
      <c r="U93" s="27">
        <v>-1</v>
      </c>
    </row>
    <row r="94" spans="1:21" x14ac:dyDescent="0.25">
      <c r="A94" t="s">
        <v>230</v>
      </c>
      <c r="B94" t="str">
        <f t="shared" si="1"/>
        <v xml:space="preserve">IGBR3 </v>
      </c>
      <c r="C94" s="10" t="s">
        <v>512</v>
      </c>
      <c r="D94" s="11">
        <v>94882.54</v>
      </c>
      <c r="E94" s="10">
        <v>-2.2900999999999998E-2</v>
      </c>
      <c r="F94" s="11">
        <v>35200</v>
      </c>
      <c r="G94" s="22">
        <v>29.115679687257511</v>
      </c>
      <c r="H94" s="24">
        <v>0</v>
      </c>
      <c r="I94">
        <v>-1</v>
      </c>
      <c r="J94" s="24">
        <v>-2</v>
      </c>
      <c r="K94" s="24">
        <v>0</v>
      </c>
      <c r="L94" s="22">
        <v>48.649694735837777</v>
      </c>
      <c r="M94" s="22">
        <v>55.946312349265611</v>
      </c>
      <c r="N94" s="22">
        <v>-7.2966176134278342</v>
      </c>
      <c r="O94" s="24">
        <v>0</v>
      </c>
      <c r="P94" s="22">
        <v>0.84519761357050271</v>
      </c>
      <c r="Q94" s="24">
        <v>0</v>
      </c>
      <c r="R94" s="25">
        <v>-6.24</v>
      </c>
      <c r="S94" s="26">
        <v>-10.010000000000002</v>
      </c>
      <c r="T94" s="26">
        <v>0</v>
      </c>
      <c r="U94" s="27">
        <v>0</v>
      </c>
    </row>
    <row r="95" spans="1:21" x14ac:dyDescent="0.25">
      <c r="A95" t="s">
        <v>89</v>
      </c>
      <c r="B95" t="str">
        <f t="shared" si="1"/>
        <v xml:space="preserve">IGTA3 </v>
      </c>
      <c r="C95" s="10" t="s">
        <v>484</v>
      </c>
      <c r="D95" s="11">
        <v>2495221</v>
      </c>
      <c r="E95" s="10">
        <v>-4.777E-2</v>
      </c>
      <c r="F95" s="11">
        <v>1533700</v>
      </c>
      <c r="G95" s="22">
        <v>20.540798718485078</v>
      </c>
      <c r="H95" s="24">
        <v>0</v>
      </c>
      <c r="I95">
        <v>-3</v>
      </c>
      <c r="J95" s="24">
        <v>-4</v>
      </c>
      <c r="K95" s="24">
        <v>0</v>
      </c>
      <c r="L95" s="22">
        <v>43.263241468483663</v>
      </c>
      <c r="M95" s="22">
        <v>55.946312349265611</v>
      </c>
      <c r="N95" s="22">
        <v>-12.683070880781948</v>
      </c>
      <c r="O95" s="24">
        <v>0</v>
      </c>
      <c r="P95" s="22">
        <v>0.19255435392210954</v>
      </c>
      <c r="Q95" s="24">
        <v>0</v>
      </c>
      <c r="R95" s="25">
        <v>-6.4899999999999993</v>
      </c>
      <c r="S95" s="26">
        <v>-8.75</v>
      </c>
      <c r="T95" s="26">
        <v>0</v>
      </c>
      <c r="U95" s="27">
        <v>0</v>
      </c>
    </row>
    <row r="96" spans="1:21" x14ac:dyDescent="0.25">
      <c r="A96" t="s">
        <v>88</v>
      </c>
      <c r="B96" t="str">
        <f t="shared" si="1"/>
        <v xml:space="preserve">IRBR3 </v>
      </c>
      <c r="C96" s="10" t="s">
        <v>493</v>
      </c>
      <c r="D96" s="11">
        <v>41548020</v>
      </c>
      <c r="E96" s="10">
        <v>5.4221999999999999E-2</v>
      </c>
      <c r="F96" s="11">
        <v>75200200</v>
      </c>
      <c r="G96" s="22">
        <v>64.640387238019201</v>
      </c>
      <c r="H96" s="24">
        <v>0</v>
      </c>
      <c r="I96">
        <v>1</v>
      </c>
      <c r="J96" s="24">
        <v>2</v>
      </c>
      <c r="K96" s="24">
        <v>0</v>
      </c>
      <c r="L96" s="22">
        <v>59.022563529039822</v>
      </c>
      <c r="M96" s="22">
        <v>55.946312349265611</v>
      </c>
      <c r="N96" s="22">
        <v>3.0762511797742107</v>
      </c>
      <c r="O96" s="24">
        <v>0</v>
      </c>
      <c r="P96" s="22">
        <v>1.3129713920704338</v>
      </c>
      <c r="Q96" s="24">
        <v>-1</v>
      </c>
      <c r="R96" s="25">
        <v>5.59</v>
      </c>
      <c r="S96" s="26">
        <v>-7.59</v>
      </c>
      <c r="T96" s="26">
        <v>0</v>
      </c>
      <c r="U96" s="27">
        <v>-1</v>
      </c>
    </row>
    <row r="97" spans="1:21" x14ac:dyDescent="0.25">
      <c r="A97" t="s">
        <v>223</v>
      </c>
      <c r="B97" t="str">
        <f t="shared" si="1"/>
        <v xml:space="preserve">ITSA4 </v>
      </c>
      <c r="C97" s="10" t="s">
        <v>493</v>
      </c>
      <c r="D97" s="11">
        <v>34489870</v>
      </c>
      <c r="E97" s="10">
        <v>-3.0120000000000001E-2</v>
      </c>
      <c r="F97" s="11">
        <v>41437200</v>
      </c>
      <c r="G97" s="22">
        <v>36.20950105421192</v>
      </c>
      <c r="H97" s="24">
        <v>0</v>
      </c>
      <c r="I97">
        <v>1</v>
      </c>
      <c r="J97" s="24">
        <v>-1</v>
      </c>
      <c r="K97" s="24">
        <v>0</v>
      </c>
      <c r="L97" s="22">
        <v>49.911309040269657</v>
      </c>
      <c r="M97" s="22">
        <v>55.946312349265611</v>
      </c>
      <c r="N97" s="22">
        <v>-6.0350033089959538</v>
      </c>
      <c r="O97" s="24">
        <v>0</v>
      </c>
      <c r="P97" s="22">
        <v>0.86092905908558715</v>
      </c>
      <c r="Q97" s="24">
        <v>0</v>
      </c>
      <c r="R97" s="25">
        <v>5.4300000000000006</v>
      </c>
      <c r="S97" s="26">
        <v>-3.0300000000000002</v>
      </c>
      <c r="T97" s="26">
        <v>0</v>
      </c>
      <c r="U97" s="27">
        <v>0</v>
      </c>
    </row>
    <row r="98" spans="1:21" x14ac:dyDescent="0.25">
      <c r="A98" t="s">
        <v>131</v>
      </c>
      <c r="B98" t="str">
        <f t="shared" si="1"/>
        <v xml:space="preserve">ITUB4 </v>
      </c>
      <c r="C98" s="10" t="s">
        <v>480</v>
      </c>
      <c r="D98" s="11">
        <v>43169120</v>
      </c>
      <c r="E98" s="10">
        <v>-1.6826000000000001E-2</v>
      </c>
      <c r="F98" s="11">
        <v>39663400</v>
      </c>
      <c r="G98" s="22">
        <v>36.018264184900303</v>
      </c>
      <c r="H98" s="24">
        <v>0</v>
      </c>
      <c r="I98">
        <v>1</v>
      </c>
      <c r="J98" s="24">
        <v>-1</v>
      </c>
      <c r="K98" s="24">
        <v>0</v>
      </c>
      <c r="L98" s="22">
        <v>50.435647505026793</v>
      </c>
      <c r="M98" s="22">
        <v>55.946312349265611</v>
      </c>
      <c r="N98" s="22">
        <v>-5.5106648442388178</v>
      </c>
      <c r="O98" s="24">
        <v>0</v>
      </c>
      <c r="P98" s="22">
        <v>0.90463010580638581</v>
      </c>
      <c r="Q98" s="24">
        <v>0</v>
      </c>
      <c r="R98" s="25">
        <v>-2.81</v>
      </c>
      <c r="S98" s="26">
        <v>-7.97</v>
      </c>
      <c r="T98" s="26">
        <v>0</v>
      </c>
      <c r="U98" s="27">
        <v>0</v>
      </c>
    </row>
    <row r="99" spans="1:21" x14ac:dyDescent="0.25">
      <c r="A99" t="s">
        <v>154</v>
      </c>
      <c r="B99" t="str">
        <f t="shared" si="1"/>
        <v>IVVB11</v>
      </c>
      <c r="C99" s="10" t="s">
        <v>497</v>
      </c>
      <c r="D99" s="11">
        <v>535089.80000000005</v>
      </c>
      <c r="E99" s="10">
        <v>1.4119999999999998E-3</v>
      </c>
      <c r="F99" s="11">
        <v>541190</v>
      </c>
      <c r="G99" s="22">
        <v>60.743157509001833</v>
      </c>
      <c r="H99" s="24">
        <v>0</v>
      </c>
      <c r="I99">
        <v>2</v>
      </c>
      <c r="J99" s="24">
        <v>3</v>
      </c>
      <c r="K99" s="24">
        <v>0</v>
      </c>
      <c r="L99" s="22">
        <v>55.709260942068539</v>
      </c>
      <c r="M99" s="22">
        <v>55.946312349265611</v>
      </c>
      <c r="N99" s="22">
        <v>-0.23705140719707174</v>
      </c>
      <c r="O99" s="24">
        <v>0</v>
      </c>
      <c r="P99" s="22">
        <v>0.72889165062144556</v>
      </c>
      <c r="Q99" s="24">
        <v>0</v>
      </c>
      <c r="R99" s="25">
        <v>6.1400000000000006</v>
      </c>
      <c r="S99" s="26">
        <v>-8.9600000000000009</v>
      </c>
      <c r="T99" s="26">
        <v>0</v>
      </c>
      <c r="U99" s="27">
        <v>0</v>
      </c>
    </row>
    <row r="100" spans="1:21" x14ac:dyDescent="0.25">
      <c r="A100" t="s">
        <v>68</v>
      </c>
      <c r="B100" t="str">
        <f t="shared" si="1"/>
        <v xml:space="preserve">JBDU4 </v>
      </c>
      <c r="C100" s="10" t="s">
        <v>494</v>
      </c>
      <c r="D100" s="11">
        <v>70836.509999999995</v>
      </c>
      <c r="E100" s="10">
        <v>-4.2423999999999996E-2</v>
      </c>
      <c r="F100" s="11">
        <v>34800</v>
      </c>
      <c r="G100" s="22">
        <v>33.057882222612676</v>
      </c>
      <c r="H100" s="24">
        <v>0</v>
      </c>
      <c r="I100">
        <v>-2</v>
      </c>
      <c r="J100" s="24">
        <v>-3</v>
      </c>
      <c r="K100" s="24">
        <v>0</v>
      </c>
      <c r="L100" s="22">
        <v>53.357292894021377</v>
      </c>
      <c r="M100" s="22">
        <v>55.946312349265611</v>
      </c>
      <c r="N100" s="22">
        <v>-2.5890194552442338</v>
      </c>
      <c r="O100" s="24">
        <v>0</v>
      </c>
      <c r="P100" s="22">
        <v>1.3150496744917606</v>
      </c>
      <c r="Q100" s="24">
        <v>-1</v>
      </c>
      <c r="R100" s="25">
        <v>-5.41</v>
      </c>
      <c r="S100" s="26">
        <v>-10.010000000000002</v>
      </c>
      <c r="T100" s="26">
        <v>0</v>
      </c>
      <c r="U100" s="27">
        <v>-1</v>
      </c>
    </row>
    <row r="101" spans="1:21" x14ac:dyDescent="0.25">
      <c r="A101" t="s">
        <v>180</v>
      </c>
      <c r="B101" t="str">
        <f t="shared" si="1"/>
        <v xml:space="preserve">JBSS3 </v>
      </c>
      <c r="C101" s="10" t="s">
        <v>494</v>
      </c>
      <c r="D101" s="11">
        <v>20681620</v>
      </c>
      <c r="E101" s="10">
        <v>-2.4413000000000001E-2</v>
      </c>
      <c r="F101" s="11">
        <v>11862900</v>
      </c>
      <c r="G101" s="22">
        <v>30.518718471319715</v>
      </c>
      <c r="H101" s="24">
        <v>0</v>
      </c>
      <c r="I101">
        <v>-1</v>
      </c>
      <c r="J101" s="24">
        <v>-2</v>
      </c>
      <c r="K101" s="24">
        <v>0</v>
      </c>
      <c r="L101" s="22">
        <v>44.138743746684781</v>
      </c>
      <c r="M101" s="22">
        <v>55.946312349265611</v>
      </c>
      <c r="N101" s="22">
        <v>-11.80756860258083</v>
      </c>
      <c r="O101" s="24">
        <v>0</v>
      </c>
      <c r="P101" s="22">
        <v>-0.34314303271290336</v>
      </c>
      <c r="Q101" s="24">
        <v>0</v>
      </c>
      <c r="R101" s="25">
        <v>-3.21</v>
      </c>
      <c r="S101" s="26">
        <v>-8.75</v>
      </c>
      <c r="T101" s="26">
        <v>0</v>
      </c>
      <c r="U101" s="27">
        <v>0</v>
      </c>
    </row>
    <row r="102" spans="1:21" x14ac:dyDescent="0.25">
      <c r="A102" t="s">
        <v>113</v>
      </c>
      <c r="B102" t="str">
        <f t="shared" si="1"/>
        <v xml:space="preserve">JFEN3 </v>
      </c>
      <c r="C102" s="10" t="s">
        <v>484</v>
      </c>
      <c r="D102" s="11">
        <v>118906.4</v>
      </c>
      <c r="E102" s="10">
        <v>-3.3333000000000002E-2</v>
      </c>
      <c r="F102" s="11">
        <v>67800</v>
      </c>
      <c r="G102" s="22">
        <v>46.517312500696612</v>
      </c>
      <c r="H102" s="24">
        <v>0</v>
      </c>
      <c r="I102">
        <v>-2</v>
      </c>
      <c r="J102" s="24">
        <v>-3</v>
      </c>
      <c r="K102" s="24">
        <v>0</v>
      </c>
      <c r="L102" s="22">
        <v>59.179002158141756</v>
      </c>
      <c r="M102" s="22">
        <v>55.946312349265611</v>
      </c>
      <c r="N102" s="22">
        <v>3.2326898088761453</v>
      </c>
      <c r="O102" s="24">
        <v>0</v>
      </c>
      <c r="P102" s="22">
        <v>1.5867855961184483</v>
      </c>
      <c r="Q102" s="24">
        <v>-1</v>
      </c>
      <c r="R102" s="25">
        <v>-3.73</v>
      </c>
      <c r="S102" s="26">
        <v>-8.75</v>
      </c>
      <c r="T102" s="26">
        <v>0</v>
      </c>
      <c r="U102" s="27">
        <v>-1</v>
      </c>
    </row>
    <row r="103" spans="1:21" x14ac:dyDescent="0.25">
      <c r="A103" t="s">
        <v>92</v>
      </c>
      <c r="B103" t="str">
        <f t="shared" si="1"/>
        <v xml:space="preserve">JHSF3 </v>
      </c>
      <c r="C103" s="10" t="s">
        <v>484</v>
      </c>
      <c r="D103" s="11">
        <v>9304017</v>
      </c>
      <c r="E103" s="10">
        <v>-2.8570999999999999E-2</v>
      </c>
      <c r="F103" s="11">
        <v>7316900</v>
      </c>
      <c r="G103" s="22">
        <v>59.621692919582813</v>
      </c>
      <c r="H103" s="24">
        <v>0</v>
      </c>
      <c r="I103">
        <v>-1</v>
      </c>
      <c r="J103" s="24">
        <v>-2</v>
      </c>
      <c r="K103" s="24">
        <v>0</v>
      </c>
      <c r="L103" s="22">
        <v>71.397569864724005</v>
      </c>
      <c r="M103" s="22">
        <v>55.946312349265611</v>
      </c>
      <c r="N103" s="22">
        <v>15.451257515458394</v>
      </c>
      <c r="O103" s="24">
        <v>0</v>
      </c>
      <c r="P103" s="22">
        <v>1.7181240520182253</v>
      </c>
      <c r="Q103" s="24">
        <v>-1</v>
      </c>
      <c r="R103" s="25">
        <v>-6.96</v>
      </c>
      <c r="S103" s="26">
        <v>-10.010000000000002</v>
      </c>
      <c r="T103" s="26">
        <v>0</v>
      </c>
      <c r="U103" s="27">
        <v>-1</v>
      </c>
    </row>
    <row r="104" spans="1:21" x14ac:dyDescent="0.25">
      <c r="A104" t="s">
        <v>165</v>
      </c>
      <c r="B104" t="str">
        <f t="shared" si="1"/>
        <v xml:space="preserve">JPSA3 </v>
      </c>
      <c r="C104" s="10" t="s">
        <v>484</v>
      </c>
      <c r="D104" s="11">
        <v>406219.1</v>
      </c>
      <c r="E104" s="10">
        <v>-5.6841999999999997E-2</v>
      </c>
      <c r="F104" s="11">
        <v>213400</v>
      </c>
      <c r="G104" s="22">
        <v>26.802308640167468</v>
      </c>
      <c r="H104" s="24">
        <v>0</v>
      </c>
      <c r="I104">
        <v>1</v>
      </c>
      <c r="J104" s="24">
        <v>-1</v>
      </c>
      <c r="K104" s="24">
        <v>0</v>
      </c>
      <c r="L104" s="22">
        <v>43.651906050965906</v>
      </c>
      <c r="M104" s="22">
        <v>55.946312349265611</v>
      </c>
      <c r="N104" s="22">
        <v>-12.294406298299705</v>
      </c>
      <c r="O104" s="24">
        <v>0</v>
      </c>
      <c r="P104" s="22">
        <v>-2.1932852964387108E-2</v>
      </c>
      <c r="Q104" s="24">
        <v>0</v>
      </c>
      <c r="R104" s="25">
        <v>-6.24</v>
      </c>
      <c r="S104" s="26">
        <v>-1.3</v>
      </c>
      <c r="T104" s="26">
        <v>0</v>
      </c>
      <c r="U104" s="27">
        <v>0</v>
      </c>
    </row>
    <row r="105" spans="1:21" x14ac:dyDescent="0.25">
      <c r="A105" t="s">
        <v>126</v>
      </c>
      <c r="B105" t="str">
        <f t="shared" si="1"/>
        <v xml:space="preserve">JSLG3 </v>
      </c>
      <c r="C105" s="10" t="s">
        <v>489</v>
      </c>
      <c r="D105" s="11">
        <v>1308857</v>
      </c>
      <c r="E105" s="10">
        <v>-3.8871999999999997E-2</v>
      </c>
      <c r="F105" s="11">
        <v>1061700</v>
      </c>
      <c r="G105" s="22">
        <v>43.161260278009657</v>
      </c>
      <c r="H105" s="24">
        <v>0</v>
      </c>
      <c r="I105">
        <v>1</v>
      </c>
      <c r="J105" s="24">
        <v>-1</v>
      </c>
      <c r="K105" s="24">
        <v>0</v>
      </c>
      <c r="L105" s="22">
        <v>54.394805937800022</v>
      </c>
      <c r="M105" s="22">
        <v>55.946312349265611</v>
      </c>
      <c r="N105" s="22">
        <v>-1.5515064114655885</v>
      </c>
      <c r="O105" s="24">
        <v>0</v>
      </c>
      <c r="P105" s="22">
        <v>1.240152855189856</v>
      </c>
      <c r="Q105" s="24">
        <v>0</v>
      </c>
      <c r="R105" s="25">
        <v>-5.2</v>
      </c>
      <c r="S105" s="26">
        <v>-2.09</v>
      </c>
      <c r="T105" s="26">
        <v>0</v>
      </c>
      <c r="U105" s="27">
        <v>0</v>
      </c>
    </row>
    <row r="106" spans="1:21" x14ac:dyDescent="0.25">
      <c r="A106" t="s">
        <v>250</v>
      </c>
      <c r="B106" t="str">
        <f t="shared" si="1"/>
        <v xml:space="preserve">KEPL3 </v>
      </c>
      <c r="C106" s="10" t="s">
        <v>513</v>
      </c>
      <c r="D106" s="11">
        <v>106493.6</v>
      </c>
      <c r="E106" s="10">
        <v>1.5088999999999998E-2</v>
      </c>
      <c r="F106" s="11">
        <v>156200</v>
      </c>
      <c r="G106" s="22">
        <v>94.675628405752462</v>
      </c>
      <c r="H106" s="24">
        <v>-1</v>
      </c>
      <c r="I106">
        <v>1</v>
      </c>
      <c r="J106" s="24">
        <v>2</v>
      </c>
      <c r="K106" s="24">
        <v>0</v>
      </c>
      <c r="L106" s="22">
        <v>87.853041819591311</v>
      </c>
      <c r="M106" s="22">
        <v>55.946312349265611</v>
      </c>
      <c r="N106" s="22">
        <v>31.906729470325701</v>
      </c>
      <c r="O106" s="24">
        <v>-1</v>
      </c>
      <c r="P106" s="22">
        <v>2.1226159559547244</v>
      </c>
      <c r="Q106" s="24">
        <v>-1</v>
      </c>
      <c r="R106" s="25">
        <v>4.75</v>
      </c>
      <c r="S106" s="26">
        <v>-8.3299999999999983</v>
      </c>
      <c r="T106" s="26">
        <v>0</v>
      </c>
      <c r="U106" s="27">
        <v>-3</v>
      </c>
    </row>
    <row r="107" spans="1:21" x14ac:dyDescent="0.25">
      <c r="A107" t="s">
        <v>241</v>
      </c>
      <c r="B107" t="str">
        <f t="shared" si="1"/>
        <v>KLBN11</v>
      </c>
      <c r="C107" s="10" t="s">
        <v>514</v>
      </c>
      <c r="D107" s="11">
        <v>8936002</v>
      </c>
      <c r="E107" s="10">
        <v>7.3670000000000003E-3</v>
      </c>
      <c r="F107" s="11">
        <v>7866500</v>
      </c>
      <c r="G107" s="22">
        <v>65.460564832160856</v>
      </c>
      <c r="H107" s="24">
        <v>0</v>
      </c>
      <c r="I107">
        <v>-1</v>
      </c>
      <c r="J107" s="24">
        <v>1</v>
      </c>
      <c r="K107" s="24">
        <v>0</v>
      </c>
      <c r="L107" s="22">
        <v>58.680957017930197</v>
      </c>
      <c r="M107" s="22">
        <v>55.946312349265611</v>
      </c>
      <c r="N107" s="22">
        <v>2.7346446686645862</v>
      </c>
      <c r="O107" s="24">
        <v>0</v>
      </c>
      <c r="P107" s="22">
        <v>0.89147809282858936</v>
      </c>
      <c r="Q107" s="24">
        <v>0</v>
      </c>
      <c r="R107" s="25">
        <v>-1.05</v>
      </c>
      <c r="S107" s="26">
        <v>-3.24</v>
      </c>
      <c r="T107" s="26">
        <v>0</v>
      </c>
      <c r="U107" s="27">
        <v>0</v>
      </c>
    </row>
    <row r="108" spans="1:21" x14ac:dyDescent="0.25">
      <c r="A108" t="s">
        <v>94</v>
      </c>
      <c r="B108" t="str">
        <f t="shared" si="1"/>
        <v xml:space="preserve">LAME3 </v>
      </c>
      <c r="C108" s="10" t="s">
        <v>500</v>
      </c>
      <c r="D108" s="11">
        <v>1966137</v>
      </c>
      <c r="E108" s="10">
        <v>-2.2492999999999999E-2</v>
      </c>
      <c r="F108" s="11">
        <v>1714600</v>
      </c>
      <c r="G108" s="22">
        <v>45.275478820992824</v>
      </c>
      <c r="H108" s="24">
        <v>0</v>
      </c>
      <c r="I108">
        <v>1</v>
      </c>
      <c r="J108" s="24">
        <v>-1</v>
      </c>
      <c r="K108" s="24">
        <v>0</v>
      </c>
      <c r="L108" s="22">
        <v>60.559640914899006</v>
      </c>
      <c r="M108" s="22">
        <v>55.946312349265611</v>
      </c>
      <c r="N108" s="22">
        <v>4.6133285656333953</v>
      </c>
      <c r="O108" s="24">
        <v>0</v>
      </c>
      <c r="P108" s="22">
        <v>1.284084124570867</v>
      </c>
      <c r="Q108" s="24">
        <v>-1</v>
      </c>
      <c r="R108" s="25">
        <v>2.61</v>
      </c>
      <c r="S108" s="26">
        <v>-9.1800000000000015</v>
      </c>
      <c r="T108" s="26">
        <v>0</v>
      </c>
      <c r="U108" s="27">
        <v>-1</v>
      </c>
    </row>
    <row r="109" spans="1:21" x14ac:dyDescent="0.25">
      <c r="A109" t="s">
        <v>132</v>
      </c>
      <c r="B109" t="str">
        <f t="shared" si="1"/>
        <v xml:space="preserve">LAME4 </v>
      </c>
      <c r="C109" s="10" t="s">
        <v>500</v>
      </c>
      <c r="D109" s="11">
        <v>10025230</v>
      </c>
      <c r="E109" s="10">
        <v>-3.9197999999999997E-2</v>
      </c>
      <c r="F109" s="11">
        <v>11669400</v>
      </c>
      <c r="G109" s="22">
        <v>36.320366324903453</v>
      </c>
      <c r="H109" s="24">
        <v>0</v>
      </c>
      <c r="I109">
        <v>1</v>
      </c>
      <c r="J109" s="24">
        <v>-1</v>
      </c>
      <c r="K109" s="24">
        <v>0</v>
      </c>
      <c r="L109" s="22">
        <v>55.004161141779498</v>
      </c>
      <c r="M109" s="22">
        <v>55.946312349265611</v>
      </c>
      <c r="N109" s="22">
        <v>-0.9421512074861127</v>
      </c>
      <c r="O109" s="24">
        <v>0</v>
      </c>
      <c r="P109" s="22">
        <v>1.1493192750785652</v>
      </c>
      <c r="Q109" s="24">
        <v>0</v>
      </c>
      <c r="R109" s="25">
        <v>-0.65</v>
      </c>
      <c r="S109" s="26">
        <v>-0.44999999999999996</v>
      </c>
      <c r="T109" s="26">
        <v>0</v>
      </c>
      <c r="U109" s="27">
        <v>0</v>
      </c>
    </row>
    <row r="110" spans="1:21" x14ac:dyDescent="0.25">
      <c r="A110" t="s">
        <v>163</v>
      </c>
      <c r="B110" t="str">
        <f t="shared" si="1"/>
        <v xml:space="preserve">LCAM3 </v>
      </c>
      <c r="C110" s="10" t="s">
        <v>489</v>
      </c>
      <c r="D110" s="11">
        <v>4528259</v>
      </c>
      <c r="E110" s="10">
        <v>-4.7483000000000004E-2</v>
      </c>
      <c r="F110" s="11">
        <v>2910600</v>
      </c>
      <c r="G110" s="22">
        <v>42.198750414398816</v>
      </c>
      <c r="H110" s="24">
        <v>0</v>
      </c>
      <c r="I110">
        <v>1</v>
      </c>
      <c r="J110" s="24">
        <v>-1</v>
      </c>
      <c r="K110" s="24">
        <v>0</v>
      </c>
      <c r="L110" s="22">
        <v>56.33551858049973</v>
      </c>
      <c r="M110" s="22">
        <v>55.946312349265611</v>
      </c>
      <c r="N110" s="22">
        <v>0.38920623123411957</v>
      </c>
      <c r="O110" s="24">
        <v>0</v>
      </c>
      <c r="P110" s="22">
        <v>1.2937622336884529</v>
      </c>
      <c r="Q110" s="24">
        <v>-1</v>
      </c>
      <c r="R110" s="25">
        <v>-1.8499999999999996</v>
      </c>
      <c r="S110" s="26">
        <v>-2.89</v>
      </c>
      <c r="T110" s="26">
        <v>0</v>
      </c>
      <c r="U110" s="27">
        <v>-1</v>
      </c>
    </row>
    <row r="111" spans="1:21" x14ac:dyDescent="0.25">
      <c r="A111" t="s">
        <v>226</v>
      </c>
      <c r="B111" t="str">
        <f t="shared" si="1"/>
        <v xml:space="preserve">LEVE3 </v>
      </c>
      <c r="C111" s="10" t="s">
        <v>509</v>
      </c>
      <c r="D111" s="11">
        <v>478987.3</v>
      </c>
      <c r="E111" s="10">
        <v>-3.3422E-2</v>
      </c>
      <c r="F111" s="11">
        <v>476300</v>
      </c>
      <c r="G111" s="22">
        <v>27.368463131855151</v>
      </c>
      <c r="H111" s="24">
        <v>0</v>
      </c>
      <c r="I111">
        <v>0</v>
      </c>
      <c r="J111" s="24">
        <v>-1</v>
      </c>
      <c r="K111" s="24">
        <v>0</v>
      </c>
      <c r="L111" s="22">
        <v>45.701066745338366</v>
      </c>
      <c r="M111" s="22">
        <v>55.946312349265611</v>
      </c>
      <c r="N111" s="22">
        <v>-10.245245603927245</v>
      </c>
      <c r="O111" s="24">
        <v>0</v>
      </c>
      <c r="P111" s="22">
        <v>0.39119908423227123</v>
      </c>
      <c r="Q111" s="24">
        <v>0</v>
      </c>
      <c r="R111" s="25">
        <v>2.2199999999999998</v>
      </c>
      <c r="S111" s="26">
        <v>-10.010000000000002</v>
      </c>
      <c r="T111" s="26">
        <v>0</v>
      </c>
      <c r="U111" s="27">
        <v>0</v>
      </c>
    </row>
    <row r="112" spans="1:21" x14ac:dyDescent="0.25">
      <c r="A112" t="s">
        <v>192</v>
      </c>
      <c r="B112" t="str">
        <f t="shared" si="1"/>
        <v xml:space="preserve">LIGT3 </v>
      </c>
      <c r="C112" s="10" t="s">
        <v>485</v>
      </c>
      <c r="D112" s="11">
        <v>4195403</v>
      </c>
      <c r="E112" s="10">
        <v>2.506E-3</v>
      </c>
      <c r="F112" s="11">
        <v>2289200</v>
      </c>
      <c r="G112" s="22">
        <v>42.081265500342525</v>
      </c>
      <c r="H112" s="24">
        <v>0</v>
      </c>
      <c r="I112">
        <v>-2</v>
      </c>
      <c r="J112" s="24">
        <v>1</v>
      </c>
      <c r="K112" s="24">
        <v>0</v>
      </c>
      <c r="L112" s="22">
        <v>58.067082692496989</v>
      </c>
      <c r="M112" s="22">
        <v>55.946312349265611</v>
      </c>
      <c r="N112" s="22">
        <v>2.1207703432313778</v>
      </c>
      <c r="O112" s="24">
        <v>0</v>
      </c>
      <c r="P112" s="22">
        <v>1.3991564298712822</v>
      </c>
      <c r="Q112" s="24">
        <v>-1</v>
      </c>
      <c r="R112" s="25">
        <v>-10.010000000000002</v>
      </c>
      <c r="S112" s="26">
        <v>-8.129999999999999</v>
      </c>
      <c r="T112" s="26">
        <v>0</v>
      </c>
      <c r="U112" s="27">
        <v>-1</v>
      </c>
    </row>
    <row r="113" spans="1:21" x14ac:dyDescent="0.25">
      <c r="A113" t="s">
        <v>102</v>
      </c>
      <c r="B113" t="str">
        <f t="shared" si="1"/>
        <v xml:space="preserve">LINX3 </v>
      </c>
      <c r="C113" s="10" t="s">
        <v>511</v>
      </c>
      <c r="D113" s="11">
        <v>2291913</v>
      </c>
      <c r="E113" s="10">
        <v>-1.6816999999999999E-2</v>
      </c>
      <c r="F113" s="11">
        <v>2445700</v>
      </c>
      <c r="G113" s="22">
        <v>76.093724438202017</v>
      </c>
      <c r="H113" s="24">
        <v>0</v>
      </c>
      <c r="I113">
        <v>2</v>
      </c>
      <c r="J113" s="24">
        <v>-1</v>
      </c>
      <c r="K113" s="24">
        <v>0</v>
      </c>
      <c r="L113" s="22">
        <v>64.321303772620908</v>
      </c>
      <c r="M113" s="22">
        <v>55.946312349265611</v>
      </c>
      <c r="N113" s="22">
        <v>8.3749914233552971</v>
      </c>
      <c r="O113" s="24">
        <v>0</v>
      </c>
      <c r="P113" s="22">
        <v>1.4926022450832166</v>
      </c>
      <c r="Q113" s="24">
        <v>-1</v>
      </c>
      <c r="R113" s="25">
        <v>-7.580000000000001</v>
      </c>
      <c r="S113" s="26">
        <v>-2.9999999999999996</v>
      </c>
      <c r="T113" s="26">
        <v>0</v>
      </c>
      <c r="U113" s="27">
        <v>-1</v>
      </c>
    </row>
    <row r="114" spans="1:21" x14ac:dyDescent="0.25">
      <c r="A114" t="s">
        <v>173</v>
      </c>
      <c r="B114" t="str">
        <f t="shared" si="1"/>
        <v xml:space="preserve">LOGG3 </v>
      </c>
      <c r="C114" s="10" t="s">
        <v>492</v>
      </c>
      <c r="D114" s="11">
        <v>507728.6</v>
      </c>
      <c r="E114" s="10">
        <v>-2.4460000000000003E-2</v>
      </c>
      <c r="F114" s="11">
        <v>532600</v>
      </c>
      <c r="G114" s="22">
        <v>55.946604488677963</v>
      </c>
      <c r="H114" s="24">
        <v>0</v>
      </c>
      <c r="I114">
        <v>-1</v>
      </c>
      <c r="J114" s="24">
        <v>-2</v>
      </c>
      <c r="K114" s="24">
        <v>0</v>
      </c>
      <c r="L114" s="22">
        <v>64.59862611794307</v>
      </c>
      <c r="M114" s="22">
        <v>55.946312349265611</v>
      </c>
      <c r="N114" s="22">
        <v>8.6523137686774589</v>
      </c>
      <c r="O114" s="24">
        <v>0</v>
      </c>
      <c r="P114" s="22">
        <v>1.6968757475279599</v>
      </c>
      <c r="Q114" s="24">
        <v>-1</v>
      </c>
      <c r="R114" s="25">
        <v>0.21000000000000002</v>
      </c>
      <c r="S114" s="26">
        <v>-3.5</v>
      </c>
      <c r="T114" s="26">
        <v>0</v>
      </c>
      <c r="U114" s="27">
        <v>-1</v>
      </c>
    </row>
    <row r="115" spans="1:21" x14ac:dyDescent="0.25">
      <c r="A115" t="s">
        <v>231</v>
      </c>
      <c r="B115" t="str">
        <f t="shared" si="1"/>
        <v xml:space="preserve">LOGN3 </v>
      </c>
      <c r="C115" s="10" t="s">
        <v>489</v>
      </c>
      <c r="D115" s="11">
        <v>1482603</v>
      </c>
      <c r="E115" s="10">
        <v>-3.1900999999999999E-2</v>
      </c>
      <c r="F115" s="11">
        <v>734800</v>
      </c>
      <c r="G115" s="22">
        <v>36.933794490231634</v>
      </c>
      <c r="H115" s="24">
        <v>0</v>
      </c>
      <c r="I115">
        <v>1</v>
      </c>
      <c r="J115" s="24">
        <v>-1</v>
      </c>
      <c r="K115" s="24">
        <v>0</v>
      </c>
      <c r="L115" s="22">
        <v>49.806145787745528</v>
      </c>
      <c r="M115" s="22">
        <v>55.946312349265611</v>
      </c>
      <c r="N115" s="22">
        <v>-6.1401665615200827</v>
      </c>
      <c r="O115" s="24">
        <v>0</v>
      </c>
      <c r="P115" s="22">
        <v>0.73087893185174135</v>
      </c>
      <c r="Q115" s="24">
        <v>0</v>
      </c>
      <c r="R115" s="25">
        <v>-4.3600000000000003</v>
      </c>
      <c r="S115" s="26">
        <v>-10.010000000000002</v>
      </c>
      <c r="T115" s="26">
        <v>0</v>
      </c>
      <c r="U115" s="27">
        <v>0</v>
      </c>
    </row>
    <row r="116" spans="1:21" x14ac:dyDescent="0.25">
      <c r="A116" t="s">
        <v>174</v>
      </c>
      <c r="B116" t="str">
        <f t="shared" si="1"/>
        <v xml:space="preserve">LPSB3 </v>
      </c>
      <c r="C116" s="10" t="s">
        <v>492</v>
      </c>
      <c r="D116" s="11">
        <v>1138646</v>
      </c>
      <c r="E116" s="10">
        <v>-7.0568000000000006E-2</v>
      </c>
      <c r="F116" s="11">
        <v>1187700</v>
      </c>
      <c r="G116" s="22">
        <v>53.544368122218565</v>
      </c>
      <c r="H116" s="24">
        <v>0</v>
      </c>
      <c r="I116">
        <v>-1</v>
      </c>
      <c r="J116" s="24">
        <v>-2</v>
      </c>
      <c r="K116" s="24">
        <v>0</v>
      </c>
      <c r="L116" s="22">
        <v>59.611401211713073</v>
      </c>
      <c r="M116" s="22">
        <v>55.946312349265611</v>
      </c>
      <c r="N116" s="22">
        <v>3.6650888624474618</v>
      </c>
      <c r="O116" s="24">
        <v>0</v>
      </c>
      <c r="P116" s="22">
        <v>1.9411873750616346</v>
      </c>
      <c r="Q116" s="24">
        <v>-1</v>
      </c>
      <c r="R116" s="25">
        <v>-8.2700000000000014</v>
      </c>
      <c r="S116" s="26">
        <v>7.08</v>
      </c>
      <c r="T116" s="26">
        <v>-1</v>
      </c>
      <c r="U116" s="27">
        <v>-2</v>
      </c>
    </row>
    <row r="117" spans="1:21" x14ac:dyDescent="0.25">
      <c r="A117" t="s">
        <v>128</v>
      </c>
      <c r="B117" t="str">
        <f t="shared" si="1"/>
        <v xml:space="preserve">LREN3 </v>
      </c>
      <c r="C117" s="10" t="s">
        <v>483</v>
      </c>
      <c r="D117" s="11">
        <v>10936790</v>
      </c>
      <c r="E117" s="10">
        <v>-5.1459999999999995E-3</v>
      </c>
      <c r="F117" s="11">
        <v>9160000</v>
      </c>
      <c r="G117" s="22">
        <v>26.618353514479139</v>
      </c>
      <c r="H117" s="24">
        <v>0</v>
      </c>
      <c r="I117">
        <v>-4</v>
      </c>
      <c r="J117" s="24">
        <v>-5</v>
      </c>
      <c r="K117" s="24">
        <v>0</v>
      </c>
      <c r="L117" s="22">
        <v>46.94932526463046</v>
      </c>
      <c r="M117" s="22">
        <v>55.946312349265611</v>
      </c>
      <c r="N117" s="22">
        <v>-8.9969870846351512</v>
      </c>
      <c r="O117" s="24">
        <v>0</v>
      </c>
      <c r="P117" s="22">
        <v>0.5945336124670636</v>
      </c>
      <c r="Q117" s="24">
        <v>0</v>
      </c>
      <c r="R117" s="25">
        <v>2.6399999999999997</v>
      </c>
      <c r="S117" s="26">
        <v>-10.010000000000002</v>
      </c>
      <c r="T117" s="26">
        <v>0</v>
      </c>
      <c r="U117" s="27">
        <v>0</v>
      </c>
    </row>
    <row r="118" spans="1:21" x14ac:dyDescent="0.25">
      <c r="A118" t="s">
        <v>124</v>
      </c>
      <c r="B118" t="str">
        <f t="shared" si="1"/>
        <v xml:space="preserve">LUPA3 </v>
      </c>
      <c r="C118" s="10" t="s">
        <v>498</v>
      </c>
      <c r="D118" s="11">
        <v>696306.4</v>
      </c>
      <c r="E118" s="10">
        <v>-2.4510000000000001E-2</v>
      </c>
      <c r="F118" s="11">
        <v>578600</v>
      </c>
      <c r="G118" s="22">
        <v>52.210066490640386</v>
      </c>
      <c r="H118" s="24">
        <v>0</v>
      </c>
      <c r="I118">
        <v>1</v>
      </c>
      <c r="J118" s="24">
        <v>-1</v>
      </c>
      <c r="K118" s="24">
        <v>0</v>
      </c>
      <c r="L118" s="22">
        <v>58.274512639776404</v>
      </c>
      <c r="M118" s="22">
        <v>55.946312349265611</v>
      </c>
      <c r="N118" s="22">
        <v>2.328200290510793</v>
      </c>
      <c r="O118" s="24">
        <v>0</v>
      </c>
      <c r="P118" s="22">
        <v>1.6228259394875797</v>
      </c>
      <c r="Q118" s="24">
        <v>-1</v>
      </c>
      <c r="R118" s="25">
        <v>-3.12</v>
      </c>
      <c r="S118" s="26">
        <v>4.4499999999999993</v>
      </c>
      <c r="T118" s="26">
        <v>0</v>
      </c>
      <c r="U118" s="27">
        <v>-1</v>
      </c>
    </row>
    <row r="119" spans="1:21" x14ac:dyDescent="0.25">
      <c r="A119" t="s">
        <v>70</v>
      </c>
      <c r="B119" t="str">
        <f t="shared" si="1"/>
        <v xml:space="preserve">MDIA3 </v>
      </c>
      <c r="C119" s="10" t="s">
        <v>494</v>
      </c>
      <c r="D119" s="11">
        <v>1304579</v>
      </c>
      <c r="E119" s="10">
        <v>-3.3454999999999999E-2</v>
      </c>
      <c r="F119" s="11">
        <v>838000</v>
      </c>
      <c r="G119" s="22">
        <v>42.495637865531862</v>
      </c>
      <c r="H119" s="24">
        <v>0</v>
      </c>
      <c r="I119">
        <v>1</v>
      </c>
      <c r="J119" s="24">
        <v>-1</v>
      </c>
      <c r="K119" s="24">
        <v>0</v>
      </c>
      <c r="L119" s="22">
        <v>55.560534598141572</v>
      </c>
      <c r="M119" s="22">
        <v>55.946312349265611</v>
      </c>
      <c r="N119" s="22">
        <v>-0.38577775112403856</v>
      </c>
      <c r="O119" s="24">
        <v>0</v>
      </c>
      <c r="P119" s="22">
        <v>1.2966930262568355</v>
      </c>
      <c r="Q119" s="24">
        <v>-1</v>
      </c>
      <c r="R119" s="25">
        <v>-7.1000000000000005</v>
      </c>
      <c r="S119" s="26">
        <v>2.9699999999999998</v>
      </c>
      <c r="T119" s="26">
        <v>0</v>
      </c>
      <c r="U119" s="27">
        <v>-1</v>
      </c>
    </row>
    <row r="120" spans="1:21" x14ac:dyDescent="0.25">
      <c r="A120" t="s">
        <v>119</v>
      </c>
      <c r="B120" t="str">
        <f t="shared" si="1"/>
        <v xml:space="preserve">MEAL3 </v>
      </c>
      <c r="C120" s="10" t="s">
        <v>495</v>
      </c>
      <c r="D120" s="11">
        <v>8171122</v>
      </c>
      <c r="E120" s="10">
        <v>-1.7544000000000001E-2</v>
      </c>
      <c r="F120" s="11">
        <v>7317400</v>
      </c>
      <c r="G120" s="22">
        <v>47.065277915959214</v>
      </c>
      <c r="H120" s="24">
        <v>0</v>
      </c>
      <c r="I120">
        <v>1</v>
      </c>
      <c r="J120" s="24">
        <v>-1</v>
      </c>
      <c r="K120" s="24">
        <v>0</v>
      </c>
      <c r="L120" s="22">
        <v>54.479856750011933</v>
      </c>
      <c r="M120" s="22">
        <v>55.946312349265611</v>
      </c>
      <c r="N120" s="22">
        <v>-1.4664555992536776</v>
      </c>
      <c r="O120" s="24">
        <v>0</v>
      </c>
      <c r="P120" s="22">
        <v>1.2765325426181262</v>
      </c>
      <c r="Q120" s="24">
        <v>-1</v>
      </c>
      <c r="R120" s="25">
        <v>-4.47</v>
      </c>
      <c r="S120" s="26">
        <v>-7.5</v>
      </c>
      <c r="T120" s="26">
        <v>0</v>
      </c>
      <c r="U120" s="27">
        <v>-1</v>
      </c>
    </row>
    <row r="121" spans="1:21" x14ac:dyDescent="0.25">
      <c r="A121" t="s">
        <v>107</v>
      </c>
      <c r="B121" t="str">
        <f t="shared" si="1"/>
        <v xml:space="preserve">MGLU3 </v>
      </c>
      <c r="C121" s="10" t="s">
        <v>500</v>
      </c>
      <c r="D121" s="11">
        <v>15893040</v>
      </c>
      <c r="E121" s="10">
        <v>-4.8789999999999997E-3</v>
      </c>
      <c r="F121" s="11">
        <v>8242900</v>
      </c>
      <c r="G121" s="22">
        <v>58.889300941928639</v>
      </c>
      <c r="H121" s="24">
        <v>0</v>
      </c>
      <c r="I121">
        <v>-4</v>
      </c>
      <c r="J121" s="24">
        <v>-5</v>
      </c>
      <c r="K121" s="24">
        <v>0</v>
      </c>
      <c r="L121" s="22">
        <v>65.796005561601518</v>
      </c>
      <c r="M121" s="22">
        <v>55.946312349265611</v>
      </c>
      <c r="N121" s="22">
        <v>9.8496932123359073</v>
      </c>
      <c r="O121" s="24">
        <v>0</v>
      </c>
      <c r="P121" s="22">
        <v>1.366650756273212</v>
      </c>
      <c r="Q121" s="24">
        <v>-1</v>
      </c>
      <c r="R121" s="25">
        <v>-6.04</v>
      </c>
      <c r="S121" s="26">
        <v>-10.010000000000002</v>
      </c>
      <c r="T121" s="26">
        <v>0</v>
      </c>
      <c r="U121" s="27">
        <v>-1</v>
      </c>
    </row>
    <row r="122" spans="1:21" x14ac:dyDescent="0.25">
      <c r="A122" t="s">
        <v>181</v>
      </c>
      <c r="B122" t="str">
        <f t="shared" si="1"/>
        <v xml:space="preserve">MILS3 </v>
      </c>
      <c r="C122" s="10" t="s">
        <v>515</v>
      </c>
      <c r="D122" s="11">
        <v>1979860</v>
      </c>
      <c r="E122" s="10">
        <v>-5.8608E-2</v>
      </c>
      <c r="F122" s="11">
        <v>1780200</v>
      </c>
      <c r="G122" s="22">
        <v>28.916865027214016</v>
      </c>
      <c r="H122" s="24">
        <v>0</v>
      </c>
      <c r="I122">
        <v>-2</v>
      </c>
      <c r="J122" s="24">
        <v>-3</v>
      </c>
      <c r="K122" s="24">
        <v>0</v>
      </c>
      <c r="L122" s="22">
        <v>45.803579071872612</v>
      </c>
      <c r="M122" s="22">
        <v>55.946312349265611</v>
      </c>
      <c r="N122" s="22">
        <v>-10.142733277392999</v>
      </c>
      <c r="O122" s="24">
        <v>0</v>
      </c>
      <c r="P122" s="22">
        <v>0.40678033894029031</v>
      </c>
      <c r="Q122" s="24">
        <v>0</v>
      </c>
      <c r="R122" s="25">
        <v>1.88</v>
      </c>
      <c r="S122" s="26">
        <v>-4.6900000000000004</v>
      </c>
      <c r="T122" s="26">
        <v>0</v>
      </c>
      <c r="U122" s="27">
        <v>0</v>
      </c>
    </row>
    <row r="123" spans="1:21" x14ac:dyDescent="0.25">
      <c r="A123" t="s">
        <v>86</v>
      </c>
      <c r="B123" t="str">
        <f t="shared" si="1"/>
        <v xml:space="preserve">MOVI3 </v>
      </c>
      <c r="C123" s="10" t="s">
        <v>489</v>
      </c>
      <c r="D123" s="11">
        <v>4123578</v>
      </c>
      <c r="E123" s="10">
        <v>-2.2120999999999998E-2</v>
      </c>
      <c r="F123" s="11">
        <v>1219500</v>
      </c>
      <c r="G123" s="22">
        <v>36.88483671309173</v>
      </c>
      <c r="H123" s="24">
        <v>0</v>
      </c>
      <c r="I123">
        <v>1</v>
      </c>
      <c r="J123" s="24">
        <v>-1</v>
      </c>
      <c r="K123" s="24">
        <v>0</v>
      </c>
      <c r="L123" s="22">
        <v>52.838089760550794</v>
      </c>
      <c r="M123" s="22">
        <v>55.946312349265611</v>
      </c>
      <c r="N123" s="22">
        <v>-3.1082225887148169</v>
      </c>
      <c r="O123" s="24">
        <v>0</v>
      </c>
      <c r="P123" s="22">
        <v>1.1093896099141012</v>
      </c>
      <c r="Q123" s="24">
        <v>0</v>
      </c>
      <c r="R123" s="25">
        <v>-7.71</v>
      </c>
      <c r="S123" s="26">
        <v>-6.87</v>
      </c>
      <c r="T123" s="26">
        <v>0</v>
      </c>
      <c r="U123" s="27">
        <v>0</v>
      </c>
    </row>
    <row r="124" spans="1:21" x14ac:dyDescent="0.25">
      <c r="A124" t="s">
        <v>248</v>
      </c>
      <c r="B124" t="str">
        <f t="shared" si="1"/>
        <v xml:space="preserve">MRFG3 </v>
      </c>
      <c r="C124" s="10" t="s">
        <v>494</v>
      </c>
      <c r="D124" s="11">
        <v>14209330</v>
      </c>
      <c r="E124" s="10">
        <v>-1.2588999999999999E-2</v>
      </c>
      <c r="F124" s="11">
        <v>7105600</v>
      </c>
      <c r="G124" s="22">
        <v>37.972339512848926</v>
      </c>
      <c r="H124" s="24">
        <v>0</v>
      </c>
      <c r="I124">
        <v>-1</v>
      </c>
      <c r="J124" s="24">
        <v>-2</v>
      </c>
      <c r="K124" s="24">
        <v>0</v>
      </c>
      <c r="L124" s="22">
        <v>47.128498800836482</v>
      </c>
      <c r="M124" s="22">
        <v>55.946312349265611</v>
      </c>
      <c r="N124" s="22">
        <v>-8.8178135484291289</v>
      </c>
      <c r="O124" s="24">
        <v>0</v>
      </c>
      <c r="P124" s="22">
        <v>0.45742806078357956</v>
      </c>
      <c r="Q124" s="24">
        <v>0</v>
      </c>
      <c r="R124" s="25">
        <v>-6.24</v>
      </c>
      <c r="S124" s="26">
        <v>-2.2800000000000002</v>
      </c>
      <c r="T124" s="26">
        <v>0</v>
      </c>
      <c r="U124" s="27">
        <v>0</v>
      </c>
    </row>
    <row r="125" spans="1:21" x14ac:dyDescent="0.25">
      <c r="A125" t="s">
        <v>260</v>
      </c>
      <c r="B125" t="str">
        <f t="shared" si="1"/>
        <v xml:space="preserve">MRVE3 </v>
      </c>
      <c r="C125" s="10" t="s">
        <v>506</v>
      </c>
      <c r="D125" s="11">
        <v>5385492</v>
      </c>
      <c r="E125" s="10">
        <v>-3.0709E-2</v>
      </c>
      <c r="F125" s="11">
        <v>2186900</v>
      </c>
      <c r="G125" s="22">
        <v>44.603989138762671</v>
      </c>
      <c r="H125" s="24">
        <v>0</v>
      </c>
      <c r="I125">
        <v>1</v>
      </c>
      <c r="J125" s="24">
        <v>-1</v>
      </c>
      <c r="K125" s="24">
        <v>0</v>
      </c>
      <c r="L125" s="22">
        <v>55.091553785810895</v>
      </c>
      <c r="M125" s="22">
        <v>55.946312349265611</v>
      </c>
      <c r="N125" s="22">
        <v>-0.85475856345471612</v>
      </c>
      <c r="O125" s="24">
        <v>0</v>
      </c>
      <c r="P125" s="22">
        <v>1.3578469718641104</v>
      </c>
      <c r="Q125" s="24">
        <v>-1</v>
      </c>
      <c r="R125" s="25">
        <v>-8.129999999999999</v>
      </c>
      <c r="S125" s="26">
        <v>-5.62</v>
      </c>
      <c r="T125" s="26">
        <v>0</v>
      </c>
      <c r="U125" s="27">
        <v>-1</v>
      </c>
    </row>
    <row r="126" spans="1:21" x14ac:dyDescent="0.25">
      <c r="A126" t="s">
        <v>144</v>
      </c>
      <c r="B126" t="str">
        <f t="shared" si="1"/>
        <v xml:space="preserve">MULT3 </v>
      </c>
      <c r="C126" s="10" t="s">
        <v>484</v>
      </c>
      <c r="D126" s="11">
        <v>7916689</v>
      </c>
      <c r="E126" s="10">
        <v>-5.0235000000000002E-2</v>
      </c>
      <c r="F126" s="11">
        <v>8815400</v>
      </c>
      <c r="G126" s="22">
        <v>18.961610642921428</v>
      </c>
      <c r="H126" s="24">
        <v>1</v>
      </c>
      <c r="I126">
        <v>-4</v>
      </c>
      <c r="J126" s="24">
        <v>-5</v>
      </c>
      <c r="K126" s="24">
        <v>0</v>
      </c>
      <c r="L126" s="22">
        <v>41.098315431714298</v>
      </c>
      <c r="M126" s="22">
        <v>55.946312349265611</v>
      </c>
      <c r="N126" s="22">
        <v>-14.847996917551313</v>
      </c>
      <c r="O126" s="24">
        <v>0</v>
      </c>
      <c r="P126" s="22">
        <v>-0.21377174288613265</v>
      </c>
      <c r="Q126" s="24">
        <v>0</v>
      </c>
      <c r="R126" s="25">
        <v>3.8499999999999996</v>
      </c>
      <c r="S126" s="26">
        <v>-8.75</v>
      </c>
      <c r="T126" s="26">
        <v>0</v>
      </c>
      <c r="U126" s="27">
        <v>1</v>
      </c>
    </row>
    <row r="127" spans="1:21" x14ac:dyDescent="0.25">
      <c r="A127" t="s">
        <v>143</v>
      </c>
      <c r="B127" t="str">
        <f t="shared" si="1"/>
        <v xml:space="preserve">MYPK3 </v>
      </c>
      <c r="C127" s="10" t="s">
        <v>509</v>
      </c>
      <c r="D127" s="11">
        <v>2476397</v>
      </c>
      <c r="E127" s="10">
        <v>-1.0373E-2</v>
      </c>
      <c r="F127" s="11">
        <v>5891200</v>
      </c>
      <c r="G127" s="22">
        <v>44.993095458665607</v>
      </c>
      <c r="H127" s="24">
        <v>0</v>
      </c>
      <c r="I127">
        <v>1</v>
      </c>
      <c r="J127" s="24">
        <v>-1</v>
      </c>
      <c r="K127" s="24">
        <v>0</v>
      </c>
      <c r="L127" s="22">
        <v>51.973880479358613</v>
      </c>
      <c r="M127" s="22">
        <v>55.946312349265611</v>
      </c>
      <c r="N127" s="22">
        <v>-3.9724318699069983</v>
      </c>
      <c r="O127" s="24">
        <v>0</v>
      </c>
      <c r="P127" s="22">
        <v>0.97413615384965646</v>
      </c>
      <c r="Q127" s="24">
        <v>0</v>
      </c>
      <c r="R127" s="25">
        <v>10.010000000000002</v>
      </c>
      <c r="S127" s="26">
        <v>-6.45</v>
      </c>
      <c r="T127" s="26">
        <v>1</v>
      </c>
      <c r="U127" s="27">
        <v>1</v>
      </c>
    </row>
    <row r="128" spans="1:21" x14ac:dyDescent="0.25">
      <c r="A128" t="s">
        <v>123</v>
      </c>
      <c r="B128" t="str">
        <f t="shared" si="1"/>
        <v xml:space="preserve">NEOE3 </v>
      </c>
      <c r="C128" s="10" t="s">
        <v>516</v>
      </c>
      <c r="D128" s="11">
        <v>3709143</v>
      </c>
      <c r="E128" s="10">
        <v>-1.5424E-2</v>
      </c>
      <c r="F128" s="11">
        <v>1162600</v>
      </c>
      <c r="G128" s="22">
        <v>39.797833138331889</v>
      </c>
      <c r="H128" s="24">
        <v>0</v>
      </c>
      <c r="I128">
        <v>1</v>
      </c>
      <c r="J128" s="24">
        <v>-1</v>
      </c>
      <c r="K128" s="24">
        <v>0</v>
      </c>
      <c r="L128" s="22">
        <v>53.698230255269998</v>
      </c>
      <c r="M128" s="22">
        <v>55.946312349265611</v>
      </c>
      <c r="N128" s="22">
        <v>-2.2480820939956132</v>
      </c>
      <c r="O128" s="24">
        <v>0</v>
      </c>
      <c r="P128" s="22">
        <v>1.0284056659067549</v>
      </c>
      <c r="Q128" s="24">
        <v>0</v>
      </c>
      <c r="R128" s="25">
        <v>-10.010000000000002</v>
      </c>
      <c r="S128" s="26">
        <v>-8.9600000000000009</v>
      </c>
      <c r="T128" s="26">
        <v>0</v>
      </c>
      <c r="U128" s="27">
        <v>0</v>
      </c>
    </row>
    <row r="129" spans="1:21" x14ac:dyDescent="0.25">
      <c r="A129" t="s">
        <v>233</v>
      </c>
      <c r="B129" t="str">
        <f t="shared" si="1"/>
        <v xml:space="preserve">NTCO3 </v>
      </c>
      <c r="C129" s="10" t="s">
        <v>496</v>
      </c>
      <c r="D129" s="11">
        <v>8372047</v>
      </c>
      <c r="E129" s="10">
        <v>-4.6822999999999997E-2</v>
      </c>
      <c r="F129" s="11">
        <v>5172800</v>
      </c>
      <c r="G129" s="22">
        <v>36.664932904046893</v>
      </c>
      <c r="H129" s="24">
        <v>0</v>
      </c>
      <c r="I129">
        <v>1</v>
      </c>
      <c r="J129" s="24">
        <v>-1</v>
      </c>
      <c r="K129" s="24">
        <v>0</v>
      </c>
      <c r="L129" s="22">
        <v>52.509127112182924</v>
      </c>
      <c r="M129" s="22">
        <v>55.946312349265611</v>
      </c>
      <c r="N129" s="22">
        <v>-3.4371852370826872</v>
      </c>
      <c r="O129" s="24">
        <v>0</v>
      </c>
      <c r="P129" s="22">
        <v>1.013707992130777</v>
      </c>
      <c r="Q129" s="24">
        <v>0</v>
      </c>
      <c r="R129" s="25">
        <v>-5.93</v>
      </c>
      <c r="S129" s="26">
        <v>2.23</v>
      </c>
      <c r="T129" s="26">
        <v>0</v>
      </c>
      <c r="U129" s="27">
        <v>0</v>
      </c>
    </row>
    <row r="130" spans="1:21" x14ac:dyDescent="0.25">
      <c r="A130" t="s">
        <v>201</v>
      </c>
      <c r="B130" t="str">
        <f t="shared" si="1"/>
        <v xml:space="preserve">ODPV3 </v>
      </c>
      <c r="C130" s="10" t="s">
        <v>479</v>
      </c>
      <c r="D130" s="11">
        <v>1901929</v>
      </c>
      <c r="E130" s="10">
        <v>-2.3578000000000002E-2</v>
      </c>
      <c r="F130" s="11">
        <v>633700</v>
      </c>
      <c r="G130" s="22">
        <v>39.711793725847983</v>
      </c>
      <c r="H130" s="24">
        <v>0</v>
      </c>
      <c r="I130">
        <v>-1</v>
      </c>
      <c r="J130" s="24">
        <v>-2</v>
      </c>
      <c r="K130" s="24">
        <v>0</v>
      </c>
      <c r="L130" s="22">
        <v>47.289362958574941</v>
      </c>
      <c r="M130" s="22">
        <v>55.946312349265611</v>
      </c>
      <c r="N130" s="22">
        <v>-8.65694939069067</v>
      </c>
      <c r="O130" s="24">
        <v>0</v>
      </c>
      <c r="P130" s="22">
        <v>-0.48469230634725191</v>
      </c>
      <c r="Q130" s="24">
        <v>0</v>
      </c>
      <c r="R130" s="25">
        <v>-6.87</v>
      </c>
      <c r="S130" s="26">
        <v>-3.19</v>
      </c>
      <c r="T130" s="26">
        <v>0</v>
      </c>
      <c r="U130" s="27">
        <v>0</v>
      </c>
    </row>
    <row r="131" spans="1:21" x14ac:dyDescent="0.25">
      <c r="A131" t="s">
        <v>93</v>
      </c>
      <c r="B131" t="str">
        <f t="shared" ref="B131:B194" si="2">LEFT(A131,6)</f>
        <v xml:space="preserve">OIBR3 </v>
      </c>
      <c r="C131" s="10" t="s">
        <v>517</v>
      </c>
      <c r="D131" s="11">
        <v>184286600</v>
      </c>
      <c r="E131" s="10">
        <v>-6.5041000000000002E-2</v>
      </c>
      <c r="F131" s="11">
        <v>237959300</v>
      </c>
      <c r="G131" s="22">
        <v>60.560993025832545</v>
      </c>
      <c r="H131" s="24">
        <v>0</v>
      </c>
      <c r="I131">
        <v>1</v>
      </c>
      <c r="J131" s="24">
        <v>-1</v>
      </c>
      <c r="K131" s="24">
        <v>0</v>
      </c>
      <c r="L131" s="22">
        <v>71.034208260787096</v>
      </c>
      <c r="M131" s="22">
        <v>55.946312349265611</v>
      </c>
      <c r="N131" s="22">
        <v>15.087895911521485</v>
      </c>
      <c r="O131" s="24">
        <v>0</v>
      </c>
      <c r="P131" s="22">
        <v>1.9314722408169334</v>
      </c>
      <c r="Q131" s="24">
        <v>-1</v>
      </c>
      <c r="R131" s="25">
        <v>-1.56</v>
      </c>
      <c r="S131" s="26">
        <v>1.9700000000000002</v>
      </c>
      <c r="T131" s="26">
        <v>0</v>
      </c>
      <c r="U131" s="27">
        <v>-1</v>
      </c>
    </row>
    <row r="132" spans="1:21" x14ac:dyDescent="0.25">
      <c r="A132" t="s">
        <v>217</v>
      </c>
      <c r="B132" t="str">
        <f t="shared" si="2"/>
        <v xml:space="preserve">OMGE3 </v>
      </c>
      <c r="C132" s="10" t="s">
        <v>516</v>
      </c>
      <c r="D132" s="11">
        <v>736936.5</v>
      </c>
      <c r="E132" s="10">
        <v>-1.6306000000000001E-2</v>
      </c>
      <c r="F132" s="11">
        <v>376800</v>
      </c>
      <c r="G132" s="22">
        <v>50.884113754543364</v>
      </c>
      <c r="H132" s="24">
        <v>0</v>
      </c>
      <c r="I132">
        <v>1</v>
      </c>
      <c r="J132" s="24">
        <v>-1</v>
      </c>
      <c r="K132" s="24">
        <v>0</v>
      </c>
      <c r="L132" s="22">
        <v>58.872698577110917</v>
      </c>
      <c r="M132" s="22">
        <v>55.946312349265611</v>
      </c>
      <c r="N132" s="22">
        <v>2.9263862278453061</v>
      </c>
      <c r="O132" s="24">
        <v>0</v>
      </c>
      <c r="P132" s="22">
        <v>1.4718519805185408</v>
      </c>
      <c r="Q132" s="24">
        <v>-1</v>
      </c>
      <c r="R132" s="25">
        <v>-9.3800000000000008</v>
      </c>
      <c r="S132" s="26">
        <v>-10.010000000000002</v>
      </c>
      <c r="T132" s="26">
        <v>0</v>
      </c>
      <c r="U132" s="27">
        <v>-1</v>
      </c>
    </row>
    <row r="133" spans="1:21" x14ac:dyDescent="0.25">
      <c r="A133" t="s">
        <v>240</v>
      </c>
      <c r="B133" t="str">
        <f t="shared" si="2"/>
        <v xml:space="preserve">PARD3 </v>
      </c>
      <c r="C133" s="10" t="s">
        <v>479</v>
      </c>
      <c r="D133" s="11">
        <v>465177.8</v>
      </c>
      <c r="E133" s="10">
        <v>-5.0622E-2</v>
      </c>
      <c r="F133" s="11">
        <v>793300</v>
      </c>
      <c r="G133" s="22">
        <v>54.612412094269949</v>
      </c>
      <c r="H133" s="24">
        <v>0</v>
      </c>
      <c r="I133">
        <v>2</v>
      </c>
      <c r="J133" s="24">
        <v>-1</v>
      </c>
      <c r="K133" s="24">
        <v>0</v>
      </c>
      <c r="L133" s="22">
        <v>59.989126867133713</v>
      </c>
      <c r="M133" s="22">
        <v>55.946312349265611</v>
      </c>
      <c r="N133" s="22">
        <v>4.0428145178681021</v>
      </c>
      <c r="O133" s="24">
        <v>0</v>
      </c>
      <c r="P133" s="22">
        <v>1.5964697824939966</v>
      </c>
      <c r="Q133" s="24">
        <v>-1</v>
      </c>
      <c r="R133" s="25">
        <v>6.45</v>
      </c>
      <c r="S133" s="26">
        <v>6.58</v>
      </c>
      <c r="T133" s="26">
        <v>0</v>
      </c>
      <c r="U133" s="27">
        <v>-1</v>
      </c>
    </row>
    <row r="134" spans="1:21" x14ac:dyDescent="0.25">
      <c r="A134" t="s">
        <v>518</v>
      </c>
      <c r="B134" t="str">
        <f t="shared" si="2"/>
        <v xml:space="preserve">PCAR4 </v>
      </c>
      <c r="C134" s="10" t="s">
        <v>502</v>
      </c>
      <c r="D134" s="11">
        <v>0</v>
      </c>
      <c r="E134" s="10" t="e">
        <v>#VALUE!</v>
      </c>
      <c r="F134" s="11" t="s">
        <v>522</v>
      </c>
      <c r="G134" s="22">
        <v>11.165150100232026</v>
      </c>
      <c r="H134" s="24">
        <v>1</v>
      </c>
      <c r="I134">
        <v>0</v>
      </c>
      <c r="J134" s="24" t="e">
        <v>#VALUE!</v>
      </c>
      <c r="K134" s="24" t="e">
        <v>#VALUE!</v>
      </c>
      <c r="L134" s="22">
        <v>25.28813049709386</v>
      </c>
      <c r="M134" s="22">
        <v>55.946312349265611</v>
      </c>
      <c r="N134" s="22">
        <v>-30.658181852171751</v>
      </c>
      <c r="O134" s="24">
        <v>1</v>
      </c>
      <c r="P134" s="22" t="s">
        <v>386</v>
      </c>
      <c r="Q134" s="24">
        <v>-1</v>
      </c>
      <c r="R134" s="25" t="e">
        <v>#N/A</v>
      </c>
      <c r="S134" s="26" t="e">
        <v>#N/A</v>
      </c>
      <c r="T134" s="26" t="e">
        <v>#N/A</v>
      </c>
      <c r="U134" s="27" t="e">
        <v>#VALUE!</v>
      </c>
    </row>
    <row r="135" spans="1:21" x14ac:dyDescent="0.25">
      <c r="A135" t="s">
        <v>139</v>
      </c>
      <c r="B135" t="str">
        <f t="shared" si="2"/>
        <v xml:space="preserve">PDGR3 </v>
      </c>
      <c r="C135" s="10" t="s">
        <v>484</v>
      </c>
      <c r="D135" s="11">
        <v>91490.48</v>
      </c>
      <c r="E135" s="10">
        <v>-4.5275999999999997E-2</v>
      </c>
      <c r="F135" s="11">
        <v>58600</v>
      </c>
      <c r="G135" s="22">
        <v>38.973814170173966</v>
      </c>
      <c r="H135" s="24">
        <v>0</v>
      </c>
      <c r="I135">
        <v>1</v>
      </c>
      <c r="J135" s="24">
        <v>-1</v>
      </c>
      <c r="K135" s="24">
        <v>0</v>
      </c>
      <c r="L135" s="22">
        <v>55.51397383791798</v>
      </c>
      <c r="M135" s="22">
        <v>55.946312349265611</v>
      </c>
      <c r="N135" s="22">
        <v>-0.43233851134763057</v>
      </c>
      <c r="O135" s="24">
        <v>0</v>
      </c>
      <c r="P135" s="22">
        <v>1.5477979875190642</v>
      </c>
      <c r="Q135" s="24">
        <v>-1</v>
      </c>
      <c r="R135" s="25">
        <v>-9.8300000000000018</v>
      </c>
      <c r="S135" s="26">
        <v>-4.76</v>
      </c>
      <c r="T135" s="26">
        <v>0</v>
      </c>
      <c r="U135" s="27">
        <v>-1</v>
      </c>
    </row>
    <row r="136" spans="1:21" x14ac:dyDescent="0.25">
      <c r="A136" t="s">
        <v>258</v>
      </c>
      <c r="B136" t="str">
        <f t="shared" si="2"/>
        <v xml:space="preserve">PETR3 </v>
      </c>
      <c r="C136" s="10" t="s">
        <v>498</v>
      </c>
      <c r="D136" s="11">
        <v>25488230</v>
      </c>
      <c r="E136" s="10">
        <v>-2.1904E-2</v>
      </c>
      <c r="F136" s="11">
        <v>14021000</v>
      </c>
      <c r="G136" s="22">
        <v>44.271628835182518</v>
      </c>
      <c r="H136" s="24">
        <v>0</v>
      </c>
      <c r="I136">
        <v>1</v>
      </c>
      <c r="J136" s="24">
        <v>-1</v>
      </c>
      <c r="K136" s="24">
        <v>0</v>
      </c>
      <c r="L136" s="22">
        <v>53.888056110040708</v>
      </c>
      <c r="M136" s="22">
        <v>55.946312349265611</v>
      </c>
      <c r="N136" s="22">
        <v>-2.0582562392249031</v>
      </c>
      <c r="O136" s="24">
        <v>0</v>
      </c>
      <c r="P136" s="22">
        <v>1.0693752711600379</v>
      </c>
      <c r="Q136" s="24">
        <v>0</v>
      </c>
      <c r="R136" s="25">
        <v>-1.96</v>
      </c>
      <c r="S136" s="26">
        <v>-1.1499999999999999</v>
      </c>
      <c r="T136" s="26">
        <v>0</v>
      </c>
      <c r="U136" s="27">
        <v>0</v>
      </c>
    </row>
    <row r="137" spans="1:21" x14ac:dyDescent="0.25">
      <c r="A137" t="s">
        <v>134</v>
      </c>
      <c r="B137" t="str">
        <f t="shared" si="2"/>
        <v xml:space="preserve">PETR4 </v>
      </c>
      <c r="C137" s="10" t="s">
        <v>498</v>
      </c>
      <c r="D137" s="11">
        <v>98955620</v>
      </c>
      <c r="E137" s="10">
        <v>-2.9342999999999998E-2</v>
      </c>
      <c r="F137" s="11">
        <v>55499300</v>
      </c>
      <c r="G137" s="22">
        <v>40.790741173826454</v>
      </c>
      <c r="H137" s="24">
        <v>0</v>
      </c>
      <c r="I137">
        <v>1</v>
      </c>
      <c r="J137" s="24">
        <v>-1</v>
      </c>
      <c r="K137" s="24">
        <v>0</v>
      </c>
      <c r="L137" s="22">
        <v>51.944540195288539</v>
      </c>
      <c r="M137" s="22">
        <v>55.946312349265611</v>
      </c>
      <c r="N137" s="22">
        <v>-4.0017721539770719</v>
      </c>
      <c r="O137" s="24">
        <v>0</v>
      </c>
      <c r="P137" s="22">
        <v>1.0022482289084012</v>
      </c>
      <c r="Q137" s="24">
        <v>0</v>
      </c>
      <c r="R137" s="25">
        <v>-3.94</v>
      </c>
      <c r="S137" s="26">
        <v>1.94</v>
      </c>
      <c r="T137" s="26">
        <v>0</v>
      </c>
      <c r="U137" s="27">
        <v>0</v>
      </c>
    </row>
    <row r="138" spans="1:21" x14ac:dyDescent="0.25">
      <c r="A138" t="s">
        <v>218</v>
      </c>
      <c r="B138" t="str">
        <f t="shared" si="2"/>
        <v xml:space="preserve">PFRM3 </v>
      </c>
      <c r="C138" s="10" t="s">
        <v>519</v>
      </c>
      <c r="D138" s="11">
        <v>657650.80000000005</v>
      </c>
      <c r="E138" s="10">
        <v>-5.8922999999999996E-2</v>
      </c>
      <c r="F138" s="11">
        <v>767000</v>
      </c>
      <c r="G138" s="22">
        <v>43.21455581274386</v>
      </c>
      <c r="H138" s="24">
        <v>0</v>
      </c>
      <c r="I138">
        <v>-2</v>
      </c>
      <c r="J138" s="24">
        <v>-3</v>
      </c>
      <c r="K138" s="24">
        <v>0</v>
      </c>
      <c r="L138" s="22">
        <v>57.042708233602646</v>
      </c>
      <c r="M138" s="22">
        <v>55.946312349265611</v>
      </c>
      <c r="N138" s="22">
        <v>1.0963958843370349</v>
      </c>
      <c r="O138" s="24">
        <v>0</v>
      </c>
      <c r="P138" s="22">
        <v>1.9035254617501964</v>
      </c>
      <c r="Q138" s="24">
        <v>-1</v>
      </c>
      <c r="R138" s="25">
        <v>-0.30999999999999994</v>
      </c>
      <c r="S138" s="26">
        <v>0.21000000000000008</v>
      </c>
      <c r="T138" s="26">
        <v>0</v>
      </c>
      <c r="U138" s="27">
        <v>-1</v>
      </c>
    </row>
    <row r="139" spans="1:21" x14ac:dyDescent="0.25">
      <c r="A139" t="s">
        <v>69</v>
      </c>
      <c r="B139" t="str">
        <f t="shared" si="2"/>
        <v xml:space="preserve">PINE4 </v>
      </c>
      <c r="C139" s="10" t="s">
        <v>480</v>
      </c>
      <c r="D139" s="11">
        <v>506714.3</v>
      </c>
      <c r="E139" s="10">
        <v>-3.3779999999999999E-3</v>
      </c>
      <c r="F139" s="11">
        <v>302000</v>
      </c>
      <c r="G139" s="22">
        <v>42.366665037055725</v>
      </c>
      <c r="H139" s="24">
        <v>0</v>
      </c>
      <c r="I139">
        <v>1</v>
      </c>
      <c r="J139" s="24">
        <v>-1</v>
      </c>
      <c r="K139" s="24">
        <v>0</v>
      </c>
      <c r="L139" s="22">
        <v>51.779005364854513</v>
      </c>
      <c r="M139" s="22">
        <v>55.946312349265611</v>
      </c>
      <c r="N139" s="22">
        <v>-4.1673069844110984</v>
      </c>
      <c r="O139" s="24">
        <v>0</v>
      </c>
      <c r="P139" s="22">
        <v>0.47954678041541215</v>
      </c>
      <c r="Q139" s="24">
        <v>0</v>
      </c>
      <c r="R139" s="25">
        <v>1.6700000000000002</v>
      </c>
      <c r="S139" s="26">
        <v>-5.82</v>
      </c>
      <c r="T139" s="26">
        <v>0</v>
      </c>
      <c r="U139" s="27">
        <v>0</v>
      </c>
    </row>
    <row r="140" spans="1:21" x14ac:dyDescent="0.25">
      <c r="A140" t="s">
        <v>265</v>
      </c>
      <c r="B140" t="str">
        <f t="shared" si="2"/>
        <v xml:space="preserve">PMAM3 </v>
      </c>
      <c r="C140" s="10" t="s">
        <v>504</v>
      </c>
      <c r="D140" s="11">
        <v>249252.4</v>
      </c>
      <c r="E140" s="10">
        <v>-2.9849999999999998E-3</v>
      </c>
      <c r="F140" s="11">
        <v>147200</v>
      </c>
      <c r="G140" s="22">
        <v>38.540704526963324</v>
      </c>
      <c r="H140" s="24">
        <v>0</v>
      </c>
      <c r="I140">
        <v>-2</v>
      </c>
      <c r="J140" s="24">
        <v>-3</v>
      </c>
      <c r="K140" s="24">
        <v>0</v>
      </c>
      <c r="L140" s="22">
        <v>54.713208589051604</v>
      </c>
      <c r="M140" s="22">
        <v>55.946312349265611</v>
      </c>
      <c r="N140" s="22">
        <v>-1.2331037602140071</v>
      </c>
      <c r="O140" s="24">
        <v>0</v>
      </c>
      <c r="P140" s="22">
        <v>1.3703057033053438</v>
      </c>
      <c r="Q140" s="24">
        <v>-1</v>
      </c>
      <c r="R140" s="25">
        <v>-3.8400000000000003</v>
      </c>
      <c r="S140" s="26">
        <v>-8.129999999999999</v>
      </c>
      <c r="T140" s="26">
        <v>0</v>
      </c>
      <c r="U140" s="27">
        <v>-1</v>
      </c>
    </row>
    <row r="141" spans="1:21" x14ac:dyDescent="0.25">
      <c r="A141" t="s">
        <v>261</v>
      </c>
      <c r="B141" t="str">
        <f t="shared" si="2"/>
        <v xml:space="preserve">POMO4 </v>
      </c>
      <c r="C141" s="10" t="s">
        <v>489</v>
      </c>
      <c r="D141" s="11">
        <v>11786490</v>
      </c>
      <c r="E141" s="10">
        <v>-3.3557000000000003E-2</v>
      </c>
      <c r="F141" s="11">
        <v>10648500</v>
      </c>
      <c r="G141" s="22">
        <v>33.192935437193469</v>
      </c>
      <c r="H141" s="24">
        <v>0</v>
      </c>
      <c r="I141">
        <v>1</v>
      </c>
      <c r="J141" s="24">
        <v>-1</v>
      </c>
      <c r="K141" s="24">
        <v>0</v>
      </c>
      <c r="L141" s="22">
        <v>47.538393124128433</v>
      </c>
      <c r="M141" s="22">
        <v>55.946312349265611</v>
      </c>
      <c r="N141" s="22">
        <v>-8.4079192251371779</v>
      </c>
      <c r="O141" s="24">
        <v>0</v>
      </c>
      <c r="P141" s="22">
        <v>0.6584783990389087</v>
      </c>
      <c r="Q141" s="24">
        <v>0</v>
      </c>
      <c r="R141" s="25">
        <v>-2.11</v>
      </c>
      <c r="S141" s="26">
        <v>-8.129999999999999</v>
      </c>
      <c r="T141" s="26">
        <v>0</v>
      </c>
      <c r="U141" s="27">
        <v>0</v>
      </c>
    </row>
    <row r="142" spans="1:21" x14ac:dyDescent="0.25">
      <c r="A142" t="s">
        <v>95</v>
      </c>
      <c r="B142" t="str">
        <f t="shared" si="2"/>
        <v xml:space="preserve">POSI3 </v>
      </c>
      <c r="C142" s="10" t="s">
        <v>511</v>
      </c>
      <c r="D142" s="11">
        <v>5770034</v>
      </c>
      <c r="E142" s="10">
        <v>-3.3395000000000001E-2</v>
      </c>
      <c r="F142" s="11">
        <v>5012000</v>
      </c>
      <c r="G142" s="22">
        <v>37.718532090877879</v>
      </c>
      <c r="H142" s="24">
        <v>0</v>
      </c>
      <c r="I142">
        <v>-2</v>
      </c>
      <c r="J142" s="24">
        <v>-3</v>
      </c>
      <c r="K142" s="24">
        <v>0</v>
      </c>
      <c r="L142" s="22">
        <v>55.437165196898889</v>
      </c>
      <c r="M142" s="22">
        <v>55.946312349265611</v>
      </c>
      <c r="N142" s="22">
        <v>-0.50914715236672237</v>
      </c>
      <c r="O142" s="24">
        <v>0</v>
      </c>
      <c r="P142" s="22">
        <v>1.2345573422367022</v>
      </c>
      <c r="Q142" s="24">
        <v>0</v>
      </c>
      <c r="R142" s="25">
        <v>-3.06</v>
      </c>
      <c r="S142" s="26">
        <v>-6.87</v>
      </c>
      <c r="T142" s="26">
        <v>0</v>
      </c>
      <c r="U142" s="27">
        <v>0</v>
      </c>
    </row>
    <row r="143" spans="1:21" x14ac:dyDescent="0.25">
      <c r="A143" t="s">
        <v>177</v>
      </c>
      <c r="B143" t="str">
        <f t="shared" si="2"/>
        <v xml:space="preserve">PRIO3 </v>
      </c>
      <c r="C143" s="10" t="s">
        <v>507</v>
      </c>
      <c r="D143" s="11">
        <v>5128756</v>
      </c>
      <c r="E143" s="10">
        <v>-2.7934999999999998E-2</v>
      </c>
      <c r="F143" s="11">
        <v>2724400</v>
      </c>
      <c r="G143" s="22">
        <v>50.09637639380086</v>
      </c>
      <c r="H143" s="24">
        <v>0</v>
      </c>
      <c r="I143">
        <v>1</v>
      </c>
      <c r="J143" s="24">
        <v>-1</v>
      </c>
      <c r="K143" s="24">
        <v>0</v>
      </c>
      <c r="L143" s="22">
        <v>57.144460889442335</v>
      </c>
      <c r="M143" s="22">
        <v>55.946312349265611</v>
      </c>
      <c r="N143" s="22">
        <v>1.1981485401767245</v>
      </c>
      <c r="O143" s="24">
        <v>0</v>
      </c>
      <c r="P143" s="22">
        <v>1.2908324685344319</v>
      </c>
      <c r="Q143" s="24">
        <v>-1</v>
      </c>
      <c r="R143" s="25">
        <v>-8.8699999999999992</v>
      </c>
      <c r="S143" s="26">
        <v>-3.0000000000000138E-2</v>
      </c>
      <c r="T143" s="26">
        <v>0</v>
      </c>
      <c r="U143" s="27">
        <v>-1</v>
      </c>
    </row>
    <row r="144" spans="1:21" x14ac:dyDescent="0.25">
      <c r="A144" t="s">
        <v>264</v>
      </c>
      <c r="B144" t="str">
        <f t="shared" si="2"/>
        <v xml:space="preserve">PSSA3 </v>
      </c>
      <c r="C144" s="10" t="s">
        <v>493</v>
      </c>
      <c r="D144" s="11">
        <v>848742.9</v>
      </c>
      <c r="E144" s="10">
        <v>-3.1383000000000001E-2</v>
      </c>
      <c r="F144" s="11">
        <v>529200</v>
      </c>
      <c r="G144" s="22">
        <v>44.216266961193433</v>
      </c>
      <c r="H144" s="24">
        <v>0</v>
      </c>
      <c r="I144">
        <v>1</v>
      </c>
      <c r="J144" s="24">
        <v>-1</v>
      </c>
      <c r="K144" s="24">
        <v>0</v>
      </c>
      <c r="L144" s="22">
        <v>56.15442016904364</v>
      </c>
      <c r="M144" s="22">
        <v>55.946312349265611</v>
      </c>
      <c r="N144" s="22">
        <v>0.20810781977802861</v>
      </c>
      <c r="O144" s="24">
        <v>0</v>
      </c>
      <c r="P144" s="22">
        <v>1.2533137333718007</v>
      </c>
      <c r="Q144" s="24">
        <v>-1</v>
      </c>
      <c r="R144" s="25">
        <v>-6.87</v>
      </c>
      <c r="S144" s="26">
        <v>-0.8</v>
      </c>
      <c r="T144" s="26">
        <v>0</v>
      </c>
      <c r="U144" s="27">
        <v>-1</v>
      </c>
    </row>
    <row r="145" spans="1:21" x14ac:dyDescent="0.25">
      <c r="A145" t="s">
        <v>150</v>
      </c>
      <c r="B145" t="str">
        <f t="shared" si="2"/>
        <v xml:space="preserve">PTBL3 </v>
      </c>
      <c r="C145" s="10" t="s">
        <v>508</v>
      </c>
      <c r="D145" s="11">
        <v>2318883</v>
      </c>
      <c r="E145" s="10">
        <v>4.8539999999999998E-3</v>
      </c>
      <c r="F145" s="11">
        <v>2185600</v>
      </c>
      <c r="G145" s="22">
        <v>51.918652951580711</v>
      </c>
      <c r="H145" s="24">
        <v>0</v>
      </c>
      <c r="I145">
        <v>-2</v>
      </c>
      <c r="J145" s="24">
        <v>1</v>
      </c>
      <c r="K145" s="24">
        <v>0</v>
      </c>
      <c r="L145" s="22">
        <v>61.558034973412461</v>
      </c>
      <c r="M145" s="22">
        <v>55.946312349265611</v>
      </c>
      <c r="N145" s="22">
        <v>5.6117226241468501</v>
      </c>
      <c r="O145" s="24">
        <v>0</v>
      </c>
      <c r="P145" s="22">
        <v>1.4432478130023669</v>
      </c>
      <c r="Q145" s="24">
        <v>-1</v>
      </c>
      <c r="R145" s="25">
        <v>0.60000000000000009</v>
      </c>
      <c r="S145" s="26">
        <v>-10.010000000000002</v>
      </c>
      <c r="T145" s="26">
        <v>0</v>
      </c>
      <c r="U145" s="27">
        <v>-1</v>
      </c>
    </row>
    <row r="146" spans="1:21" x14ac:dyDescent="0.25">
      <c r="A146" t="s">
        <v>169</v>
      </c>
      <c r="B146" t="str">
        <f t="shared" si="2"/>
        <v xml:space="preserve">QUAL3 </v>
      </c>
      <c r="C146" s="10" t="s">
        <v>493</v>
      </c>
      <c r="D146" s="11">
        <v>4351024</v>
      </c>
      <c r="E146" s="10">
        <v>-3.8889E-2</v>
      </c>
      <c r="F146" s="11">
        <v>2213000</v>
      </c>
      <c r="G146" s="22">
        <v>45.744099219740207</v>
      </c>
      <c r="H146" s="24">
        <v>0</v>
      </c>
      <c r="I146">
        <v>1</v>
      </c>
      <c r="J146" s="24">
        <v>-1</v>
      </c>
      <c r="K146" s="24">
        <v>0</v>
      </c>
      <c r="L146" s="22">
        <v>56.332146703891652</v>
      </c>
      <c r="M146" s="22">
        <v>55.946312349265611</v>
      </c>
      <c r="N146" s="22">
        <v>0.38583435462604143</v>
      </c>
      <c r="O146" s="24">
        <v>0</v>
      </c>
      <c r="P146" s="22">
        <v>1.2214504422268699</v>
      </c>
      <c r="Q146" s="24">
        <v>0</v>
      </c>
      <c r="R146" s="25">
        <v>-8.129999999999999</v>
      </c>
      <c r="S146" s="26">
        <v>-1.6600000000000001</v>
      </c>
      <c r="T146" s="26">
        <v>0</v>
      </c>
      <c r="U146" s="27">
        <v>0</v>
      </c>
    </row>
    <row r="147" spans="1:21" x14ac:dyDescent="0.25">
      <c r="A147" t="s">
        <v>97</v>
      </c>
      <c r="B147" t="str">
        <f t="shared" si="2"/>
        <v xml:space="preserve">RADL3 </v>
      </c>
      <c r="C147" s="10" t="s">
        <v>519</v>
      </c>
      <c r="D147" s="11">
        <v>1941808</v>
      </c>
      <c r="E147" s="10">
        <v>-1.4260999999999999E-2</v>
      </c>
      <c r="F147" s="11">
        <v>1127100</v>
      </c>
      <c r="G147" s="22">
        <v>44.679382228803888</v>
      </c>
      <c r="H147" s="24">
        <v>0</v>
      </c>
      <c r="I147">
        <v>1</v>
      </c>
      <c r="J147" s="24">
        <v>-1</v>
      </c>
      <c r="K147" s="24">
        <v>0</v>
      </c>
      <c r="L147" s="22">
        <v>48.813344198827323</v>
      </c>
      <c r="M147" s="22">
        <v>55.946312349265611</v>
      </c>
      <c r="N147" s="22">
        <v>-7.1329681504382876</v>
      </c>
      <c r="O147" s="24">
        <v>0</v>
      </c>
      <c r="P147" s="22">
        <v>0.58085443810827531</v>
      </c>
      <c r="Q147" s="24">
        <v>0</v>
      </c>
      <c r="R147" s="25">
        <v>-6.56</v>
      </c>
      <c r="S147" s="26">
        <v>-8.5499999999999989</v>
      </c>
      <c r="T147" s="26">
        <v>0</v>
      </c>
      <c r="U147" s="27">
        <v>0</v>
      </c>
    </row>
    <row r="148" spans="1:21" x14ac:dyDescent="0.25">
      <c r="A148" t="s">
        <v>205</v>
      </c>
      <c r="B148" t="str">
        <f t="shared" si="2"/>
        <v xml:space="preserve">RAIL3 </v>
      </c>
      <c r="C148" s="10" t="s">
        <v>489</v>
      </c>
      <c r="D148" s="11">
        <v>9856033</v>
      </c>
      <c r="E148" s="10">
        <v>-2.6484000000000001E-2</v>
      </c>
      <c r="F148" s="11">
        <v>6024600</v>
      </c>
      <c r="G148" s="22">
        <v>35.288485547886026</v>
      </c>
      <c r="H148" s="24">
        <v>0</v>
      </c>
      <c r="I148">
        <v>1</v>
      </c>
      <c r="J148" s="24">
        <v>-1</v>
      </c>
      <c r="K148" s="24">
        <v>0</v>
      </c>
      <c r="L148" s="22">
        <v>49.667959879842392</v>
      </c>
      <c r="M148" s="22">
        <v>55.946312349265611</v>
      </c>
      <c r="N148" s="22">
        <v>-6.2783524694232185</v>
      </c>
      <c r="O148" s="24">
        <v>0</v>
      </c>
      <c r="P148" s="22">
        <v>0.93046549189261707</v>
      </c>
      <c r="Q148" s="24">
        <v>0</v>
      </c>
      <c r="R148" s="25">
        <v>-4.3600000000000003</v>
      </c>
      <c r="S148" s="26">
        <v>-0.85000000000000009</v>
      </c>
      <c r="T148" s="26">
        <v>0</v>
      </c>
      <c r="U148" s="27">
        <v>0</v>
      </c>
    </row>
    <row r="149" spans="1:21" x14ac:dyDescent="0.25">
      <c r="A149" t="s">
        <v>155</v>
      </c>
      <c r="B149" t="str">
        <f t="shared" si="2"/>
        <v xml:space="preserve">RAPT4 </v>
      </c>
      <c r="C149" s="10" t="s">
        <v>489</v>
      </c>
      <c r="D149" s="11">
        <v>5274234</v>
      </c>
      <c r="E149" s="10">
        <v>-1.9527000000000003E-2</v>
      </c>
      <c r="F149" s="11">
        <v>2320900</v>
      </c>
      <c r="G149" s="22">
        <v>40.773876391213641</v>
      </c>
      <c r="H149" s="24">
        <v>0</v>
      </c>
      <c r="I149">
        <v>1</v>
      </c>
      <c r="J149" s="24">
        <v>-1</v>
      </c>
      <c r="K149" s="24">
        <v>0</v>
      </c>
      <c r="L149" s="22">
        <v>52.101833036250341</v>
      </c>
      <c r="M149" s="22">
        <v>55.946312349265611</v>
      </c>
      <c r="N149" s="22">
        <v>-3.8444793130152703</v>
      </c>
      <c r="O149" s="24">
        <v>0</v>
      </c>
      <c r="P149" s="22">
        <v>0.96328632123175839</v>
      </c>
      <c r="Q149" s="24">
        <v>0</v>
      </c>
      <c r="R149" s="25">
        <v>-5.62</v>
      </c>
      <c r="S149" s="26">
        <v>-6.24</v>
      </c>
      <c r="T149" s="26">
        <v>0</v>
      </c>
      <c r="U149" s="27">
        <v>0</v>
      </c>
    </row>
    <row r="150" spans="1:21" x14ac:dyDescent="0.25">
      <c r="A150" t="s">
        <v>198</v>
      </c>
      <c r="B150" t="str">
        <f t="shared" si="2"/>
        <v xml:space="preserve">RCSL4 </v>
      </c>
      <c r="C150" s="10" t="s">
        <v>513</v>
      </c>
      <c r="D150" s="11">
        <v>1662862</v>
      </c>
      <c r="E150" s="10">
        <v>5.1281999999999994E-2</v>
      </c>
      <c r="F150" s="11">
        <v>5173800</v>
      </c>
      <c r="G150" s="22">
        <v>91.881288900011384</v>
      </c>
      <c r="H150" s="24">
        <v>-1</v>
      </c>
      <c r="I150">
        <v>4</v>
      </c>
      <c r="J150" s="24">
        <v>5</v>
      </c>
      <c r="K150" s="24">
        <v>0</v>
      </c>
      <c r="L150" s="22">
        <v>77.312550629585346</v>
      </c>
      <c r="M150" s="22">
        <v>55.946312349265611</v>
      </c>
      <c r="N150" s="22">
        <v>21.366238280319735</v>
      </c>
      <c r="O150" s="24">
        <v>0</v>
      </c>
      <c r="P150" s="22">
        <v>2.3159015485323158</v>
      </c>
      <c r="Q150" s="24">
        <v>-1</v>
      </c>
      <c r="R150" s="25">
        <v>10.010000000000002</v>
      </c>
      <c r="S150" s="26">
        <v>-10.010000000000002</v>
      </c>
      <c r="T150" s="26">
        <v>1</v>
      </c>
      <c r="U150" s="27">
        <v>-1</v>
      </c>
    </row>
    <row r="151" spans="1:21" x14ac:dyDescent="0.25">
      <c r="A151" t="s">
        <v>170</v>
      </c>
      <c r="B151" t="str">
        <f t="shared" si="2"/>
        <v xml:space="preserve">RDNI3 </v>
      </c>
      <c r="C151" s="10" t="s">
        <v>484</v>
      </c>
      <c r="D151" s="11">
        <v>45904.76</v>
      </c>
      <c r="E151" s="10">
        <v>-1.1224000000000001E-2</v>
      </c>
      <c r="F151" s="11">
        <v>21800</v>
      </c>
      <c r="G151" s="22">
        <v>74.434296097852126</v>
      </c>
      <c r="H151" s="24">
        <v>0</v>
      </c>
      <c r="I151">
        <v>1</v>
      </c>
      <c r="J151" s="24">
        <v>-1</v>
      </c>
      <c r="K151" s="24">
        <v>0</v>
      </c>
      <c r="L151" s="22">
        <v>70.079804180932541</v>
      </c>
      <c r="M151" s="22">
        <v>55.946312349265611</v>
      </c>
      <c r="N151" s="22">
        <v>14.13349183166693</v>
      </c>
      <c r="O151" s="24">
        <v>0</v>
      </c>
      <c r="P151" s="22">
        <v>1.8528208973114442</v>
      </c>
      <c r="Q151" s="24">
        <v>-1</v>
      </c>
      <c r="R151" s="25">
        <v>-3.73</v>
      </c>
      <c r="S151" s="26">
        <v>-8.75</v>
      </c>
      <c r="T151" s="26">
        <v>0</v>
      </c>
      <c r="U151" s="27">
        <v>-1</v>
      </c>
    </row>
    <row r="152" spans="1:21" x14ac:dyDescent="0.25">
      <c r="A152" t="s">
        <v>203</v>
      </c>
      <c r="B152" t="str">
        <f t="shared" si="2"/>
        <v xml:space="preserve">RENT3 </v>
      </c>
      <c r="C152" s="10" t="s">
        <v>489</v>
      </c>
      <c r="D152" s="11">
        <v>10697080</v>
      </c>
      <c r="E152" s="10">
        <v>-2.8950999999999998E-2</v>
      </c>
      <c r="F152" s="11">
        <v>6491800</v>
      </c>
      <c r="G152" s="22">
        <v>38.191074163862076</v>
      </c>
      <c r="H152" s="24">
        <v>0</v>
      </c>
      <c r="I152">
        <v>1</v>
      </c>
      <c r="J152" s="24">
        <v>-1</v>
      </c>
      <c r="K152" s="24">
        <v>0</v>
      </c>
      <c r="L152" s="22">
        <v>53.704856362027463</v>
      </c>
      <c r="M152" s="22">
        <v>55.946312349265611</v>
      </c>
      <c r="N152" s="22">
        <v>-2.2414559872381474</v>
      </c>
      <c r="O152" s="24">
        <v>0</v>
      </c>
      <c r="P152" s="22">
        <v>1.0727442348196474</v>
      </c>
      <c r="Q152" s="24">
        <v>0</v>
      </c>
      <c r="R152" s="25">
        <v>0.90000000000000024</v>
      </c>
      <c r="S152" s="26">
        <v>-5.41</v>
      </c>
      <c r="T152" s="26">
        <v>0</v>
      </c>
      <c r="U152" s="27">
        <v>0</v>
      </c>
    </row>
    <row r="153" spans="1:21" x14ac:dyDescent="0.25">
      <c r="A153" t="s">
        <v>257</v>
      </c>
      <c r="B153" t="str">
        <f t="shared" si="2"/>
        <v xml:space="preserve">RLOG3 </v>
      </c>
      <c r="C153" s="10" t="s">
        <v>489</v>
      </c>
      <c r="D153" s="11">
        <v>707830.2</v>
      </c>
      <c r="E153" s="10">
        <v>-3.1699000000000005E-2</v>
      </c>
      <c r="F153" s="11">
        <v>433800</v>
      </c>
      <c r="G153" s="22">
        <v>45.318010177271766</v>
      </c>
      <c r="H153" s="24">
        <v>0</v>
      </c>
      <c r="I153">
        <v>1</v>
      </c>
      <c r="J153" s="24">
        <v>-1</v>
      </c>
      <c r="K153" s="24">
        <v>0</v>
      </c>
      <c r="L153" s="22">
        <v>54.968998011981348</v>
      </c>
      <c r="M153" s="22">
        <v>55.946312349265611</v>
      </c>
      <c r="N153" s="22">
        <v>-0.97731433728426254</v>
      </c>
      <c r="O153" s="24">
        <v>0</v>
      </c>
      <c r="P153" s="22">
        <v>1.3383121253766916</v>
      </c>
      <c r="Q153" s="24">
        <v>-1</v>
      </c>
      <c r="R153" s="25">
        <v>-8.129999999999999</v>
      </c>
      <c r="S153" s="26">
        <v>-0.52</v>
      </c>
      <c r="T153" s="26">
        <v>0</v>
      </c>
      <c r="U153" s="27">
        <v>-1</v>
      </c>
    </row>
    <row r="154" spans="1:21" x14ac:dyDescent="0.25">
      <c r="A154" t="s">
        <v>238</v>
      </c>
      <c r="B154" t="str">
        <f t="shared" si="2"/>
        <v xml:space="preserve">ROMI3 </v>
      </c>
      <c r="C154" s="10" t="s">
        <v>513</v>
      </c>
      <c r="D154" s="11">
        <v>279525.40000000002</v>
      </c>
      <c r="E154" s="10">
        <v>-3.0559999999999997E-3</v>
      </c>
      <c r="F154" s="11">
        <v>134700</v>
      </c>
      <c r="G154" s="22">
        <v>57.842862696394633</v>
      </c>
      <c r="H154" s="24">
        <v>0</v>
      </c>
      <c r="I154">
        <v>1</v>
      </c>
      <c r="J154" s="24">
        <v>-1</v>
      </c>
      <c r="K154" s="24">
        <v>0</v>
      </c>
      <c r="L154" s="22">
        <v>60.541639580720428</v>
      </c>
      <c r="M154" s="22">
        <v>55.946312349265611</v>
      </c>
      <c r="N154" s="22">
        <v>4.5953272314548173</v>
      </c>
      <c r="O154" s="24">
        <v>0</v>
      </c>
      <c r="P154" s="22">
        <v>1.5475113832615224</v>
      </c>
      <c r="Q154" s="24">
        <v>-1</v>
      </c>
      <c r="R154" s="25">
        <v>-6.04</v>
      </c>
      <c r="S154" s="26">
        <v>-10.010000000000002</v>
      </c>
      <c r="T154" s="26">
        <v>0</v>
      </c>
      <c r="U154" s="27">
        <v>-1</v>
      </c>
    </row>
    <row r="155" spans="1:21" x14ac:dyDescent="0.25">
      <c r="A155" t="s">
        <v>253</v>
      </c>
      <c r="B155" t="str">
        <f t="shared" si="2"/>
        <v xml:space="preserve">RPMG3 </v>
      </c>
      <c r="C155" s="10" t="s">
        <v>507</v>
      </c>
      <c r="D155" s="11">
        <v>90109.52</v>
      </c>
      <c r="E155" s="10">
        <v>-4.6154000000000001E-2</v>
      </c>
      <c r="F155" s="11">
        <v>70700</v>
      </c>
      <c r="G155" s="22">
        <v>46.081222139577555</v>
      </c>
      <c r="H155" s="24">
        <v>0</v>
      </c>
      <c r="I155">
        <v>1</v>
      </c>
      <c r="J155" s="24">
        <v>-1</v>
      </c>
      <c r="K155" s="24">
        <v>0</v>
      </c>
      <c r="L155" s="22">
        <v>53.85755521000582</v>
      </c>
      <c r="M155" s="22">
        <v>55.946312349265611</v>
      </c>
      <c r="N155" s="22">
        <v>-2.0887571392597906</v>
      </c>
      <c r="O155" s="24">
        <v>0</v>
      </c>
      <c r="P155" s="22">
        <v>0.74630069609853833</v>
      </c>
      <c r="Q155" s="24">
        <v>0</v>
      </c>
      <c r="R155" s="25">
        <v>-9.1100000000000012</v>
      </c>
      <c r="S155" s="26">
        <v>0.7100000000000003</v>
      </c>
      <c r="T155" s="26">
        <v>0</v>
      </c>
      <c r="U155" s="27">
        <v>0</v>
      </c>
    </row>
    <row r="156" spans="1:21" x14ac:dyDescent="0.25">
      <c r="A156" t="s">
        <v>237</v>
      </c>
      <c r="B156" t="str">
        <f t="shared" si="2"/>
        <v xml:space="preserve">RSID3 </v>
      </c>
      <c r="C156" s="10" t="s">
        <v>506</v>
      </c>
      <c r="D156" s="11">
        <v>168447.6</v>
      </c>
      <c r="E156" s="10">
        <v>-7.2249999999999995E-2</v>
      </c>
      <c r="F156" s="11">
        <v>172100</v>
      </c>
      <c r="G156" s="22">
        <v>46.495102556244881</v>
      </c>
      <c r="H156" s="24">
        <v>0</v>
      </c>
      <c r="I156">
        <v>-1</v>
      </c>
      <c r="J156" s="24">
        <v>-2</v>
      </c>
      <c r="K156" s="24">
        <v>0</v>
      </c>
      <c r="L156" s="22">
        <v>58.091563878103983</v>
      </c>
      <c r="M156" s="22">
        <v>55.946312349265611</v>
      </c>
      <c r="N156" s="22">
        <v>2.1452515288383722</v>
      </c>
      <c r="O156" s="24">
        <v>0</v>
      </c>
      <c r="P156" s="22">
        <v>1.7592039648092741</v>
      </c>
      <c r="Q156" s="24">
        <v>-1</v>
      </c>
      <c r="R156" s="25">
        <v>-8.66</v>
      </c>
      <c r="S156" s="26">
        <v>5.25</v>
      </c>
      <c r="T156" s="26">
        <v>0</v>
      </c>
      <c r="U156" s="27">
        <v>-1</v>
      </c>
    </row>
    <row r="157" spans="1:21" x14ac:dyDescent="0.25">
      <c r="A157" t="s">
        <v>212</v>
      </c>
      <c r="B157" t="str">
        <f t="shared" si="2"/>
        <v>SANB11</v>
      </c>
      <c r="C157" s="10" t="s">
        <v>480</v>
      </c>
      <c r="D157" s="11">
        <v>3515719</v>
      </c>
      <c r="E157" s="10">
        <v>-3.0779999999999998E-2</v>
      </c>
      <c r="F157" s="11">
        <v>4985300</v>
      </c>
      <c r="G157" s="22">
        <v>29.767118657054482</v>
      </c>
      <c r="H157" s="24">
        <v>0</v>
      </c>
      <c r="I157">
        <v>1</v>
      </c>
      <c r="J157" s="24">
        <v>-1</v>
      </c>
      <c r="K157" s="24">
        <v>0</v>
      </c>
      <c r="L157" s="22">
        <v>47.680241568394088</v>
      </c>
      <c r="M157" s="22">
        <v>55.946312349265611</v>
      </c>
      <c r="N157" s="22">
        <v>-8.266070780871523</v>
      </c>
      <c r="O157" s="24">
        <v>0</v>
      </c>
      <c r="P157" s="22">
        <v>0.59313575137550245</v>
      </c>
      <c r="Q157" s="24">
        <v>0</v>
      </c>
      <c r="R157" s="25">
        <v>-0.36</v>
      </c>
      <c r="S157" s="26">
        <v>-3.9600000000000004</v>
      </c>
      <c r="T157" s="26">
        <v>0</v>
      </c>
      <c r="U157" s="27">
        <v>0</v>
      </c>
    </row>
    <row r="158" spans="1:21" x14ac:dyDescent="0.25">
      <c r="A158" t="s">
        <v>130</v>
      </c>
      <c r="B158" t="str">
        <f t="shared" si="2"/>
        <v>SAPR11</v>
      </c>
      <c r="C158" s="10" t="s">
        <v>503</v>
      </c>
      <c r="D158" s="11">
        <v>2349426</v>
      </c>
      <c r="E158" s="10">
        <v>-4.2386E-2</v>
      </c>
      <c r="F158" s="11">
        <v>3308700</v>
      </c>
      <c r="G158" s="22">
        <v>29.426151147239196</v>
      </c>
      <c r="H158" s="24">
        <v>0</v>
      </c>
      <c r="I158">
        <v>-3</v>
      </c>
      <c r="J158" s="24">
        <v>-4</v>
      </c>
      <c r="K158" s="24">
        <v>0</v>
      </c>
      <c r="L158" s="22">
        <v>54.898304930284553</v>
      </c>
      <c r="M158" s="22">
        <v>55.946312349265611</v>
      </c>
      <c r="N158" s="22">
        <v>-1.048007418981058</v>
      </c>
      <c r="O158" s="24">
        <v>0</v>
      </c>
      <c r="P158" s="22">
        <v>1.2737231176446142</v>
      </c>
      <c r="Q158" s="24">
        <v>-1</v>
      </c>
      <c r="R158" s="25">
        <v>4.62</v>
      </c>
      <c r="S158" s="26">
        <v>-9.2800000000000011</v>
      </c>
      <c r="T158" s="26">
        <v>0</v>
      </c>
      <c r="U158" s="27">
        <v>-1</v>
      </c>
    </row>
    <row r="159" spans="1:21" x14ac:dyDescent="0.25">
      <c r="A159" t="s">
        <v>85</v>
      </c>
      <c r="B159" t="str">
        <f t="shared" si="2"/>
        <v xml:space="preserve">SAPR4 </v>
      </c>
      <c r="C159" s="10" t="s">
        <v>503</v>
      </c>
      <c r="D159" s="11">
        <v>2376472</v>
      </c>
      <c r="E159" s="10">
        <v>-3.6741000000000003E-2</v>
      </c>
      <c r="F159" s="11">
        <v>4747600</v>
      </c>
      <c r="G159" s="22">
        <v>31.699277036746295</v>
      </c>
      <c r="H159" s="24">
        <v>0</v>
      </c>
      <c r="I159">
        <v>-3</v>
      </c>
      <c r="J159" s="24">
        <v>-4</v>
      </c>
      <c r="K159" s="24">
        <v>0</v>
      </c>
      <c r="L159" s="22">
        <v>55.500761234963697</v>
      </c>
      <c r="M159" s="22">
        <v>55.946312349265611</v>
      </c>
      <c r="N159" s="22">
        <v>-0.44555111430191374</v>
      </c>
      <c r="O159" s="24">
        <v>0</v>
      </c>
      <c r="P159" s="22">
        <v>1.3267075792842258</v>
      </c>
      <c r="Q159" s="24">
        <v>-1</v>
      </c>
      <c r="R159" s="25">
        <v>1.7000000000000002</v>
      </c>
      <c r="S159" s="26">
        <v>-10.010000000000002</v>
      </c>
      <c r="T159" s="26">
        <v>0</v>
      </c>
      <c r="U159" s="27">
        <v>-1</v>
      </c>
    </row>
    <row r="160" spans="1:21" x14ac:dyDescent="0.25">
      <c r="A160" t="s">
        <v>222</v>
      </c>
      <c r="B160" t="str">
        <f t="shared" si="2"/>
        <v xml:space="preserve">SBSP3 </v>
      </c>
      <c r="C160" s="10" t="s">
        <v>503</v>
      </c>
      <c r="D160" s="11">
        <v>4686092</v>
      </c>
      <c r="E160" s="10">
        <v>-5.0110000000000002E-2</v>
      </c>
      <c r="F160" s="11">
        <v>5141100</v>
      </c>
      <c r="G160" s="22">
        <v>39.449016604461612</v>
      </c>
      <c r="H160" s="24">
        <v>0</v>
      </c>
      <c r="I160">
        <v>-1</v>
      </c>
      <c r="J160" s="24">
        <v>-2</v>
      </c>
      <c r="K160" s="24">
        <v>0</v>
      </c>
      <c r="L160" s="22">
        <v>56.975764692532032</v>
      </c>
      <c r="M160" s="22">
        <v>55.946312349265611</v>
      </c>
      <c r="N160" s="22">
        <v>1.0294523432664207</v>
      </c>
      <c r="O160" s="24">
        <v>0</v>
      </c>
      <c r="P160" s="22">
        <v>1.3825341437118528</v>
      </c>
      <c r="Q160" s="24">
        <v>-1</v>
      </c>
      <c r="R160" s="25">
        <v>-3.8</v>
      </c>
      <c r="S160" s="26">
        <v>-1.77</v>
      </c>
      <c r="T160" s="26">
        <v>0</v>
      </c>
      <c r="U160" s="27">
        <v>-1</v>
      </c>
    </row>
    <row r="161" spans="1:21" x14ac:dyDescent="0.25">
      <c r="A161" t="s">
        <v>207</v>
      </c>
      <c r="B161" t="str">
        <f t="shared" si="2"/>
        <v xml:space="preserve">SEER3 </v>
      </c>
      <c r="C161" s="10" t="s">
        <v>486</v>
      </c>
      <c r="D161" s="11">
        <v>966692.1</v>
      </c>
      <c r="E161" s="10">
        <v>-5.8089000000000002E-2</v>
      </c>
      <c r="F161" s="11">
        <v>1101100</v>
      </c>
      <c r="G161" s="22">
        <v>24.203804984184174</v>
      </c>
      <c r="H161" s="24">
        <v>0</v>
      </c>
      <c r="I161">
        <v>-2</v>
      </c>
      <c r="J161" s="24">
        <v>-3</v>
      </c>
      <c r="K161" s="24">
        <v>0</v>
      </c>
      <c r="L161" s="22">
        <v>42.152937320332313</v>
      </c>
      <c r="M161" s="22">
        <v>55.946312349265611</v>
      </c>
      <c r="N161" s="22">
        <v>-13.793375028933298</v>
      </c>
      <c r="O161" s="24">
        <v>0</v>
      </c>
      <c r="P161" s="22">
        <v>-0.60507049730940843</v>
      </c>
      <c r="Q161" s="24">
        <v>0</v>
      </c>
      <c r="R161" s="25">
        <v>5.93</v>
      </c>
      <c r="S161" s="26">
        <v>-7.14</v>
      </c>
      <c r="T161" s="26">
        <v>0</v>
      </c>
      <c r="U161" s="27">
        <v>0</v>
      </c>
    </row>
    <row r="162" spans="1:21" x14ac:dyDescent="0.25">
      <c r="A162" t="s">
        <v>232</v>
      </c>
      <c r="B162" t="str">
        <f t="shared" si="2"/>
        <v xml:space="preserve">SGPS3 </v>
      </c>
      <c r="C162" s="10" t="s">
        <v>483</v>
      </c>
      <c r="D162" s="11">
        <v>190581</v>
      </c>
      <c r="E162" s="10">
        <v>-7.9949000000000006E-2</v>
      </c>
      <c r="F162" s="11">
        <v>138200</v>
      </c>
      <c r="G162" s="22">
        <v>38.326668732379375</v>
      </c>
      <c r="H162" s="24">
        <v>0</v>
      </c>
      <c r="I162">
        <v>1</v>
      </c>
      <c r="J162" s="24">
        <v>-1</v>
      </c>
      <c r="K162" s="24">
        <v>0</v>
      </c>
      <c r="L162" s="22">
        <v>53.946909291947563</v>
      </c>
      <c r="M162" s="22">
        <v>55.946312349265611</v>
      </c>
      <c r="N162" s="22">
        <v>-1.9994030573180481</v>
      </c>
      <c r="O162" s="24">
        <v>0</v>
      </c>
      <c r="P162" s="22">
        <v>1.2001297458389062</v>
      </c>
      <c r="Q162" s="24">
        <v>0</v>
      </c>
      <c r="R162" s="25">
        <v>-2.5099999999999998</v>
      </c>
      <c r="S162" s="26">
        <v>-0.26000000000000023</v>
      </c>
      <c r="T162" s="26">
        <v>0</v>
      </c>
      <c r="U162" s="27">
        <v>0</v>
      </c>
    </row>
    <row r="163" spans="1:21" x14ac:dyDescent="0.25">
      <c r="A163" t="s">
        <v>176</v>
      </c>
      <c r="B163" t="str">
        <f t="shared" si="2"/>
        <v xml:space="preserve">SHOW3 </v>
      </c>
      <c r="C163" s="10" t="s">
        <v>505</v>
      </c>
      <c r="D163" s="11">
        <v>866430.2</v>
      </c>
      <c r="E163" s="10">
        <v>-1.4981E-2</v>
      </c>
      <c r="F163" s="11">
        <v>496700</v>
      </c>
      <c r="G163" s="22">
        <v>44.857951894874446</v>
      </c>
      <c r="H163" s="24">
        <v>0</v>
      </c>
      <c r="I163">
        <v>0</v>
      </c>
      <c r="J163" s="24">
        <v>-1</v>
      </c>
      <c r="K163" s="24">
        <v>0</v>
      </c>
      <c r="L163" s="22">
        <v>58.450339446042797</v>
      </c>
      <c r="M163" s="22">
        <v>55.946312349265611</v>
      </c>
      <c r="N163" s="22">
        <v>2.504027096777186</v>
      </c>
      <c r="O163" s="24">
        <v>0</v>
      </c>
      <c r="P163" s="22">
        <v>1.2611596072860964</v>
      </c>
      <c r="Q163" s="24">
        <v>-1</v>
      </c>
      <c r="R163" s="25">
        <v>-6.09</v>
      </c>
      <c r="S163" s="26">
        <v>-6.87</v>
      </c>
      <c r="T163" s="26">
        <v>0</v>
      </c>
      <c r="U163" s="27">
        <v>-1</v>
      </c>
    </row>
    <row r="164" spans="1:21" x14ac:dyDescent="0.25">
      <c r="A164" t="s">
        <v>67</v>
      </c>
      <c r="B164" t="str">
        <f t="shared" si="2"/>
        <v xml:space="preserve">SHUL4 </v>
      </c>
      <c r="C164" s="10" t="s">
        <v>513</v>
      </c>
      <c r="D164" s="11">
        <v>306774.59999999998</v>
      </c>
      <c r="E164" s="10">
        <v>-2.9596000000000001E-2</v>
      </c>
      <c r="F164" s="11">
        <v>229300</v>
      </c>
      <c r="G164" s="22">
        <v>36.585339611790722</v>
      </c>
      <c r="H164" s="24">
        <v>0</v>
      </c>
      <c r="I164">
        <v>1</v>
      </c>
      <c r="J164" s="24">
        <v>-1</v>
      </c>
      <c r="K164" s="24">
        <v>0</v>
      </c>
      <c r="L164" s="22">
        <v>56.78814258895509</v>
      </c>
      <c r="M164" s="22">
        <v>55.946312349265611</v>
      </c>
      <c r="N164" s="22">
        <v>0.84183023968947879</v>
      </c>
      <c r="O164" s="24">
        <v>0</v>
      </c>
      <c r="P164" s="22">
        <v>1.2088432656056687</v>
      </c>
      <c r="Q164" s="24">
        <v>0</v>
      </c>
      <c r="R164" s="25">
        <v>2.41</v>
      </c>
      <c r="S164" s="26">
        <v>-6.45</v>
      </c>
      <c r="T164" s="26">
        <v>0</v>
      </c>
      <c r="U164" s="27">
        <v>0</v>
      </c>
    </row>
    <row r="165" spans="1:21" x14ac:dyDescent="0.25">
      <c r="A165" t="s">
        <v>244</v>
      </c>
      <c r="B165" t="str">
        <f t="shared" si="2"/>
        <v xml:space="preserve">SLCE3 </v>
      </c>
      <c r="C165" s="10" t="s">
        <v>482</v>
      </c>
      <c r="D165" s="11">
        <v>1562519</v>
      </c>
      <c r="E165" s="10">
        <v>-3.8269999999999997E-3</v>
      </c>
      <c r="F165" s="11">
        <v>1230900</v>
      </c>
      <c r="G165" s="22">
        <v>47.747105800290633</v>
      </c>
      <c r="H165" s="24">
        <v>0</v>
      </c>
      <c r="I165">
        <v>3</v>
      </c>
      <c r="J165" s="24">
        <v>-1</v>
      </c>
      <c r="K165" s="24">
        <v>0</v>
      </c>
      <c r="L165" s="22">
        <v>44.791377409521587</v>
      </c>
      <c r="M165" s="22">
        <v>55.946312349265611</v>
      </c>
      <c r="N165" s="22">
        <v>-11.154934939744024</v>
      </c>
      <c r="O165" s="24">
        <v>0</v>
      </c>
      <c r="P165" s="22">
        <v>-0.12234655689757051</v>
      </c>
      <c r="Q165" s="24">
        <v>0</v>
      </c>
      <c r="R165" s="25">
        <v>-2.9299999999999997</v>
      </c>
      <c r="S165" s="26">
        <v>-10.010000000000002</v>
      </c>
      <c r="T165" s="26">
        <v>0</v>
      </c>
      <c r="U165" s="27">
        <v>0</v>
      </c>
    </row>
    <row r="166" spans="1:21" x14ac:dyDescent="0.25">
      <c r="A166" t="s">
        <v>246</v>
      </c>
      <c r="B166" t="str">
        <f t="shared" si="2"/>
        <v xml:space="preserve">SLED4 </v>
      </c>
      <c r="C166" s="10" t="s">
        <v>520</v>
      </c>
      <c r="D166" s="11">
        <v>802198.4</v>
      </c>
      <c r="E166" s="10">
        <v>-1.0752999999999999E-2</v>
      </c>
      <c r="F166" s="11">
        <v>309600</v>
      </c>
      <c r="G166" s="22">
        <v>41.470351000504252</v>
      </c>
      <c r="H166" s="24">
        <v>0</v>
      </c>
      <c r="I166">
        <v>-3</v>
      </c>
      <c r="J166" s="24">
        <v>-4</v>
      </c>
      <c r="K166" s="24">
        <v>0</v>
      </c>
      <c r="L166" s="22">
        <v>54.477197378849468</v>
      </c>
      <c r="M166" s="22">
        <v>55.946312349265611</v>
      </c>
      <c r="N166" s="22">
        <v>-1.4691149704161433</v>
      </c>
      <c r="O166" s="24">
        <v>0</v>
      </c>
      <c r="P166" s="22">
        <v>0.9857159338537913</v>
      </c>
      <c r="Q166" s="24">
        <v>0</v>
      </c>
      <c r="R166" s="25">
        <v>-10.010000000000002</v>
      </c>
      <c r="S166" s="26">
        <v>-10.010000000000002</v>
      </c>
      <c r="T166" s="26">
        <v>0</v>
      </c>
      <c r="U166" s="27">
        <v>0</v>
      </c>
    </row>
    <row r="167" spans="1:21" x14ac:dyDescent="0.25">
      <c r="A167" t="s">
        <v>252</v>
      </c>
      <c r="B167" t="str">
        <f t="shared" si="2"/>
        <v>SMAL11</v>
      </c>
      <c r="C167" s="10" t="s">
        <v>497</v>
      </c>
      <c r="D167" s="11">
        <v>712527.4</v>
      </c>
      <c r="E167" s="10">
        <v>-2.7930999999999997E-2</v>
      </c>
      <c r="F167" s="11">
        <v>809420</v>
      </c>
      <c r="G167" s="22">
        <v>39.436734850347257</v>
      </c>
      <c r="H167" s="24">
        <v>0</v>
      </c>
      <c r="I167">
        <v>1</v>
      </c>
      <c r="J167" s="24">
        <v>-1</v>
      </c>
      <c r="K167" s="24">
        <v>0</v>
      </c>
      <c r="L167" s="22">
        <v>55.716894056434541</v>
      </c>
      <c r="M167" s="22">
        <v>55.946312349265611</v>
      </c>
      <c r="N167" s="22">
        <v>-0.2294182928310704</v>
      </c>
      <c r="O167" s="24">
        <v>0</v>
      </c>
      <c r="P167" s="22">
        <v>1.284619573083535</v>
      </c>
      <c r="Q167" s="24">
        <v>-1</v>
      </c>
      <c r="R167" s="25">
        <v>5.75</v>
      </c>
      <c r="S167" s="26">
        <v>0.21999999999999986</v>
      </c>
      <c r="T167" s="26">
        <v>0</v>
      </c>
      <c r="U167" s="27">
        <v>-1</v>
      </c>
    </row>
    <row r="168" spans="1:21" x14ac:dyDescent="0.25">
      <c r="A168" t="s">
        <v>98</v>
      </c>
      <c r="B168" t="str">
        <f t="shared" si="2"/>
        <v xml:space="preserve">SMLS3 </v>
      </c>
      <c r="C168" s="10" t="s">
        <v>505</v>
      </c>
      <c r="D168" s="11">
        <v>2436972</v>
      </c>
      <c r="E168" s="10">
        <v>-4.7150999999999998E-2</v>
      </c>
      <c r="F168" s="11">
        <v>2777600</v>
      </c>
      <c r="G168" s="22">
        <v>25.379822281752126</v>
      </c>
      <c r="H168" s="24">
        <v>0</v>
      </c>
      <c r="I168">
        <v>-2</v>
      </c>
      <c r="J168" s="24">
        <v>-3</v>
      </c>
      <c r="K168" s="24">
        <v>0</v>
      </c>
      <c r="L168" s="22">
        <v>44.008861834455267</v>
      </c>
      <c r="M168" s="22">
        <v>55.946312349265611</v>
      </c>
      <c r="N168" s="22">
        <v>-11.937450514810344</v>
      </c>
      <c r="O168" s="24">
        <v>0</v>
      </c>
      <c r="P168" s="22">
        <v>0.2552037215111283</v>
      </c>
      <c r="Q168" s="24">
        <v>0</v>
      </c>
      <c r="R168" s="25">
        <v>-3.8000000000000003</v>
      </c>
      <c r="S168" s="26">
        <v>3.68</v>
      </c>
      <c r="T168" s="26">
        <v>0</v>
      </c>
      <c r="U168" s="27">
        <v>0</v>
      </c>
    </row>
    <row r="169" spans="1:21" x14ac:dyDescent="0.25">
      <c r="A169" t="s">
        <v>195</v>
      </c>
      <c r="B169" t="str">
        <f t="shared" si="2"/>
        <v xml:space="preserve">SMTO3 </v>
      </c>
      <c r="C169" s="10" t="s">
        <v>494</v>
      </c>
      <c r="D169" s="11">
        <v>1768270</v>
      </c>
      <c r="E169" s="10">
        <v>-2.0459999999999999E-2</v>
      </c>
      <c r="F169" s="11">
        <v>3045400</v>
      </c>
      <c r="G169" s="22">
        <v>42.177601531415881</v>
      </c>
      <c r="H169" s="24">
        <v>0</v>
      </c>
      <c r="I169">
        <v>1</v>
      </c>
      <c r="J169" s="24">
        <v>-1</v>
      </c>
      <c r="K169" s="24">
        <v>0</v>
      </c>
      <c r="L169" s="22">
        <v>47.279932818721697</v>
      </c>
      <c r="M169" s="22">
        <v>55.946312349265611</v>
      </c>
      <c r="N169" s="22">
        <v>-8.6663795305439137</v>
      </c>
      <c r="O169" s="24">
        <v>0</v>
      </c>
      <c r="P169" s="22">
        <v>0.45464149759306249</v>
      </c>
      <c r="Q169" s="24">
        <v>0</v>
      </c>
      <c r="R169" s="25">
        <v>10.010000000000002</v>
      </c>
      <c r="S169" s="26">
        <v>-3.21</v>
      </c>
      <c r="T169" s="26">
        <v>1</v>
      </c>
      <c r="U169" s="27">
        <v>1</v>
      </c>
    </row>
    <row r="170" spans="1:21" x14ac:dyDescent="0.25">
      <c r="A170" t="s">
        <v>111</v>
      </c>
      <c r="B170" t="str">
        <f t="shared" si="2"/>
        <v xml:space="preserve">SQIA3 </v>
      </c>
      <c r="C170" s="10" t="s">
        <v>511</v>
      </c>
      <c r="D170" s="11">
        <v>926366.7</v>
      </c>
      <c r="E170" s="10">
        <v>-2.4763E-2</v>
      </c>
      <c r="F170" s="11">
        <v>509900</v>
      </c>
      <c r="G170" s="22">
        <v>29.124427457273626</v>
      </c>
      <c r="H170" s="24">
        <v>0</v>
      </c>
      <c r="I170">
        <v>1</v>
      </c>
      <c r="J170" s="24">
        <v>-1</v>
      </c>
      <c r="K170" s="24">
        <v>0</v>
      </c>
      <c r="L170" s="22">
        <v>42.796174088033879</v>
      </c>
      <c r="M170" s="22">
        <v>55.946312349265611</v>
      </c>
      <c r="N170" s="22">
        <v>-13.150138261231731</v>
      </c>
      <c r="O170" s="24">
        <v>0</v>
      </c>
      <c r="P170" s="22">
        <v>3.221427770136763E-2</v>
      </c>
      <c r="Q170" s="24">
        <v>0</v>
      </c>
      <c r="R170" s="25">
        <v>-8.33</v>
      </c>
      <c r="S170" s="26">
        <v>-2.2600000000000002</v>
      </c>
      <c r="T170" s="26">
        <v>0</v>
      </c>
      <c r="U170" s="27">
        <v>0</v>
      </c>
    </row>
    <row r="171" spans="1:21" x14ac:dyDescent="0.25">
      <c r="A171" t="s">
        <v>187</v>
      </c>
      <c r="B171" t="str">
        <f t="shared" si="2"/>
        <v xml:space="preserve">STBP3 </v>
      </c>
      <c r="C171" s="10" t="s">
        <v>489</v>
      </c>
      <c r="D171" s="11">
        <v>4660565</v>
      </c>
      <c r="E171" s="10">
        <v>-8.9289999999999994E-3</v>
      </c>
      <c r="F171" s="11">
        <v>5495700</v>
      </c>
      <c r="G171" s="22">
        <v>54.245577658215211</v>
      </c>
      <c r="H171" s="24">
        <v>0</v>
      </c>
      <c r="I171">
        <v>1</v>
      </c>
      <c r="J171" s="24">
        <v>-1</v>
      </c>
      <c r="K171" s="24">
        <v>0</v>
      </c>
      <c r="L171" s="22">
        <v>60.931588346414358</v>
      </c>
      <c r="M171" s="22">
        <v>55.946312349265611</v>
      </c>
      <c r="N171" s="22">
        <v>4.9852759971487473</v>
      </c>
      <c r="O171" s="24">
        <v>0</v>
      </c>
      <c r="P171" s="22">
        <v>1.3879297227937648</v>
      </c>
      <c r="Q171" s="24">
        <v>-1</v>
      </c>
      <c r="R171" s="25">
        <v>3.81</v>
      </c>
      <c r="S171" s="26">
        <v>-7.5</v>
      </c>
      <c r="T171" s="26">
        <v>0</v>
      </c>
      <c r="U171" s="27">
        <v>-1</v>
      </c>
    </row>
    <row r="172" spans="1:21" x14ac:dyDescent="0.25">
      <c r="A172" t="s">
        <v>142</v>
      </c>
      <c r="B172" t="str">
        <f t="shared" si="2"/>
        <v>SULA11</v>
      </c>
      <c r="C172" s="10" t="s">
        <v>493</v>
      </c>
      <c r="D172" s="11">
        <v>3803805</v>
      </c>
      <c r="E172" s="10">
        <v>-1.8506999999999999E-2</v>
      </c>
      <c r="F172" s="11">
        <v>2759200</v>
      </c>
      <c r="G172" s="22">
        <v>59.385204341441565</v>
      </c>
      <c r="H172" s="24">
        <v>0</v>
      </c>
      <c r="I172">
        <v>1</v>
      </c>
      <c r="J172" s="24">
        <v>-1</v>
      </c>
      <c r="K172" s="24">
        <v>0</v>
      </c>
      <c r="L172" s="22">
        <v>55.371181584919391</v>
      </c>
      <c r="M172" s="22">
        <v>55.946312349265611</v>
      </c>
      <c r="N172" s="22">
        <v>-0.57513076434621979</v>
      </c>
      <c r="O172" s="24">
        <v>0</v>
      </c>
      <c r="P172" s="22">
        <v>0.88226389088914003</v>
      </c>
      <c r="Q172" s="24">
        <v>0</v>
      </c>
      <c r="R172" s="25">
        <v>-4.84</v>
      </c>
      <c r="S172" s="26">
        <v>-0.33000000000000013</v>
      </c>
      <c r="T172" s="26">
        <v>0</v>
      </c>
      <c r="U172" s="27">
        <v>0</v>
      </c>
    </row>
    <row r="173" spans="1:21" x14ac:dyDescent="0.25">
      <c r="A173" t="s">
        <v>105</v>
      </c>
      <c r="B173" t="str">
        <f t="shared" si="2"/>
        <v xml:space="preserve">SUZB3 </v>
      </c>
      <c r="C173" s="10" t="s">
        <v>514</v>
      </c>
      <c r="D173" s="11">
        <v>9998144</v>
      </c>
      <c r="E173" s="10">
        <v>-5.2519999999999997E-3</v>
      </c>
      <c r="F173" s="11">
        <v>5755800</v>
      </c>
      <c r="G173" s="22">
        <v>37.428983103804789</v>
      </c>
      <c r="H173" s="24">
        <v>0</v>
      </c>
      <c r="I173">
        <v>-1</v>
      </c>
      <c r="J173" s="24">
        <v>-2</v>
      </c>
      <c r="K173" s="24">
        <v>0</v>
      </c>
      <c r="L173" s="22">
        <v>44.748377518563316</v>
      </c>
      <c r="M173" s="22">
        <v>55.946312349265611</v>
      </c>
      <c r="N173" s="22">
        <v>-11.197934830702295</v>
      </c>
      <c r="O173" s="24">
        <v>0</v>
      </c>
      <c r="P173" s="22">
        <v>-0.2664732564842236</v>
      </c>
      <c r="Q173" s="24">
        <v>0</v>
      </c>
      <c r="R173" s="25">
        <v>-4.4700000000000006</v>
      </c>
      <c r="S173" s="26">
        <v>-5.62</v>
      </c>
      <c r="T173" s="26">
        <v>0</v>
      </c>
      <c r="U173" s="27">
        <v>0</v>
      </c>
    </row>
    <row r="174" spans="1:21" x14ac:dyDescent="0.25">
      <c r="A174" t="s">
        <v>184</v>
      </c>
      <c r="B174" t="str">
        <f t="shared" si="2"/>
        <v>TAEE11</v>
      </c>
      <c r="C174" s="10" t="s">
        <v>485</v>
      </c>
      <c r="D174" s="11">
        <v>2807305</v>
      </c>
      <c r="E174" s="10">
        <v>-8.1270000000000005E-3</v>
      </c>
      <c r="F174" s="11">
        <v>4023700</v>
      </c>
      <c r="G174" s="22">
        <v>28.341598897714235</v>
      </c>
      <c r="H174" s="24">
        <v>0</v>
      </c>
      <c r="I174">
        <v>1</v>
      </c>
      <c r="J174" s="24">
        <v>-1</v>
      </c>
      <c r="K174" s="24">
        <v>0</v>
      </c>
      <c r="L174" s="22">
        <v>45.802387000710205</v>
      </c>
      <c r="M174" s="22">
        <v>55.946312349265611</v>
      </c>
      <c r="N174" s="22">
        <v>-10.143925348555406</v>
      </c>
      <c r="O174" s="24">
        <v>0</v>
      </c>
      <c r="P174" s="22">
        <v>0.57445148797080758</v>
      </c>
      <c r="Q174" s="24">
        <v>0</v>
      </c>
      <c r="R174" s="25">
        <v>6.7799999999999994</v>
      </c>
      <c r="S174" s="26">
        <v>-6.67</v>
      </c>
      <c r="T174" s="26">
        <v>0</v>
      </c>
      <c r="U174" s="27">
        <v>0</v>
      </c>
    </row>
    <row r="175" spans="1:21" x14ac:dyDescent="0.25">
      <c r="A175" t="s">
        <v>120</v>
      </c>
      <c r="B175" t="str">
        <f t="shared" si="2"/>
        <v xml:space="preserve">TASA4 </v>
      </c>
      <c r="C175" s="10" t="s">
        <v>521</v>
      </c>
      <c r="D175" s="11">
        <v>1397795</v>
      </c>
      <c r="E175" s="10">
        <v>-4.1096000000000001E-2</v>
      </c>
      <c r="F175" s="11">
        <v>2209900</v>
      </c>
      <c r="G175" s="22">
        <v>63.720644960833759</v>
      </c>
      <c r="H175" s="24">
        <v>0</v>
      </c>
      <c r="I175">
        <v>-2</v>
      </c>
      <c r="J175" s="24">
        <v>-3</v>
      </c>
      <c r="K175" s="24">
        <v>0</v>
      </c>
      <c r="L175" s="22">
        <v>71.334145549229206</v>
      </c>
      <c r="M175" s="22">
        <v>55.946312349265611</v>
      </c>
      <c r="N175" s="22">
        <v>15.387833199963595</v>
      </c>
      <c r="O175" s="24">
        <v>0</v>
      </c>
      <c r="P175" s="22">
        <v>2.3108125529110115</v>
      </c>
      <c r="Q175" s="24">
        <v>-1</v>
      </c>
      <c r="R175" s="25">
        <v>3.6599999999999997</v>
      </c>
      <c r="S175" s="26">
        <v>4.6500000000000004</v>
      </c>
      <c r="T175" s="26">
        <v>0</v>
      </c>
      <c r="U175" s="27">
        <v>-1</v>
      </c>
    </row>
    <row r="176" spans="1:21" x14ac:dyDescent="0.25">
      <c r="A176" t="s">
        <v>149</v>
      </c>
      <c r="B176" t="str">
        <f t="shared" si="2"/>
        <v xml:space="preserve">TCNO4 </v>
      </c>
      <c r="C176" s="10" t="s">
        <v>515</v>
      </c>
      <c r="D176" s="11">
        <v>92438.09</v>
      </c>
      <c r="E176" s="10">
        <v>-4.6052999999999997E-2</v>
      </c>
      <c r="F176" s="11">
        <v>42200</v>
      </c>
      <c r="G176" s="22">
        <v>31.783950224585467</v>
      </c>
      <c r="H176" s="24">
        <v>0</v>
      </c>
      <c r="I176">
        <v>1</v>
      </c>
      <c r="J176" s="24">
        <v>-1</v>
      </c>
      <c r="K176" s="24">
        <v>0</v>
      </c>
      <c r="L176" s="22">
        <v>52.554588844906654</v>
      </c>
      <c r="M176" s="22">
        <v>55.946312349265611</v>
      </c>
      <c r="N176" s="22">
        <v>-3.3917235043589571</v>
      </c>
      <c r="O176" s="24">
        <v>0</v>
      </c>
      <c r="P176" s="22">
        <v>0.97857621223569802</v>
      </c>
      <c r="Q176" s="24">
        <v>0</v>
      </c>
      <c r="R176" s="25">
        <v>-9.3800000000000008</v>
      </c>
      <c r="S176" s="26">
        <v>-3.88</v>
      </c>
      <c r="T176" s="26">
        <v>0</v>
      </c>
      <c r="U176" s="27">
        <v>0</v>
      </c>
    </row>
    <row r="177" spans="1:21" x14ac:dyDescent="0.25">
      <c r="A177" t="s">
        <v>137</v>
      </c>
      <c r="B177" t="str">
        <f t="shared" si="2"/>
        <v xml:space="preserve">TCSA3 </v>
      </c>
      <c r="C177" s="10" t="s">
        <v>506</v>
      </c>
      <c r="D177" s="11">
        <v>2259286</v>
      </c>
      <c r="E177" s="10">
        <v>-5.3124999999999999E-2</v>
      </c>
      <c r="F177" s="11">
        <v>4133400</v>
      </c>
      <c r="G177" s="22">
        <v>46.600896284637308</v>
      </c>
      <c r="H177" s="24">
        <v>0</v>
      </c>
      <c r="I177">
        <v>-2</v>
      </c>
      <c r="J177" s="24">
        <v>-3</v>
      </c>
      <c r="K177" s="24">
        <v>0</v>
      </c>
      <c r="L177" s="22">
        <v>62.820197372571663</v>
      </c>
      <c r="M177" s="22">
        <v>55.946312349265611</v>
      </c>
      <c r="N177" s="22">
        <v>6.8738850233060518</v>
      </c>
      <c r="O177" s="24">
        <v>0</v>
      </c>
      <c r="P177" s="22">
        <v>1.7688707562632484</v>
      </c>
      <c r="Q177" s="24">
        <v>-1</v>
      </c>
      <c r="R177" s="25">
        <v>0.9</v>
      </c>
      <c r="S177" s="26">
        <v>4.04</v>
      </c>
      <c r="T177" s="26">
        <v>0</v>
      </c>
      <c r="U177" s="27">
        <v>-1</v>
      </c>
    </row>
    <row r="178" spans="1:21" x14ac:dyDescent="0.25">
      <c r="A178" t="s">
        <v>114</v>
      </c>
      <c r="B178" t="str">
        <f t="shared" si="2"/>
        <v xml:space="preserve">TECN3 </v>
      </c>
      <c r="C178" s="10" t="s">
        <v>483</v>
      </c>
      <c r="D178" s="11">
        <v>346430.2</v>
      </c>
      <c r="E178" s="10">
        <v>-4.9382999999999996E-2</v>
      </c>
      <c r="F178" s="11">
        <v>413600</v>
      </c>
      <c r="G178" s="22">
        <v>35.932375507228912</v>
      </c>
      <c r="H178" s="24">
        <v>0</v>
      </c>
      <c r="I178">
        <v>-4</v>
      </c>
      <c r="J178" s="24">
        <v>-5</v>
      </c>
      <c r="K178" s="24">
        <v>0</v>
      </c>
      <c r="L178" s="22">
        <v>53.385431532581592</v>
      </c>
      <c r="M178" s="22">
        <v>55.946312349265611</v>
      </c>
      <c r="N178" s="22">
        <v>-2.5608808166840191</v>
      </c>
      <c r="O178" s="24">
        <v>0</v>
      </c>
      <c r="P178" s="22">
        <v>1.0509062297182763</v>
      </c>
      <c r="Q178" s="24">
        <v>0</v>
      </c>
      <c r="R178" s="25">
        <v>-6.39</v>
      </c>
      <c r="S178" s="26">
        <v>-10.010000000000002</v>
      </c>
      <c r="T178" s="26">
        <v>0</v>
      </c>
      <c r="U178" s="27">
        <v>0</v>
      </c>
    </row>
    <row r="179" spans="1:21" x14ac:dyDescent="0.25">
      <c r="A179" t="s">
        <v>122</v>
      </c>
      <c r="B179" t="str">
        <f t="shared" si="2"/>
        <v xml:space="preserve">TELB4 </v>
      </c>
      <c r="C179" s="10" t="s">
        <v>517</v>
      </c>
      <c r="D179" s="11">
        <v>42706.35</v>
      </c>
      <c r="E179" s="10">
        <v>-5.3242000000000005E-2</v>
      </c>
      <c r="F179" s="11">
        <v>76300</v>
      </c>
      <c r="G179" s="22">
        <v>49.932179507863182</v>
      </c>
      <c r="H179" s="24">
        <v>0</v>
      </c>
      <c r="I179">
        <v>-1</v>
      </c>
      <c r="J179" s="24">
        <v>-2</v>
      </c>
      <c r="K179" s="24">
        <v>0</v>
      </c>
      <c r="L179" s="22">
        <v>59.80845019286869</v>
      </c>
      <c r="M179" s="22">
        <v>55.946312349265611</v>
      </c>
      <c r="N179" s="22">
        <v>3.8621378436030795</v>
      </c>
      <c r="O179" s="24">
        <v>0</v>
      </c>
      <c r="P179" s="22">
        <v>1.4862723183162356</v>
      </c>
      <c r="Q179" s="24">
        <v>-1</v>
      </c>
      <c r="R179" s="25">
        <v>-2.7600000000000002</v>
      </c>
      <c r="S179" s="26">
        <v>6.0299999999999994</v>
      </c>
      <c r="T179" s="26">
        <v>-1</v>
      </c>
      <c r="U179" s="27">
        <v>-2</v>
      </c>
    </row>
    <row r="180" spans="1:21" x14ac:dyDescent="0.25">
      <c r="A180" t="s">
        <v>172</v>
      </c>
      <c r="B180" t="str">
        <f t="shared" si="2"/>
        <v xml:space="preserve">TEND3 </v>
      </c>
      <c r="C180" s="10" t="s">
        <v>506</v>
      </c>
      <c r="D180" s="11">
        <v>1509745</v>
      </c>
      <c r="E180" s="10">
        <v>-4.8968999999999999E-2</v>
      </c>
      <c r="F180" s="11">
        <v>1012000</v>
      </c>
      <c r="G180" s="22">
        <v>48.708720033892611</v>
      </c>
      <c r="H180" s="24">
        <v>0</v>
      </c>
      <c r="I180">
        <v>1</v>
      </c>
      <c r="J180" s="24">
        <v>-1</v>
      </c>
      <c r="K180" s="24">
        <v>0</v>
      </c>
      <c r="L180" s="22">
        <v>60.279195600235525</v>
      </c>
      <c r="M180" s="22">
        <v>55.946312349265611</v>
      </c>
      <c r="N180" s="22">
        <v>4.332883250969914</v>
      </c>
      <c r="O180" s="24">
        <v>0</v>
      </c>
      <c r="P180" s="22">
        <v>1.6344401263710004</v>
      </c>
      <c r="Q180" s="24">
        <v>-1</v>
      </c>
      <c r="R180" s="25">
        <v>-6.87</v>
      </c>
      <c r="S180" s="26">
        <v>-1.73</v>
      </c>
      <c r="T180" s="26">
        <v>0</v>
      </c>
      <c r="U180" s="27">
        <v>-1</v>
      </c>
    </row>
    <row r="181" spans="1:21" x14ac:dyDescent="0.25">
      <c r="A181" t="s">
        <v>221</v>
      </c>
      <c r="B181" t="str">
        <f t="shared" si="2"/>
        <v xml:space="preserve">TGMA3 </v>
      </c>
      <c r="C181" s="10" t="s">
        <v>489</v>
      </c>
      <c r="D181" s="11">
        <v>937980.9</v>
      </c>
      <c r="E181" s="10">
        <v>0</v>
      </c>
      <c r="F181" s="11">
        <v>485100</v>
      </c>
      <c r="G181" s="22">
        <v>56.249988269311551</v>
      </c>
      <c r="H181" s="24">
        <v>0</v>
      </c>
      <c r="I181">
        <v>-2</v>
      </c>
      <c r="J181" s="24">
        <v>0</v>
      </c>
      <c r="K181" s="24">
        <v>0</v>
      </c>
      <c r="L181" s="22">
        <v>58.750400381678404</v>
      </c>
      <c r="M181" s="22">
        <v>55.946312349265611</v>
      </c>
      <c r="N181" s="22">
        <v>2.8040880324127926</v>
      </c>
      <c r="O181" s="24">
        <v>0</v>
      </c>
      <c r="P181" s="22">
        <v>1.3322018661468011</v>
      </c>
      <c r="Q181" s="24">
        <v>-1</v>
      </c>
      <c r="R181" s="25">
        <v>-8.5499999999999989</v>
      </c>
      <c r="S181" s="26">
        <v>-6.04</v>
      </c>
      <c r="T181" s="26">
        <v>0</v>
      </c>
      <c r="U181" s="27">
        <v>-1</v>
      </c>
    </row>
    <row r="182" spans="1:21" x14ac:dyDescent="0.25">
      <c r="A182" t="s">
        <v>194</v>
      </c>
      <c r="B182" t="str">
        <f t="shared" si="2"/>
        <v>TIET11</v>
      </c>
      <c r="C182" s="10" t="s">
        <v>485</v>
      </c>
      <c r="D182" s="11">
        <v>1952246</v>
      </c>
      <c r="E182" s="10">
        <v>-8.5360000000000002E-3</v>
      </c>
      <c r="F182" s="11">
        <v>1072600</v>
      </c>
      <c r="G182" s="22">
        <v>62.541293796534234</v>
      </c>
      <c r="H182" s="24">
        <v>0</v>
      </c>
      <c r="I182">
        <v>2</v>
      </c>
      <c r="J182" s="24">
        <v>-1</v>
      </c>
      <c r="K182" s="24">
        <v>0</v>
      </c>
      <c r="L182" s="22">
        <v>60.67392847283898</v>
      </c>
      <c r="M182" s="22">
        <v>55.946312349265611</v>
      </c>
      <c r="N182" s="22">
        <v>4.7276161235733696</v>
      </c>
      <c r="O182" s="24">
        <v>0</v>
      </c>
      <c r="P182" s="22">
        <v>1.4407453211919921</v>
      </c>
      <c r="Q182" s="24">
        <v>-1</v>
      </c>
      <c r="R182" s="25">
        <v>-10.010000000000002</v>
      </c>
      <c r="S182" s="26">
        <v>-7.7</v>
      </c>
      <c r="T182" s="26">
        <v>0</v>
      </c>
      <c r="U182" s="27">
        <v>-1</v>
      </c>
    </row>
    <row r="183" spans="1:21" x14ac:dyDescent="0.25">
      <c r="A183" t="s">
        <v>106</v>
      </c>
      <c r="B183" t="str">
        <f t="shared" si="2"/>
        <v xml:space="preserve">TIMP3 </v>
      </c>
      <c r="C183" s="10" t="s">
        <v>517</v>
      </c>
      <c r="D183" s="11">
        <v>8174097</v>
      </c>
      <c r="E183" s="10">
        <v>-1.1972E-2</v>
      </c>
      <c r="F183" s="11">
        <v>6269600</v>
      </c>
      <c r="G183" s="22">
        <v>35.318047904421491</v>
      </c>
      <c r="H183" s="24">
        <v>0</v>
      </c>
      <c r="I183">
        <v>1</v>
      </c>
      <c r="J183" s="24">
        <v>-1</v>
      </c>
      <c r="K183" s="24">
        <v>0</v>
      </c>
      <c r="L183" s="22">
        <v>50.322246010745047</v>
      </c>
      <c r="M183" s="22">
        <v>55.946312349265611</v>
      </c>
      <c r="N183" s="22">
        <v>-5.6240663385205636</v>
      </c>
      <c r="O183" s="24">
        <v>0</v>
      </c>
      <c r="P183" s="22">
        <v>0.92439801154026602</v>
      </c>
      <c r="Q183" s="24">
        <v>0</v>
      </c>
      <c r="R183" s="25">
        <v>-2.44</v>
      </c>
      <c r="S183" s="26">
        <v>-5.2</v>
      </c>
      <c r="T183" s="26">
        <v>0</v>
      </c>
      <c r="U183" s="27">
        <v>0</v>
      </c>
    </row>
    <row r="184" spans="1:21" x14ac:dyDescent="0.25">
      <c r="A184" t="s">
        <v>167</v>
      </c>
      <c r="B184" t="str">
        <f t="shared" si="2"/>
        <v xml:space="preserve">TOTS3 </v>
      </c>
      <c r="C184" s="10" t="s">
        <v>511</v>
      </c>
      <c r="D184" s="11">
        <v>6525400</v>
      </c>
      <c r="E184" s="10">
        <v>-3.5110999999999996E-2</v>
      </c>
      <c r="F184" s="11">
        <v>2298400</v>
      </c>
      <c r="G184" s="22">
        <v>47.797430375026813</v>
      </c>
      <c r="H184" s="24">
        <v>0</v>
      </c>
      <c r="I184">
        <v>1</v>
      </c>
      <c r="J184" s="24">
        <v>-1</v>
      </c>
      <c r="K184" s="24">
        <v>0</v>
      </c>
      <c r="L184" s="22">
        <v>57.774060393512393</v>
      </c>
      <c r="M184" s="22">
        <v>55.946312349265611</v>
      </c>
      <c r="N184" s="22">
        <v>1.8277480442467819</v>
      </c>
      <c r="O184" s="24">
        <v>0</v>
      </c>
      <c r="P184" s="22">
        <v>1.2933140680874611</v>
      </c>
      <c r="Q184" s="24">
        <v>-1</v>
      </c>
      <c r="R184" s="25">
        <v>-8.75</v>
      </c>
      <c r="S184" s="26">
        <v>-0.44000000000000006</v>
      </c>
      <c r="T184" s="26">
        <v>0</v>
      </c>
      <c r="U184" s="27">
        <v>-1</v>
      </c>
    </row>
    <row r="185" spans="1:21" x14ac:dyDescent="0.25">
      <c r="A185" t="s">
        <v>110</v>
      </c>
      <c r="B185" t="str">
        <f t="shared" si="2"/>
        <v xml:space="preserve">TPIS3 </v>
      </c>
      <c r="C185" s="10" t="s">
        <v>515</v>
      </c>
      <c r="D185" s="11">
        <v>673285.7</v>
      </c>
      <c r="E185" s="10">
        <v>-2.3256000000000002E-2</v>
      </c>
      <c r="F185" s="11">
        <v>581800</v>
      </c>
      <c r="G185" s="22">
        <v>41.653921847100669</v>
      </c>
      <c r="H185" s="24">
        <v>0</v>
      </c>
      <c r="I185">
        <v>1</v>
      </c>
      <c r="J185" s="24">
        <v>-1</v>
      </c>
      <c r="K185" s="24">
        <v>0</v>
      </c>
      <c r="L185" s="22">
        <v>57.280142935209788</v>
      </c>
      <c r="M185" s="22">
        <v>55.946312349265611</v>
      </c>
      <c r="N185" s="22">
        <v>1.3338305859441775</v>
      </c>
      <c r="O185" s="24">
        <v>0</v>
      </c>
      <c r="P185" s="22">
        <v>1.4464233129225348</v>
      </c>
      <c r="Q185" s="24">
        <v>-1</v>
      </c>
      <c r="R185" s="25">
        <v>8.0000000000000182E-2</v>
      </c>
      <c r="S185" s="26">
        <v>-4.62</v>
      </c>
      <c r="T185" s="26">
        <v>0</v>
      </c>
      <c r="U185" s="27">
        <v>-1</v>
      </c>
    </row>
    <row r="186" spans="1:21" x14ac:dyDescent="0.25">
      <c r="A186" t="s">
        <v>101</v>
      </c>
      <c r="B186" t="str">
        <f t="shared" si="2"/>
        <v xml:space="preserve">TRIS3 </v>
      </c>
      <c r="C186" s="10" t="s">
        <v>484</v>
      </c>
      <c r="D186" s="11">
        <v>2343876</v>
      </c>
      <c r="E186" s="10">
        <v>-3.1667000000000001E-2</v>
      </c>
      <c r="F186" s="11">
        <v>1512900</v>
      </c>
      <c r="G186" s="22">
        <v>53.804124271032975</v>
      </c>
      <c r="H186" s="24">
        <v>0</v>
      </c>
      <c r="I186">
        <v>1</v>
      </c>
      <c r="J186" s="24">
        <v>-1</v>
      </c>
      <c r="K186" s="24">
        <v>0</v>
      </c>
      <c r="L186" s="22">
        <v>65.327795945172198</v>
      </c>
      <c r="M186" s="22">
        <v>55.946312349265611</v>
      </c>
      <c r="N186" s="22">
        <v>9.3814835959065874</v>
      </c>
      <c r="O186" s="24">
        <v>0</v>
      </c>
      <c r="P186" s="22">
        <v>1.7612926506082915</v>
      </c>
      <c r="Q186" s="24">
        <v>-1</v>
      </c>
      <c r="R186" s="25">
        <v>-4.99</v>
      </c>
      <c r="S186" s="26">
        <v>-10.010000000000002</v>
      </c>
      <c r="T186" s="26">
        <v>0</v>
      </c>
      <c r="U186" s="27">
        <v>-1</v>
      </c>
    </row>
    <row r="187" spans="1:21" x14ac:dyDescent="0.25">
      <c r="A187" t="s">
        <v>112</v>
      </c>
      <c r="B187" t="str">
        <f t="shared" si="2"/>
        <v xml:space="preserve">TRPL4 </v>
      </c>
      <c r="C187" s="10" t="s">
        <v>485</v>
      </c>
      <c r="D187" s="11">
        <v>2034687</v>
      </c>
      <c r="E187" s="10">
        <v>-8.3090000000000004E-3</v>
      </c>
      <c r="F187" s="11">
        <v>1651400</v>
      </c>
      <c r="G187" s="22">
        <v>40.506858726552593</v>
      </c>
      <c r="H187" s="24">
        <v>0</v>
      </c>
      <c r="I187">
        <v>1</v>
      </c>
      <c r="J187" s="24">
        <v>-1</v>
      </c>
      <c r="K187" s="24">
        <v>0</v>
      </c>
      <c r="L187" s="22">
        <v>50.364447060651273</v>
      </c>
      <c r="M187" s="22">
        <v>55.946312349265611</v>
      </c>
      <c r="N187" s="22">
        <v>-5.5818652886143383</v>
      </c>
      <c r="O187" s="24">
        <v>0</v>
      </c>
      <c r="P187" s="22">
        <v>0.91000329612345776</v>
      </c>
      <c r="Q187" s="24">
        <v>0</v>
      </c>
      <c r="R187" s="25">
        <v>2.4500000000000002</v>
      </c>
      <c r="S187" s="26">
        <v>-6.87</v>
      </c>
      <c r="T187" s="26">
        <v>0</v>
      </c>
      <c r="U187" s="27">
        <v>0</v>
      </c>
    </row>
    <row r="188" spans="1:21" x14ac:dyDescent="0.25">
      <c r="A188" t="s">
        <v>84</v>
      </c>
      <c r="B188" t="str">
        <f t="shared" si="2"/>
        <v xml:space="preserve">TUPY3 </v>
      </c>
      <c r="C188" s="10" t="s">
        <v>509</v>
      </c>
      <c r="D188" s="11">
        <v>1005362</v>
      </c>
      <c r="E188" s="10">
        <v>-3.1633000000000001E-2</v>
      </c>
      <c r="F188" s="11">
        <v>524000</v>
      </c>
      <c r="G188" s="22">
        <v>49.250882559541623</v>
      </c>
      <c r="H188" s="24">
        <v>0</v>
      </c>
      <c r="I188">
        <v>1</v>
      </c>
      <c r="J188" s="24">
        <v>-1</v>
      </c>
      <c r="K188" s="24">
        <v>0</v>
      </c>
      <c r="L188" s="22">
        <v>59.94133313053522</v>
      </c>
      <c r="M188" s="22">
        <v>55.946312349265611</v>
      </c>
      <c r="N188" s="22">
        <v>3.9950207812696092</v>
      </c>
      <c r="O188" s="24">
        <v>0</v>
      </c>
      <c r="P188" s="22">
        <v>1.4993556514422621</v>
      </c>
      <c r="Q188" s="24">
        <v>-1</v>
      </c>
      <c r="R188" s="25">
        <v>-6.87</v>
      </c>
      <c r="S188" s="26">
        <v>-0.77</v>
      </c>
      <c r="T188" s="26">
        <v>0</v>
      </c>
      <c r="U188" s="27">
        <v>-1</v>
      </c>
    </row>
    <row r="189" spans="1:21" x14ac:dyDescent="0.25">
      <c r="A189" t="s">
        <v>220</v>
      </c>
      <c r="B189" t="str">
        <f t="shared" si="2"/>
        <v xml:space="preserve">UCAS3 </v>
      </c>
      <c r="C189" s="10" t="s">
        <v>506</v>
      </c>
      <c r="D189" s="11">
        <v>235231.8</v>
      </c>
      <c r="E189" s="10">
        <v>3.1495999999999996E-2</v>
      </c>
      <c r="F189" s="11">
        <v>243800</v>
      </c>
      <c r="G189" s="22">
        <v>57.947266390553324</v>
      </c>
      <c r="H189" s="24">
        <v>0</v>
      </c>
      <c r="I189">
        <v>-4</v>
      </c>
      <c r="J189" s="24">
        <v>1</v>
      </c>
      <c r="K189" s="24">
        <v>0</v>
      </c>
      <c r="L189" s="22">
        <v>54.126777362862903</v>
      </c>
      <c r="M189" s="22">
        <v>55.946312349265611</v>
      </c>
      <c r="N189" s="22">
        <v>-1.8195349864027079</v>
      </c>
      <c r="O189" s="24">
        <v>0</v>
      </c>
      <c r="P189" s="22">
        <v>0.41459252833487015</v>
      </c>
      <c r="Q189" s="24">
        <v>0</v>
      </c>
      <c r="R189" s="25">
        <v>8.4200000000000017</v>
      </c>
      <c r="S189" s="26">
        <v>-7.29</v>
      </c>
      <c r="T189" s="26">
        <v>1</v>
      </c>
      <c r="U189" s="27">
        <v>1</v>
      </c>
    </row>
    <row r="190" spans="1:21" x14ac:dyDescent="0.25">
      <c r="A190" t="s">
        <v>171</v>
      </c>
      <c r="B190" t="str">
        <f t="shared" si="2"/>
        <v xml:space="preserve">UGPA3 </v>
      </c>
      <c r="C190" s="10" t="s">
        <v>498</v>
      </c>
      <c r="D190" s="11">
        <v>9648843</v>
      </c>
      <c r="E190" s="10">
        <v>-3.6592E-2</v>
      </c>
      <c r="F190" s="11">
        <v>6096400</v>
      </c>
      <c r="G190" s="22">
        <v>28.848807154064659</v>
      </c>
      <c r="H190" s="24">
        <v>0</v>
      </c>
      <c r="I190">
        <v>-1</v>
      </c>
      <c r="J190" s="24">
        <v>-2</v>
      </c>
      <c r="K190" s="24">
        <v>0</v>
      </c>
      <c r="L190" s="22">
        <v>50.051050339352102</v>
      </c>
      <c r="M190" s="22">
        <v>55.946312349265611</v>
      </c>
      <c r="N190" s="22">
        <v>-5.8952620099135089</v>
      </c>
      <c r="O190" s="24">
        <v>0</v>
      </c>
      <c r="P190" s="22">
        <v>0.98102890721327174</v>
      </c>
      <c r="Q190" s="24">
        <v>0</v>
      </c>
      <c r="R190" s="25">
        <v>-4.4800000000000004</v>
      </c>
      <c r="S190" s="26">
        <v>-8.129999999999999</v>
      </c>
      <c r="T190" s="26">
        <v>0</v>
      </c>
      <c r="U190" s="27">
        <v>0</v>
      </c>
    </row>
    <row r="191" spans="1:21" x14ac:dyDescent="0.25">
      <c r="A191" t="s">
        <v>196</v>
      </c>
      <c r="B191" t="str">
        <f t="shared" si="2"/>
        <v xml:space="preserve">UNIP6 </v>
      </c>
      <c r="C191" s="10" t="s">
        <v>499</v>
      </c>
      <c r="D191" s="11">
        <v>179454</v>
      </c>
      <c r="E191" s="10">
        <v>-1.4932000000000001E-2</v>
      </c>
      <c r="F191" s="11">
        <v>93500</v>
      </c>
      <c r="G191" s="22">
        <v>41.441264096515809</v>
      </c>
      <c r="H191" s="24">
        <v>0</v>
      </c>
      <c r="I191">
        <v>1</v>
      </c>
      <c r="J191" s="24">
        <v>-1</v>
      </c>
      <c r="K191" s="24">
        <v>0</v>
      </c>
      <c r="L191" s="22">
        <v>47.803981391829126</v>
      </c>
      <c r="M191" s="22">
        <v>55.946312349265611</v>
      </c>
      <c r="N191" s="22">
        <v>-8.1423309574364851</v>
      </c>
      <c r="O191" s="24">
        <v>0</v>
      </c>
      <c r="P191" s="22">
        <v>0.2300327130618805</v>
      </c>
      <c r="Q191" s="24">
        <v>0</v>
      </c>
      <c r="R191" s="25">
        <v>-8.129999999999999</v>
      </c>
      <c r="S191" s="26">
        <v>-10.010000000000002</v>
      </c>
      <c r="T191" s="26">
        <v>0</v>
      </c>
      <c r="U191" s="27">
        <v>0</v>
      </c>
    </row>
    <row r="192" spans="1:21" x14ac:dyDescent="0.25">
      <c r="A192" t="s">
        <v>72</v>
      </c>
      <c r="B192" t="str">
        <f t="shared" si="2"/>
        <v xml:space="preserve">USIM5 </v>
      </c>
      <c r="C192" s="10" t="s">
        <v>504</v>
      </c>
      <c r="D192" s="11">
        <v>25666130</v>
      </c>
      <c r="E192" s="10">
        <v>-2.6062999999999999E-2</v>
      </c>
      <c r="F192" s="11">
        <v>12338900</v>
      </c>
      <c r="G192" s="22">
        <v>50.713100748409161</v>
      </c>
      <c r="H192" s="24">
        <v>0</v>
      </c>
      <c r="I192">
        <v>-2</v>
      </c>
      <c r="J192" s="24">
        <v>-3</v>
      </c>
      <c r="K192" s="24">
        <v>0</v>
      </c>
      <c r="L192" s="22">
        <v>59.832141031738409</v>
      </c>
      <c r="M192" s="22">
        <v>55.946312349265611</v>
      </c>
      <c r="N192" s="22">
        <v>3.8858286824727983</v>
      </c>
      <c r="O192" s="24">
        <v>0</v>
      </c>
      <c r="P192" s="22">
        <v>1.5944700482707785</v>
      </c>
      <c r="Q192" s="24">
        <v>-1</v>
      </c>
      <c r="R192" s="25">
        <v>-9.3800000000000008</v>
      </c>
      <c r="S192" s="26">
        <v>6.5</v>
      </c>
      <c r="T192" s="26">
        <v>-1</v>
      </c>
      <c r="U192" s="27">
        <v>-2</v>
      </c>
    </row>
    <row r="193" spans="1:21" x14ac:dyDescent="0.25">
      <c r="A193" t="s">
        <v>156</v>
      </c>
      <c r="B193" t="str">
        <f t="shared" si="2"/>
        <v xml:space="preserve">VALE3 </v>
      </c>
      <c r="C193" s="10" t="s">
        <v>504</v>
      </c>
      <c r="D193" s="11">
        <v>30254130</v>
      </c>
      <c r="E193" s="10">
        <v>-6.7859999999999995E-3</v>
      </c>
      <c r="F193" s="11">
        <v>21655500</v>
      </c>
      <c r="G193" s="22">
        <v>56.092740237359187</v>
      </c>
      <c r="H193" s="24">
        <v>0</v>
      </c>
      <c r="I193">
        <v>1</v>
      </c>
      <c r="J193" s="24">
        <v>-1</v>
      </c>
      <c r="K193" s="24">
        <v>0</v>
      </c>
      <c r="L193" s="22">
        <v>61.520455864923726</v>
      </c>
      <c r="M193" s="22">
        <v>55.946312349265611</v>
      </c>
      <c r="N193" s="22">
        <v>5.5741435156581147</v>
      </c>
      <c r="O193" s="24">
        <v>0</v>
      </c>
      <c r="P193" s="22">
        <v>1.3338442637880565</v>
      </c>
      <c r="Q193" s="24">
        <v>-1</v>
      </c>
      <c r="R193" s="25">
        <v>-1.1499999999999999</v>
      </c>
      <c r="S193" s="26">
        <v>-9.3800000000000008</v>
      </c>
      <c r="T193" s="26">
        <v>0</v>
      </c>
      <c r="U193" s="27">
        <v>-1</v>
      </c>
    </row>
    <row r="194" spans="1:21" x14ac:dyDescent="0.25">
      <c r="A194" t="s">
        <v>118</v>
      </c>
      <c r="B194" t="str">
        <f t="shared" si="2"/>
        <v xml:space="preserve">VIVR3 </v>
      </c>
      <c r="C194" s="10" t="s">
        <v>484</v>
      </c>
      <c r="D194" s="11">
        <v>970759.5</v>
      </c>
      <c r="E194" s="10">
        <v>-3.4091000000000003E-2</v>
      </c>
      <c r="F194" s="11">
        <v>619100</v>
      </c>
      <c r="G194" s="22">
        <v>57.759859391135606</v>
      </c>
      <c r="H194" s="24">
        <v>0</v>
      </c>
      <c r="I194">
        <v>1</v>
      </c>
      <c r="J194" s="24">
        <v>-1</v>
      </c>
      <c r="K194" s="24">
        <v>0</v>
      </c>
      <c r="L194" s="22">
        <v>62.280467632116007</v>
      </c>
      <c r="M194" s="22">
        <v>55.946312349265611</v>
      </c>
      <c r="N194" s="22">
        <v>6.3341552828503964</v>
      </c>
      <c r="O194" s="24">
        <v>0</v>
      </c>
      <c r="P194" s="22">
        <v>1.593432277923261</v>
      </c>
      <c r="Q194" s="24">
        <v>-1</v>
      </c>
      <c r="R194" s="25">
        <v>-9.6500000000000021</v>
      </c>
      <c r="S194" s="26">
        <v>-1.71</v>
      </c>
      <c r="T194" s="26">
        <v>0</v>
      </c>
      <c r="U194" s="27">
        <v>-1</v>
      </c>
    </row>
    <row r="195" spans="1:21" x14ac:dyDescent="0.25">
      <c r="A195" t="s">
        <v>159</v>
      </c>
      <c r="B195" t="str">
        <f t="shared" ref="B195:B201" si="3">LEFT(A195,6)</f>
        <v xml:space="preserve">VIVT4 </v>
      </c>
      <c r="C195" s="10" t="s">
        <v>517</v>
      </c>
      <c r="D195" s="11">
        <v>3003154</v>
      </c>
      <c r="E195" s="10">
        <v>-1.5615E-2</v>
      </c>
      <c r="F195" s="11">
        <v>1685100</v>
      </c>
      <c r="G195" s="22">
        <v>36.004006288945149</v>
      </c>
      <c r="H195" s="24">
        <v>0</v>
      </c>
      <c r="I195">
        <v>1</v>
      </c>
      <c r="J195" s="24">
        <v>-1</v>
      </c>
      <c r="K195" s="24">
        <v>0</v>
      </c>
      <c r="L195" s="22">
        <v>48.184974026233441</v>
      </c>
      <c r="M195" s="22">
        <v>55.946312349265611</v>
      </c>
      <c r="N195" s="22">
        <v>-7.7613383230321702</v>
      </c>
      <c r="O195" s="24">
        <v>0</v>
      </c>
      <c r="P195" s="22">
        <v>0.24651852785254627</v>
      </c>
      <c r="Q195" s="24">
        <v>0</v>
      </c>
      <c r="R195" s="25">
        <v>-8.75</v>
      </c>
      <c r="S195" s="26">
        <v>-6.57</v>
      </c>
      <c r="T195" s="26">
        <v>0</v>
      </c>
      <c r="U195" s="27">
        <v>0</v>
      </c>
    </row>
    <row r="196" spans="1:21" x14ac:dyDescent="0.25">
      <c r="A196" t="s">
        <v>78</v>
      </c>
      <c r="B196" t="str">
        <f t="shared" si="3"/>
        <v xml:space="preserve">VLID3 </v>
      </c>
      <c r="C196" s="10" t="s">
        <v>501</v>
      </c>
      <c r="D196" s="11">
        <v>1045638</v>
      </c>
      <c r="E196" s="10">
        <v>-3.6415000000000003E-2</v>
      </c>
      <c r="F196" s="11">
        <v>558500</v>
      </c>
      <c r="G196" s="22">
        <v>25.390731083425322</v>
      </c>
      <c r="H196" s="24">
        <v>0</v>
      </c>
      <c r="I196">
        <v>1</v>
      </c>
      <c r="J196" s="24">
        <v>-1</v>
      </c>
      <c r="K196" s="24">
        <v>0</v>
      </c>
      <c r="L196" s="22">
        <v>45.888966934637871</v>
      </c>
      <c r="M196" s="22">
        <v>55.946312349265611</v>
      </c>
      <c r="N196" s="22">
        <v>-10.05734541462774</v>
      </c>
      <c r="O196" s="24">
        <v>0</v>
      </c>
      <c r="P196" s="22">
        <v>0.5496297763880138</v>
      </c>
      <c r="Q196" s="24">
        <v>0</v>
      </c>
      <c r="R196" s="25">
        <v>-9.5900000000000016</v>
      </c>
      <c r="S196" s="26">
        <v>-8.129999999999999</v>
      </c>
      <c r="T196" s="26">
        <v>0</v>
      </c>
      <c r="U196" s="27">
        <v>0</v>
      </c>
    </row>
    <row r="197" spans="1:21" x14ac:dyDescent="0.25">
      <c r="A197" t="s">
        <v>175</v>
      </c>
      <c r="B197" t="str">
        <f t="shared" si="3"/>
        <v xml:space="preserve">VULC3 </v>
      </c>
      <c r="C197" s="10" t="s">
        <v>487</v>
      </c>
      <c r="D197" s="11">
        <v>1173264</v>
      </c>
      <c r="E197" s="10">
        <v>-1.9880000000000002E-3</v>
      </c>
      <c r="F197" s="11">
        <v>859600</v>
      </c>
      <c r="G197" s="22">
        <v>41.009723296505008</v>
      </c>
      <c r="H197" s="24">
        <v>0</v>
      </c>
      <c r="I197">
        <v>1</v>
      </c>
      <c r="J197" s="24">
        <v>-1</v>
      </c>
      <c r="K197" s="24">
        <v>0</v>
      </c>
      <c r="L197" s="22">
        <v>54.409901005430378</v>
      </c>
      <c r="M197" s="22">
        <v>55.946312349265611</v>
      </c>
      <c r="N197" s="22">
        <v>-1.5364113438352334</v>
      </c>
      <c r="O197" s="24">
        <v>0</v>
      </c>
      <c r="P197" s="22">
        <v>1.2330424544467198</v>
      </c>
      <c r="Q197" s="24">
        <v>0</v>
      </c>
      <c r="R197" s="25">
        <v>-4.66</v>
      </c>
      <c r="S197" s="26">
        <v>-6.87</v>
      </c>
      <c r="T197" s="26">
        <v>0</v>
      </c>
      <c r="U197" s="27">
        <v>0</v>
      </c>
    </row>
    <row r="198" spans="1:21" x14ac:dyDescent="0.25">
      <c r="A198" t="s">
        <v>151</v>
      </c>
      <c r="B198" t="str">
        <f t="shared" si="3"/>
        <v xml:space="preserve">VVAR3 </v>
      </c>
      <c r="C198" s="10" t="s">
        <v>500</v>
      </c>
      <c r="D198" s="11">
        <v>120470200</v>
      </c>
      <c r="E198" s="10">
        <v>-1.7868999999999999E-2</v>
      </c>
      <c r="F198" s="11">
        <v>62045500</v>
      </c>
      <c r="G198" s="22">
        <v>29.593210618099391</v>
      </c>
      <c r="H198" s="24">
        <v>0</v>
      </c>
      <c r="I198">
        <v>-2</v>
      </c>
      <c r="J198" s="24">
        <v>-3</v>
      </c>
      <c r="K198" s="24">
        <v>0</v>
      </c>
      <c r="L198" s="22">
        <v>58.890616701984968</v>
      </c>
      <c r="M198" s="22">
        <v>55.946312349265611</v>
      </c>
      <c r="N198" s="22">
        <v>2.9443043527193566</v>
      </c>
      <c r="O198" s="24">
        <v>0</v>
      </c>
      <c r="P198" s="22">
        <v>1.1718964886576542</v>
      </c>
      <c r="Q198" s="24">
        <v>0</v>
      </c>
      <c r="R198" s="25">
        <v>-4.4700000000000006</v>
      </c>
      <c r="S198" s="26">
        <v>-6.24</v>
      </c>
      <c r="T198" s="26">
        <v>0</v>
      </c>
      <c r="U198" s="27">
        <v>0</v>
      </c>
    </row>
    <row r="199" spans="1:21" x14ac:dyDescent="0.25">
      <c r="A199" t="s">
        <v>208</v>
      </c>
      <c r="B199" t="str">
        <f t="shared" si="3"/>
        <v xml:space="preserve">WEGE3 </v>
      </c>
      <c r="C199" s="10" t="s">
        <v>513</v>
      </c>
      <c r="D199" s="11">
        <v>5820418</v>
      </c>
      <c r="E199" s="10">
        <v>1.5847E-2</v>
      </c>
      <c r="F199" s="11">
        <v>8247900</v>
      </c>
      <c r="G199" s="22">
        <v>90.149524635482464</v>
      </c>
      <c r="H199" s="24">
        <v>-1</v>
      </c>
      <c r="I199">
        <v>1</v>
      </c>
      <c r="J199" s="24">
        <v>2</v>
      </c>
      <c r="K199" s="24">
        <v>0</v>
      </c>
      <c r="L199" s="22">
        <v>79.102335358630327</v>
      </c>
      <c r="M199" s="22">
        <v>55.946312349265611</v>
      </c>
      <c r="N199" s="22">
        <v>23.156023009364716</v>
      </c>
      <c r="O199" s="24">
        <v>0</v>
      </c>
      <c r="P199" s="22">
        <v>2.1175438901605421</v>
      </c>
      <c r="Q199" s="24">
        <v>-1</v>
      </c>
      <c r="R199" s="25">
        <v>6.1499999999999995</v>
      </c>
      <c r="S199" s="26">
        <v>3.69</v>
      </c>
      <c r="T199" s="26">
        <v>0</v>
      </c>
      <c r="U199" s="27">
        <v>-2</v>
      </c>
    </row>
    <row r="200" spans="1:21" x14ac:dyDescent="0.25">
      <c r="A200" t="s">
        <v>99</v>
      </c>
      <c r="B200" t="str">
        <f t="shared" si="3"/>
        <v xml:space="preserve">WIZS3 </v>
      </c>
      <c r="C200" s="10" t="s">
        <v>493</v>
      </c>
      <c r="D200" s="11">
        <v>974252.4</v>
      </c>
      <c r="E200" s="10">
        <v>-3.4081E-2</v>
      </c>
      <c r="F200" s="11">
        <v>530300</v>
      </c>
      <c r="G200" s="22">
        <v>34.510407459543444</v>
      </c>
      <c r="H200" s="24">
        <v>0</v>
      </c>
      <c r="I200">
        <v>-3</v>
      </c>
      <c r="J200" s="24">
        <v>-4</v>
      </c>
      <c r="K200" s="24">
        <v>0</v>
      </c>
      <c r="L200" s="22">
        <v>55.524223027382739</v>
      </c>
      <c r="M200" s="22">
        <v>55.946312349265611</v>
      </c>
      <c r="N200" s="22">
        <v>-0.42208932188287207</v>
      </c>
      <c r="O200" s="24">
        <v>0</v>
      </c>
      <c r="P200" s="22">
        <v>1.1938560762395505</v>
      </c>
      <c r="Q200" s="24">
        <v>0</v>
      </c>
      <c r="R200" s="25">
        <v>-8.75</v>
      </c>
      <c r="S200" s="26">
        <v>-10.010000000000002</v>
      </c>
      <c r="T200" s="26">
        <v>0</v>
      </c>
      <c r="U200" s="27">
        <v>0</v>
      </c>
    </row>
    <row r="201" spans="1:21" x14ac:dyDescent="0.25">
      <c r="A201" t="s">
        <v>161</v>
      </c>
      <c r="B201" t="str">
        <f t="shared" si="3"/>
        <v xml:space="preserve">YDUQ3 </v>
      </c>
      <c r="C201" s="10" t="s">
        <v>486</v>
      </c>
      <c r="D201" s="11">
        <v>4470827</v>
      </c>
      <c r="E201" s="10">
        <v>-4.777E-2</v>
      </c>
      <c r="F201" s="11">
        <v>2391400</v>
      </c>
      <c r="G201" s="22">
        <v>35.341694714355796</v>
      </c>
      <c r="H201" s="24">
        <v>0</v>
      </c>
      <c r="I201">
        <v>-2</v>
      </c>
      <c r="J201" s="24">
        <v>-3</v>
      </c>
      <c r="K201" s="24">
        <v>0</v>
      </c>
      <c r="L201" s="22">
        <v>50.529704174845349</v>
      </c>
      <c r="M201" s="22">
        <v>55.946312349265611</v>
      </c>
      <c r="N201" s="22">
        <v>-5.4166081744202614</v>
      </c>
      <c r="O201" s="24">
        <v>0</v>
      </c>
      <c r="P201" s="22">
        <v>0.84526778462469454</v>
      </c>
      <c r="Q201" s="24">
        <v>0</v>
      </c>
      <c r="R201" s="25">
        <v>-7.5</v>
      </c>
      <c r="S201" s="26">
        <v>-0.42000000000000004</v>
      </c>
      <c r="T201" s="26">
        <v>0</v>
      </c>
      <c r="U201" s="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C9AF-9C8F-42B7-95F1-CB0C1B7B9696}">
  <dimension ref="A1:N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16.85546875" bestFit="1" customWidth="1"/>
    <col min="2" max="2" width="16.85546875" customWidth="1"/>
    <col min="3" max="3" width="33.140625" bestFit="1" customWidth="1"/>
    <col min="4" max="4" width="14.28515625" bestFit="1" customWidth="1"/>
    <col min="5" max="5" width="9.140625" style="10"/>
    <col min="6" max="6" width="8" bestFit="1" customWidth="1"/>
    <col min="8" max="8" width="15.28515625" bestFit="1" customWidth="1"/>
    <col min="11" max="14" width="9.140625" style="28"/>
  </cols>
  <sheetData>
    <row r="1" spans="1:14" ht="60" x14ac:dyDescent="0.25">
      <c r="A1" s="56" t="s">
        <v>0</v>
      </c>
      <c r="B1" s="56" t="s">
        <v>552</v>
      </c>
      <c r="C1" s="56" t="s">
        <v>466</v>
      </c>
      <c r="D1" s="56" t="s">
        <v>523</v>
      </c>
      <c r="E1" s="56" t="s">
        <v>524</v>
      </c>
      <c r="F1" s="59" t="s">
        <v>525</v>
      </c>
      <c r="G1" s="56" t="s">
        <v>526</v>
      </c>
      <c r="H1" s="56" t="s">
        <v>527</v>
      </c>
      <c r="I1" s="56" t="s">
        <v>528</v>
      </c>
      <c r="J1" s="56" t="s">
        <v>529</v>
      </c>
      <c r="K1" s="56" t="s">
        <v>530</v>
      </c>
      <c r="L1" s="56" t="s">
        <v>531</v>
      </c>
      <c r="M1" s="56" t="s">
        <v>532</v>
      </c>
      <c r="N1" s="56" t="s">
        <v>533</v>
      </c>
    </row>
    <row r="2" spans="1:14" x14ac:dyDescent="0.25">
      <c r="A2" s="29" t="s">
        <v>193</v>
      </c>
      <c r="B2" s="29" t="str">
        <f>LEFT(A2,6)</f>
        <v xml:space="preserve">AALR3 </v>
      </c>
      <c r="C2" t="s">
        <v>479</v>
      </c>
      <c r="D2" s="11">
        <v>7933859.2413793113</v>
      </c>
      <c r="E2" s="10">
        <v>1.6079562602564412E-3</v>
      </c>
      <c r="F2" s="9">
        <v>22.21</v>
      </c>
      <c r="G2" s="9">
        <v>29.983500000000003</v>
      </c>
      <c r="H2" s="11">
        <v>118292800</v>
      </c>
      <c r="I2" s="11">
        <v>10000</v>
      </c>
      <c r="J2" s="11">
        <v>450.24763619990995</v>
      </c>
      <c r="K2" s="28">
        <v>7.5701309907076283E-4</v>
      </c>
      <c r="L2" s="28">
        <v>1.1590021641348731E-3</v>
      </c>
      <c r="M2" s="28">
        <v>2.9248183329998065E-4</v>
      </c>
      <c r="N2" s="28">
        <v>3.5502403400665259E-4</v>
      </c>
    </row>
    <row r="3" spans="1:14" x14ac:dyDescent="0.25">
      <c r="A3" s="29" t="s">
        <v>100</v>
      </c>
      <c r="B3" s="29" t="str">
        <f t="shared" ref="B3:B66" si="0">LEFT(A3,6)</f>
        <v xml:space="preserve">ABCB4 </v>
      </c>
      <c r="C3" t="s">
        <v>480</v>
      </c>
      <c r="D3" s="11">
        <v>15741766.827586208</v>
      </c>
      <c r="E3" s="10">
        <v>9.9013924509606618E-4</v>
      </c>
      <c r="F3" s="9">
        <v>20.399999999999999</v>
      </c>
      <c r="G3" s="9">
        <v>27.54</v>
      </c>
      <c r="H3" s="11">
        <v>108862600</v>
      </c>
      <c r="I3" s="11">
        <v>10000</v>
      </c>
      <c r="J3" s="11">
        <v>490.1960784313726</v>
      </c>
      <c r="K3" s="28">
        <v>4.9957701163407084E-4</v>
      </c>
      <c r="L3" s="28">
        <v>7.4711182290808733E-4</v>
      </c>
      <c r="M3" s="28">
        <v>2.9219952478875199E-4</v>
      </c>
      <c r="N3" s="28">
        <v>2.5204220036005424E-4</v>
      </c>
    </row>
    <row r="4" spans="1:14" x14ac:dyDescent="0.25">
      <c r="A4" s="29" t="s">
        <v>164</v>
      </c>
      <c r="B4" s="29" t="str">
        <f t="shared" si="0"/>
        <v xml:space="preserve">ABEV3 </v>
      </c>
      <c r="C4" t="s">
        <v>481</v>
      </c>
      <c r="D4" s="11">
        <v>407091551.72413802</v>
      </c>
      <c r="E4" s="10">
        <v>7.2550677436577355E-4</v>
      </c>
      <c r="F4" s="9">
        <v>18.850000000000001</v>
      </c>
      <c r="G4" s="9">
        <v>25.447500000000005</v>
      </c>
      <c r="H4" s="11">
        <v>15733580000</v>
      </c>
      <c r="I4" s="11">
        <v>10000</v>
      </c>
      <c r="J4" s="11">
        <v>530.50397877984085</v>
      </c>
      <c r="K4" s="28">
        <v>2.3093927924087599E-4</v>
      </c>
      <c r="L4" s="28">
        <v>4.1231597283231938E-4</v>
      </c>
      <c r="M4" s="28">
        <v>2.3363918022108499E-5</v>
      </c>
      <c r="N4" s="28">
        <v>4.9562585649432613E-5</v>
      </c>
    </row>
    <row r="5" spans="1:14" x14ac:dyDescent="0.25">
      <c r="A5" s="29" t="s">
        <v>202</v>
      </c>
      <c r="B5" s="29" t="str">
        <f t="shared" si="0"/>
        <v xml:space="preserve">ADHM3 </v>
      </c>
      <c r="C5" t="s">
        <v>479</v>
      </c>
      <c r="D5" s="11">
        <v>887124.37931034493</v>
      </c>
      <c r="E5" s="10">
        <v>1.9122609894835926E-2</v>
      </c>
      <c r="F5" s="9">
        <v>2.75</v>
      </c>
      <c r="G5" s="9">
        <v>3.7125000000000004</v>
      </c>
      <c r="H5" s="11">
        <v>7562589.9999999991</v>
      </c>
      <c r="I5" s="11">
        <v>10000</v>
      </c>
      <c r="J5" s="11">
        <v>3636.3636363636365</v>
      </c>
      <c r="K5" s="28">
        <v>5.8423669594975282E-3</v>
      </c>
      <c r="L5" s="28">
        <v>1.062301943320651E-2</v>
      </c>
      <c r="M5" s="28">
        <v>4.0703789314352535E-4</v>
      </c>
      <c r="N5" s="28">
        <v>1.061714485788546E-3</v>
      </c>
    </row>
    <row r="6" spans="1:14" x14ac:dyDescent="0.25">
      <c r="A6" s="29" t="s">
        <v>71</v>
      </c>
      <c r="B6" s="29" t="str">
        <f t="shared" si="0"/>
        <v xml:space="preserve">AGRO3 </v>
      </c>
      <c r="C6" t="s">
        <v>482</v>
      </c>
      <c r="D6" s="11">
        <v>1559561.4827586205</v>
      </c>
      <c r="E6" s="10">
        <v>3.8335546062305791E-3</v>
      </c>
      <c r="F6" s="9">
        <v>19.440000000000001</v>
      </c>
      <c r="G6" s="9">
        <v>26.244000000000003</v>
      </c>
      <c r="H6" s="11">
        <v>56888920</v>
      </c>
      <c r="I6" s="11">
        <v>10000</v>
      </c>
      <c r="J6" s="11">
        <v>514.4032921810699</v>
      </c>
      <c r="K6" s="28">
        <v>1.7591419746915673E-3</v>
      </c>
      <c r="L6" s="28">
        <v>2.7175306262492123E-3</v>
      </c>
      <c r="M6" s="28">
        <v>3.9458271670558798E-4</v>
      </c>
      <c r="N6" s="28">
        <v>8.0075332313392258E-4</v>
      </c>
    </row>
    <row r="7" spans="1:14" x14ac:dyDescent="0.25">
      <c r="A7" s="29" t="s">
        <v>225</v>
      </c>
      <c r="B7" s="29" t="str">
        <f t="shared" si="0"/>
        <v xml:space="preserve">ALPA4 </v>
      </c>
      <c r="C7" t="s">
        <v>483</v>
      </c>
      <c r="D7" s="11">
        <v>41668343.448275872</v>
      </c>
      <c r="E7" s="10">
        <v>8.8719470377892089E-4</v>
      </c>
      <c r="F7" s="9">
        <v>34.35</v>
      </c>
      <c r="G7" s="9">
        <v>46.372500000000002</v>
      </c>
      <c r="H7" s="11">
        <v>286051500</v>
      </c>
      <c r="I7" s="11">
        <v>10000</v>
      </c>
      <c r="J7" s="11">
        <v>291.12081513828235</v>
      </c>
      <c r="K7" s="28">
        <v>3.7671489269642812E-4</v>
      </c>
      <c r="L7" s="28">
        <v>5.9851356864115831E-4</v>
      </c>
      <c r="M7" s="28">
        <v>2.3390797480369552E-4</v>
      </c>
      <c r="N7" s="28">
        <v>1.5491621675169789E-4</v>
      </c>
    </row>
    <row r="8" spans="1:14" x14ac:dyDescent="0.25">
      <c r="A8" s="29" t="s">
        <v>219</v>
      </c>
      <c r="B8" s="29" t="str">
        <f t="shared" si="0"/>
        <v xml:space="preserve">ALSO3 </v>
      </c>
      <c r="C8" t="s">
        <v>484</v>
      </c>
      <c r="D8" s="11">
        <v>81314936.896551713</v>
      </c>
      <c r="E8" s="10">
        <v>1.1401998675188809E-3</v>
      </c>
      <c r="F8" s="9">
        <v>54.42</v>
      </c>
      <c r="G8" s="9">
        <v>73.467000000000013</v>
      </c>
      <c r="H8" s="11">
        <v>265772799.99999997</v>
      </c>
      <c r="I8" s="11">
        <v>10000</v>
      </c>
      <c r="J8" s="11">
        <v>183.75597206909225</v>
      </c>
      <c r="K8" s="28">
        <v>3.9594569974654346E-4</v>
      </c>
      <c r="L8" s="28">
        <v>6.8099566662626373E-4</v>
      </c>
      <c r="M8" s="28">
        <v>3.0544131136109841E-4</v>
      </c>
      <c r="N8" s="28">
        <v>1.1089573286682326E-4</v>
      </c>
    </row>
    <row r="9" spans="1:14" x14ac:dyDescent="0.25">
      <c r="A9" s="29" t="s">
        <v>76</v>
      </c>
      <c r="B9" s="29" t="str">
        <f t="shared" si="0"/>
        <v>ALUP11</v>
      </c>
      <c r="C9" t="s">
        <v>485</v>
      </c>
      <c r="D9" s="11">
        <v>17619914.31034483</v>
      </c>
      <c r="E9" s="10">
        <v>1.1525018761492025E-3</v>
      </c>
      <c r="F9" s="9">
        <v>28.27</v>
      </c>
      <c r="G9" s="9">
        <v>38.164500000000004</v>
      </c>
      <c r="H9" s="11">
        <v>292751800</v>
      </c>
      <c r="I9" s="11">
        <v>10000</v>
      </c>
      <c r="J9" s="11">
        <v>353.73187124159887</v>
      </c>
      <c r="K9" s="28">
        <v>5.2635637592365772E-4</v>
      </c>
      <c r="L9" s="28">
        <v>8.1448184496095834E-4</v>
      </c>
      <c r="M9" s="28">
        <v>2.0975720626396053E-4</v>
      </c>
      <c r="N9" s="28">
        <v>2.3823090688635708E-4</v>
      </c>
    </row>
    <row r="10" spans="1:14" x14ac:dyDescent="0.25">
      <c r="A10" s="29" t="s">
        <v>179</v>
      </c>
      <c r="B10" s="29" t="str">
        <f t="shared" si="0"/>
        <v xml:space="preserve">AMAR3 </v>
      </c>
      <c r="C10" t="s">
        <v>483</v>
      </c>
      <c r="D10" s="11">
        <v>33051346.206896562</v>
      </c>
      <c r="E10" s="10">
        <v>1.3359014753151273E-3</v>
      </c>
      <c r="F10" s="9">
        <v>13.96</v>
      </c>
      <c r="G10" s="9">
        <v>18.846000000000004</v>
      </c>
      <c r="H10" s="11">
        <v>260856799.99999997</v>
      </c>
      <c r="I10" s="11">
        <v>10000</v>
      </c>
      <c r="J10" s="11">
        <v>716.33237822349565</v>
      </c>
      <c r="K10" s="28">
        <v>5.0791775493148265E-4</v>
      </c>
      <c r="L10" s="28">
        <v>8.4189312376026454E-4</v>
      </c>
      <c r="M10" s="28">
        <v>1.5615122686527279E-4</v>
      </c>
      <c r="N10" s="28">
        <v>1.7394238610270085E-4</v>
      </c>
    </row>
    <row r="11" spans="1:14" x14ac:dyDescent="0.25">
      <c r="A11" s="29" t="s">
        <v>256</v>
      </c>
      <c r="B11" s="29" t="str">
        <f t="shared" si="0"/>
        <v xml:space="preserve">ANIM3 </v>
      </c>
      <c r="C11" t="s">
        <v>486</v>
      </c>
      <c r="D11" s="11">
        <v>15215554.103448275</v>
      </c>
      <c r="E11" s="10">
        <v>1.3002867518690719E-3</v>
      </c>
      <c r="F11" s="9">
        <v>32.92</v>
      </c>
      <c r="G11" s="9">
        <v>44.442000000000007</v>
      </c>
      <c r="H11" s="11">
        <v>80208520</v>
      </c>
      <c r="I11" s="11">
        <v>10000</v>
      </c>
      <c r="J11" s="11">
        <v>303.7667071688943</v>
      </c>
      <c r="K11" s="28">
        <v>5.8143514164312859E-4</v>
      </c>
      <c r="L11" s="28">
        <v>9.065068296103965E-4</v>
      </c>
      <c r="M11" s="28">
        <v>4.3243758635602833E-4</v>
      </c>
      <c r="N11" s="28">
        <v>2.5636345367586056E-4</v>
      </c>
    </row>
    <row r="12" spans="1:14" x14ac:dyDescent="0.25">
      <c r="A12" s="29" t="s">
        <v>129</v>
      </c>
      <c r="B12" s="29" t="str">
        <f t="shared" si="0"/>
        <v xml:space="preserve">ARZZ3 </v>
      </c>
      <c r="C12" t="s">
        <v>487</v>
      </c>
      <c r="D12" s="11">
        <v>42985717.241379306</v>
      </c>
      <c r="E12" s="10">
        <v>1.3113460574487807E-3</v>
      </c>
      <c r="F12" s="9">
        <v>62.49</v>
      </c>
      <c r="G12" s="9">
        <v>84.361500000000007</v>
      </c>
      <c r="H12" s="11">
        <v>90954280</v>
      </c>
      <c r="I12" s="11">
        <v>10000</v>
      </c>
      <c r="J12" s="11">
        <v>160.02560409665546</v>
      </c>
      <c r="K12" s="28">
        <v>4.8036041775321872E-4</v>
      </c>
      <c r="L12" s="28">
        <v>8.0819693211541389E-4</v>
      </c>
      <c r="M12" s="28">
        <v>5.5949661713381653E-4</v>
      </c>
      <c r="N12" s="28">
        <v>1.5252390339102356E-4</v>
      </c>
    </row>
    <row r="13" spans="1:14" x14ac:dyDescent="0.25">
      <c r="A13" s="29" t="s">
        <v>116</v>
      </c>
      <c r="B13" s="29" t="str">
        <f t="shared" si="0"/>
        <v xml:space="preserve">ATOM3 </v>
      </c>
      <c r="C13" t="s">
        <v>488</v>
      </c>
      <c r="D13" s="11">
        <v>469812.5172413793</v>
      </c>
      <c r="E13" s="10">
        <v>1.2974796001363935E-2</v>
      </c>
      <c r="F13" s="9">
        <v>2.0499999999999998</v>
      </c>
      <c r="G13" s="9">
        <v>2.7675000000000001</v>
      </c>
      <c r="H13" s="11">
        <v>20898989.999999996</v>
      </c>
      <c r="I13" s="11">
        <v>10000</v>
      </c>
      <c r="J13" s="11">
        <v>4878.0487804878057</v>
      </c>
      <c r="K13" s="28">
        <v>4.7026399297379314E-3</v>
      </c>
      <c r="L13" s="28">
        <v>7.9463389300789156E-3</v>
      </c>
      <c r="M13" s="28">
        <v>2.1140636276844154E-4</v>
      </c>
      <c r="N13" s="28">
        <v>1.4589409293969478E-3</v>
      </c>
    </row>
    <row r="14" spans="1:14" x14ac:dyDescent="0.25">
      <c r="A14" s="29" t="s">
        <v>204</v>
      </c>
      <c r="B14" s="29" t="str">
        <f t="shared" si="0"/>
        <v xml:space="preserve">AZEV4 </v>
      </c>
      <c r="C14" t="s">
        <v>489</v>
      </c>
      <c r="D14" s="11">
        <v>940352.79310344812</v>
      </c>
      <c r="E14" s="10">
        <v>1.3657262932412238E-2</v>
      </c>
      <c r="F14" s="9">
        <v>6.7</v>
      </c>
      <c r="G14" s="9">
        <v>9.0450000000000017</v>
      </c>
      <c r="H14" s="11">
        <v>3599999.9999999995</v>
      </c>
      <c r="I14" s="11">
        <v>10000</v>
      </c>
      <c r="J14" s="11">
        <v>1492.5373134328358</v>
      </c>
      <c r="K14" s="28">
        <v>4.4455434815381372E-3</v>
      </c>
      <c r="L14" s="28">
        <v>7.8598592146411975E-3</v>
      </c>
      <c r="M14" s="28">
        <v>9.208521868356509E-4</v>
      </c>
      <c r="N14" s="28">
        <v>1.0312277484350778E-3</v>
      </c>
    </row>
    <row r="15" spans="1:14" x14ac:dyDescent="0.25">
      <c r="A15" s="29" t="s">
        <v>141</v>
      </c>
      <c r="B15" s="29" t="str">
        <f t="shared" si="0"/>
        <v xml:space="preserve">AZUL4 </v>
      </c>
      <c r="C15" t="s">
        <v>490</v>
      </c>
      <c r="D15" s="11">
        <v>143322108.96551725</v>
      </c>
      <c r="E15" s="10">
        <v>7.9677095147663774E-4</v>
      </c>
      <c r="F15" s="9">
        <v>60.05</v>
      </c>
      <c r="G15" s="9">
        <v>81.067499999999995</v>
      </c>
      <c r="H15" s="11">
        <v>329359700</v>
      </c>
      <c r="I15" s="11">
        <v>10000</v>
      </c>
      <c r="J15" s="11">
        <v>166.52789342214822</v>
      </c>
      <c r="K15" s="28">
        <v>2.8272291549666183E-4</v>
      </c>
      <c r="L15" s="28">
        <v>4.8191565336582127E-4</v>
      </c>
      <c r="M15" s="28">
        <v>2.8822062094858227E-4</v>
      </c>
      <c r="N15" s="28">
        <v>8.3530177627502383E-5</v>
      </c>
    </row>
    <row r="16" spans="1:14" x14ac:dyDescent="0.25">
      <c r="A16" s="29" t="s">
        <v>103</v>
      </c>
      <c r="B16" s="29" t="str">
        <f t="shared" si="0"/>
        <v xml:space="preserve">B3SA3 </v>
      </c>
      <c r="C16" t="s">
        <v>491</v>
      </c>
      <c r="D16" s="11">
        <v>666810337.93103433</v>
      </c>
      <c r="E16" s="10">
        <v>5.0202451487828693E-4</v>
      </c>
      <c r="F16" s="9">
        <v>44.45</v>
      </c>
      <c r="G16" s="9">
        <v>60.007500000000007</v>
      </c>
      <c r="H16" s="11">
        <v>2059138000</v>
      </c>
      <c r="I16" s="11">
        <v>10000</v>
      </c>
      <c r="J16" s="11">
        <v>224.97187851518558</v>
      </c>
      <c r="K16" s="28">
        <v>1.6423178958294496E-4</v>
      </c>
      <c r="L16" s="28">
        <v>2.8973791830251669E-4</v>
      </c>
      <c r="M16" s="28">
        <v>9.9173794202756329E-5</v>
      </c>
      <c r="N16" s="28">
        <v>3.8725660863373221E-5</v>
      </c>
    </row>
    <row r="17" spans="1:14" x14ac:dyDescent="0.25">
      <c r="A17" s="29" t="s">
        <v>125</v>
      </c>
      <c r="B17" s="29" t="str">
        <f t="shared" si="0"/>
        <v xml:space="preserve">BBAS3 </v>
      </c>
      <c r="C17" t="s">
        <v>480</v>
      </c>
      <c r="D17" s="11">
        <v>621000279.31034482</v>
      </c>
      <c r="E17" s="10">
        <v>4.6369051350540714E-4</v>
      </c>
      <c r="F17" s="9">
        <v>49.84</v>
      </c>
      <c r="G17" s="9">
        <v>67.284000000000006</v>
      </c>
      <c r="H17" s="11">
        <v>2865417000</v>
      </c>
      <c r="I17" s="11">
        <v>10000</v>
      </c>
      <c r="J17" s="11">
        <v>200.64205457463882</v>
      </c>
      <c r="K17" s="28">
        <v>1.5605123704718447E-4</v>
      </c>
      <c r="L17" s="28">
        <v>2.7197386542353623E-4</v>
      </c>
      <c r="M17" s="28">
        <v>8.9022312803164843E-5</v>
      </c>
      <c r="N17" s="28">
        <v>4.0128608670832682E-5</v>
      </c>
    </row>
    <row r="18" spans="1:14" x14ac:dyDescent="0.25">
      <c r="A18" s="29" t="s">
        <v>135</v>
      </c>
      <c r="B18" s="29" t="str">
        <f t="shared" si="0"/>
        <v xml:space="preserve">BBDC4 </v>
      </c>
      <c r="C18" t="s">
        <v>480</v>
      </c>
      <c r="D18" s="11">
        <v>722172286.20689654</v>
      </c>
      <c r="E18" s="10">
        <v>5.3789594618304428E-4</v>
      </c>
      <c r="F18" s="9">
        <v>34.94</v>
      </c>
      <c r="G18" s="9">
        <v>47.168999999999997</v>
      </c>
      <c r="H18" s="11">
        <v>4031915000</v>
      </c>
      <c r="I18" s="11">
        <v>10000</v>
      </c>
      <c r="J18" s="11">
        <v>286.20492272467089</v>
      </c>
      <c r="K18" s="28">
        <v>1.7168569339393605E-4</v>
      </c>
      <c r="L18" s="28">
        <v>3.0615967993969712E-4</v>
      </c>
      <c r="M18" s="28">
        <v>6.2836145873811368E-5</v>
      </c>
      <c r="N18" s="28">
        <v>3.7211706848174983E-5</v>
      </c>
    </row>
    <row r="19" spans="1:14" x14ac:dyDescent="0.25">
      <c r="A19" s="29" t="s">
        <v>183</v>
      </c>
      <c r="B19" s="29" t="str">
        <f t="shared" si="0"/>
        <v xml:space="preserve">BBRK3 </v>
      </c>
      <c r="C19" t="s">
        <v>492</v>
      </c>
      <c r="D19" s="11">
        <v>1465161.7241379311</v>
      </c>
      <c r="E19" s="10">
        <v>6.0075635201333301E-3</v>
      </c>
      <c r="F19" s="9">
        <v>6.25</v>
      </c>
      <c r="G19" s="9">
        <v>8.4375</v>
      </c>
      <c r="H19" s="11">
        <v>36278300</v>
      </c>
      <c r="I19" s="11">
        <v>10000</v>
      </c>
      <c r="J19" s="11">
        <v>1600</v>
      </c>
      <c r="K19" s="28">
        <v>2.3280376661058109E-3</v>
      </c>
      <c r="L19" s="28">
        <v>3.8299285461391437E-3</v>
      </c>
      <c r="M19" s="28">
        <v>2.8016915326277805E-4</v>
      </c>
      <c r="N19" s="28">
        <v>8.2614678607247864E-4</v>
      </c>
    </row>
    <row r="20" spans="1:14" x14ac:dyDescent="0.25">
      <c r="A20" s="29" t="s">
        <v>216</v>
      </c>
      <c r="B20" s="29" t="str">
        <f t="shared" si="0"/>
        <v xml:space="preserve">BBSE3 </v>
      </c>
      <c r="C20" t="s">
        <v>493</v>
      </c>
      <c r="D20" s="11">
        <v>112298479.65517241</v>
      </c>
      <c r="E20" s="10">
        <v>6.1163749623641865E-4</v>
      </c>
      <c r="F20" s="9">
        <v>36.1</v>
      </c>
      <c r="G20" s="9">
        <v>48.735000000000007</v>
      </c>
      <c r="H20" s="11">
        <v>2000000000</v>
      </c>
      <c r="I20" s="11">
        <v>10000</v>
      </c>
      <c r="J20" s="11">
        <v>277.00831024930744</v>
      </c>
      <c r="K20" s="28">
        <v>2.4727483414506662E-4</v>
      </c>
      <c r="L20" s="28">
        <v>4.0018420820417129E-4</v>
      </c>
      <c r="M20" s="28">
        <v>9.0686444687174716E-5</v>
      </c>
      <c r="N20" s="28">
        <v>9.4365460085961932E-5</v>
      </c>
    </row>
    <row r="21" spans="1:14" x14ac:dyDescent="0.25">
      <c r="A21" s="29" t="s">
        <v>262</v>
      </c>
      <c r="B21" s="29" t="str">
        <f t="shared" si="0"/>
        <v xml:space="preserve">BEEF3 </v>
      </c>
      <c r="C21" t="s">
        <v>494</v>
      </c>
      <c r="D21" s="11">
        <v>80035586.551724136</v>
      </c>
      <c r="E21" s="10">
        <v>1.071351831929865E-3</v>
      </c>
      <c r="F21" s="9">
        <v>14.92</v>
      </c>
      <c r="G21" s="9">
        <v>20.141999999999999</v>
      </c>
      <c r="H21" s="11">
        <v>403596599.99999994</v>
      </c>
      <c r="I21" s="11">
        <v>10000</v>
      </c>
      <c r="J21" s="11">
        <v>670.24128686327083</v>
      </c>
      <c r="K21" s="28">
        <v>3.7961649829157938E-4</v>
      </c>
      <c r="L21" s="28">
        <v>6.4745445627404556E-4</v>
      </c>
      <c r="M21" s="28">
        <v>1.2978199174070368E-4</v>
      </c>
      <c r="N21" s="28">
        <v>1.1177854030911312E-4</v>
      </c>
    </row>
    <row r="22" spans="1:14" x14ac:dyDescent="0.25">
      <c r="A22" s="29" t="s">
        <v>206</v>
      </c>
      <c r="B22" s="29" t="str">
        <f t="shared" si="0"/>
        <v xml:space="preserve">BEES3 </v>
      </c>
      <c r="C22" t="s">
        <v>480</v>
      </c>
      <c r="D22" s="11">
        <v>281290.5172413793</v>
      </c>
      <c r="E22" s="10">
        <v>5.2120242704098065E-3</v>
      </c>
      <c r="F22" s="9">
        <v>6.98</v>
      </c>
      <c r="G22" s="9">
        <v>9.4230000000000018</v>
      </c>
      <c r="H22" s="11">
        <v>231355499.99999997</v>
      </c>
      <c r="I22" s="11">
        <v>10000</v>
      </c>
      <c r="J22" s="11">
        <v>1432.6647564469913</v>
      </c>
      <c r="K22" s="28">
        <v>3.1884883431411593E-3</v>
      </c>
      <c r="L22" s="28">
        <v>4.4914944107436105E-3</v>
      </c>
      <c r="M22" s="28">
        <v>1.1724425461480968E-4</v>
      </c>
      <c r="N22" s="28">
        <v>1.8854822755387075E-3</v>
      </c>
    </row>
    <row r="23" spans="1:14" x14ac:dyDescent="0.25">
      <c r="A23" s="29" t="s">
        <v>243</v>
      </c>
      <c r="B23" s="29" t="str">
        <f t="shared" si="0"/>
        <v>BIDI11</v>
      </c>
      <c r="C23" t="s">
        <v>480</v>
      </c>
      <c r="D23" s="11">
        <v>39603331.31034483</v>
      </c>
      <c r="E23" s="10">
        <v>1.8113423928238523E-3</v>
      </c>
      <c r="F23" s="9">
        <v>56.65</v>
      </c>
      <c r="G23" s="9">
        <v>76.477500000000006</v>
      </c>
      <c r="H23" s="11">
        <v>176295900</v>
      </c>
      <c r="I23" s="11">
        <v>10000</v>
      </c>
      <c r="J23" s="11">
        <v>176.522506619594</v>
      </c>
      <c r="K23" s="28">
        <v>6.1173934607812409E-4</v>
      </c>
      <c r="L23" s="28">
        <v>1.0645749442840871E-3</v>
      </c>
      <c r="M23" s="28">
        <v>3.8263317704542997E-4</v>
      </c>
      <c r="N23" s="28">
        <v>1.5890374787216099E-4</v>
      </c>
    </row>
    <row r="24" spans="1:14" x14ac:dyDescent="0.25">
      <c r="A24" s="29" t="s">
        <v>263</v>
      </c>
      <c r="B24" s="29" t="str">
        <f t="shared" si="0"/>
        <v xml:space="preserve">BIDI4 </v>
      </c>
      <c r="C24" t="s">
        <v>480</v>
      </c>
      <c r="D24" s="11">
        <v>37708093.448275872</v>
      </c>
      <c r="E24" s="10">
        <v>1.2150535246358888E-3</v>
      </c>
      <c r="F24" s="9">
        <v>18.850000000000001</v>
      </c>
      <c r="G24" s="9">
        <v>25.447500000000005</v>
      </c>
      <c r="H24" s="11">
        <v>339939400</v>
      </c>
      <c r="I24" s="11">
        <v>10000</v>
      </c>
      <c r="J24" s="11">
        <v>530.50397877984085</v>
      </c>
      <c r="K24" s="28">
        <v>4.6661148745090356E-4</v>
      </c>
      <c r="L24" s="28">
        <v>7.7037486860987575E-4</v>
      </c>
      <c r="M24" s="28">
        <v>1.5894932879492038E-4</v>
      </c>
      <c r="N24" s="28">
        <v>1.6284810629193139E-4</v>
      </c>
    </row>
    <row r="25" spans="1:14" x14ac:dyDescent="0.25">
      <c r="A25" s="29" t="s">
        <v>138</v>
      </c>
      <c r="B25" s="29" t="str">
        <f t="shared" si="0"/>
        <v xml:space="preserve">BKBR3 </v>
      </c>
      <c r="C25" t="s">
        <v>495</v>
      </c>
      <c r="D25" s="11">
        <v>18137887.137931038</v>
      </c>
      <c r="E25" s="10">
        <v>1.2726762346014875E-3</v>
      </c>
      <c r="F25" s="9">
        <v>19.079999999999998</v>
      </c>
      <c r="G25" s="9">
        <v>25.757999999999999</v>
      </c>
      <c r="H25" s="11">
        <v>228105400</v>
      </c>
      <c r="I25" s="11">
        <v>10000</v>
      </c>
      <c r="J25" s="11">
        <v>524.10901467505244</v>
      </c>
      <c r="K25" s="28">
        <v>5.5297368654060356E-4</v>
      </c>
      <c r="L25" s="28">
        <v>8.7114274519097543E-4</v>
      </c>
      <c r="M25" s="28">
        <v>1.9522038940905786E-4</v>
      </c>
      <c r="N25" s="28">
        <v>2.3480462789023167E-4</v>
      </c>
    </row>
    <row r="26" spans="1:14" x14ac:dyDescent="0.25">
      <c r="A26" s="29" t="s">
        <v>251</v>
      </c>
      <c r="B26" s="29" t="str">
        <f t="shared" si="0"/>
        <v xml:space="preserve">BOBR4 </v>
      </c>
      <c r="C26" t="s">
        <v>496</v>
      </c>
      <c r="D26" s="11">
        <v>1234231.5172413795</v>
      </c>
      <c r="E26" s="10">
        <v>9.9475372097849457E-3</v>
      </c>
      <c r="F26" s="9">
        <v>2.83</v>
      </c>
      <c r="G26" s="9">
        <v>3.8205000000000005</v>
      </c>
      <c r="H26" s="11">
        <v>122894500</v>
      </c>
      <c r="I26" s="11">
        <v>10000</v>
      </c>
      <c r="J26" s="11">
        <v>3533.5689045936397</v>
      </c>
      <c r="K26" s="28">
        <v>3.387006939473601E-3</v>
      </c>
      <c r="L26" s="28">
        <v>5.8738912419198375E-3</v>
      </c>
      <c r="M26" s="28">
        <v>1.0243084775328982E-4</v>
      </c>
      <c r="N26" s="28">
        <v>9.0012263702736461E-4</v>
      </c>
    </row>
    <row r="27" spans="1:14" x14ac:dyDescent="0.25">
      <c r="A27" s="29" t="s">
        <v>91</v>
      </c>
      <c r="B27" s="29" t="str">
        <f t="shared" si="0"/>
        <v>BOVA11</v>
      </c>
      <c r="C27" t="s">
        <v>497</v>
      </c>
      <c r="D27" s="11">
        <v>559542924.13793099</v>
      </c>
      <c r="E27" s="10">
        <v>2.3658043963497484E-4</v>
      </c>
      <c r="F27" s="9">
        <v>113.21</v>
      </c>
      <c r="G27" s="9">
        <v>152.83350000000002</v>
      </c>
      <c r="H27" s="11">
        <v>102850000</v>
      </c>
      <c r="I27" s="11">
        <v>10000</v>
      </c>
      <c r="J27" s="11">
        <v>88.331419485911141</v>
      </c>
      <c r="K27" s="28">
        <v>1.0142007872757241E-4</v>
      </c>
      <c r="L27" s="28">
        <v>1.6056518863631614E-4</v>
      </c>
      <c r="M27" s="28">
        <v>7.0818059111740089E-4</v>
      </c>
      <c r="N27" s="28">
        <v>4.2274968818828705E-5</v>
      </c>
    </row>
    <row r="28" spans="1:14" x14ac:dyDescent="0.25">
      <c r="A28" s="29" t="s">
        <v>117</v>
      </c>
      <c r="B28" s="29" t="str">
        <f t="shared" si="0"/>
        <v>BPAC11</v>
      </c>
      <c r="C28" t="s">
        <v>480</v>
      </c>
      <c r="D28" s="11">
        <v>165641171.37931031</v>
      </c>
      <c r="E28" s="10">
        <v>8.1112090050537472E-4</v>
      </c>
      <c r="F28" s="9">
        <v>75.09</v>
      </c>
      <c r="G28" s="9">
        <v>101.37150000000001</v>
      </c>
      <c r="H28" s="11">
        <v>879078900</v>
      </c>
      <c r="I28" s="11">
        <v>10000</v>
      </c>
      <c r="J28" s="11">
        <v>133.17352510320947</v>
      </c>
      <c r="K28" s="28">
        <v>2.8047930099625698E-4</v>
      </c>
      <c r="L28" s="28">
        <v>4.8325952612260066E-4</v>
      </c>
      <c r="M28" s="28">
        <v>1.9727901777252447E-4</v>
      </c>
      <c r="N28" s="28">
        <v>7.7699075869913301E-5</v>
      </c>
    </row>
    <row r="29" spans="1:14" x14ac:dyDescent="0.25">
      <c r="A29" s="29" t="s">
        <v>197</v>
      </c>
      <c r="B29" s="29" t="str">
        <f t="shared" si="0"/>
        <v xml:space="preserve">BPAN4 </v>
      </c>
      <c r="C29" t="s">
        <v>480</v>
      </c>
      <c r="D29" s="11">
        <v>34031708.620689645</v>
      </c>
      <c r="E29" s="10">
        <v>1.6589195952935215E-3</v>
      </c>
      <c r="F29" s="9">
        <v>11.51</v>
      </c>
      <c r="G29" s="9">
        <v>15.538500000000001</v>
      </c>
      <c r="H29" s="11">
        <v>547495500</v>
      </c>
      <c r="I29" s="11">
        <v>10000</v>
      </c>
      <c r="J29" s="11">
        <v>868.80973066898355</v>
      </c>
      <c r="K29" s="28">
        <v>5.8614856951126181E-4</v>
      </c>
      <c r="L29" s="28">
        <v>1.0008784683346421E-3</v>
      </c>
      <c r="M29" s="28">
        <v>9.7870353659981234E-5</v>
      </c>
      <c r="N29" s="28">
        <v>1.7141867068788143E-4</v>
      </c>
    </row>
    <row r="30" spans="1:14" x14ac:dyDescent="0.25">
      <c r="A30" s="29" t="s">
        <v>127</v>
      </c>
      <c r="B30" s="29" t="str">
        <f t="shared" si="0"/>
        <v xml:space="preserve">BRAP4 </v>
      </c>
      <c r="C30" t="s">
        <v>488</v>
      </c>
      <c r="D30" s="11">
        <v>57249686.551724136</v>
      </c>
      <c r="E30" s="10">
        <v>7.3979958579081285E-4</v>
      </c>
      <c r="F30" s="9">
        <v>41.03</v>
      </c>
      <c r="G30" s="9">
        <v>55.390500000000003</v>
      </c>
      <c r="H30" s="11">
        <v>225862600</v>
      </c>
      <c r="I30" s="11">
        <v>10000</v>
      </c>
      <c r="J30" s="11">
        <v>243.72410431391663</v>
      </c>
      <c r="K30" s="28">
        <v>3.1711397834361467E-4</v>
      </c>
      <c r="L30" s="28">
        <v>5.0206387479131791E-4</v>
      </c>
      <c r="M30" s="28">
        <v>2.8769503682927946E-4</v>
      </c>
      <c r="N30" s="28">
        <v>1.3216408189591146E-4</v>
      </c>
    </row>
    <row r="31" spans="1:14" x14ac:dyDescent="0.25">
      <c r="A31" s="29" t="s">
        <v>227</v>
      </c>
      <c r="B31" s="29" t="str">
        <f t="shared" si="0"/>
        <v xml:space="preserve">BRDT3 </v>
      </c>
      <c r="C31" t="s">
        <v>498</v>
      </c>
      <c r="D31" s="11">
        <v>182174198.96551725</v>
      </c>
      <c r="E31" s="10">
        <v>6.5218167330635516E-4</v>
      </c>
      <c r="F31" s="9">
        <v>28.24</v>
      </c>
      <c r="G31" s="9">
        <v>38.124000000000002</v>
      </c>
      <c r="H31" s="11">
        <v>1165000000</v>
      </c>
      <c r="I31" s="11">
        <v>10000</v>
      </c>
      <c r="J31" s="11">
        <v>354.10764872521247</v>
      </c>
      <c r="K31" s="28">
        <v>2.3713490157364171E-4</v>
      </c>
      <c r="L31" s="28">
        <v>4.0018031990023047E-4</v>
      </c>
      <c r="M31" s="28">
        <v>1.0509284674880706E-4</v>
      </c>
      <c r="N31" s="28">
        <v>7.4089483247052903E-5</v>
      </c>
    </row>
    <row r="32" spans="1:14" x14ac:dyDescent="0.25">
      <c r="A32" s="29" t="s">
        <v>236</v>
      </c>
      <c r="B32" s="29" t="str">
        <f t="shared" si="0"/>
        <v xml:space="preserve">BRFS3 </v>
      </c>
      <c r="C32" t="s">
        <v>494</v>
      </c>
      <c r="D32" s="11">
        <v>166109248.62068963</v>
      </c>
      <c r="E32" s="10">
        <v>7.4285248546092971E-4</v>
      </c>
      <c r="F32" s="9">
        <v>35.96</v>
      </c>
      <c r="G32" s="9">
        <v>48.546000000000006</v>
      </c>
      <c r="H32" s="11">
        <v>812473200</v>
      </c>
      <c r="I32" s="11">
        <v>10000</v>
      </c>
      <c r="J32" s="11">
        <v>278.08676307007784</v>
      </c>
      <c r="K32" s="28">
        <v>2.6330264636240439E-4</v>
      </c>
      <c r="L32" s="28">
        <v>4.4901576772763682E-4</v>
      </c>
      <c r="M32" s="28">
        <v>1.4200678400625E-4</v>
      </c>
      <c r="N32" s="28">
        <v>7.7589524997171962E-5</v>
      </c>
    </row>
    <row r="33" spans="1:14" x14ac:dyDescent="0.25">
      <c r="A33" s="29" t="s">
        <v>209</v>
      </c>
      <c r="B33" s="29" t="str">
        <f t="shared" si="0"/>
        <v xml:space="preserve">BRKM5 </v>
      </c>
      <c r="C33" t="s">
        <v>499</v>
      </c>
      <c r="D33" s="11">
        <v>106188285.17241378</v>
      </c>
      <c r="E33" s="10">
        <v>9.4016352142900017E-4</v>
      </c>
      <c r="F33" s="9">
        <v>34.61</v>
      </c>
      <c r="G33" s="9">
        <v>46.723500000000001</v>
      </c>
      <c r="H33" s="11">
        <v>345049700</v>
      </c>
      <c r="I33" s="11">
        <v>10000</v>
      </c>
      <c r="J33" s="11">
        <v>288.93383415197923</v>
      </c>
      <c r="K33" s="28">
        <v>3.3208331779395852E-4</v>
      </c>
      <c r="L33" s="28">
        <v>5.6712419815120856E-4</v>
      </c>
      <c r="M33" s="28">
        <v>2.1377836213868121E-4</v>
      </c>
      <c r="N33" s="28">
        <v>9.7042437436708448E-5</v>
      </c>
    </row>
    <row r="34" spans="1:14" x14ac:dyDescent="0.25">
      <c r="A34" s="29" t="s">
        <v>229</v>
      </c>
      <c r="B34" s="29" t="str">
        <f t="shared" si="0"/>
        <v xml:space="preserve">BRML3 </v>
      </c>
      <c r="C34" t="s">
        <v>484</v>
      </c>
      <c r="D34" s="11">
        <v>143529700.00000003</v>
      </c>
      <c r="E34" s="10">
        <v>7.6081919155904394E-4</v>
      </c>
      <c r="F34" s="9">
        <v>18.78</v>
      </c>
      <c r="G34" s="9">
        <v>25.353000000000002</v>
      </c>
      <c r="H34" s="11">
        <v>872728000</v>
      </c>
      <c r="I34" s="11">
        <v>10000</v>
      </c>
      <c r="J34" s="11">
        <v>532.48136315228965</v>
      </c>
      <c r="K34" s="28">
        <v>2.7367454763928197E-4</v>
      </c>
      <c r="L34" s="28">
        <v>4.6387934552904298E-4</v>
      </c>
      <c r="M34" s="28">
        <v>9.9017535307421265E-5</v>
      </c>
      <c r="N34" s="28">
        <v>8.3469749749520995E-5</v>
      </c>
    </row>
    <row r="35" spans="1:14" x14ac:dyDescent="0.25">
      <c r="A35" s="29" t="s">
        <v>153</v>
      </c>
      <c r="B35" s="29" t="str">
        <f t="shared" si="0"/>
        <v xml:space="preserve">BRPR3 </v>
      </c>
      <c r="C35" t="s">
        <v>484</v>
      </c>
      <c r="D35" s="11">
        <v>41041900.344827592</v>
      </c>
      <c r="E35" s="10">
        <v>1.1984897357791512E-3</v>
      </c>
      <c r="F35" s="9">
        <v>15.42</v>
      </c>
      <c r="G35" s="9">
        <v>20.817</v>
      </c>
      <c r="H35" s="11">
        <v>491510300</v>
      </c>
      <c r="I35" s="11">
        <v>10000</v>
      </c>
      <c r="J35" s="11">
        <v>648.50843060959789</v>
      </c>
      <c r="K35" s="28">
        <v>4.5571645530693755E-4</v>
      </c>
      <c r="L35" s="28">
        <v>7.5533888925172535E-4</v>
      </c>
      <c r="M35" s="28">
        <v>1.1955827711842632E-4</v>
      </c>
      <c r="N35" s="28">
        <v>1.5609402136214972E-4</v>
      </c>
    </row>
    <row r="36" spans="1:14" x14ac:dyDescent="0.25">
      <c r="A36" s="29" t="s">
        <v>190</v>
      </c>
      <c r="B36" s="29" t="str">
        <f t="shared" si="0"/>
        <v xml:space="preserve">BRSR6 </v>
      </c>
      <c r="C36" t="s">
        <v>480</v>
      </c>
      <c r="D36" s="11">
        <v>29472407.241379306</v>
      </c>
      <c r="E36" s="10">
        <v>8.6851156970502467E-4</v>
      </c>
      <c r="F36" s="9">
        <v>20.78</v>
      </c>
      <c r="G36" s="9">
        <v>28.053000000000004</v>
      </c>
      <c r="H36" s="11">
        <v>202532899.99999997</v>
      </c>
      <c r="I36" s="11">
        <v>10000</v>
      </c>
      <c r="J36" s="11">
        <v>481.2319538017324</v>
      </c>
      <c r="K36" s="28">
        <v>4.0132898219689164E-4</v>
      </c>
      <c r="L36" s="28">
        <v>6.1845687462314786E-4</v>
      </c>
      <c r="M36" s="28">
        <v>2.162114820945233E-4</v>
      </c>
      <c r="N36" s="28">
        <v>1.8420108977063544E-4</v>
      </c>
    </row>
    <row r="37" spans="1:14" x14ac:dyDescent="0.25">
      <c r="A37" s="29" t="s">
        <v>104</v>
      </c>
      <c r="B37" s="29" t="str">
        <f t="shared" si="0"/>
        <v xml:space="preserve">BTOW3 </v>
      </c>
      <c r="C37" t="s">
        <v>500</v>
      </c>
      <c r="D37" s="11">
        <v>137417024.13793102</v>
      </c>
      <c r="E37" s="10">
        <v>8.5643491732844963E-4</v>
      </c>
      <c r="F37" s="9">
        <v>70.27</v>
      </c>
      <c r="G37" s="9">
        <v>94.864500000000007</v>
      </c>
      <c r="H37" s="11">
        <v>523131099.99999994</v>
      </c>
      <c r="I37" s="11">
        <v>10000</v>
      </c>
      <c r="J37" s="11">
        <v>142.30823964707557</v>
      </c>
      <c r="K37" s="28">
        <v>2.9941475918186279E-4</v>
      </c>
      <c r="L37" s="28">
        <v>5.1352348851397525E-4</v>
      </c>
      <c r="M37" s="28">
        <v>2.473907628951938E-4</v>
      </c>
      <c r="N37" s="28">
        <v>8.5306029849750384E-5</v>
      </c>
    </row>
    <row r="38" spans="1:14" x14ac:dyDescent="0.25">
      <c r="A38" s="29" t="s">
        <v>211</v>
      </c>
      <c r="B38" s="29" t="str">
        <f t="shared" si="0"/>
        <v xml:space="preserve">CAML3 </v>
      </c>
      <c r="C38" t="s">
        <v>494</v>
      </c>
      <c r="D38" s="11">
        <v>13439724.758620687</v>
      </c>
      <c r="E38" s="10">
        <v>1.6179733327434725E-3</v>
      </c>
      <c r="F38" s="9">
        <v>9.14</v>
      </c>
      <c r="G38" s="9">
        <v>12.339000000000002</v>
      </c>
      <c r="H38" s="11">
        <v>370000000</v>
      </c>
      <c r="I38" s="11">
        <v>10000</v>
      </c>
      <c r="J38" s="11">
        <v>1094.0919037199124</v>
      </c>
      <c r="K38" s="28">
        <v>6.7726848911309656E-4</v>
      </c>
      <c r="L38" s="28">
        <v>1.0817618222989647E-3</v>
      </c>
      <c r="M38" s="28">
        <v>1.0609038089722802E-4</v>
      </c>
      <c r="N38" s="28">
        <v>2.7277515592722833E-4</v>
      </c>
    </row>
    <row r="39" spans="1:14" x14ac:dyDescent="0.25">
      <c r="A39" s="29" t="s">
        <v>245</v>
      </c>
      <c r="B39" s="29" t="str">
        <f t="shared" si="0"/>
        <v xml:space="preserve">CARD3 </v>
      </c>
      <c r="C39" t="s">
        <v>501</v>
      </c>
      <c r="D39" s="11">
        <v>7633578.068965517</v>
      </c>
      <c r="E39" s="10">
        <v>2.296394890734803E-3</v>
      </c>
      <c r="F39" s="9">
        <v>13.09</v>
      </c>
      <c r="G39" s="9">
        <v>17.671500000000002</v>
      </c>
      <c r="H39" s="11">
        <v>41800000</v>
      </c>
      <c r="I39" s="11">
        <v>10000</v>
      </c>
      <c r="J39" s="11">
        <v>763.94194041252865</v>
      </c>
      <c r="K39" s="28">
        <v>9.3603817446907193E-4</v>
      </c>
      <c r="L39" s="28">
        <v>1.5101368971527727E-3</v>
      </c>
      <c r="M39" s="28">
        <v>3.7773345865765417E-4</v>
      </c>
      <c r="N39" s="28">
        <v>3.6193945178537119E-4</v>
      </c>
    </row>
    <row r="40" spans="1:14" x14ac:dyDescent="0.25">
      <c r="A40" s="29" t="s">
        <v>146</v>
      </c>
      <c r="B40" s="29" t="str">
        <f t="shared" si="0"/>
        <v xml:space="preserve">CCPR3 </v>
      </c>
      <c r="C40" t="s">
        <v>484</v>
      </c>
      <c r="D40" s="11">
        <v>8937811.5172413811</v>
      </c>
      <c r="E40" s="10">
        <v>3.7660114890711123E-3</v>
      </c>
      <c r="F40" s="9">
        <v>24.68</v>
      </c>
      <c r="G40" s="9">
        <v>33.318000000000005</v>
      </c>
      <c r="H40" s="11">
        <v>165113600</v>
      </c>
      <c r="I40" s="11">
        <v>10000</v>
      </c>
      <c r="J40" s="11">
        <v>405.18638573743925</v>
      </c>
      <c r="K40" s="28">
        <v>1.2759938469672437E-3</v>
      </c>
      <c r="L40" s="28">
        <v>2.217496719235022E-3</v>
      </c>
      <c r="M40" s="28">
        <v>2.6096659991644249E-4</v>
      </c>
      <c r="N40" s="28">
        <v>3.3449097469946573E-4</v>
      </c>
    </row>
    <row r="41" spans="1:14" x14ac:dyDescent="0.25">
      <c r="A41" s="29" t="s">
        <v>96</v>
      </c>
      <c r="B41" s="29" t="str">
        <f t="shared" si="0"/>
        <v xml:space="preserve">CCRO3 </v>
      </c>
      <c r="C41" t="s">
        <v>489</v>
      </c>
      <c r="D41" s="11">
        <v>114448146.55172414</v>
      </c>
      <c r="E41" s="10">
        <v>7.9634594845162817E-4</v>
      </c>
      <c r="F41" s="9">
        <v>18.86</v>
      </c>
      <c r="G41" s="9">
        <v>25.461000000000002</v>
      </c>
      <c r="H41" s="11">
        <v>2020000000</v>
      </c>
      <c r="I41" s="11">
        <v>10000</v>
      </c>
      <c r="J41" s="11">
        <v>530.2226935312832</v>
      </c>
      <c r="K41" s="28">
        <v>2.9256151816359883E-4</v>
      </c>
      <c r="L41" s="28">
        <v>4.9164800527650592E-4</v>
      </c>
      <c r="M41" s="28">
        <v>6.5222723899506751E-5</v>
      </c>
      <c r="N41" s="28">
        <v>9.3475031050691812E-5</v>
      </c>
    </row>
    <row r="42" spans="1:14" x14ac:dyDescent="0.25">
      <c r="A42" s="29" t="s">
        <v>80</v>
      </c>
      <c r="B42" s="29" t="str">
        <f t="shared" si="0"/>
        <v xml:space="preserve">CESP6 </v>
      </c>
      <c r="C42" t="s">
        <v>485</v>
      </c>
      <c r="D42" s="11">
        <v>56205653.103448279</v>
      </c>
      <c r="E42" s="10">
        <v>9.1115460844323249E-4</v>
      </c>
      <c r="F42" s="9">
        <v>31.95</v>
      </c>
      <c r="G42" s="9">
        <v>43.1325</v>
      </c>
      <c r="H42" s="11">
        <v>210948500</v>
      </c>
      <c r="I42" s="11">
        <v>10000</v>
      </c>
      <c r="J42" s="11">
        <v>312.98904538341156</v>
      </c>
      <c r="K42" s="28">
        <v>3.611745758272577E-4</v>
      </c>
      <c r="L42" s="28">
        <v>5.8896322793806585E-4</v>
      </c>
      <c r="M42" s="28">
        <v>2.6269450192126876E-4</v>
      </c>
      <c r="N42" s="28">
        <v>1.3338592371644957E-4</v>
      </c>
    </row>
    <row r="43" spans="1:14" x14ac:dyDescent="0.25">
      <c r="A43" s="29" t="s">
        <v>87</v>
      </c>
      <c r="B43" s="29" t="str">
        <f t="shared" si="0"/>
        <v xml:space="preserve">CIEL3 </v>
      </c>
      <c r="C43" t="s">
        <v>501</v>
      </c>
      <c r="D43" s="11">
        <v>120803765.51724139</v>
      </c>
      <c r="E43" s="10">
        <v>1.4338168791076663E-3</v>
      </c>
      <c r="F43" s="9">
        <v>7.28</v>
      </c>
      <c r="G43" s="9">
        <v>9.8280000000000012</v>
      </c>
      <c r="H43" s="11">
        <v>2716815000</v>
      </c>
      <c r="I43" s="11">
        <v>10000</v>
      </c>
      <c r="J43" s="11">
        <v>1373.6263736263736</v>
      </c>
      <c r="K43" s="28">
        <v>4.4943711740710955E-4</v>
      </c>
      <c r="L43" s="28">
        <v>8.0789133718402607E-4</v>
      </c>
      <c r="M43" s="28">
        <v>3.4941329793463822E-5</v>
      </c>
      <c r="N43" s="28">
        <v>9.0982897630192958E-5</v>
      </c>
    </row>
    <row r="44" spans="1:14" x14ac:dyDescent="0.25">
      <c r="A44" s="29" t="s">
        <v>168</v>
      </c>
      <c r="B44" s="29" t="str">
        <f t="shared" si="0"/>
        <v xml:space="preserve">CMIG4 </v>
      </c>
      <c r="C44" t="s">
        <v>485</v>
      </c>
      <c r="D44" s="11">
        <v>114730876.89655171</v>
      </c>
      <c r="E44" s="10">
        <v>9.4743432417264102E-4</v>
      </c>
      <c r="F44" s="9">
        <v>15.64</v>
      </c>
      <c r="G44" s="9">
        <v>21.114000000000001</v>
      </c>
      <c r="H44" s="11">
        <v>971138399.99999988</v>
      </c>
      <c r="I44" s="11">
        <v>10000</v>
      </c>
      <c r="J44" s="11">
        <v>639.38618925831202</v>
      </c>
      <c r="K44" s="28">
        <v>3.3021836617974046E-4</v>
      </c>
      <c r="L44" s="28">
        <v>5.6707694722290072E-4</v>
      </c>
      <c r="M44" s="28">
        <v>8.566069303001085E-5</v>
      </c>
      <c r="N44" s="28">
        <v>9.3359785136580166E-5</v>
      </c>
    </row>
    <row r="45" spans="1:14" x14ac:dyDescent="0.25">
      <c r="A45" s="29" t="s">
        <v>188</v>
      </c>
      <c r="B45" s="29" t="str">
        <f t="shared" si="0"/>
        <v xml:space="preserve">CNTO3 </v>
      </c>
      <c r="C45" t="s">
        <v>483</v>
      </c>
      <c r="D45" s="11">
        <v>50465997.93103449</v>
      </c>
      <c r="E45" s="10">
        <v>1.1040104214807076E-3</v>
      </c>
      <c r="F45" s="9">
        <v>40.299999999999997</v>
      </c>
      <c r="G45" s="9">
        <v>54.405000000000001</v>
      </c>
      <c r="H45" s="11">
        <v>210140599.99999997</v>
      </c>
      <c r="I45" s="11">
        <v>10000</v>
      </c>
      <c r="J45" s="11">
        <v>248.1389578163772</v>
      </c>
      <c r="K45" s="28">
        <v>4.1676951205896434E-4</v>
      </c>
      <c r="L45" s="28">
        <v>6.9277211742914131E-4</v>
      </c>
      <c r="M45" s="28">
        <v>2.9559787790315212E-4</v>
      </c>
      <c r="N45" s="28">
        <v>1.4076690668878746E-4</v>
      </c>
    </row>
    <row r="46" spans="1:14" x14ac:dyDescent="0.25">
      <c r="A46" s="29" t="s">
        <v>242</v>
      </c>
      <c r="B46" s="29" t="str">
        <f t="shared" si="0"/>
        <v xml:space="preserve">COGN3 </v>
      </c>
      <c r="C46" t="s">
        <v>486</v>
      </c>
      <c r="D46" s="11">
        <v>153735808.96551725</v>
      </c>
      <c r="E46" s="10">
        <v>1.1048649191779817E-3</v>
      </c>
      <c r="F46" s="9">
        <v>12.09</v>
      </c>
      <c r="G46" s="9">
        <v>16.3215</v>
      </c>
      <c r="H46" s="11">
        <v>1644247999.9999998</v>
      </c>
      <c r="I46" s="11">
        <v>10000</v>
      </c>
      <c r="J46" s="11">
        <v>827.12985938792394</v>
      </c>
      <c r="K46" s="28">
        <v>3.5686773577819632E-4</v>
      </c>
      <c r="L46" s="28">
        <v>6.3308396557269179E-4</v>
      </c>
      <c r="M46" s="28">
        <v>5.7880631677536424E-5</v>
      </c>
      <c r="N46" s="28">
        <v>8.0651505983700913E-5</v>
      </c>
    </row>
    <row r="47" spans="1:14" x14ac:dyDescent="0.25">
      <c r="A47" s="29" t="s">
        <v>182</v>
      </c>
      <c r="B47" s="29" t="str">
        <f t="shared" si="0"/>
        <v xml:space="preserve">CPFE3 </v>
      </c>
      <c r="C47" t="s">
        <v>485</v>
      </c>
      <c r="D47" s="11">
        <v>78933818.965517253</v>
      </c>
      <c r="E47" s="10">
        <v>9.579489281773049E-4</v>
      </c>
      <c r="F47" s="9">
        <v>36.57</v>
      </c>
      <c r="G47" s="9">
        <v>49.369500000000002</v>
      </c>
      <c r="H47" s="11">
        <v>1152254000</v>
      </c>
      <c r="I47" s="11">
        <v>10000</v>
      </c>
      <c r="J47" s="11">
        <v>273.44818156959258</v>
      </c>
      <c r="K47" s="28">
        <v>3.5204317802098848E-4</v>
      </c>
      <c r="L47" s="28">
        <v>5.9153041006531465E-4</v>
      </c>
      <c r="M47" s="28">
        <v>1.2025195364974786E-4</v>
      </c>
      <c r="N47" s="28">
        <v>1.1255594597666223E-4</v>
      </c>
    </row>
    <row r="48" spans="1:14" x14ac:dyDescent="0.25">
      <c r="A48" s="29" t="s">
        <v>214</v>
      </c>
      <c r="B48" s="29" t="str">
        <f t="shared" si="0"/>
        <v xml:space="preserve">CPLE6 </v>
      </c>
      <c r="C48" t="s">
        <v>485</v>
      </c>
      <c r="D48" s="11">
        <v>69213206.206896558</v>
      </c>
      <c r="E48" s="10">
        <v>7.0212535011084315E-4</v>
      </c>
      <c r="F48" s="9">
        <v>73.540000000000006</v>
      </c>
      <c r="G48" s="9">
        <v>99.279000000000011</v>
      </c>
      <c r="H48" s="11">
        <v>128297100</v>
      </c>
      <c r="I48" s="11">
        <v>10000</v>
      </c>
      <c r="J48" s="11">
        <v>135.98041881968996</v>
      </c>
      <c r="K48" s="28">
        <v>2.957316277032516E-4</v>
      </c>
      <c r="L48" s="28">
        <v>4.7126296523096239E-4</v>
      </c>
      <c r="M48" s="28">
        <v>5.1104267261135958E-4</v>
      </c>
      <c r="N48" s="28">
        <v>1.2020029017554083E-4</v>
      </c>
    </row>
    <row r="49" spans="1:14" x14ac:dyDescent="0.25">
      <c r="A49" s="29" t="s">
        <v>121</v>
      </c>
      <c r="B49" s="29" t="str">
        <f t="shared" si="0"/>
        <v xml:space="preserve">CRFB3 </v>
      </c>
      <c r="C49" t="s">
        <v>502</v>
      </c>
      <c r="D49" s="11">
        <v>85091561.724137947</v>
      </c>
      <c r="E49" s="10">
        <v>9.1757140555413796E-4</v>
      </c>
      <c r="F49" s="9">
        <v>23.25</v>
      </c>
      <c r="G49" s="9">
        <v>31.387500000000003</v>
      </c>
      <c r="H49" s="11">
        <v>1984142999.9999998</v>
      </c>
      <c r="I49" s="11">
        <v>10000</v>
      </c>
      <c r="J49" s="11">
        <v>430.10752688172045</v>
      </c>
      <c r="K49" s="28">
        <v>3.3779970825598008E-4</v>
      </c>
      <c r="L49" s="28">
        <v>5.6719255964451454E-4</v>
      </c>
      <c r="M49" s="28">
        <v>7.3068260235405124E-5</v>
      </c>
      <c r="N49" s="28">
        <v>1.0840685686744556E-4</v>
      </c>
    </row>
    <row r="50" spans="1:14" x14ac:dyDescent="0.25">
      <c r="A50" s="29" t="s">
        <v>133</v>
      </c>
      <c r="B50" s="29" t="str">
        <f t="shared" si="0"/>
        <v xml:space="preserve">CSAN3 </v>
      </c>
      <c r="C50" t="s">
        <v>498</v>
      </c>
      <c r="D50" s="11">
        <v>121699233.10344829</v>
      </c>
      <c r="E50" s="10">
        <v>7.0417812887565859E-4</v>
      </c>
      <c r="F50" s="9">
        <v>77.599999999999994</v>
      </c>
      <c r="G50" s="9">
        <v>104.76</v>
      </c>
      <c r="H50" s="11">
        <v>394210000</v>
      </c>
      <c r="I50" s="11">
        <v>10000</v>
      </c>
      <c r="J50" s="11">
        <v>128.86597938144331</v>
      </c>
      <c r="K50" s="28">
        <v>2.6669208402762049E-4</v>
      </c>
      <c r="L50" s="28">
        <v>4.4273661624653514E-4</v>
      </c>
      <c r="M50" s="28">
        <v>2.9948206222320798E-4</v>
      </c>
      <c r="N50" s="28">
        <v>9.0647551808705826E-5</v>
      </c>
    </row>
    <row r="51" spans="1:14" x14ac:dyDescent="0.25">
      <c r="A51" s="29" t="s">
        <v>239</v>
      </c>
      <c r="B51" s="29" t="str">
        <f t="shared" si="0"/>
        <v xml:space="preserve">CSMG3 </v>
      </c>
      <c r="C51" t="s">
        <v>503</v>
      </c>
      <c r="D51" s="11">
        <v>45556092.413793109</v>
      </c>
      <c r="E51" s="10">
        <v>7.5742527633525529E-4</v>
      </c>
      <c r="F51" s="9">
        <v>69.790000000000006</v>
      </c>
      <c r="G51" s="9">
        <v>94.216500000000011</v>
      </c>
      <c r="H51" s="11">
        <v>126750999.99999999</v>
      </c>
      <c r="I51" s="11">
        <v>10000</v>
      </c>
      <c r="J51" s="11">
        <v>143.28700386874908</v>
      </c>
      <c r="K51" s="28">
        <v>3.3751488558221208E-4</v>
      </c>
      <c r="L51" s="28">
        <v>5.2687120466602593E-4</v>
      </c>
      <c r="M51" s="28">
        <v>5.0086960181746796E-4</v>
      </c>
      <c r="N51" s="28">
        <v>1.4815856649839825E-4</v>
      </c>
    </row>
    <row r="52" spans="1:14" x14ac:dyDescent="0.25">
      <c r="A52" s="29" t="s">
        <v>77</v>
      </c>
      <c r="B52" s="29" t="str">
        <f t="shared" si="0"/>
        <v xml:space="preserve">CSNA3 </v>
      </c>
      <c r="C52" t="s">
        <v>504</v>
      </c>
      <c r="D52" s="11">
        <v>151995734.13793105</v>
      </c>
      <c r="E52" s="10">
        <v>9.6695716731870582E-4</v>
      </c>
      <c r="F52" s="9">
        <v>14.88</v>
      </c>
      <c r="G52" s="9">
        <v>20.088000000000001</v>
      </c>
      <c r="H52" s="11">
        <v>1387524000</v>
      </c>
      <c r="I52" s="11">
        <v>10000</v>
      </c>
      <c r="J52" s="11">
        <v>672.04301075268813</v>
      </c>
      <c r="K52" s="28">
        <v>3.2285114060027727E-4</v>
      </c>
      <c r="L52" s="28">
        <v>5.6459043242995373E-4</v>
      </c>
      <c r="M52" s="28">
        <v>6.9901257159386335E-5</v>
      </c>
      <c r="N52" s="28">
        <v>8.111184877060083E-5</v>
      </c>
    </row>
    <row r="53" spans="1:14" x14ac:dyDescent="0.25">
      <c r="A53" s="29" t="s">
        <v>189</v>
      </c>
      <c r="B53" s="29" t="str">
        <f t="shared" si="0"/>
        <v xml:space="preserve">CVCB3 </v>
      </c>
      <c r="C53" t="s">
        <v>505</v>
      </c>
      <c r="D53" s="11">
        <v>98402013.448275834</v>
      </c>
      <c r="E53" s="10">
        <v>6.3605519794675399E-4</v>
      </c>
      <c r="F53" s="9">
        <v>41.22</v>
      </c>
      <c r="G53" s="9">
        <v>55.647000000000006</v>
      </c>
      <c r="H53" s="11">
        <v>149081599.99999997</v>
      </c>
      <c r="I53" s="11">
        <v>10000</v>
      </c>
      <c r="J53" s="11">
        <v>242.60067928190199</v>
      </c>
      <c r="K53" s="28">
        <v>2.5982249794277484E-4</v>
      </c>
      <c r="L53" s="28">
        <v>4.1883629742946334E-4</v>
      </c>
      <c r="M53" s="28">
        <v>3.5493248031166769E-4</v>
      </c>
      <c r="N53" s="28">
        <v>1.008086984560863E-4</v>
      </c>
    </row>
    <row r="54" spans="1:14" x14ac:dyDescent="0.25">
      <c r="A54" s="29" t="s">
        <v>213</v>
      </c>
      <c r="B54" s="29" t="str">
        <f t="shared" si="0"/>
        <v xml:space="preserve">CYRE3 </v>
      </c>
      <c r="C54" t="s">
        <v>484</v>
      </c>
      <c r="D54" s="11">
        <v>133976585.17241381</v>
      </c>
      <c r="E54" s="10">
        <v>6.4951931116561247E-4</v>
      </c>
      <c r="F54" s="9">
        <v>32.19</v>
      </c>
      <c r="G54" s="9">
        <v>43.456499999999998</v>
      </c>
      <c r="H54" s="11">
        <v>399742800</v>
      </c>
      <c r="I54" s="11">
        <v>10000</v>
      </c>
      <c r="J54" s="11">
        <v>310.65548306927622</v>
      </c>
      <c r="K54" s="28">
        <v>2.4877421885009262E-4</v>
      </c>
      <c r="L54" s="28">
        <v>4.1115404664149573E-4</v>
      </c>
      <c r="M54" s="28">
        <v>1.9154637442070016E-4</v>
      </c>
      <c r="N54" s="28">
        <v>8.63943910586895E-5</v>
      </c>
    </row>
    <row r="55" spans="1:14" x14ac:dyDescent="0.25">
      <c r="A55" s="29" t="s">
        <v>152</v>
      </c>
      <c r="B55" s="29" t="str">
        <f t="shared" si="0"/>
        <v xml:space="preserve">DIRR3 </v>
      </c>
      <c r="C55" t="s">
        <v>506</v>
      </c>
      <c r="D55" s="11">
        <v>15993214.55172414</v>
      </c>
      <c r="E55" s="10">
        <v>1.4993513895920428E-3</v>
      </c>
      <c r="F55" s="9">
        <v>16.86</v>
      </c>
      <c r="G55" s="9">
        <v>22.760999999999999</v>
      </c>
      <c r="H55" s="11">
        <v>153398700</v>
      </c>
      <c r="I55" s="11">
        <v>10000</v>
      </c>
      <c r="J55" s="11">
        <v>593.11981020166081</v>
      </c>
      <c r="K55" s="28">
        <v>6.2489087557982383E-4</v>
      </c>
      <c r="L55" s="28">
        <v>9.9972872297783458E-4</v>
      </c>
      <c r="M55" s="28">
        <v>2.2378023130345138E-4</v>
      </c>
      <c r="N55" s="28">
        <v>2.5005302818181314E-4</v>
      </c>
    </row>
    <row r="56" spans="1:14" x14ac:dyDescent="0.25">
      <c r="A56" s="29" t="s">
        <v>255</v>
      </c>
      <c r="B56" s="29" t="str">
        <f t="shared" si="0"/>
        <v xml:space="preserve">DMMO3 </v>
      </c>
      <c r="C56" t="s">
        <v>507</v>
      </c>
      <c r="D56" s="11">
        <v>17617009.793103449</v>
      </c>
      <c r="E56" s="10">
        <v>4.9885490355352415E-3</v>
      </c>
      <c r="F56" s="9">
        <v>2.31</v>
      </c>
      <c r="G56" s="9">
        <v>3.1185000000000005</v>
      </c>
      <c r="H56" s="11">
        <v>270040200</v>
      </c>
      <c r="I56" s="11">
        <v>10000</v>
      </c>
      <c r="J56" s="11">
        <v>4329.0043290043286</v>
      </c>
      <c r="K56" s="28">
        <v>1.4853878035312482E-3</v>
      </c>
      <c r="L56" s="28">
        <v>2.7325250624150588E-3</v>
      </c>
      <c r="M56" s="28">
        <v>6.2430318747387368E-5</v>
      </c>
      <c r="N56" s="28">
        <v>2.3825054464743784E-4</v>
      </c>
    </row>
    <row r="57" spans="1:14" x14ac:dyDescent="0.25">
      <c r="A57" s="29" t="s">
        <v>115</v>
      </c>
      <c r="B57" s="29" t="str">
        <f t="shared" si="0"/>
        <v xml:space="preserve">DTEX3 </v>
      </c>
      <c r="C57" t="s">
        <v>508</v>
      </c>
      <c r="D57" s="11">
        <v>46046302.413793102</v>
      </c>
      <c r="E57" s="10">
        <v>1.1156441355917187E-3</v>
      </c>
      <c r="F57" s="9">
        <v>16.82</v>
      </c>
      <c r="G57" s="9">
        <v>22.707000000000001</v>
      </c>
      <c r="H57" s="11">
        <v>691784500</v>
      </c>
      <c r="I57" s="11">
        <v>10000</v>
      </c>
      <c r="J57" s="11">
        <v>594.53032104637339</v>
      </c>
      <c r="K57" s="28">
        <v>4.2627884039050511E-4</v>
      </c>
      <c r="L57" s="28">
        <v>7.0518987428843478E-4</v>
      </c>
      <c r="M57" s="28">
        <v>1.0525224186109914E-4</v>
      </c>
      <c r="N57" s="28">
        <v>1.4736780649257544E-4</v>
      </c>
    </row>
    <row r="58" spans="1:14" x14ac:dyDescent="0.25">
      <c r="A58" s="29" t="s">
        <v>79</v>
      </c>
      <c r="B58" s="29" t="str">
        <f t="shared" si="0"/>
        <v xml:space="preserve">EALT4 </v>
      </c>
      <c r="C58" t="s">
        <v>504</v>
      </c>
      <c r="D58" s="11">
        <v>470967.62068965513</v>
      </c>
      <c r="E58" s="10">
        <v>1.6433441459002197E-2</v>
      </c>
      <c r="F58" s="9">
        <v>6.96</v>
      </c>
      <c r="G58" s="9">
        <v>9.3960000000000008</v>
      </c>
      <c r="H58" s="11">
        <v>12750000</v>
      </c>
      <c r="I58" s="11">
        <v>10000</v>
      </c>
      <c r="J58" s="11">
        <v>1436.7816091954023</v>
      </c>
      <c r="K58" s="28">
        <v>5.565511083740083E-3</v>
      </c>
      <c r="L58" s="28">
        <v>9.6738714484906323E-3</v>
      </c>
      <c r="M58" s="28">
        <v>4.9871599839871152E-4</v>
      </c>
      <c r="N58" s="28">
        <v>1.4571507189895336E-3</v>
      </c>
    </row>
    <row r="59" spans="1:14" x14ac:dyDescent="0.25">
      <c r="A59" s="29" t="s">
        <v>178</v>
      </c>
      <c r="B59" s="29" t="str">
        <f t="shared" si="0"/>
        <v xml:space="preserve">ECOR3 </v>
      </c>
      <c r="C59" t="s">
        <v>489</v>
      </c>
      <c r="D59" s="11">
        <v>51708310.000000015</v>
      </c>
      <c r="E59" s="10">
        <v>9.6075867023192858E-4</v>
      </c>
      <c r="F59" s="9">
        <v>17.98</v>
      </c>
      <c r="G59" s="9">
        <v>24.273000000000003</v>
      </c>
      <c r="H59" s="11">
        <v>558699099.99999988</v>
      </c>
      <c r="I59" s="11">
        <v>10000</v>
      </c>
      <c r="J59" s="11">
        <v>556.17352614015567</v>
      </c>
      <c r="K59" s="28">
        <v>3.792553041227038E-4</v>
      </c>
      <c r="L59" s="28">
        <v>6.1944497168068603E-4</v>
      </c>
      <c r="M59" s="28">
        <v>1.2109037681296399E-4</v>
      </c>
      <c r="N59" s="28">
        <v>1.3906563656472168E-4</v>
      </c>
    </row>
    <row r="60" spans="1:14" x14ac:dyDescent="0.25">
      <c r="A60" s="29" t="s">
        <v>157</v>
      </c>
      <c r="B60" s="29" t="str">
        <f t="shared" si="0"/>
        <v xml:space="preserve">EGIE3 </v>
      </c>
      <c r="C60" t="s">
        <v>485</v>
      </c>
      <c r="D60" s="11">
        <v>63026265.172413804</v>
      </c>
      <c r="E60" s="10">
        <v>7.2465305503257845E-4</v>
      </c>
      <c r="F60" s="9">
        <v>53.37</v>
      </c>
      <c r="G60" s="9">
        <v>72.049499999999995</v>
      </c>
      <c r="H60" s="11">
        <v>815927700</v>
      </c>
      <c r="I60" s="11">
        <v>10000</v>
      </c>
      <c r="J60" s="11">
        <v>187.37118231216039</v>
      </c>
      <c r="K60" s="28">
        <v>3.0712516693303803E-4</v>
      </c>
      <c r="L60" s="28">
        <v>4.8828843069118261E-4</v>
      </c>
      <c r="M60" s="28">
        <v>1.7263408035995032E-4</v>
      </c>
      <c r="N60" s="28">
        <v>1.2596190317489342E-4</v>
      </c>
    </row>
    <row r="61" spans="1:14" x14ac:dyDescent="0.25">
      <c r="A61" s="29" t="s">
        <v>191</v>
      </c>
      <c r="B61" s="29" t="str">
        <f t="shared" si="0"/>
        <v xml:space="preserve">ELET3 </v>
      </c>
      <c r="C61" t="s">
        <v>485</v>
      </c>
      <c r="D61" s="11">
        <v>173585129.99999997</v>
      </c>
      <c r="E61" s="10">
        <v>7.7960485252882763E-4</v>
      </c>
      <c r="F61" s="9">
        <v>40.31</v>
      </c>
      <c r="G61" s="9">
        <v>54.418500000000009</v>
      </c>
      <c r="H61" s="11">
        <v>1087050000</v>
      </c>
      <c r="I61" s="11">
        <v>10000</v>
      </c>
      <c r="J61" s="11">
        <v>248.07740014884644</v>
      </c>
      <c r="K61" s="28">
        <v>2.7080155647747303E-4</v>
      </c>
      <c r="L61" s="28">
        <v>4.6570276960967993E-4</v>
      </c>
      <c r="M61" s="28">
        <v>1.2998265744995968E-4</v>
      </c>
      <c r="N61" s="28">
        <v>7.590034334526612E-5</v>
      </c>
    </row>
    <row r="62" spans="1:14" x14ac:dyDescent="0.25">
      <c r="A62" s="29" t="s">
        <v>247</v>
      </c>
      <c r="B62" s="29" t="str">
        <f t="shared" si="0"/>
        <v xml:space="preserve">ELET6 </v>
      </c>
      <c r="C62" t="s">
        <v>485</v>
      </c>
      <c r="D62" s="11">
        <v>85489527.241379321</v>
      </c>
      <c r="E62" s="10">
        <v>6.9112286148852967E-4</v>
      </c>
      <c r="F62" s="9">
        <v>41.09</v>
      </c>
      <c r="G62" s="9">
        <v>55.471500000000006</v>
      </c>
      <c r="H62" s="11">
        <v>265436899.99999997</v>
      </c>
      <c r="I62" s="11">
        <v>10000</v>
      </c>
      <c r="J62" s="11">
        <v>243.36821611097588</v>
      </c>
      <c r="K62" s="28">
        <v>2.8093495348221087E-4</v>
      </c>
      <c r="L62" s="28">
        <v>4.5371566885434332E-4</v>
      </c>
      <c r="M62" s="28">
        <v>2.6557744909831786E-4</v>
      </c>
      <c r="N62" s="28">
        <v>1.0815423811007847E-4</v>
      </c>
    </row>
    <row r="63" spans="1:14" x14ac:dyDescent="0.25">
      <c r="A63" s="29" t="s">
        <v>140</v>
      </c>
      <c r="B63" s="29" t="str">
        <f t="shared" si="0"/>
        <v xml:space="preserve">EMBR3 </v>
      </c>
      <c r="C63" t="s">
        <v>489</v>
      </c>
      <c r="D63" s="11">
        <v>48012425.517241381</v>
      </c>
      <c r="E63" s="10">
        <v>7.9960408051149567E-4</v>
      </c>
      <c r="F63" s="9">
        <v>19.670000000000002</v>
      </c>
      <c r="G63" s="9">
        <v>26.554500000000004</v>
      </c>
      <c r="H63" s="11">
        <v>740464999.99999988</v>
      </c>
      <c r="I63" s="11">
        <v>10000</v>
      </c>
      <c r="J63" s="11">
        <v>508.38840874428058</v>
      </c>
      <c r="K63" s="28">
        <v>3.4421990908354644E-4</v>
      </c>
      <c r="L63" s="28">
        <v>5.4412092921142042E-4</v>
      </c>
      <c r="M63" s="28">
        <v>1.1001545142834984E-4</v>
      </c>
      <c r="N63" s="28">
        <v>1.4431888895567252E-4</v>
      </c>
    </row>
    <row r="64" spans="1:14" x14ac:dyDescent="0.25">
      <c r="A64" s="29" t="s">
        <v>160</v>
      </c>
      <c r="B64" s="29" t="str">
        <f t="shared" si="0"/>
        <v xml:space="preserve">ENAT3 </v>
      </c>
      <c r="C64" t="s">
        <v>507</v>
      </c>
      <c r="D64" s="11">
        <v>18345993.793103449</v>
      </c>
      <c r="E64" s="10">
        <v>1.3134847056941617E-3</v>
      </c>
      <c r="F64" s="9">
        <v>17.78</v>
      </c>
      <c r="G64" s="9">
        <v>24.003000000000004</v>
      </c>
      <c r="H64" s="11">
        <v>265806899.99999997</v>
      </c>
      <c r="I64" s="11">
        <v>10000</v>
      </c>
      <c r="J64" s="11">
        <v>562.42969628796402</v>
      </c>
      <c r="K64" s="28">
        <v>5.6184026014972563E-4</v>
      </c>
      <c r="L64" s="28">
        <v>8.9021143657326595E-4</v>
      </c>
      <c r="M64" s="28">
        <v>1.7457679892228501E-4</v>
      </c>
      <c r="N64" s="28">
        <v>2.3346908372618515E-4</v>
      </c>
    </row>
    <row r="65" spans="1:14" x14ac:dyDescent="0.25">
      <c r="A65" s="29" t="s">
        <v>74</v>
      </c>
      <c r="B65" s="29" t="str">
        <f t="shared" si="0"/>
        <v xml:space="preserve">ENBR3 </v>
      </c>
      <c r="C65" t="s">
        <v>485</v>
      </c>
      <c r="D65" s="11">
        <v>70246927.241379336</v>
      </c>
      <c r="E65" s="10">
        <v>6.8832939318397594E-4</v>
      </c>
      <c r="F65" s="9">
        <v>22.48</v>
      </c>
      <c r="G65" s="9">
        <v>30.348000000000003</v>
      </c>
      <c r="H65" s="11">
        <v>606850399.99999988</v>
      </c>
      <c r="I65" s="11">
        <v>10000</v>
      </c>
      <c r="J65" s="11">
        <v>444.83985765124555</v>
      </c>
      <c r="K65" s="28">
        <v>2.9139495496567375E-4</v>
      </c>
      <c r="L65" s="28">
        <v>4.6347730326166774E-4</v>
      </c>
      <c r="M65" s="28">
        <v>1.2991554065374511E-4</v>
      </c>
      <c r="N65" s="28">
        <v>1.1931260666967974E-4</v>
      </c>
    </row>
    <row r="66" spans="1:14" x14ac:dyDescent="0.25">
      <c r="A66" s="29" t="s">
        <v>109</v>
      </c>
      <c r="B66" s="29" t="str">
        <f t="shared" si="0"/>
        <v xml:space="preserve">ENEV3 </v>
      </c>
      <c r="C66" t="s">
        <v>485</v>
      </c>
      <c r="D66" s="11">
        <v>73815719.310344815</v>
      </c>
      <c r="E66" s="10">
        <v>8.0849289290894476E-4</v>
      </c>
      <c r="F66" s="9">
        <v>46.86</v>
      </c>
      <c r="G66" s="9">
        <v>63.261000000000003</v>
      </c>
      <c r="H66" s="11">
        <v>315483200</v>
      </c>
      <c r="I66" s="11">
        <v>10000</v>
      </c>
      <c r="J66" s="11">
        <v>213.40162185232609</v>
      </c>
      <c r="K66" s="28">
        <v>3.1851587743519146E-4</v>
      </c>
      <c r="L66" s="28">
        <v>5.2063910066242765E-4</v>
      </c>
      <c r="M66" s="28">
        <v>2.6014578659269005E-4</v>
      </c>
      <c r="N66" s="28">
        <v>1.1639265420795524E-4</v>
      </c>
    </row>
    <row r="67" spans="1:14" x14ac:dyDescent="0.25">
      <c r="A67" s="29" t="s">
        <v>200</v>
      </c>
      <c r="B67" s="29" t="str">
        <f t="shared" ref="B67:B130" si="1">LEFT(A67,6)</f>
        <v>ENGI11</v>
      </c>
      <c r="C67" t="s">
        <v>485</v>
      </c>
      <c r="D67" s="11">
        <v>62128660.000000007</v>
      </c>
      <c r="E67" s="10">
        <v>1.1160955898070002E-3</v>
      </c>
      <c r="F67" s="9">
        <v>54.67</v>
      </c>
      <c r="G67" s="9">
        <v>73.804500000000004</v>
      </c>
      <c r="H67" s="11">
        <v>362912400</v>
      </c>
      <c r="I67" s="11">
        <v>10000</v>
      </c>
      <c r="J67" s="11">
        <v>182.91567587342234</v>
      </c>
      <c r="K67" s="28">
        <v>4.0589245631169192E-4</v>
      </c>
      <c r="L67" s="28">
        <v>6.8491635376344197E-4</v>
      </c>
      <c r="M67" s="28">
        <v>2.6198559095978404E-4</v>
      </c>
      <c r="N67" s="28">
        <v>1.2686855885994184E-4</v>
      </c>
    </row>
    <row r="68" spans="1:14" x14ac:dyDescent="0.25">
      <c r="A68" s="29" t="s">
        <v>259</v>
      </c>
      <c r="B68" s="29" t="str">
        <f t="shared" si="1"/>
        <v xml:space="preserve">EQTL3 </v>
      </c>
      <c r="C68" t="s">
        <v>485</v>
      </c>
      <c r="D68" s="11">
        <v>135483288.62068966</v>
      </c>
      <c r="E68" s="10">
        <v>9.3590107055881524E-4</v>
      </c>
      <c r="F68" s="9">
        <v>24.4</v>
      </c>
      <c r="G68" s="9">
        <v>32.94</v>
      </c>
      <c r="H68" s="11">
        <v>1010185999.9999999</v>
      </c>
      <c r="I68" s="11">
        <v>10000</v>
      </c>
      <c r="J68" s="11">
        <v>409.8360655737705</v>
      </c>
      <c r="K68" s="28">
        <v>3.1988792157646801E-4</v>
      </c>
      <c r="L68" s="28">
        <v>5.5386318921617184E-4</v>
      </c>
      <c r="M68" s="28">
        <v>1.049054408815413E-4</v>
      </c>
      <c r="N68" s="28">
        <v>8.5912653936764182E-5</v>
      </c>
    </row>
    <row r="69" spans="1:14" x14ac:dyDescent="0.25">
      <c r="A69" s="29" t="s">
        <v>228</v>
      </c>
      <c r="B69" s="29" t="str">
        <f t="shared" si="1"/>
        <v xml:space="preserve">ETER3 </v>
      </c>
      <c r="C69" t="s">
        <v>508</v>
      </c>
      <c r="D69" s="11">
        <v>6564268.6896551726</v>
      </c>
      <c r="E69" s="10">
        <v>5.01913329835339E-3</v>
      </c>
      <c r="F69" s="9">
        <v>6.2</v>
      </c>
      <c r="G69" s="9">
        <v>8.370000000000001</v>
      </c>
      <c r="H69" s="11">
        <v>31773930</v>
      </c>
      <c r="I69" s="11">
        <v>10000</v>
      </c>
      <c r="J69" s="11">
        <v>1612.9032258064515</v>
      </c>
      <c r="K69" s="28">
        <v>1.6450907605321898E-3</v>
      </c>
      <c r="L69" s="28">
        <v>2.8998740851205376E-3</v>
      </c>
      <c r="M69" s="28">
        <v>2.9817014077559561E-4</v>
      </c>
      <c r="N69" s="28">
        <v>3.9030743594384233E-4</v>
      </c>
    </row>
    <row r="70" spans="1:14" x14ac:dyDescent="0.25">
      <c r="A70" s="29" t="s">
        <v>210</v>
      </c>
      <c r="B70" s="29" t="str">
        <f t="shared" si="1"/>
        <v xml:space="preserve">EUCA4 </v>
      </c>
      <c r="C70" t="s">
        <v>508</v>
      </c>
      <c r="D70" s="11">
        <v>2005893.2758620693</v>
      </c>
      <c r="E70" s="10">
        <v>7.157719195916238E-3</v>
      </c>
      <c r="F70" s="9">
        <v>8.36</v>
      </c>
      <c r="G70" s="9">
        <v>11.286</v>
      </c>
      <c r="H70" s="11">
        <v>61361560</v>
      </c>
      <c r="I70" s="11">
        <v>10000</v>
      </c>
      <c r="J70" s="11">
        <v>1196.1722488038279</v>
      </c>
      <c r="K70" s="28">
        <v>2.4954970830372183E-3</v>
      </c>
      <c r="L70" s="28">
        <v>4.2849268820162783E-3</v>
      </c>
      <c r="M70" s="28">
        <v>2.4914875162736135E-4</v>
      </c>
      <c r="N70" s="28">
        <v>7.0606728405815883E-4</v>
      </c>
    </row>
    <row r="71" spans="1:14" x14ac:dyDescent="0.25">
      <c r="A71" s="29" t="s">
        <v>235</v>
      </c>
      <c r="B71" s="29" t="str">
        <f t="shared" si="1"/>
        <v xml:space="preserve">EVEN3 </v>
      </c>
      <c r="C71" t="s">
        <v>484</v>
      </c>
      <c r="D71" s="11">
        <v>26156603.793103453</v>
      </c>
      <c r="E71" s="10">
        <v>1.2023567602423139E-3</v>
      </c>
      <c r="F71" s="9">
        <v>16.98</v>
      </c>
      <c r="G71" s="9">
        <v>22.923000000000002</v>
      </c>
      <c r="H71" s="11">
        <v>217000000</v>
      </c>
      <c r="I71" s="11">
        <v>10000</v>
      </c>
      <c r="J71" s="11">
        <v>588.92815076560657</v>
      </c>
      <c r="K71" s="28">
        <v>4.9611735438951027E-4</v>
      </c>
      <c r="L71" s="28">
        <v>7.9670654445008874E-4</v>
      </c>
      <c r="M71" s="28">
        <v>1.8881771986867528E-4</v>
      </c>
      <c r="N71" s="28">
        <v>1.9552816432893177E-4</v>
      </c>
    </row>
    <row r="72" spans="1:14" x14ac:dyDescent="0.25">
      <c r="A72" s="29" t="s">
        <v>158</v>
      </c>
      <c r="B72" s="29" t="str">
        <f t="shared" si="1"/>
        <v xml:space="preserve">EZTC3 </v>
      </c>
      <c r="C72" t="s">
        <v>484</v>
      </c>
      <c r="D72" s="11">
        <v>76294760.68965517</v>
      </c>
      <c r="E72" s="10">
        <v>6.5710506314079192E-4</v>
      </c>
      <c r="F72" s="9">
        <v>58.56</v>
      </c>
      <c r="G72" s="9">
        <v>79.056000000000012</v>
      </c>
      <c r="H72" s="11">
        <v>227000000</v>
      </c>
      <c r="I72" s="11">
        <v>10000</v>
      </c>
      <c r="J72" s="11">
        <v>170.76502732240436</v>
      </c>
      <c r="K72" s="28">
        <v>2.7876233446068555E-4</v>
      </c>
      <c r="L72" s="28">
        <v>4.4303860024588352E-4</v>
      </c>
      <c r="M72" s="28">
        <v>3.428399146080546E-4</v>
      </c>
      <c r="N72" s="28">
        <v>1.1448606867548757E-4</v>
      </c>
    </row>
    <row r="73" spans="1:14" x14ac:dyDescent="0.25">
      <c r="A73" s="29" t="s">
        <v>90</v>
      </c>
      <c r="B73" s="29" t="str">
        <f t="shared" si="1"/>
        <v xml:space="preserve">FESA4 </v>
      </c>
      <c r="C73" t="s">
        <v>504</v>
      </c>
      <c r="D73" s="11">
        <v>7745569.5862068953</v>
      </c>
      <c r="E73" s="10">
        <v>1.3915521194007561E-3</v>
      </c>
      <c r="F73" s="9">
        <v>21.81</v>
      </c>
      <c r="G73" s="9">
        <v>29.4435</v>
      </c>
      <c r="H73" s="11">
        <v>58879999.999999993</v>
      </c>
      <c r="I73" s="11">
        <v>10000</v>
      </c>
      <c r="J73" s="11">
        <v>458.50527281063734</v>
      </c>
      <c r="K73" s="28">
        <v>7.0720135224402818E-4</v>
      </c>
      <c r="L73" s="28">
        <v>1.0550893820942171E-3</v>
      </c>
      <c r="M73" s="28">
        <v>4.1081633608035733E-4</v>
      </c>
      <c r="N73" s="28">
        <v>3.593133223938391E-4</v>
      </c>
    </row>
    <row r="74" spans="1:14" x14ac:dyDescent="0.25">
      <c r="A74" s="29" t="s">
        <v>249</v>
      </c>
      <c r="B74" s="29" t="str">
        <f t="shared" si="1"/>
        <v xml:space="preserve">FHER3 </v>
      </c>
      <c r="C74" t="s">
        <v>499</v>
      </c>
      <c r="D74" s="11">
        <v>6423629.3448275849</v>
      </c>
      <c r="E74" s="10">
        <v>5.3589375562459827E-3</v>
      </c>
      <c r="F74" s="9">
        <v>4.2</v>
      </c>
      <c r="G74" s="9">
        <v>5.6700000000000008</v>
      </c>
      <c r="H74" s="11">
        <v>53857279.999999993</v>
      </c>
      <c r="I74" s="11">
        <v>10000</v>
      </c>
      <c r="J74" s="11">
        <v>2380.9523809523807</v>
      </c>
      <c r="K74" s="28">
        <v>1.7342913986106139E-3</v>
      </c>
      <c r="L74" s="28">
        <v>3.0740257876721096E-3</v>
      </c>
      <c r="M74" s="28">
        <v>1.8849776708460938E-4</v>
      </c>
      <c r="N74" s="28">
        <v>3.9455700954911819E-4</v>
      </c>
    </row>
    <row r="75" spans="1:14" x14ac:dyDescent="0.25">
      <c r="A75" s="29" t="s">
        <v>81</v>
      </c>
      <c r="B75" s="29" t="str">
        <f t="shared" si="1"/>
        <v>FIXA11</v>
      </c>
      <c r="C75" t="s">
        <v>497</v>
      </c>
      <c r="D75" s="11">
        <v>635864.26551724132</v>
      </c>
      <c r="E75" s="10">
        <v>1.7281320539187836E-3</v>
      </c>
      <c r="F75" s="9">
        <v>12.49</v>
      </c>
      <c r="G75" s="9">
        <v>16.861500000000003</v>
      </c>
      <c r="H75" s="11">
        <v>0</v>
      </c>
      <c r="I75" s="11">
        <v>10000</v>
      </c>
      <c r="J75" s="11">
        <v>800.64051240992796</v>
      </c>
      <c r="K75" s="28">
        <v>1.6860914970117105E-3</v>
      </c>
      <c r="L75" s="28">
        <v>2.1181245104914064E-3</v>
      </c>
      <c r="N75" s="28">
        <v>1.2540584835320145E-3</v>
      </c>
    </row>
    <row r="76" spans="1:14" x14ac:dyDescent="0.25">
      <c r="A76" s="29" t="s">
        <v>166</v>
      </c>
      <c r="B76" s="29" t="str">
        <f t="shared" si="1"/>
        <v xml:space="preserve">FLRY3 </v>
      </c>
      <c r="C76" t="s">
        <v>479</v>
      </c>
      <c r="D76" s="11">
        <v>58251350</v>
      </c>
      <c r="E76" s="10">
        <v>7.3373692839863002E-4</v>
      </c>
      <c r="F76" s="9">
        <v>31.18</v>
      </c>
      <c r="G76" s="9">
        <v>42.093000000000004</v>
      </c>
      <c r="H76" s="11">
        <v>316744499.99999994</v>
      </c>
      <c r="I76" s="11">
        <v>10000</v>
      </c>
      <c r="J76" s="11">
        <v>320.71840923669021</v>
      </c>
      <c r="K76" s="28">
        <v>3.1445707023413906E-4</v>
      </c>
      <c r="L76" s="28">
        <v>4.9789130233379654E-4</v>
      </c>
      <c r="M76" s="28">
        <v>2.1178114257431018E-4</v>
      </c>
      <c r="N76" s="28">
        <v>1.3102283813448156E-4</v>
      </c>
    </row>
    <row r="77" spans="1:14" x14ac:dyDescent="0.25">
      <c r="A77" s="29" t="s">
        <v>185</v>
      </c>
      <c r="B77" s="29" t="str">
        <f t="shared" si="1"/>
        <v xml:space="preserve">FRAS3 </v>
      </c>
      <c r="C77" t="s">
        <v>509</v>
      </c>
      <c r="D77" s="11">
        <v>2921788.2068965514</v>
      </c>
      <c r="E77" s="10">
        <v>3.8480724464137477E-3</v>
      </c>
      <c r="F77" s="9">
        <v>7.04</v>
      </c>
      <c r="G77" s="9">
        <v>9.5040000000000013</v>
      </c>
      <c r="H77" s="11">
        <v>217566299.99999997</v>
      </c>
      <c r="I77" s="11">
        <v>10000</v>
      </c>
      <c r="J77" s="11">
        <v>1420.4545454545455</v>
      </c>
      <c r="K77" s="28">
        <v>1.54704473995819E-3</v>
      </c>
      <c r="L77" s="28">
        <v>2.509062851561627E-3</v>
      </c>
      <c r="M77" s="28">
        <v>1.2142113533366728E-4</v>
      </c>
      <c r="N77" s="28">
        <v>5.850266283547531E-4</v>
      </c>
    </row>
    <row r="78" spans="1:14" x14ac:dyDescent="0.25">
      <c r="A78" s="29" t="s">
        <v>136</v>
      </c>
      <c r="B78" s="29" t="str">
        <f t="shared" si="1"/>
        <v>GBIO33</v>
      </c>
      <c r="C78" t="s">
        <v>510</v>
      </c>
      <c r="D78" s="11">
        <v>3032367.0689655165</v>
      </c>
      <c r="E78" s="10">
        <v>2.1131736175203667E-3</v>
      </c>
      <c r="F78" s="9">
        <v>9.8800000000000008</v>
      </c>
      <c r="G78" s="9">
        <v>13.338000000000003</v>
      </c>
      <c r="H78" s="11">
        <v>106622300</v>
      </c>
      <c r="I78" s="11">
        <v>10000</v>
      </c>
      <c r="J78" s="11">
        <v>1012.1457489878542</v>
      </c>
      <c r="K78" s="28">
        <v>1.1025541284299346E-3</v>
      </c>
      <c r="L78" s="28">
        <v>1.6308475328100261E-3</v>
      </c>
      <c r="M78" s="28">
        <v>2.054746369605199E-4</v>
      </c>
      <c r="N78" s="28">
        <v>5.7426072404984281E-4</v>
      </c>
    </row>
    <row r="79" spans="1:14" x14ac:dyDescent="0.25">
      <c r="A79" s="29" t="s">
        <v>75</v>
      </c>
      <c r="B79" s="29" t="str">
        <f t="shared" si="1"/>
        <v xml:space="preserve">GFSA3 </v>
      </c>
      <c r="C79" t="s">
        <v>506</v>
      </c>
      <c r="D79" s="11">
        <v>60084220.000000007</v>
      </c>
      <c r="E79" s="10">
        <v>2.08312023822997E-3</v>
      </c>
      <c r="F79" s="9">
        <v>9.5399999999999991</v>
      </c>
      <c r="G79" s="9">
        <v>12.879</v>
      </c>
      <c r="H79" s="11">
        <v>120000000</v>
      </c>
      <c r="I79" s="11">
        <v>10000</v>
      </c>
      <c r="J79" s="11">
        <v>1048.2180293501049</v>
      </c>
      <c r="K79" s="28">
        <v>6.4978899341168364E-4</v>
      </c>
      <c r="L79" s="28">
        <v>1.1705690529691761E-3</v>
      </c>
      <c r="M79" s="28">
        <v>1.9032127442826776E-4</v>
      </c>
      <c r="N79" s="28">
        <v>1.2900893385419117E-4</v>
      </c>
    </row>
    <row r="80" spans="1:14" x14ac:dyDescent="0.25">
      <c r="A80" s="29" t="s">
        <v>234</v>
      </c>
      <c r="B80" s="29" t="str">
        <f t="shared" si="1"/>
        <v xml:space="preserve">GGBR4 </v>
      </c>
      <c r="C80" t="s">
        <v>504</v>
      </c>
      <c r="D80" s="11">
        <v>239734089.65517244</v>
      </c>
      <c r="E80" s="10">
        <v>8.1666664228058339E-4</v>
      </c>
      <c r="F80" s="9">
        <v>21.52</v>
      </c>
      <c r="G80" s="9">
        <v>29.052</v>
      </c>
      <c r="H80" s="11">
        <v>1146031000</v>
      </c>
      <c r="I80" s="11">
        <v>10000</v>
      </c>
      <c r="J80" s="11">
        <v>464.68401486988847</v>
      </c>
      <c r="K80" s="28">
        <v>2.6875217199707048E-4</v>
      </c>
      <c r="L80" s="28">
        <v>4.7291883256721636E-4</v>
      </c>
      <c r="M80" s="28">
        <v>9.2496803277542902E-5</v>
      </c>
      <c r="N80" s="28">
        <v>6.4585511426924647E-5</v>
      </c>
    </row>
    <row r="81" spans="1:14" x14ac:dyDescent="0.25">
      <c r="A81" s="29" t="s">
        <v>66</v>
      </c>
      <c r="B81" s="29" t="str">
        <f t="shared" si="1"/>
        <v xml:space="preserve">GNDI3 </v>
      </c>
      <c r="C81" t="s">
        <v>479</v>
      </c>
      <c r="D81" s="11">
        <v>303701589.31034482</v>
      </c>
      <c r="E81" s="10">
        <v>7.0454088943293467E-4</v>
      </c>
      <c r="F81" s="9">
        <v>71.739999999999995</v>
      </c>
      <c r="G81" s="9">
        <v>96.849000000000004</v>
      </c>
      <c r="H81" s="11">
        <v>603693199.99999988</v>
      </c>
      <c r="I81" s="11">
        <v>10000</v>
      </c>
      <c r="J81" s="11">
        <v>139.39224979091165</v>
      </c>
      <c r="K81" s="28">
        <v>2.3351732628215771E-4</v>
      </c>
      <c r="L81" s="28">
        <v>4.0965254864039135E-4</v>
      </c>
      <c r="M81" s="28">
        <v>2.3268924850388236E-4</v>
      </c>
      <c r="N81" s="28">
        <v>5.7382103923924039E-5</v>
      </c>
    </row>
    <row r="82" spans="1:14" x14ac:dyDescent="0.25">
      <c r="A82" s="29" t="s">
        <v>148</v>
      </c>
      <c r="B82" s="29" t="str">
        <f t="shared" si="1"/>
        <v xml:space="preserve">GOAU4 </v>
      </c>
      <c r="C82" t="s">
        <v>504</v>
      </c>
      <c r="D82" s="11">
        <v>104467355.1724138</v>
      </c>
      <c r="E82" s="10">
        <v>1.3868232412020257E-3</v>
      </c>
      <c r="F82" s="9">
        <v>10.29</v>
      </c>
      <c r="G82" s="9">
        <v>13.891500000000001</v>
      </c>
      <c r="H82" s="11">
        <v>702660000</v>
      </c>
      <c r="I82" s="11">
        <v>10000</v>
      </c>
      <c r="J82" s="11">
        <v>971.81729834791065</v>
      </c>
      <c r="K82" s="28">
        <v>4.4454429101855393E-4</v>
      </c>
      <c r="L82" s="28">
        <v>7.9125010131906031E-4</v>
      </c>
      <c r="M82" s="28">
        <v>8.168434755804361E-5</v>
      </c>
      <c r="N82" s="28">
        <v>9.7838480718047489E-5</v>
      </c>
    </row>
    <row r="83" spans="1:14" x14ac:dyDescent="0.25">
      <c r="A83" s="29" t="s">
        <v>224</v>
      </c>
      <c r="B83" s="29" t="str">
        <f t="shared" si="1"/>
        <v xml:space="preserve">GOLL4 </v>
      </c>
      <c r="C83" t="s">
        <v>490</v>
      </c>
      <c r="D83" s="11">
        <v>201773567.93103454</v>
      </c>
      <c r="E83" s="10">
        <v>7.2156676887903659E-4</v>
      </c>
      <c r="F83" s="9">
        <v>36.880000000000003</v>
      </c>
      <c r="G83" s="9">
        <v>49.788000000000004</v>
      </c>
      <c r="H83" s="11">
        <v>273681999.99999994</v>
      </c>
      <c r="I83" s="11">
        <v>10000</v>
      </c>
      <c r="J83" s="11">
        <v>271.14967462039044</v>
      </c>
      <c r="K83" s="28">
        <v>2.5079091479005206E-4</v>
      </c>
      <c r="L83" s="28">
        <v>4.3118260700981118E-4</v>
      </c>
      <c r="M83" s="28">
        <v>2.4778562722338026E-4</v>
      </c>
      <c r="N83" s="28">
        <v>7.0399222570292886E-5</v>
      </c>
    </row>
    <row r="84" spans="1:14" x14ac:dyDescent="0.25">
      <c r="A84" s="29" t="s">
        <v>145</v>
      </c>
      <c r="B84" s="29" t="str">
        <f t="shared" si="1"/>
        <v xml:space="preserve">GRND3 </v>
      </c>
      <c r="C84" t="s">
        <v>487</v>
      </c>
      <c r="D84" s="11">
        <v>19645548.379310347</v>
      </c>
      <c r="E84" s="10">
        <v>1.2451222127035201E-3</v>
      </c>
      <c r="F84" s="9">
        <v>12.2</v>
      </c>
      <c r="G84" s="9">
        <v>16.47</v>
      </c>
      <c r="H84" s="11">
        <v>902160000</v>
      </c>
      <c r="I84" s="11">
        <v>10000</v>
      </c>
      <c r="J84" s="11">
        <v>819.67213114754099</v>
      </c>
      <c r="K84" s="28">
        <v>5.3689552805883224E-4</v>
      </c>
      <c r="L84" s="28">
        <v>8.4817608123471228E-4</v>
      </c>
      <c r="M84" s="28">
        <v>7.8494983852625533E-5</v>
      </c>
      <c r="N84" s="28">
        <v>2.2561497488295224E-4</v>
      </c>
    </row>
    <row r="85" spans="1:14" x14ac:dyDescent="0.25">
      <c r="A85" s="29" t="s">
        <v>186</v>
      </c>
      <c r="B85" s="29" t="str">
        <f t="shared" si="1"/>
        <v xml:space="preserve">GSHP3 </v>
      </c>
      <c r="C85" t="s">
        <v>484</v>
      </c>
      <c r="D85" s="11">
        <v>9539557.1379310321</v>
      </c>
      <c r="E85" s="10">
        <v>1.3058831302693624E-2</v>
      </c>
      <c r="F85" s="9">
        <v>78.95</v>
      </c>
      <c r="G85" s="9">
        <v>106.58250000000001</v>
      </c>
      <c r="H85" s="11">
        <v>1928759.9999999998</v>
      </c>
      <c r="I85" s="11">
        <v>10000</v>
      </c>
      <c r="J85" s="11">
        <v>126.66244458518049</v>
      </c>
      <c r="K85" s="28">
        <v>3.5884772948281888E-3</v>
      </c>
      <c r="L85" s="28">
        <v>6.8531851205015952E-3</v>
      </c>
      <c r="M85" s="28">
        <v>4.3185777674257884E-3</v>
      </c>
      <c r="N85" s="28">
        <v>3.2376946915478301E-4</v>
      </c>
    </row>
    <row r="86" spans="1:14" x14ac:dyDescent="0.25">
      <c r="A86" s="29" t="s">
        <v>83</v>
      </c>
      <c r="B86" s="29" t="str">
        <f t="shared" si="1"/>
        <v xml:space="preserve">GUAR3 </v>
      </c>
      <c r="C86" t="s">
        <v>483</v>
      </c>
      <c r="D86" s="11">
        <v>22602831.379310347</v>
      </c>
      <c r="E86" s="10">
        <v>1.2162048293617488E-3</v>
      </c>
      <c r="F86" s="9">
        <v>28</v>
      </c>
      <c r="G86" s="9">
        <v>37.800000000000004</v>
      </c>
      <c r="H86" s="11">
        <v>499200000</v>
      </c>
      <c r="I86" s="11">
        <v>10000</v>
      </c>
      <c r="J86" s="11">
        <v>357.14285714285717</v>
      </c>
      <c r="K86" s="28">
        <v>5.1438961287242628E-4</v>
      </c>
      <c r="L86" s="28">
        <v>8.1844082021286348E-4</v>
      </c>
      <c r="M86" s="28">
        <v>1.5986209501653894E-4</v>
      </c>
      <c r="N86" s="28">
        <v>2.10338405531989E-4</v>
      </c>
    </row>
    <row r="87" spans="1:14" x14ac:dyDescent="0.25">
      <c r="A87" s="29" t="s">
        <v>108</v>
      </c>
      <c r="B87" s="29" t="str">
        <f t="shared" si="1"/>
        <v xml:space="preserve">HAGA4 </v>
      </c>
      <c r="C87" t="s">
        <v>506</v>
      </c>
      <c r="D87" s="11">
        <v>608531.62068965507</v>
      </c>
      <c r="E87" s="10">
        <v>1.5083206661199347E-2</v>
      </c>
      <c r="F87" s="9">
        <v>2.98</v>
      </c>
      <c r="G87" s="9">
        <v>4.0230000000000006</v>
      </c>
      <c r="H87" s="11">
        <v>7933330</v>
      </c>
      <c r="I87" s="11">
        <v>10000</v>
      </c>
      <c r="J87" s="11">
        <v>3355.7046979865772</v>
      </c>
      <c r="K87" s="28">
        <v>5.0527142909578453E-3</v>
      </c>
      <c r="L87" s="28">
        <v>8.8235159562576829E-3</v>
      </c>
      <c r="M87" s="28">
        <v>4.1369868929425421E-4</v>
      </c>
      <c r="N87" s="28">
        <v>1.2819126256580088E-3</v>
      </c>
    </row>
    <row r="88" spans="1:14" x14ac:dyDescent="0.25">
      <c r="A88" s="29" t="s">
        <v>82</v>
      </c>
      <c r="B88" s="29" t="str">
        <f t="shared" si="1"/>
        <v xml:space="preserve">HAPV3 </v>
      </c>
      <c r="C88" t="s">
        <v>479</v>
      </c>
      <c r="D88" s="11">
        <v>163272697.24137932</v>
      </c>
      <c r="E88" s="10">
        <v>7.9181744968945895E-4</v>
      </c>
      <c r="F88" s="9">
        <v>64.099999999999994</v>
      </c>
      <c r="G88" s="9">
        <v>86.534999999999997</v>
      </c>
      <c r="H88" s="11">
        <v>742985900</v>
      </c>
      <c r="I88" s="11">
        <v>10000</v>
      </c>
      <c r="J88" s="11">
        <v>156.00624024960999</v>
      </c>
      <c r="K88" s="28">
        <v>2.7621497020243537E-4</v>
      </c>
      <c r="L88" s="28">
        <v>4.7416933262480013E-4</v>
      </c>
      <c r="M88" s="28">
        <v>1.9826337808617766E-4</v>
      </c>
      <c r="N88" s="28">
        <v>7.8260607780070642E-5</v>
      </c>
    </row>
    <row r="89" spans="1:14" x14ac:dyDescent="0.25">
      <c r="A89" s="29" t="s">
        <v>215</v>
      </c>
      <c r="B89" s="29" t="str">
        <f t="shared" si="1"/>
        <v xml:space="preserve">HBOR3 </v>
      </c>
      <c r="C89" t="s">
        <v>484</v>
      </c>
      <c r="D89" s="11">
        <v>27085098.655172411</v>
      </c>
      <c r="E89" s="10">
        <v>2.8588847507003763E-3</v>
      </c>
      <c r="F89" s="9">
        <v>4.74</v>
      </c>
      <c r="G89" s="9">
        <v>6.3990000000000009</v>
      </c>
      <c r="H89" s="11">
        <v>669255400</v>
      </c>
      <c r="I89" s="11">
        <v>10000</v>
      </c>
      <c r="J89" s="11">
        <v>2109.7046413502107</v>
      </c>
      <c r="K89" s="28">
        <v>9.0686871014845037E-4</v>
      </c>
      <c r="L89" s="28">
        <v>1.6215898978235443E-3</v>
      </c>
      <c r="M89" s="28">
        <v>5.680636521968245E-5</v>
      </c>
      <c r="N89" s="28">
        <v>1.9214752247335626E-4</v>
      </c>
    </row>
    <row r="90" spans="1:14" x14ac:dyDescent="0.25">
      <c r="A90" s="29" t="s">
        <v>147</v>
      </c>
      <c r="B90" s="29" t="str">
        <f t="shared" si="1"/>
        <v xml:space="preserve">HGTX3 </v>
      </c>
      <c r="C90" t="s">
        <v>483</v>
      </c>
      <c r="D90" s="11">
        <v>74462155.517241403</v>
      </c>
      <c r="E90" s="10">
        <v>8.7078230239718071E-4</v>
      </c>
      <c r="F90" s="9">
        <v>32.33</v>
      </c>
      <c r="G90" s="9">
        <v>43.645499999999998</v>
      </c>
      <c r="H90" s="11">
        <v>162115500</v>
      </c>
      <c r="I90" s="11">
        <v>10000</v>
      </c>
      <c r="J90" s="11">
        <v>309.31023816888342</v>
      </c>
      <c r="K90" s="28">
        <v>3.3358190255790168E-4</v>
      </c>
      <c r="L90" s="28">
        <v>5.5127747815719686E-4</v>
      </c>
      <c r="M90" s="28">
        <v>3.0143547037780947E-4</v>
      </c>
      <c r="N90" s="28">
        <v>1.1588632695860648E-4</v>
      </c>
    </row>
    <row r="91" spans="1:14" x14ac:dyDescent="0.25">
      <c r="A91" s="29" t="s">
        <v>254</v>
      </c>
      <c r="B91" s="29" t="str">
        <f t="shared" si="1"/>
        <v xml:space="preserve">HYPE3 </v>
      </c>
      <c r="C91" t="s">
        <v>510</v>
      </c>
      <c r="D91" s="11">
        <v>78320465.172413796</v>
      </c>
      <c r="E91" s="10">
        <v>7.3132543194289129E-4</v>
      </c>
      <c r="F91" s="9">
        <v>37.5</v>
      </c>
      <c r="G91" s="9">
        <v>50.625</v>
      </c>
      <c r="H91" s="11">
        <v>632238099.99999988</v>
      </c>
      <c r="I91" s="11">
        <v>10000</v>
      </c>
      <c r="J91" s="11">
        <v>266.66666666666669</v>
      </c>
      <c r="K91" s="28">
        <v>2.9582717609993793E-4</v>
      </c>
      <c r="L91" s="28">
        <v>4.7865853408566076E-4</v>
      </c>
      <c r="M91" s="28">
        <v>1.6439139271586596E-4</v>
      </c>
      <c r="N91" s="28">
        <v>1.1299581811421511E-4</v>
      </c>
    </row>
    <row r="92" spans="1:14" x14ac:dyDescent="0.25">
      <c r="A92" s="29" t="s">
        <v>73</v>
      </c>
      <c r="B92" s="29" t="str">
        <f t="shared" si="1"/>
        <v xml:space="preserve">IDNT3 </v>
      </c>
      <c r="C92" t="s">
        <v>511</v>
      </c>
      <c r="D92" s="11">
        <v>1253965.8275862068</v>
      </c>
      <c r="E92" s="10">
        <v>9.0809838114259342E-3</v>
      </c>
      <c r="F92" s="9">
        <v>3.76</v>
      </c>
      <c r="G92" s="9">
        <v>5.0759999999999996</v>
      </c>
      <c r="H92" s="11">
        <v>16343570</v>
      </c>
      <c r="I92" s="11">
        <v>10000</v>
      </c>
      <c r="J92" s="11">
        <v>2659.5744680851067</v>
      </c>
      <c r="K92" s="28">
        <v>3.1632576535105365E-3</v>
      </c>
      <c r="L92" s="28">
        <v>5.4335036063670201E-3</v>
      </c>
      <c r="M92" s="28">
        <v>3.2376077543711489E-4</v>
      </c>
      <c r="N92" s="28">
        <v>8.9301170065405309E-4</v>
      </c>
    </row>
    <row r="93" spans="1:14" x14ac:dyDescent="0.25">
      <c r="A93" s="29" t="s">
        <v>199</v>
      </c>
      <c r="B93" s="29" t="str">
        <f t="shared" si="1"/>
        <v xml:space="preserve">IDVL4 </v>
      </c>
      <c r="C93" t="s">
        <v>480</v>
      </c>
      <c r="D93" s="11">
        <v>419026.34482758626</v>
      </c>
      <c r="E93" s="10">
        <v>2.0826697248667939E-2</v>
      </c>
      <c r="F93" s="9">
        <v>4.9800000000000004</v>
      </c>
      <c r="G93" s="9">
        <v>6.7230000000000008</v>
      </c>
      <c r="H93" s="11">
        <v>3749409.9999999995</v>
      </c>
      <c r="I93" s="11">
        <v>10000</v>
      </c>
      <c r="J93" s="11">
        <v>2008.032128514056</v>
      </c>
      <c r="K93" s="28">
        <v>6.751499478159396E-3</v>
      </c>
      <c r="L93" s="28">
        <v>1.195817379032638E-2</v>
      </c>
      <c r="M93" s="28">
        <v>7.7792365477604884E-4</v>
      </c>
      <c r="N93" s="28">
        <v>1.5448251659924111E-3</v>
      </c>
    </row>
    <row r="94" spans="1:14" x14ac:dyDescent="0.25">
      <c r="A94" s="29" t="s">
        <v>230</v>
      </c>
      <c r="B94" s="29" t="str">
        <f t="shared" si="1"/>
        <v xml:space="preserve">IGBR3 </v>
      </c>
      <c r="C94" t="s">
        <v>512</v>
      </c>
      <c r="D94" s="11">
        <v>927970.17241379293</v>
      </c>
      <c r="E94" s="10">
        <v>1.720688405443321E-2</v>
      </c>
      <c r="F94" s="9">
        <v>3.48</v>
      </c>
      <c r="G94" s="9">
        <v>4.6980000000000004</v>
      </c>
      <c r="H94" s="11">
        <v>12504970</v>
      </c>
      <c r="I94" s="11">
        <v>10000</v>
      </c>
      <c r="J94" s="11">
        <v>2873.5632183908046</v>
      </c>
      <c r="K94" s="28">
        <v>5.3398061948749034E-3</v>
      </c>
      <c r="L94" s="28">
        <v>9.6415272084832068E-3</v>
      </c>
      <c r="M94" s="28">
        <v>3.5608367847315975E-4</v>
      </c>
      <c r="N94" s="28">
        <v>1.0380851812666013E-3</v>
      </c>
    </row>
    <row r="95" spans="1:14" x14ac:dyDescent="0.25">
      <c r="A95" s="29" t="s">
        <v>89</v>
      </c>
      <c r="B95" s="29" t="str">
        <f t="shared" si="1"/>
        <v xml:space="preserve">IGTA3 </v>
      </c>
      <c r="C95" t="s">
        <v>484</v>
      </c>
      <c r="D95" s="11">
        <v>75914456.206896558</v>
      </c>
      <c r="E95" s="10">
        <v>7.2943315242946383E-4</v>
      </c>
      <c r="F95" s="9">
        <v>55.37</v>
      </c>
      <c r="G95" s="9">
        <v>74.749499999999998</v>
      </c>
      <c r="H95" s="11">
        <v>176611599.99999997</v>
      </c>
      <c r="I95" s="11">
        <v>10000</v>
      </c>
      <c r="J95" s="11">
        <v>180.60321473722234</v>
      </c>
      <c r="K95" s="28">
        <v>2.9713076581495165E-4</v>
      </c>
      <c r="L95" s="28">
        <v>4.7948905392231761E-4</v>
      </c>
      <c r="M95" s="28">
        <v>3.7794745223377929E-4</v>
      </c>
      <c r="N95" s="28">
        <v>1.1477247770758571E-4</v>
      </c>
    </row>
    <row r="96" spans="1:14" x14ac:dyDescent="0.25">
      <c r="A96" s="29" t="s">
        <v>88</v>
      </c>
      <c r="B96" s="29" t="str">
        <f t="shared" si="1"/>
        <v xml:space="preserve">IRBR3 </v>
      </c>
      <c r="C96" t="s">
        <v>493</v>
      </c>
      <c r="D96" s="11">
        <v>172151366.89655173</v>
      </c>
      <c r="E96" s="10">
        <v>6.496642228276978E-4</v>
      </c>
      <c r="F96" s="9">
        <v>42.06</v>
      </c>
      <c r="G96" s="9">
        <v>56.781000000000006</v>
      </c>
      <c r="H96" s="11">
        <v>936000000</v>
      </c>
      <c r="I96" s="11">
        <v>10000</v>
      </c>
      <c r="J96" s="11">
        <v>237.75558725630052</v>
      </c>
      <c r="K96" s="28">
        <v>2.3863181178768164E-4</v>
      </c>
      <c r="L96" s="28">
        <v>4.0104786749460607E-4</v>
      </c>
      <c r="M96" s="28">
        <v>1.4308710028940685E-4</v>
      </c>
      <c r="N96" s="28">
        <v>7.6215756080757195E-5</v>
      </c>
    </row>
    <row r="97" spans="1:14" x14ac:dyDescent="0.25">
      <c r="A97" s="29" t="s">
        <v>223</v>
      </c>
      <c r="B97" s="29" t="str">
        <f t="shared" si="1"/>
        <v xml:space="preserve">ITSA4 </v>
      </c>
      <c r="C97" t="s">
        <v>493</v>
      </c>
      <c r="D97" s="11">
        <v>259924796.5517242</v>
      </c>
      <c r="E97" s="10">
        <v>8.7236980901152163E-4</v>
      </c>
      <c r="F97" s="9">
        <v>13.55</v>
      </c>
      <c r="G97" s="9">
        <v>18.2925</v>
      </c>
      <c r="H97" s="11">
        <v>5520977000</v>
      </c>
      <c r="I97" s="11">
        <v>10000</v>
      </c>
      <c r="J97" s="11">
        <v>738.00738007380073</v>
      </c>
      <c r="K97" s="28">
        <v>2.8011879057032252E-4</v>
      </c>
      <c r="L97" s="28">
        <v>4.9821124282320298E-4</v>
      </c>
      <c r="M97" s="28">
        <v>3.3439937070566734E-5</v>
      </c>
      <c r="N97" s="28">
        <v>6.2026338317442141E-5</v>
      </c>
    </row>
    <row r="98" spans="1:14" x14ac:dyDescent="0.25">
      <c r="A98" s="29" t="s">
        <v>131</v>
      </c>
      <c r="B98" s="29" t="str">
        <f t="shared" si="1"/>
        <v xml:space="preserve">ITUB4 </v>
      </c>
      <c r="C98" t="s">
        <v>480</v>
      </c>
      <c r="D98" s="11">
        <v>887514824.13793099</v>
      </c>
      <c r="E98" s="10">
        <v>5.2001160466278167E-4</v>
      </c>
      <c r="F98" s="9">
        <v>34.909999999999997</v>
      </c>
      <c r="G98" s="9">
        <v>47.128499999999995</v>
      </c>
      <c r="H98" s="11">
        <v>4845844999.999999</v>
      </c>
      <c r="I98" s="11">
        <v>10000</v>
      </c>
      <c r="J98" s="11">
        <v>286.45087367516476</v>
      </c>
      <c r="K98" s="28">
        <v>1.6356987515988718E-4</v>
      </c>
      <c r="L98" s="28">
        <v>2.9357277632558257E-4</v>
      </c>
      <c r="M98" s="28">
        <v>5.7291994021700913E-5</v>
      </c>
      <c r="N98" s="28">
        <v>3.3566973994191761E-5</v>
      </c>
    </row>
    <row r="99" spans="1:14" x14ac:dyDescent="0.25">
      <c r="A99" s="29" t="s">
        <v>154</v>
      </c>
      <c r="B99" s="29" t="str">
        <f t="shared" si="1"/>
        <v>IVVB11</v>
      </c>
      <c r="C99" t="s">
        <v>497</v>
      </c>
      <c r="D99" s="11">
        <v>19804610.206896551</v>
      </c>
      <c r="E99" s="10">
        <v>9.9283046900754189E-4</v>
      </c>
      <c r="F99" s="9">
        <v>148.88</v>
      </c>
      <c r="G99" s="9">
        <v>200.988</v>
      </c>
      <c r="H99" s="11">
        <v>3849999.9999999995</v>
      </c>
      <c r="I99" s="11">
        <v>10000</v>
      </c>
      <c r="J99" s="11">
        <v>67.16818914562063</v>
      </c>
      <c r="K99" s="28">
        <v>4.7291474600075472E-4</v>
      </c>
      <c r="L99" s="28">
        <v>7.2112236325264025E-4</v>
      </c>
      <c r="M99" s="28">
        <v>4.1975085374633741E-3</v>
      </c>
      <c r="N99" s="28">
        <v>2.2470712874886927E-4</v>
      </c>
    </row>
    <row r="100" spans="1:14" x14ac:dyDescent="0.25">
      <c r="A100" s="29" t="s">
        <v>68</v>
      </c>
      <c r="B100" s="29" t="str">
        <f t="shared" si="1"/>
        <v xml:space="preserve">JBDU4 </v>
      </c>
      <c r="C100" t="s">
        <v>494</v>
      </c>
      <c r="D100" s="11">
        <v>306342.89655172417</v>
      </c>
      <c r="E100" s="10">
        <v>3.0080380355707828E-2</v>
      </c>
      <c r="F100" s="9">
        <v>2.2799999999999998</v>
      </c>
      <c r="G100" s="9">
        <v>3.0779999999999998</v>
      </c>
      <c r="H100" s="11">
        <v>90430</v>
      </c>
      <c r="I100" s="11">
        <v>10000</v>
      </c>
      <c r="J100" s="11">
        <v>4385.9649122807023</v>
      </c>
      <c r="K100" s="28">
        <v>9.3268368908889423E-3</v>
      </c>
      <c r="L100" s="28">
        <v>1.6846931979815898E-2</v>
      </c>
      <c r="M100" s="28">
        <v>3.389338391135522E-3</v>
      </c>
      <c r="N100" s="28">
        <v>1.8067418019619853E-3</v>
      </c>
    </row>
    <row r="101" spans="1:14" x14ac:dyDescent="0.25">
      <c r="A101" s="29" t="s">
        <v>180</v>
      </c>
      <c r="B101" s="29" t="str">
        <f t="shared" si="1"/>
        <v xml:space="preserve">JBSS3 </v>
      </c>
      <c r="C101" t="s">
        <v>494</v>
      </c>
      <c r="D101" s="11">
        <v>365980293.10344821</v>
      </c>
      <c r="E101" s="10">
        <v>6.257903423677858E-4</v>
      </c>
      <c r="F101" s="9">
        <v>29.06</v>
      </c>
      <c r="G101" s="9">
        <v>39.231000000000002</v>
      </c>
      <c r="H101" s="11">
        <v>2728747000</v>
      </c>
      <c r="I101" s="11">
        <v>10000</v>
      </c>
      <c r="J101" s="11">
        <v>344.11562284927737</v>
      </c>
      <c r="K101" s="28">
        <v>2.0871983023266027E-4</v>
      </c>
      <c r="L101" s="28">
        <v>3.6516741582460669E-4</v>
      </c>
      <c r="M101" s="28">
        <v>6.9657830178865309E-5</v>
      </c>
      <c r="N101" s="28">
        <v>5.2272244640713812E-5</v>
      </c>
    </row>
    <row r="102" spans="1:14" x14ac:dyDescent="0.25">
      <c r="A102" s="29" t="s">
        <v>113</v>
      </c>
      <c r="B102" s="29" t="str">
        <f t="shared" si="1"/>
        <v xml:space="preserve">JFEN3 </v>
      </c>
      <c r="C102" t="s">
        <v>484</v>
      </c>
      <c r="D102" s="11">
        <v>1434230.8275862071</v>
      </c>
      <c r="E102" s="10">
        <v>1.6720092771559857E-2</v>
      </c>
      <c r="F102" s="9">
        <v>7.35</v>
      </c>
      <c r="G102" s="9">
        <v>9.9224999999999994</v>
      </c>
      <c r="H102" s="11">
        <v>105203800</v>
      </c>
      <c r="I102" s="11">
        <v>10000</v>
      </c>
      <c r="J102" s="11">
        <v>1360.5442176870749</v>
      </c>
      <c r="K102" s="28">
        <v>5.0150308796872234E-3</v>
      </c>
      <c r="L102" s="28">
        <v>9.1950540725771867E-3</v>
      </c>
      <c r="M102" s="28">
        <v>1.7841514977837942E-4</v>
      </c>
      <c r="N102" s="28">
        <v>8.3500768679725906E-4</v>
      </c>
    </row>
    <row r="103" spans="1:14" x14ac:dyDescent="0.25">
      <c r="A103" s="29" t="s">
        <v>92</v>
      </c>
      <c r="B103" s="29" t="str">
        <f t="shared" si="1"/>
        <v xml:space="preserve">JHSF3 </v>
      </c>
      <c r="C103" t="s">
        <v>484</v>
      </c>
      <c r="D103" s="11">
        <v>38789174.482758626</v>
      </c>
      <c r="E103" s="10">
        <v>1.9783892891210241E-3</v>
      </c>
      <c r="F103" s="9">
        <v>8.26</v>
      </c>
      <c r="G103" s="9">
        <v>11.151</v>
      </c>
      <c r="H103" s="11">
        <v>638060000</v>
      </c>
      <c r="I103" s="11">
        <v>10000</v>
      </c>
      <c r="J103" s="11">
        <v>1210.6537530266344</v>
      </c>
      <c r="K103" s="28">
        <v>6.551600477664566E-4</v>
      </c>
      <c r="L103" s="28">
        <v>1.1497573700467126E-3</v>
      </c>
      <c r="M103" s="28">
        <v>7.6800321261239165E-5</v>
      </c>
      <c r="N103" s="28">
        <v>1.605627254862006E-4</v>
      </c>
    </row>
    <row r="104" spans="1:14" x14ac:dyDescent="0.25">
      <c r="A104" s="29" t="s">
        <v>165</v>
      </c>
      <c r="B104" s="29" t="str">
        <f t="shared" si="1"/>
        <v xml:space="preserve">JPSA3 </v>
      </c>
      <c r="C104" t="s">
        <v>484</v>
      </c>
      <c r="D104" s="11">
        <v>8520960.5172413811</v>
      </c>
      <c r="E104" s="10">
        <v>2.9397991995964595E-3</v>
      </c>
      <c r="F104" s="9">
        <v>40.340000000000003</v>
      </c>
      <c r="G104" s="9">
        <v>54.45900000000001</v>
      </c>
      <c r="H104" s="11">
        <v>87889170</v>
      </c>
      <c r="I104" s="11">
        <v>10000</v>
      </c>
      <c r="J104" s="11">
        <v>247.89291026276646</v>
      </c>
      <c r="K104" s="28">
        <v>1.0775248449558514E-3</v>
      </c>
      <c r="L104" s="28">
        <v>1.8124746448549662E-3</v>
      </c>
      <c r="M104" s="28">
        <v>4.573029871010967E-4</v>
      </c>
      <c r="N104" s="28">
        <v>3.4257504505673652E-4</v>
      </c>
    </row>
    <row r="105" spans="1:14" x14ac:dyDescent="0.25">
      <c r="A105" s="29" t="s">
        <v>126</v>
      </c>
      <c r="B105" s="29" t="str">
        <f t="shared" si="1"/>
        <v xml:space="preserve">JSLG3 </v>
      </c>
      <c r="C105" t="s">
        <v>489</v>
      </c>
      <c r="D105" s="11">
        <v>19518900.137931038</v>
      </c>
      <c r="E105" s="10">
        <v>1.5118684393231525E-3</v>
      </c>
      <c r="F105" s="9">
        <v>31.65</v>
      </c>
      <c r="G105" s="9">
        <v>42.727499999999999</v>
      </c>
      <c r="H105" s="11">
        <v>206830699.99999997</v>
      </c>
      <c r="I105" s="11">
        <v>10000</v>
      </c>
      <c r="J105" s="11">
        <v>315.95576619273305</v>
      </c>
      <c r="K105" s="28">
        <v>6.0431285179679095E-4</v>
      </c>
      <c r="L105" s="28">
        <v>9.8227996162757918E-4</v>
      </c>
      <c r="M105" s="28">
        <v>2.640481500460219E-4</v>
      </c>
      <c r="N105" s="28">
        <v>2.2634574196600283E-4</v>
      </c>
    </row>
    <row r="106" spans="1:14" x14ac:dyDescent="0.25">
      <c r="A106" s="29" t="s">
        <v>250</v>
      </c>
      <c r="B106" s="29" t="str">
        <f t="shared" si="1"/>
        <v xml:space="preserve">KEPL3 </v>
      </c>
      <c r="C106" t="s">
        <v>513</v>
      </c>
      <c r="D106" s="11">
        <v>6284944.793103449</v>
      </c>
      <c r="E106" s="10">
        <v>4.6404985489674087E-3</v>
      </c>
      <c r="F106" s="9">
        <v>31</v>
      </c>
      <c r="G106" s="9">
        <v>41.85</v>
      </c>
      <c r="H106" s="11">
        <v>26311970</v>
      </c>
      <c r="I106" s="11">
        <v>10000</v>
      </c>
      <c r="J106" s="11">
        <v>322.58064516129031</v>
      </c>
      <c r="K106" s="28">
        <v>1.5590110712926978E-3</v>
      </c>
      <c r="L106" s="28">
        <v>2.7191357085345497E-3</v>
      </c>
      <c r="M106" s="28">
        <v>7.3266920349912166E-4</v>
      </c>
      <c r="N106" s="28">
        <v>3.9888643405084549E-4</v>
      </c>
    </row>
    <row r="107" spans="1:14" x14ac:dyDescent="0.25">
      <c r="A107" s="29" t="s">
        <v>241</v>
      </c>
      <c r="B107" s="29" t="str">
        <f t="shared" si="1"/>
        <v>KLBN11</v>
      </c>
      <c r="C107" t="s">
        <v>514</v>
      </c>
      <c r="D107" s="11">
        <v>80986222.758620709</v>
      </c>
      <c r="E107" s="10">
        <v>7.6920144767411627E-4</v>
      </c>
      <c r="F107" s="9">
        <v>20.72</v>
      </c>
      <c r="G107" s="9">
        <v>27.972000000000001</v>
      </c>
      <c r="H107" s="11">
        <v>1081960000</v>
      </c>
      <c r="I107" s="11">
        <v>10000</v>
      </c>
      <c r="J107" s="11">
        <v>482.62548262548268</v>
      </c>
      <c r="K107" s="28">
        <v>3.0342092364634148E-4</v>
      </c>
      <c r="L107" s="28">
        <v>4.9572128556487054E-4</v>
      </c>
      <c r="M107" s="28">
        <v>9.3409929812708192E-5</v>
      </c>
      <c r="N107" s="28">
        <v>1.1112056172781241E-4</v>
      </c>
    </row>
    <row r="108" spans="1:14" x14ac:dyDescent="0.25">
      <c r="A108" s="29" t="s">
        <v>94</v>
      </c>
      <c r="B108" s="29" t="str">
        <f t="shared" si="1"/>
        <v xml:space="preserve">LAME3 </v>
      </c>
      <c r="C108" t="s">
        <v>500</v>
      </c>
      <c r="D108" s="11">
        <v>37752271.724137925</v>
      </c>
      <c r="E108" s="10">
        <v>9.2154851710768047E-4</v>
      </c>
      <c r="F108" s="9">
        <v>22.1</v>
      </c>
      <c r="G108" s="9">
        <v>29.835000000000004</v>
      </c>
      <c r="H108" s="11">
        <v>539943600</v>
      </c>
      <c r="I108" s="11">
        <v>10000</v>
      </c>
      <c r="J108" s="11">
        <v>452.48868778280541</v>
      </c>
      <c r="K108" s="28">
        <v>3.9313992402598499E-4</v>
      </c>
      <c r="L108" s="28">
        <v>6.2352705330290508E-4</v>
      </c>
      <c r="M108" s="28">
        <v>1.3656069260930591E-4</v>
      </c>
      <c r="N108" s="28">
        <v>1.627527947490649E-4</v>
      </c>
    </row>
    <row r="109" spans="1:14" x14ac:dyDescent="0.25">
      <c r="A109" s="29" t="s">
        <v>132</v>
      </c>
      <c r="B109" s="29" t="str">
        <f t="shared" si="1"/>
        <v xml:space="preserve">LAME4 </v>
      </c>
      <c r="C109" t="s">
        <v>500</v>
      </c>
      <c r="D109" s="11">
        <v>153426251.37931034</v>
      </c>
      <c r="E109" s="10">
        <v>7.1449786201923076E-4</v>
      </c>
      <c r="F109" s="9">
        <v>27.91</v>
      </c>
      <c r="G109" s="9">
        <v>37.6785</v>
      </c>
      <c r="H109" s="11">
        <v>1065434000</v>
      </c>
      <c r="I109" s="11">
        <v>10000</v>
      </c>
      <c r="J109" s="11">
        <v>358.29451809387314</v>
      </c>
      <c r="K109" s="28">
        <v>2.5935729298594208E-4</v>
      </c>
      <c r="L109" s="28">
        <v>4.379817584907498E-4</v>
      </c>
      <c r="M109" s="28">
        <v>1.0924974077582052E-4</v>
      </c>
      <c r="N109" s="28">
        <v>8.0732827481134407E-5</v>
      </c>
    </row>
    <row r="110" spans="1:14" x14ac:dyDescent="0.25">
      <c r="A110" s="29" t="s">
        <v>163</v>
      </c>
      <c r="B110" s="29" t="str">
        <f t="shared" si="1"/>
        <v xml:space="preserve">LCAM3 </v>
      </c>
      <c r="C110" t="s">
        <v>489</v>
      </c>
      <c r="D110" s="11">
        <v>82275511.034482762</v>
      </c>
      <c r="E110" s="10">
        <v>1.1105756304006671E-3</v>
      </c>
      <c r="F110" s="9">
        <v>24.2</v>
      </c>
      <c r="G110" s="9">
        <v>32.67</v>
      </c>
      <c r="H110" s="11">
        <v>508729400</v>
      </c>
      <c r="I110" s="11">
        <v>10000</v>
      </c>
      <c r="J110" s="11">
        <v>413.22314049586777</v>
      </c>
      <c r="K110" s="28">
        <v>3.8789038093563764E-4</v>
      </c>
      <c r="L110" s="28">
        <v>6.6553428853580437E-4</v>
      </c>
      <c r="M110" s="28">
        <v>1.4722041494825673E-4</v>
      </c>
      <c r="N110" s="28">
        <v>1.1024647333547082E-4</v>
      </c>
    </row>
    <row r="111" spans="1:14" x14ac:dyDescent="0.25">
      <c r="A111" s="29" t="s">
        <v>226</v>
      </c>
      <c r="B111" s="29" t="str">
        <f t="shared" si="1"/>
        <v xml:space="preserve">LEVE3 </v>
      </c>
      <c r="C111" t="s">
        <v>509</v>
      </c>
      <c r="D111" s="11">
        <v>10570366.413793104</v>
      </c>
      <c r="E111" s="10">
        <v>1.1740789336630501E-3</v>
      </c>
      <c r="F111" s="9">
        <v>30.8</v>
      </c>
      <c r="G111" s="9">
        <v>41.580000000000005</v>
      </c>
      <c r="H111" s="11">
        <v>128308499.99999999</v>
      </c>
      <c r="I111" s="11">
        <v>10000</v>
      </c>
      <c r="J111" s="11">
        <v>324.67532467532465</v>
      </c>
      <c r="K111" s="28">
        <v>6.0109752826125677E-4</v>
      </c>
      <c r="L111" s="28">
        <v>8.9461726167701936E-4</v>
      </c>
      <c r="M111" s="28">
        <v>3.3071311439137441E-4</v>
      </c>
      <c r="N111" s="28">
        <v>3.0757779484549423E-4</v>
      </c>
    </row>
    <row r="112" spans="1:14" x14ac:dyDescent="0.25">
      <c r="A112" s="29" t="s">
        <v>192</v>
      </c>
      <c r="B112" s="29" t="str">
        <f t="shared" si="1"/>
        <v xml:space="preserve">LIGT3 </v>
      </c>
      <c r="C112" t="s">
        <v>485</v>
      </c>
      <c r="D112" s="11">
        <v>86631311.034482747</v>
      </c>
      <c r="E112" s="10">
        <v>8.0912057511408491E-4</v>
      </c>
      <c r="F112" s="9">
        <v>24.15</v>
      </c>
      <c r="G112" s="9">
        <v>32.602499999999999</v>
      </c>
      <c r="H112" s="11">
        <v>303934100</v>
      </c>
      <c r="I112" s="11">
        <v>10000</v>
      </c>
      <c r="J112" s="11">
        <v>414.07867494824018</v>
      </c>
      <c r="K112" s="28">
        <v>3.097192919988181E-4</v>
      </c>
      <c r="L112" s="28">
        <v>5.1199943577733931E-4</v>
      </c>
      <c r="M112" s="28">
        <v>1.9027101111154389E-4</v>
      </c>
      <c r="N112" s="28">
        <v>1.0743914822029688E-4</v>
      </c>
    </row>
    <row r="113" spans="1:14" x14ac:dyDescent="0.25">
      <c r="A113" s="29" t="s">
        <v>102</v>
      </c>
      <c r="B113" s="29" t="str">
        <f t="shared" si="1"/>
        <v xml:space="preserve">LINX3 </v>
      </c>
      <c r="C113" t="s">
        <v>511</v>
      </c>
      <c r="D113" s="11">
        <v>53524497.586206898</v>
      </c>
      <c r="E113" s="10">
        <v>1.0390104385783342E-3</v>
      </c>
      <c r="F113" s="9">
        <v>37.200000000000003</v>
      </c>
      <c r="G113" s="9">
        <v>50.220000000000006</v>
      </c>
      <c r="H113" s="11">
        <v>189409000</v>
      </c>
      <c r="I113" s="11">
        <v>10000</v>
      </c>
      <c r="J113" s="11">
        <v>268.81720430107526</v>
      </c>
      <c r="K113" s="28">
        <v>3.9643850447695504E-4</v>
      </c>
      <c r="L113" s="28">
        <v>6.5619111412153859E-4</v>
      </c>
      <c r="M113" s="28">
        <v>2.9914030848220857E-4</v>
      </c>
      <c r="N113" s="28">
        <v>1.3668589483237153E-4</v>
      </c>
    </row>
    <row r="114" spans="1:14" x14ac:dyDescent="0.25">
      <c r="A114" s="29" t="s">
        <v>173</v>
      </c>
      <c r="B114" s="29" t="str">
        <f t="shared" si="1"/>
        <v xml:space="preserve">LOGG3 </v>
      </c>
      <c r="C114" t="s">
        <v>492</v>
      </c>
      <c r="D114" s="11">
        <v>12677109.103448277</v>
      </c>
      <c r="E114" s="10">
        <v>1.3330139553618032E-3</v>
      </c>
      <c r="F114" s="9">
        <v>33.69</v>
      </c>
      <c r="G114" s="9">
        <v>45.481499999999997</v>
      </c>
      <c r="H114" s="11">
        <v>102159200</v>
      </c>
      <c r="I114" s="11">
        <v>10000</v>
      </c>
      <c r="J114" s="11">
        <v>296.82398337785696</v>
      </c>
      <c r="K114" s="28">
        <v>6.1411348526728556E-4</v>
      </c>
      <c r="L114" s="28">
        <v>9.4736697410773636E-4</v>
      </c>
      <c r="M114" s="28">
        <v>3.8762835364565816E-4</v>
      </c>
      <c r="N114" s="28">
        <v>2.8085999642683476E-4</v>
      </c>
    </row>
    <row r="115" spans="1:14" x14ac:dyDescent="0.25">
      <c r="A115" s="29" t="s">
        <v>231</v>
      </c>
      <c r="B115" s="29" t="str">
        <f t="shared" si="1"/>
        <v xml:space="preserve">LOGN3 </v>
      </c>
      <c r="C115" t="s">
        <v>489</v>
      </c>
      <c r="D115" s="11">
        <v>38046216.27586206</v>
      </c>
      <c r="E115" s="10">
        <v>1.6471316290448332E-3</v>
      </c>
      <c r="F115" s="9">
        <v>24.74</v>
      </c>
      <c r="G115" s="9">
        <v>33.399000000000001</v>
      </c>
      <c r="H115" s="11">
        <v>104199199.99999999</v>
      </c>
      <c r="I115" s="11">
        <v>10000</v>
      </c>
      <c r="J115" s="11">
        <v>404.20371867421181</v>
      </c>
      <c r="K115" s="28">
        <v>5.7390576999540878E-4</v>
      </c>
      <c r="L115" s="28">
        <v>9.8568867725661708E-4</v>
      </c>
      <c r="M115" s="28">
        <v>3.2890572135945442E-4</v>
      </c>
      <c r="N115" s="28">
        <v>1.6212286273420054E-4</v>
      </c>
    </row>
    <row r="116" spans="1:14" x14ac:dyDescent="0.25">
      <c r="A116" s="29" t="s">
        <v>174</v>
      </c>
      <c r="B116" s="29" t="str">
        <f t="shared" si="1"/>
        <v xml:space="preserve">LPSB3 </v>
      </c>
      <c r="C116" t="s">
        <v>492</v>
      </c>
      <c r="D116" s="11">
        <v>9538620.2413793094</v>
      </c>
      <c r="E116" s="10">
        <v>2.0754427508065561E-3</v>
      </c>
      <c r="F116" s="9">
        <v>10.14</v>
      </c>
      <c r="G116" s="9">
        <v>13.689000000000002</v>
      </c>
      <c r="H116" s="11">
        <v>147554600</v>
      </c>
      <c r="I116" s="11">
        <v>10000</v>
      </c>
      <c r="J116" s="11">
        <v>986.19329388560152</v>
      </c>
      <c r="K116" s="28">
        <v>8.4264605700986738E-4</v>
      </c>
      <c r="L116" s="28">
        <v>1.3615067447115064E-3</v>
      </c>
      <c r="M116" s="28">
        <v>1.769482915161466E-4</v>
      </c>
      <c r="N116" s="28">
        <v>3.237853693082283E-4</v>
      </c>
    </row>
    <row r="117" spans="1:14" x14ac:dyDescent="0.25">
      <c r="A117" s="29" t="s">
        <v>128</v>
      </c>
      <c r="B117" s="29" t="str">
        <f t="shared" si="1"/>
        <v xml:space="preserve">LREN3 </v>
      </c>
      <c r="C117" t="s">
        <v>483</v>
      </c>
      <c r="D117" s="11">
        <v>211083875.86206898</v>
      </c>
      <c r="E117" s="10">
        <v>5.8080900670136716E-4</v>
      </c>
      <c r="F117" s="9">
        <v>58.24</v>
      </c>
      <c r="G117" s="9">
        <v>78.624000000000009</v>
      </c>
      <c r="H117" s="11">
        <v>795557600</v>
      </c>
      <c r="I117" s="11">
        <v>10000</v>
      </c>
      <c r="J117" s="11">
        <v>171.7032967032967</v>
      </c>
      <c r="K117" s="28">
        <v>2.1403141177283127E-4</v>
      </c>
      <c r="L117" s="28">
        <v>3.5923366344817306E-4</v>
      </c>
      <c r="M117" s="28">
        <v>1.8263274282898106E-4</v>
      </c>
      <c r="N117" s="28">
        <v>6.8829160097489466E-5</v>
      </c>
    </row>
    <row r="118" spans="1:14" x14ac:dyDescent="0.25">
      <c r="A118" s="29" t="s">
        <v>124</v>
      </c>
      <c r="B118" s="29" t="str">
        <f t="shared" si="1"/>
        <v xml:space="preserve">LUPA3 </v>
      </c>
      <c r="C118" t="s">
        <v>498</v>
      </c>
      <c r="D118" s="11">
        <v>2681877.9310344825</v>
      </c>
      <c r="E118" s="10">
        <v>9.6493483522031367E-3</v>
      </c>
      <c r="F118" s="9">
        <v>2.82</v>
      </c>
      <c r="G118" s="9">
        <v>3.8069999999999999</v>
      </c>
      <c r="H118" s="11">
        <v>24598910</v>
      </c>
      <c r="I118" s="11">
        <v>10000</v>
      </c>
      <c r="J118" s="11">
        <v>3546.0992907801419</v>
      </c>
      <c r="K118" s="28">
        <v>3.022970405644938E-3</v>
      </c>
      <c r="L118" s="28">
        <v>5.4353074936957218E-3</v>
      </c>
      <c r="M118" s="28">
        <v>2.2854430050556779E-4</v>
      </c>
      <c r="N118" s="28">
        <v>6.1063331759415385E-4</v>
      </c>
    </row>
    <row r="119" spans="1:14" x14ac:dyDescent="0.25">
      <c r="A119" s="29" t="s">
        <v>70</v>
      </c>
      <c r="B119" s="29" t="str">
        <f t="shared" si="1"/>
        <v xml:space="preserve">MDIA3 </v>
      </c>
      <c r="C119" t="s">
        <v>494</v>
      </c>
      <c r="D119" s="11">
        <v>46356867.586206898</v>
      </c>
      <c r="E119" s="10">
        <v>7.1831701375440083E-4</v>
      </c>
      <c r="F119" s="9">
        <v>39.11</v>
      </c>
      <c r="G119" s="9">
        <v>52.798500000000004</v>
      </c>
      <c r="H119" s="11">
        <v>339000000</v>
      </c>
      <c r="I119" s="11">
        <v>10000</v>
      </c>
      <c r="J119" s="11">
        <v>255.68908207619535</v>
      </c>
      <c r="K119" s="28">
        <v>3.2645258929142661E-4</v>
      </c>
      <c r="L119" s="28">
        <v>5.0603184273002681E-4</v>
      </c>
      <c r="M119" s="28">
        <v>2.2927031713369282E-4</v>
      </c>
      <c r="N119" s="28">
        <v>1.468733358528264E-4</v>
      </c>
    </row>
    <row r="120" spans="1:14" x14ac:dyDescent="0.25">
      <c r="A120" s="29" t="s">
        <v>119</v>
      </c>
      <c r="B120" s="29" t="str">
        <f t="shared" si="1"/>
        <v xml:space="preserve">MEAL3 </v>
      </c>
      <c r="C120" t="s">
        <v>495</v>
      </c>
      <c r="D120" s="11">
        <v>20673416.482758619</v>
      </c>
      <c r="E120" s="10">
        <v>1.9205049351608381E-3</v>
      </c>
      <c r="F120" s="9">
        <v>8.25</v>
      </c>
      <c r="G120" s="9">
        <v>11.137500000000001</v>
      </c>
      <c r="H120" s="11">
        <v>195919500</v>
      </c>
      <c r="I120" s="11">
        <v>10000</v>
      </c>
      <c r="J120" s="11">
        <v>1212.121212121212</v>
      </c>
      <c r="K120" s="28">
        <v>7.000609934677065E-4</v>
      </c>
      <c r="L120" s="28">
        <v>1.1801872272579159E-3</v>
      </c>
      <c r="M120" s="28">
        <v>1.3851344001745178E-4</v>
      </c>
      <c r="N120" s="28">
        <v>2.1993475967749696E-4</v>
      </c>
    </row>
    <row r="121" spans="1:14" x14ac:dyDescent="0.25">
      <c r="A121" s="29" t="s">
        <v>107</v>
      </c>
      <c r="B121" s="29" t="str">
        <f t="shared" si="1"/>
        <v xml:space="preserve">MGLU3 </v>
      </c>
      <c r="C121" t="s">
        <v>500</v>
      </c>
      <c r="D121" s="11">
        <v>442658806.89655173</v>
      </c>
      <c r="E121" s="10">
        <v>4.9342155313166923E-4</v>
      </c>
      <c r="F121" s="9">
        <v>53.46</v>
      </c>
      <c r="G121" s="9">
        <v>72.171000000000006</v>
      </c>
      <c r="H121" s="11">
        <v>1624732000</v>
      </c>
      <c r="I121" s="11">
        <v>10000</v>
      </c>
      <c r="J121" s="11">
        <v>187.05574261129817</v>
      </c>
      <c r="K121" s="28">
        <v>1.7088512903139566E-4</v>
      </c>
      <c r="L121" s="28">
        <v>2.9424051731431294E-4</v>
      </c>
      <c r="M121" s="28">
        <v>1.2244114519988688E-4</v>
      </c>
      <c r="N121" s="28">
        <v>4.7529740748478349E-5</v>
      </c>
    </row>
    <row r="122" spans="1:14" x14ac:dyDescent="0.25">
      <c r="A122" s="29" t="s">
        <v>181</v>
      </c>
      <c r="B122" s="29" t="str">
        <f t="shared" si="1"/>
        <v xml:space="preserve">MILS3 </v>
      </c>
      <c r="C122" t="s">
        <v>515</v>
      </c>
      <c r="D122" s="11">
        <v>15635144.655172417</v>
      </c>
      <c r="E122" s="10">
        <v>2.1108897159470138E-3</v>
      </c>
      <c r="F122" s="9">
        <v>10.25</v>
      </c>
      <c r="G122" s="9">
        <v>13.8375</v>
      </c>
      <c r="H122" s="11">
        <v>251866200</v>
      </c>
      <c r="I122" s="11">
        <v>10000</v>
      </c>
      <c r="J122" s="11">
        <v>975.60975609756099</v>
      </c>
      <c r="K122" s="28">
        <v>7.8062255641496252E-4</v>
      </c>
      <c r="L122" s="28">
        <v>1.3083449854017159E-3</v>
      </c>
      <c r="M122" s="28">
        <v>1.361697877745339E-4</v>
      </c>
      <c r="N122" s="28">
        <v>2.5290012742820907E-4</v>
      </c>
    </row>
    <row r="123" spans="1:14" x14ac:dyDescent="0.25">
      <c r="A123" s="29" t="s">
        <v>86</v>
      </c>
      <c r="B123" s="29" t="str">
        <f t="shared" si="1"/>
        <v xml:space="preserve">MOVI3 </v>
      </c>
      <c r="C123" t="s">
        <v>489</v>
      </c>
      <c r="D123" s="11">
        <v>29682649.655172415</v>
      </c>
      <c r="E123" s="10">
        <v>1.0702367678533549E-3</v>
      </c>
      <c r="F123" s="9">
        <v>20.57</v>
      </c>
      <c r="G123" s="9">
        <v>27.769500000000001</v>
      </c>
      <c r="H123" s="11">
        <v>298921000</v>
      </c>
      <c r="I123" s="11">
        <v>10000</v>
      </c>
      <c r="J123" s="11">
        <v>486.14487117160911</v>
      </c>
      <c r="K123" s="28">
        <v>4.5110677367754987E-4</v>
      </c>
      <c r="L123" s="28">
        <v>7.186659656408886E-4</v>
      </c>
      <c r="M123" s="28">
        <v>1.7706906965368847E-4</v>
      </c>
      <c r="N123" s="28">
        <v>1.8354758171421111E-4</v>
      </c>
    </row>
    <row r="124" spans="1:14" x14ac:dyDescent="0.25">
      <c r="A124" s="29" t="s">
        <v>248</v>
      </c>
      <c r="B124" s="29" t="str">
        <f t="shared" si="1"/>
        <v xml:space="preserve">MRFG3 </v>
      </c>
      <c r="C124" t="s">
        <v>494</v>
      </c>
      <c r="D124" s="11">
        <v>147776258.96551722</v>
      </c>
      <c r="E124" s="10">
        <v>1.2408153975240809E-3</v>
      </c>
      <c r="F124" s="9">
        <v>12.19</v>
      </c>
      <c r="G124" s="9">
        <v>16.456500000000002</v>
      </c>
      <c r="H124" s="11">
        <v>711369899.99999988</v>
      </c>
      <c r="I124" s="11">
        <v>10000</v>
      </c>
      <c r="J124" s="11">
        <v>820.34454470877768</v>
      </c>
      <c r="K124" s="28">
        <v>3.9246554667774381E-4</v>
      </c>
      <c r="L124" s="28">
        <v>7.0266939605876397E-4</v>
      </c>
      <c r="M124" s="28">
        <v>8.8360442704650446E-5</v>
      </c>
      <c r="N124" s="28">
        <v>8.226169729672358E-5</v>
      </c>
    </row>
    <row r="125" spans="1:14" x14ac:dyDescent="0.25">
      <c r="A125" s="29" t="s">
        <v>260</v>
      </c>
      <c r="B125" s="29" t="str">
        <f t="shared" si="1"/>
        <v xml:space="preserve">MRVE3 </v>
      </c>
      <c r="C125" t="s">
        <v>506</v>
      </c>
      <c r="D125" s="11">
        <v>107943003.10344826</v>
      </c>
      <c r="E125" s="10">
        <v>8.1871880683748459E-4</v>
      </c>
      <c r="F125" s="9">
        <v>21.04</v>
      </c>
      <c r="G125" s="9">
        <v>28.404</v>
      </c>
      <c r="H125" s="11">
        <v>444139700</v>
      </c>
      <c r="I125" s="11">
        <v>10000</v>
      </c>
      <c r="J125" s="11">
        <v>475.28517110266159</v>
      </c>
      <c r="K125" s="28">
        <v>3.0093014796655034E-4</v>
      </c>
      <c r="L125" s="28">
        <v>5.0560984967592149E-4</v>
      </c>
      <c r="M125" s="28">
        <v>1.4691523804210909E-4</v>
      </c>
      <c r="N125" s="28">
        <v>9.6250446257179195E-5</v>
      </c>
    </row>
    <row r="126" spans="1:14" x14ac:dyDescent="0.25">
      <c r="A126" s="29" t="s">
        <v>144</v>
      </c>
      <c r="B126" s="29" t="str">
        <f t="shared" si="1"/>
        <v xml:space="preserve">MULT3 </v>
      </c>
      <c r="C126" t="s">
        <v>484</v>
      </c>
      <c r="D126" s="11">
        <v>101266374.48275861</v>
      </c>
      <c r="E126" s="10">
        <v>5.5094261939249997E-4</v>
      </c>
      <c r="F126" s="9">
        <v>34.119999999999997</v>
      </c>
      <c r="G126" s="9">
        <v>46.061999999999998</v>
      </c>
      <c r="H126" s="11">
        <v>565185800</v>
      </c>
      <c r="I126" s="11">
        <v>10000</v>
      </c>
      <c r="J126" s="11">
        <v>293.08323563892145</v>
      </c>
      <c r="K126" s="28">
        <v>2.3710841872798716E-4</v>
      </c>
      <c r="L126" s="28">
        <v>3.7484407357611215E-4</v>
      </c>
      <c r="M126" s="28">
        <v>1.6584892587078018E-4</v>
      </c>
      <c r="N126" s="28">
        <v>9.937276387986218E-5</v>
      </c>
    </row>
    <row r="127" spans="1:14" x14ac:dyDescent="0.25">
      <c r="A127" s="29" t="s">
        <v>143</v>
      </c>
      <c r="B127" s="29" t="str">
        <f t="shared" si="1"/>
        <v xml:space="preserve">MYPK3 </v>
      </c>
      <c r="C127" t="s">
        <v>509</v>
      </c>
      <c r="D127" s="11">
        <v>29670768.620689657</v>
      </c>
      <c r="E127" s="10">
        <v>9.3329053375478292E-4</v>
      </c>
      <c r="F127" s="9">
        <v>23.98</v>
      </c>
      <c r="G127" s="9">
        <v>32.373000000000005</v>
      </c>
      <c r="H127" s="11">
        <v>153719600</v>
      </c>
      <c r="I127" s="11">
        <v>10000</v>
      </c>
      <c r="J127" s="11">
        <v>417.01417848206836</v>
      </c>
      <c r="K127" s="28">
        <v>4.1690696035677705E-4</v>
      </c>
      <c r="L127" s="28">
        <v>6.5022959379547275E-4</v>
      </c>
      <c r="M127" s="28">
        <v>2.6660220643014761E-4</v>
      </c>
      <c r="N127" s="28">
        <v>1.8358432691808132E-4</v>
      </c>
    </row>
    <row r="128" spans="1:14" x14ac:dyDescent="0.25">
      <c r="A128" s="29" t="s">
        <v>123</v>
      </c>
      <c r="B128" s="29" t="str">
        <f t="shared" si="1"/>
        <v xml:space="preserve">NEOE3 </v>
      </c>
      <c r="C128" t="s">
        <v>516</v>
      </c>
      <c r="D128" s="11">
        <v>69544528.275862083</v>
      </c>
      <c r="E128" s="10">
        <v>1.1691428274075728E-3</v>
      </c>
      <c r="F128" s="9">
        <v>25.78</v>
      </c>
      <c r="G128" s="9">
        <v>34.803000000000004</v>
      </c>
      <c r="H128" s="11">
        <v>1213797000</v>
      </c>
      <c r="I128" s="11">
        <v>10000</v>
      </c>
      <c r="J128" s="11">
        <v>387.89759503491075</v>
      </c>
      <c r="K128" s="28">
        <v>4.1219932777794858E-4</v>
      </c>
      <c r="L128" s="28">
        <v>7.0448503462984177E-4</v>
      </c>
      <c r="M128" s="28">
        <v>9.8372158182037292E-5</v>
      </c>
      <c r="N128" s="28">
        <v>1.1991362092605542E-4</v>
      </c>
    </row>
    <row r="129" spans="1:14" x14ac:dyDescent="0.25">
      <c r="A129" s="29" t="s">
        <v>233</v>
      </c>
      <c r="B129" s="29" t="str">
        <f t="shared" si="1"/>
        <v xml:space="preserve">NTCO3 </v>
      </c>
      <c r="C129" t="s">
        <v>496</v>
      </c>
      <c r="D129" s="11">
        <v>415875425.86206889</v>
      </c>
      <c r="E129" s="10">
        <v>8.444274398860406E-4</v>
      </c>
      <c r="F129" s="9">
        <v>45.21</v>
      </c>
      <c r="G129" s="9">
        <v>61.033500000000004</v>
      </c>
      <c r="H129" s="11">
        <v>1187490000</v>
      </c>
      <c r="I129" s="11">
        <v>10000</v>
      </c>
      <c r="J129" s="11">
        <v>221.19000221190001</v>
      </c>
      <c r="K129" s="28">
        <v>2.6014323645042668E-4</v>
      </c>
      <c r="L129" s="28">
        <v>4.7125009642193683E-4</v>
      </c>
      <c r="M129" s="28">
        <v>1.317061472891906E-4</v>
      </c>
      <c r="N129" s="28">
        <v>4.903637647891654E-5</v>
      </c>
    </row>
    <row r="130" spans="1:14" x14ac:dyDescent="0.25">
      <c r="A130" s="29" t="s">
        <v>201</v>
      </c>
      <c r="B130" s="29" t="str">
        <f t="shared" si="1"/>
        <v xml:space="preserve">ODPV3 </v>
      </c>
      <c r="C130" t="s">
        <v>479</v>
      </c>
      <c r="D130" s="11">
        <v>23723758.620689653</v>
      </c>
      <c r="E130" s="10">
        <v>9.9400366223981944E-4</v>
      </c>
      <c r="F130" s="9">
        <v>17.38</v>
      </c>
      <c r="G130" s="9">
        <v>23.463000000000001</v>
      </c>
      <c r="H130" s="11">
        <v>531294800</v>
      </c>
      <c r="I130" s="11">
        <v>10000</v>
      </c>
      <c r="J130" s="11">
        <v>575.37399309551211</v>
      </c>
      <c r="K130" s="28">
        <v>4.5381004036922318E-4</v>
      </c>
      <c r="L130" s="28">
        <v>7.0231095592917809E-4</v>
      </c>
      <c r="M130" s="28">
        <v>1.2208459764471408E-4</v>
      </c>
      <c r="N130" s="28">
        <v>2.0530912480926832E-4</v>
      </c>
    </row>
    <row r="131" spans="1:14" x14ac:dyDescent="0.25">
      <c r="A131" s="29" t="s">
        <v>93</v>
      </c>
      <c r="B131" s="29" t="str">
        <f t="shared" ref="B131:B194" si="2">LEFT(A131,6)</f>
        <v xml:space="preserve">OIBR3 </v>
      </c>
      <c r="C131" t="s">
        <v>517</v>
      </c>
      <c r="D131" s="11">
        <v>101899157.5862069</v>
      </c>
      <c r="E131" s="10">
        <v>1.1337942421281302E-2</v>
      </c>
      <c r="F131" s="9">
        <v>0.91</v>
      </c>
      <c r="G131" s="9">
        <v>1.2285000000000001</v>
      </c>
      <c r="H131" s="11">
        <v>5796478000</v>
      </c>
      <c r="I131" s="11">
        <v>10000</v>
      </c>
      <c r="J131" s="11">
        <v>10989.010989010989</v>
      </c>
      <c r="K131" s="28">
        <v>2.9335493414641037E-3</v>
      </c>
      <c r="L131" s="28">
        <v>5.7680349467844295E-3</v>
      </c>
      <c r="M131" s="28">
        <v>8.4575071390586177E-6</v>
      </c>
      <c r="N131" s="28">
        <v>9.9063736143778324E-5</v>
      </c>
    </row>
    <row r="132" spans="1:14" x14ac:dyDescent="0.25">
      <c r="A132" s="29" t="s">
        <v>217</v>
      </c>
      <c r="B132" s="29" t="str">
        <f t="shared" si="2"/>
        <v xml:space="preserve">OMGE3 </v>
      </c>
      <c r="C132" t="s">
        <v>516</v>
      </c>
      <c r="D132" s="11">
        <v>20943405.517241381</v>
      </c>
      <c r="E132" s="10">
        <v>2.3714775741203583E-3</v>
      </c>
      <c r="F132" s="9">
        <v>40.409999999999997</v>
      </c>
      <c r="G132" s="9">
        <v>54.5535</v>
      </c>
      <c r="H132" s="11">
        <v>164964900</v>
      </c>
      <c r="I132" s="11">
        <v>10000</v>
      </c>
      <c r="J132" s="11">
        <v>247.46349913387778</v>
      </c>
      <c r="K132" s="28">
        <v>8.1138192535856583E-4</v>
      </c>
      <c r="L132" s="28">
        <v>1.4042513188886555E-3</v>
      </c>
      <c r="M132" s="28">
        <v>3.3408149773892106E-4</v>
      </c>
      <c r="N132" s="28">
        <v>2.1851253182847628E-4</v>
      </c>
    </row>
    <row r="133" spans="1:14" x14ac:dyDescent="0.25">
      <c r="A133" s="29" t="s">
        <v>240</v>
      </c>
      <c r="B133" s="29" t="str">
        <f t="shared" si="2"/>
        <v xml:space="preserve">PARD3 </v>
      </c>
      <c r="C133" t="s">
        <v>479</v>
      </c>
      <c r="D133" s="11">
        <v>7407616.7241379311</v>
      </c>
      <c r="E133" s="10">
        <v>1.7015888105408547E-3</v>
      </c>
      <c r="F133" s="9">
        <v>30.2</v>
      </c>
      <c r="G133" s="9">
        <v>40.770000000000003</v>
      </c>
      <c r="H133" s="11">
        <v>130978600</v>
      </c>
      <c r="I133" s="11">
        <v>10000</v>
      </c>
      <c r="J133" s="11">
        <v>331.12582781456956</v>
      </c>
      <c r="K133" s="28">
        <v>7.9281547288096615E-4</v>
      </c>
      <c r="L133" s="28">
        <v>1.2182126755161799E-3</v>
      </c>
      <c r="M133" s="28">
        <v>3.2412092696229214E-4</v>
      </c>
      <c r="N133" s="28">
        <v>3.6741827024575248E-4</v>
      </c>
    </row>
    <row r="134" spans="1:14" x14ac:dyDescent="0.25">
      <c r="A134" s="29" t="s">
        <v>518</v>
      </c>
      <c r="B134" s="29" t="str">
        <f t="shared" si="2"/>
        <v xml:space="preserve">PCAR4 </v>
      </c>
      <c r="C134" t="s">
        <v>502</v>
      </c>
      <c r="D134" s="11">
        <v>113426523.10344829</v>
      </c>
      <c r="E134" s="10">
        <v>7.3802084993923318E-4</v>
      </c>
      <c r="F134" s="9">
        <v>90.76</v>
      </c>
      <c r="G134" s="9">
        <v>122.52600000000001</v>
      </c>
      <c r="H134" s="11">
        <v>168317600</v>
      </c>
      <c r="I134" s="11">
        <v>10000</v>
      </c>
      <c r="J134" s="11">
        <v>110.18069634200087</v>
      </c>
      <c r="K134" s="28">
        <v>2.7840026088286272E-4</v>
      </c>
      <c r="L134" s="28">
        <v>4.6290547336767102E-4</v>
      </c>
      <c r="M134" s="28">
        <v>4.9566271502454165E-4</v>
      </c>
      <c r="N134" s="28">
        <v>9.3895048398054425E-5</v>
      </c>
    </row>
    <row r="135" spans="1:14" x14ac:dyDescent="0.25">
      <c r="A135" s="29" t="s">
        <v>139</v>
      </c>
      <c r="B135" s="29" t="str">
        <f t="shared" si="2"/>
        <v xml:space="preserve">PDGR3 </v>
      </c>
      <c r="C135" t="s">
        <v>484</v>
      </c>
      <c r="D135" s="11">
        <v>1930183.1379310344</v>
      </c>
      <c r="E135" s="10">
        <v>6.4553000433863065E-3</v>
      </c>
      <c r="F135" s="9">
        <v>8.1199999999999992</v>
      </c>
      <c r="G135" s="9">
        <v>10.962</v>
      </c>
      <c r="H135" s="11">
        <v>8066950</v>
      </c>
      <c r="I135" s="11">
        <v>10000</v>
      </c>
      <c r="J135" s="11">
        <v>1231.5270935960593</v>
      </c>
      <c r="K135" s="28">
        <v>2.3336066123241955E-3</v>
      </c>
      <c r="L135" s="28">
        <v>3.9474316231707723E-3</v>
      </c>
      <c r="M135" s="28">
        <v>6.77215835679625E-4</v>
      </c>
      <c r="N135" s="28">
        <v>7.1978160147761886E-4</v>
      </c>
    </row>
    <row r="136" spans="1:14" x14ac:dyDescent="0.25">
      <c r="A136" s="29" t="s">
        <v>258</v>
      </c>
      <c r="B136" s="29" t="str">
        <f t="shared" si="2"/>
        <v xml:space="preserve">PETR3 </v>
      </c>
      <c r="C136" t="s">
        <v>498</v>
      </c>
      <c r="D136" s="11">
        <v>336016158.62068957</v>
      </c>
      <c r="E136" s="10">
        <v>6.5174350233505244E-4</v>
      </c>
      <c r="F136" s="9">
        <v>31.46</v>
      </c>
      <c r="G136" s="9">
        <v>42.471000000000004</v>
      </c>
      <c r="H136" s="11">
        <v>7442454000</v>
      </c>
      <c r="I136" s="11">
        <v>10000</v>
      </c>
      <c r="J136" s="11">
        <v>317.86395422759057</v>
      </c>
      <c r="K136" s="28">
        <v>2.174890363968756E-4</v>
      </c>
      <c r="L136" s="28">
        <v>3.8042491198063871E-4</v>
      </c>
      <c r="M136" s="28">
        <v>4.3885904372419113E-5</v>
      </c>
      <c r="N136" s="28">
        <v>5.4553160813112492E-5</v>
      </c>
    </row>
    <row r="137" spans="1:14" x14ac:dyDescent="0.25">
      <c r="A137" s="29" t="s">
        <v>134</v>
      </c>
      <c r="B137" s="29" t="str">
        <f t="shared" si="2"/>
        <v xml:space="preserve">PETR4 </v>
      </c>
      <c r="C137" t="s">
        <v>498</v>
      </c>
      <c r="D137" s="11">
        <v>1346359141.3793099</v>
      </c>
      <c r="E137" s="10">
        <v>4.6728135481405525E-4</v>
      </c>
      <c r="F137" s="9">
        <v>29.73</v>
      </c>
      <c r="G137" s="9">
        <v>40.1355</v>
      </c>
      <c r="H137" s="11">
        <v>5602043000</v>
      </c>
      <c r="I137" s="11">
        <v>10000</v>
      </c>
      <c r="J137" s="11">
        <v>336.36057854019509</v>
      </c>
      <c r="K137" s="28">
        <v>1.4407366640280313E-4</v>
      </c>
      <c r="L137" s="28">
        <v>2.6089400510631697E-4</v>
      </c>
      <c r="M137" s="28">
        <v>4.9173147577829397E-5</v>
      </c>
      <c r="N137" s="28">
        <v>2.7253327699289313E-5</v>
      </c>
    </row>
    <row r="138" spans="1:14" x14ac:dyDescent="0.25">
      <c r="A138" s="29" t="s">
        <v>218</v>
      </c>
      <c r="B138" s="29" t="str">
        <f t="shared" si="2"/>
        <v xml:space="preserve">PFRM3 </v>
      </c>
      <c r="C138" t="s">
        <v>519</v>
      </c>
      <c r="D138" s="11">
        <v>9125665.6551724095</v>
      </c>
      <c r="E138" s="10">
        <v>3.6918533359708177E-3</v>
      </c>
      <c r="F138" s="9">
        <v>7.15</v>
      </c>
      <c r="G138" s="9">
        <v>9.6525000000000016</v>
      </c>
      <c r="H138" s="11">
        <v>123812800</v>
      </c>
      <c r="I138" s="11">
        <v>10000</v>
      </c>
      <c r="J138" s="11">
        <v>1398.6013986013986</v>
      </c>
      <c r="K138" s="28">
        <v>1.2539936155705987E-3</v>
      </c>
      <c r="L138" s="28">
        <v>2.1769569495633033E-3</v>
      </c>
      <c r="M138" s="28">
        <v>1.6220865421834806E-4</v>
      </c>
      <c r="N138" s="28">
        <v>3.3103028157789425E-4</v>
      </c>
    </row>
    <row r="139" spans="1:14" x14ac:dyDescent="0.25">
      <c r="A139" s="29" t="s">
        <v>69</v>
      </c>
      <c r="B139" s="29" t="str">
        <f t="shared" si="2"/>
        <v xml:space="preserve">PINE4 </v>
      </c>
      <c r="C139" t="s">
        <v>480</v>
      </c>
      <c r="D139" s="11">
        <v>3428691.8620689651</v>
      </c>
      <c r="E139" s="10">
        <v>5.3984133222215935E-3</v>
      </c>
      <c r="F139" s="9">
        <v>4.53</v>
      </c>
      <c r="G139" s="9">
        <v>6.1155000000000008</v>
      </c>
      <c r="H139" s="11">
        <v>72579920</v>
      </c>
      <c r="I139" s="11">
        <v>10000</v>
      </c>
      <c r="J139" s="11">
        <v>2207.5055187637968</v>
      </c>
      <c r="K139" s="28">
        <v>1.8896555704505809E-3</v>
      </c>
      <c r="L139" s="28">
        <v>3.2392589010059791E-3</v>
      </c>
      <c r="M139" s="28">
        <v>1.6863380183348379E-4</v>
      </c>
      <c r="N139" s="28">
        <v>5.4005223989518256E-4</v>
      </c>
    </row>
    <row r="140" spans="1:14" x14ac:dyDescent="0.25">
      <c r="A140" s="29" t="s">
        <v>265</v>
      </c>
      <c r="B140" s="29" t="str">
        <f t="shared" si="2"/>
        <v xml:space="preserve">PMAM3 </v>
      </c>
      <c r="C140" t="s">
        <v>504</v>
      </c>
      <c r="D140" s="11">
        <v>2561871.4137931033</v>
      </c>
      <c r="E140" s="10">
        <v>5.4411666604107746E-3</v>
      </c>
      <c r="F140" s="9">
        <v>32.75</v>
      </c>
      <c r="G140" s="9">
        <v>44.212500000000006</v>
      </c>
      <c r="H140" s="11">
        <v>43403850</v>
      </c>
      <c r="I140" s="11">
        <v>10000</v>
      </c>
      <c r="J140" s="11">
        <v>305.3435114503817</v>
      </c>
      <c r="K140" s="28">
        <v>1.9850633462079621E-3</v>
      </c>
      <c r="L140" s="28">
        <v>3.3453550113106559E-3</v>
      </c>
      <c r="M140" s="28">
        <v>5.8633429633916532E-4</v>
      </c>
      <c r="N140" s="28">
        <v>6.2477168110526842E-4</v>
      </c>
    </row>
    <row r="141" spans="1:14" x14ac:dyDescent="0.25">
      <c r="A141" s="29" t="s">
        <v>261</v>
      </c>
      <c r="B141" s="29" t="str">
        <f t="shared" si="2"/>
        <v xml:space="preserve">POMO4 </v>
      </c>
      <c r="C141" t="s">
        <v>489</v>
      </c>
      <c r="D141" s="11">
        <v>33678514.931034483</v>
      </c>
      <c r="E141" s="10">
        <v>2.7299666924638154E-3</v>
      </c>
      <c r="F141" s="9">
        <v>4.7699999999999996</v>
      </c>
      <c r="G141" s="9">
        <v>6.4394999999999998</v>
      </c>
      <c r="H141" s="11">
        <v>605267100</v>
      </c>
      <c r="I141" s="11">
        <v>10000</v>
      </c>
      <c r="J141" s="11">
        <v>2096.4360587002097</v>
      </c>
      <c r="K141" s="28">
        <v>8.548068513460896E-4</v>
      </c>
      <c r="L141" s="28">
        <v>1.5372985244620435E-3</v>
      </c>
      <c r="M141" s="28">
        <v>5.992243160354247E-5</v>
      </c>
      <c r="N141" s="28">
        <v>1.7231517823013579E-4</v>
      </c>
    </row>
    <row r="142" spans="1:14" x14ac:dyDescent="0.25">
      <c r="A142" s="29" t="s">
        <v>95</v>
      </c>
      <c r="B142" s="29" t="str">
        <f t="shared" si="2"/>
        <v xml:space="preserve">POSI3 </v>
      </c>
      <c r="C142" t="s">
        <v>511</v>
      </c>
      <c r="D142" s="11">
        <v>34765869.620689653</v>
      </c>
      <c r="E142" s="10">
        <v>1.9008844043924985E-3</v>
      </c>
      <c r="F142" s="9">
        <v>9.6999999999999993</v>
      </c>
      <c r="G142" s="9">
        <v>13.095000000000001</v>
      </c>
      <c r="H142" s="11">
        <v>87800000</v>
      </c>
      <c r="I142" s="11">
        <v>10000</v>
      </c>
      <c r="J142" s="11">
        <v>1030.9278350515465</v>
      </c>
      <c r="K142" s="28">
        <v>6.4482016522689699E-4</v>
      </c>
      <c r="L142" s="28">
        <v>1.1200412663250215E-3</v>
      </c>
      <c r="M142" s="28">
        <v>2.2435842469915233E-4</v>
      </c>
      <c r="N142" s="28">
        <v>1.6959906412877237E-4</v>
      </c>
    </row>
    <row r="143" spans="1:14" x14ac:dyDescent="0.25">
      <c r="A143" s="29" t="s">
        <v>177</v>
      </c>
      <c r="B143" s="29" t="str">
        <f t="shared" si="2"/>
        <v xml:space="preserve">PRIO3 </v>
      </c>
      <c r="C143" t="s">
        <v>507</v>
      </c>
      <c r="D143" s="11">
        <v>77866753.103448287</v>
      </c>
      <c r="E143" s="10">
        <v>1.267396082364734E-3</v>
      </c>
      <c r="F143" s="9">
        <v>41.04</v>
      </c>
      <c r="G143" s="9">
        <v>55.404000000000003</v>
      </c>
      <c r="H143" s="11">
        <v>143185900</v>
      </c>
      <c r="I143" s="11">
        <v>10000</v>
      </c>
      <c r="J143" s="11">
        <v>243.66471734892789</v>
      </c>
      <c r="K143" s="28">
        <v>4.3017356117050758E-4</v>
      </c>
      <c r="L143" s="28">
        <v>7.4702258176169108E-4</v>
      </c>
      <c r="M143" s="28">
        <v>3.6137434879254229E-4</v>
      </c>
      <c r="N143" s="28">
        <v>1.1332454057932408E-4</v>
      </c>
    </row>
    <row r="144" spans="1:14" x14ac:dyDescent="0.25">
      <c r="A144" s="29" t="s">
        <v>264</v>
      </c>
      <c r="B144" s="29" t="str">
        <f t="shared" si="2"/>
        <v xml:space="preserve">PSSA3 </v>
      </c>
      <c r="C144" t="s">
        <v>493</v>
      </c>
      <c r="D144" s="11">
        <v>32859897.586206894</v>
      </c>
      <c r="E144" s="10">
        <v>1.0679451632470511E-3</v>
      </c>
      <c r="F144" s="9">
        <v>65.11</v>
      </c>
      <c r="G144" s="9">
        <v>87.898499999999999</v>
      </c>
      <c r="H144" s="11">
        <v>323293000</v>
      </c>
      <c r="I144" s="11">
        <v>10000</v>
      </c>
      <c r="J144" s="11">
        <v>153.58623867301489</v>
      </c>
      <c r="K144" s="28">
        <v>4.4143465332402139E-4</v>
      </c>
      <c r="L144" s="28">
        <v>7.0842094413578417E-4</v>
      </c>
      <c r="M144" s="28">
        <v>3.0292106139147485E-4</v>
      </c>
      <c r="N144" s="28">
        <v>1.7444836251225861E-4</v>
      </c>
    </row>
    <row r="145" spans="1:14" x14ac:dyDescent="0.25">
      <c r="A145" s="29" t="s">
        <v>150</v>
      </c>
      <c r="B145" s="29" t="str">
        <f t="shared" si="2"/>
        <v xml:space="preserve">PTBL3 </v>
      </c>
      <c r="C145" t="s">
        <v>508</v>
      </c>
      <c r="D145" s="11">
        <v>5809874.3103448283</v>
      </c>
      <c r="E145" s="10">
        <v>3.0122032163648073E-3</v>
      </c>
      <c r="F145" s="9">
        <v>5.93</v>
      </c>
      <c r="G145" s="9">
        <v>8.0054999999999996</v>
      </c>
      <c r="H145" s="11">
        <v>158488500</v>
      </c>
      <c r="I145" s="11">
        <v>10000</v>
      </c>
      <c r="J145" s="11">
        <v>1686.3406408094436</v>
      </c>
      <c r="K145" s="28">
        <v>1.1679251984956058E-3</v>
      </c>
      <c r="L145" s="28">
        <v>1.9209760025868077E-3</v>
      </c>
      <c r="M145" s="28">
        <v>1.3056664416136949E-4</v>
      </c>
      <c r="N145" s="28">
        <v>4.1487439440440402E-4</v>
      </c>
    </row>
    <row r="146" spans="1:14" x14ac:dyDescent="0.25">
      <c r="A146" s="29" t="s">
        <v>169</v>
      </c>
      <c r="B146" s="29" t="str">
        <f t="shared" si="2"/>
        <v xml:space="preserve">QUAL3 </v>
      </c>
      <c r="C146" t="s">
        <v>493</v>
      </c>
      <c r="D146" s="11">
        <v>127739290.34482756</v>
      </c>
      <c r="E146" s="10">
        <v>7.7437033492882136E-4</v>
      </c>
      <c r="F146" s="9">
        <v>41.74</v>
      </c>
      <c r="G146" s="9">
        <v>56.349000000000004</v>
      </c>
      <c r="H146" s="11">
        <v>284014300</v>
      </c>
      <c r="I146" s="11">
        <v>10000</v>
      </c>
      <c r="J146" s="11">
        <v>239.57834211787252</v>
      </c>
      <c r="K146" s="28">
        <v>2.8207108355607314E-4</v>
      </c>
      <c r="L146" s="28">
        <v>4.7566366728827854E-4</v>
      </c>
      <c r="M146" s="28">
        <v>2.5876759627475263E-4</v>
      </c>
      <c r="N146" s="28">
        <v>8.847849982386783E-5</v>
      </c>
    </row>
    <row r="147" spans="1:14" x14ac:dyDescent="0.25">
      <c r="A147" s="29" t="s">
        <v>97</v>
      </c>
      <c r="B147" s="29" t="str">
        <f t="shared" si="2"/>
        <v xml:space="preserve">RADL3 </v>
      </c>
      <c r="C147" t="s">
        <v>519</v>
      </c>
      <c r="D147" s="11">
        <v>130007825.862069</v>
      </c>
      <c r="E147" s="10">
        <v>6.8534781381542227E-4</v>
      </c>
      <c r="F147" s="9">
        <v>113.75</v>
      </c>
      <c r="G147" s="9">
        <v>153.5625</v>
      </c>
      <c r="H147" s="11">
        <v>330385999.99999994</v>
      </c>
      <c r="I147" s="11">
        <v>10000</v>
      </c>
      <c r="J147" s="11">
        <v>87.912087912087912</v>
      </c>
      <c r="K147" s="28">
        <v>2.5904011560563199E-4</v>
      </c>
      <c r="L147" s="28">
        <v>4.3037706905948753E-4</v>
      </c>
      <c r="M147" s="28">
        <v>3.9606699880857907E-4</v>
      </c>
      <c r="N147" s="28">
        <v>8.7703162151776392E-5</v>
      </c>
    </row>
    <row r="148" spans="1:14" x14ac:dyDescent="0.25">
      <c r="A148" s="29" t="s">
        <v>205</v>
      </c>
      <c r="B148" s="29" t="str">
        <f t="shared" si="2"/>
        <v xml:space="preserve">RAIL3 </v>
      </c>
      <c r="C148" t="s">
        <v>489</v>
      </c>
      <c r="D148" s="11">
        <v>235769407.24137929</v>
      </c>
      <c r="E148" s="10">
        <v>6.8075362905105612E-4</v>
      </c>
      <c r="F148" s="9">
        <v>24.63</v>
      </c>
      <c r="G148" s="9">
        <v>33.250500000000002</v>
      </c>
      <c r="H148" s="11">
        <v>1559015999.9999998</v>
      </c>
      <c r="I148" s="11">
        <v>10000</v>
      </c>
      <c r="J148" s="11">
        <v>406.00893219650834</v>
      </c>
      <c r="K148" s="28">
        <v>2.3531468758118766E-4</v>
      </c>
      <c r="L148" s="28">
        <v>4.0550309484395169E-4</v>
      </c>
      <c r="M148" s="28">
        <v>8.484195993227837E-5</v>
      </c>
      <c r="N148" s="28">
        <v>6.5126280318423611E-5</v>
      </c>
    </row>
    <row r="149" spans="1:14" x14ac:dyDescent="0.25">
      <c r="A149" s="29" t="s">
        <v>155</v>
      </c>
      <c r="B149" s="29" t="str">
        <f t="shared" si="2"/>
        <v xml:space="preserve">RAPT4 </v>
      </c>
      <c r="C149" t="s">
        <v>489</v>
      </c>
      <c r="D149" s="11">
        <v>35676266.551724136</v>
      </c>
      <c r="E149" s="10">
        <v>1.1793932108101898E-3</v>
      </c>
      <c r="F149" s="9">
        <v>14.37</v>
      </c>
      <c r="G149" s="9">
        <v>19.3995</v>
      </c>
      <c r="H149" s="11">
        <v>229260300</v>
      </c>
      <c r="I149" s="11">
        <v>10000</v>
      </c>
      <c r="J149" s="11">
        <v>695.89422407794018</v>
      </c>
      <c r="K149" s="28">
        <v>4.622694447005899E-4</v>
      </c>
      <c r="L149" s="28">
        <v>7.5711774740313729E-4</v>
      </c>
      <c r="M149" s="28">
        <v>1.6899261593834538E-4</v>
      </c>
      <c r="N149" s="28">
        <v>1.674211419980424E-4</v>
      </c>
    </row>
    <row r="150" spans="1:14" x14ac:dyDescent="0.25">
      <c r="A150" s="29" t="s">
        <v>198</v>
      </c>
      <c r="B150" s="29" t="str">
        <f t="shared" si="2"/>
        <v xml:space="preserve">RCSL4 </v>
      </c>
      <c r="C150" t="s">
        <v>513</v>
      </c>
      <c r="D150" s="11">
        <v>5033373.9655172415</v>
      </c>
      <c r="E150" s="10">
        <v>8.9358882854137858E-3</v>
      </c>
      <c r="F150" s="9">
        <v>2.89</v>
      </c>
      <c r="G150" s="9">
        <v>3.9015000000000004</v>
      </c>
      <c r="H150" s="11">
        <v>50414420</v>
      </c>
      <c r="I150" s="11">
        <v>10000</v>
      </c>
      <c r="J150" s="11">
        <v>3460.207612456747</v>
      </c>
      <c r="K150" s="28">
        <v>2.679700568165167E-3</v>
      </c>
      <c r="L150" s="28">
        <v>4.9136726395186134E-3</v>
      </c>
      <c r="M150" s="28">
        <v>1.6161263328524539E-4</v>
      </c>
      <c r="N150" s="28">
        <v>4.457284968117204E-4</v>
      </c>
    </row>
    <row r="151" spans="1:14" x14ac:dyDescent="0.25">
      <c r="A151" s="29" t="s">
        <v>170</v>
      </c>
      <c r="B151" s="29" t="str">
        <f t="shared" si="2"/>
        <v xml:space="preserve">RDNI3 </v>
      </c>
      <c r="C151" t="s">
        <v>484</v>
      </c>
      <c r="D151" s="11">
        <v>926097.10344827583</v>
      </c>
      <c r="E151" s="10">
        <v>2.0308959988761158E-2</v>
      </c>
      <c r="F151" s="9">
        <v>16.13</v>
      </c>
      <c r="G151" s="9">
        <v>21.775500000000001</v>
      </c>
      <c r="H151" s="11">
        <v>43769810</v>
      </c>
      <c r="I151" s="11">
        <v>10000</v>
      </c>
      <c r="J151" s="11">
        <v>619.96280223186614</v>
      </c>
      <c r="K151" s="28">
        <v>6.1163744328832214E-3</v>
      </c>
      <c r="L151" s="28">
        <v>1.1193614430073511E-2</v>
      </c>
      <c r="M151" s="28">
        <v>4.0976383509682508E-4</v>
      </c>
      <c r="N151" s="28">
        <v>1.0391344356929315E-3</v>
      </c>
    </row>
    <row r="152" spans="1:14" x14ac:dyDescent="0.25">
      <c r="A152" s="29" t="s">
        <v>203</v>
      </c>
      <c r="B152" s="29" t="str">
        <f t="shared" si="2"/>
        <v xml:space="preserve">RENT3 </v>
      </c>
      <c r="C152" t="s">
        <v>489</v>
      </c>
      <c r="D152" s="11">
        <v>206280339.31034482</v>
      </c>
      <c r="E152" s="10">
        <v>7.4023764372729243E-4</v>
      </c>
      <c r="F152" s="9">
        <v>49.15</v>
      </c>
      <c r="G152" s="9">
        <v>66.352500000000006</v>
      </c>
      <c r="H152" s="11">
        <v>758466700</v>
      </c>
      <c r="I152" s="11">
        <v>10000</v>
      </c>
      <c r="J152" s="11">
        <v>203.4587995930824</v>
      </c>
      <c r="K152" s="28">
        <v>2.5468535252532088E-4</v>
      </c>
      <c r="L152" s="28">
        <v>4.3974476345714402E-4</v>
      </c>
      <c r="M152" s="28">
        <v>1.7182932136177126E-4</v>
      </c>
      <c r="N152" s="28">
        <v>6.9625941593497777E-5</v>
      </c>
    </row>
    <row r="153" spans="1:14" x14ac:dyDescent="0.25">
      <c r="A153" s="29" t="s">
        <v>257</v>
      </c>
      <c r="B153" s="29" t="str">
        <f t="shared" si="2"/>
        <v xml:space="preserve">RLOG3 </v>
      </c>
      <c r="C153" t="s">
        <v>489</v>
      </c>
      <c r="D153" s="11">
        <v>13852636.517241374</v>
      </c>
      <c r="E153" s="10">
        <v>1.310566805721679E-3</v>
      </c>
      <c r="F153" s="9">
        <v>22.23</v>
      </c>
      <c r="G153" s="9">
        <v>30.010500000000004</v>
      </c>
      <c r="H153" s="11">
        <v>463224200</v>
      </c>
      <c r="I153" s="11">
        <v>10000</v>
      </c>
      <c r="J153" s="11">
        <v>449.84255510571302</v>
      </c>
      <c r="K153" s="28">
        <v>5.9632073692394798E-4</v>
      </c>
      <c r="L153" s="28">
        <v>9.2396243835436774E-4</v>
      </c>
      <c r="M153" s="28">
        <v>1.4786925479666135E-4</v>
      </c>
      <c r="N153" s="28">
        <v>2.6867903549352822E-4</v>
      </c>
    </row>
    <row r="154" spans="1:14" x14ac:dyDescent="0.25">
      <c r="A154" s="29" t="s">
        <v>238</v>
      </c>
      <c r="B154" s="29" t="str">
        <f t="shared" si="2"/>
        <v xml:space="preserve">ROMI3 </v>
      </c>
      <c r="C154" t="s">
        <v>513</v>
      </c>
      <c r="D154" s="11">
        <v>3308817.6206896552</v>
      </c>
      <c r="E154" s="10">
        <v>2.3988935629598264E-3</v>
      </c>
      <c r="F154" s="9">
        <v>18.07</v>
      </c>
      <c r="G154" s="9">
        <v>24.394500000000001</v>
      </c>
      <c r="H154" s="11">
        <v>62857650</v>
      </c>
      <c r="I154" s="11">
        <v>10000</v>
      </c>
      <c r="J154" s="11">
        <v>553.40343110127287</v>
      </c>
      <c r="K154" s="28">
        <v>1.1494712983445702E-3</v>
      </c>
      <c r="L154" s="28">
        <v>1.7491946890845268E-3</v>
      </c>
      <c r="M154" s="28">
        <v>3.6191266295841509E-4</v>
      </c>
      <c r="N154" s="28">
        <v>5.497479076046136E-4</v>
      </c>
    </row>
    <row r="155" spans="1:14" x14ac:dyDescent="0.25">
      <c r="A155" s="29" t="s">
        <v>253</v>
      </c>
      <c r="B155" s="29" t="str">
        <f t="shared" si="2"/>
        <v xml:space="preserve">RPMG3 </v>
      </c>
      <c r="C155" t="s">
        <v>507</v>
      </c>
      <c r="D155" s="11">
        <v>586243.75862068962</v>
      </c>
      <c r="E155" s="10">
        <v>9.1074370315459077E-3</v>
      </c>
      <c r="F155" s="9">
        <v>5.57</v>
      </c>
      <c r="G155" s="9">
        <v>7.5195000000000007</v>
      </c>
      <c r="H155" s="11">
        <v>67691630</v>
      </c>
      <c r="I155" s="11">
        <v>10000</v>
      </c>
      <c r="J155" s="11">
        <v>1795.3321364452422</v>
      </c>
      <c r="K155" s="28">
        <v>3.5829125071033465E-3</v>
      </c>
      <c r="L155" s="28">
        <v>5.859771764989823E-3</v>
      </c>
      <c r="M155" s="28">
        <v>1.9362609394689537E-4</v>
      </c>
      <c r="N155" s="28">
        <v>1.3060532492168695E-3</v>
      </c>
    </row>
    <row r="156" spans="1:14" x14ac:dyDescent="0.25">
      <c r="A156" s="29" t="s">
        <v>237</v>
      </c>
      <c r="B156" s="29" t="str">
        <f t="shared" si="2"/>
        <v xml:space="preserve">RSID3 </v>
      </c>
      <c r="C156" t="s">
        <v>506</v>
      </c>
      <c r="D156" s="11">
        <v>3731726.6206896543</v>
      </c>
      <c r="E156" s="10">
        <v>7.2773813747103924E-3</v>
      </c>
      <c r="F156" s="9">
        <v>9.14</v>
      </c>
      <c r="G156" s="9">
        <v>12.339000000000002</v>
      </c>
      <c r="H156" s="11">
        <v>17153340</v>
      </c>
      <c r="I156" s="11">
        <v>10000</v>
      </c>
      <c r="J156" s="11">
        <v>1094.0919037199124</v>
      </c>
      <c r="K156" s="28">
        <v>2.3370059178223369E-3</v>
      </c>
      <c r="L156" s="28">
        <v>4.1563512614999345E-3</v>
      </c>
      <c r="M156" s="28">
        <v>4.9272264532636376E-4</v>
      </c>
      <c r="N156" s="28">
        <v>5.1766057414473856E-4</v>
      </c>
    </row>
    <row r="157" spans="1:14" x14ac:dyDescent="0.25">
      <c r="A157" s="29" t="s">
        <v>212</v>
      </c>
      <c r="B157" s="29" t="str">
        <f t="shared" si="2"/>
        <v>SANB11</v>
      </c>
      <c r="C157" t="s">
        <v>480</v>
      </c>
      <c r="D157" s="11">
        <v>79698571.034482762</v>
      </c>
      <c r="E157" s="10">
        <v>7.27693387672288E-4</v>
      </c>
      <c r="F157" s="9">
        <v>45.48</v>
      </c>
      <c r="G157" s="9">
        <v>61.398000000000003</v>
      </c>
      <c r="H157" s="11">
        <v>3749265999.9999995</v>
      </c>
      <c r="I157" s="11">
        <v>10000</v>
      </c>
      <c r="J157" s="11">
        <v>219.87686895338612</v>
      </c>
      <c r="K157" s="28">
        <v>2.9393797277935032E-4</v>
      </c>
      <c r="L157" s="28">
        <v>4.7586131969742235E-4</v>
      </c>
      <c r="M157" s="28">
        <v>7.4343135519778209E-5</v>
      </c>
      <c r="N157" s="28">
        <v>1.1201462586127835E-4</v>
      </c>
    </row>
    <row r="158" spans="1:14" x14ac:dyDescent="0.25">
      <c r="A158" s="29" t="s">
        <v>130</v>
      </c>
      <c r="B158" s="29" t="str">
        <f t="shared" si="2"/>
        <v>SAPR11</v>
      </c>
      <c r="C158" t="s">
        <v>503</v>
      </c>
      <c r="D158" s="11">
        <v>69193597.931034476</v>
      </c>
      <c r="E158" s="10">
        <v>9.9236097573486516E-4</v>
      </c>
      <c r="F158" s="9">
        <v>101.13</v>
      </c>
      <c r="G158" s="9">
        <v>136.52549999999999</v>
      </c>
      <c r="H158" s="11">
        <v>100747000</v>
      </c>
      <c r="I158" s="11">
        <v>10000</v>
      </c>
      <c r="J158" s="11">
        <v>98.882626322555126</v>
      </c>
      <c r="K158" s="28">
        <v>3.6830756425051953E-4</v>
      </c>
      <c r="L158" s="28">
        <v>6.1639780818423576E-4</v>
      </c>
      <c r="M158" s="28">
        <v>6.7628182359590397E-4</v>
      </c>
      <c r="N158" s="28">
        <v>1.2021732031680322E-4</v>
      </c>
    </row>
    <row r="159" spans="1:14" x14ac:dyDescent="0.25">
      <c r="A159" s="29" t="s">
        <v>85</v>
      </c>
      <c r="B159" s="29" t="str">
        <f t="shared" si="2"/>
        <v xml:space="preserve">SAPR4 </v>
      </c>
      <c r="C159" t="s">
        <v>503</v>
      </c>
      <c r="D159" s="11">
        <v>24273751.896551725</v>
      </c>
      <c r="E159" s="10">
        <v>1.1117756557822941E-3</v>
      </c>
      <c r="F159" s="9">
        <v>19.850000000000001</v>
      </c>
      <c r="G159" s="9">
        <v>26.797500000000003</v>
      </c>
      <c r="H159" s="11">
        <v>335823400</v>
      </c>
      <c r="I159" s="11">
        <v>10000</v>
      </c>
      <c r="J159" s="11">
        <v>503.7783375314861</v>
      </c>
      <c r="K159" s="28">
        <v>4.8091377090735891E-4</v>
      </c>
      <c r="L159" s="28">
        <v>7.5885768485293244E-4</v>
      </c>
      <c r="M159" s="28">
        <v>1.6410754599484109E-4</v>
      </c>
      <c r="N159" s="28">
        <v>2.0296985696178542E-4</v>
      </c>
    </row>
    <row r="160" spans="1:14" x14ac:dyDescent="0.25">
      <c r="A160" s="29" t="s">
        <v>222</v>
      </c>
      <c r="B160" s="29" t="str">
        <f t="shared" si="2"/>
        <v xml:space="preserve">SBSP3 </v>
      </c>
      <c r="C160" t="s">
        <v>503</v>
      </c>
      <c r="D160" s="11">
        <v>169437537.58620691</v>
      </c>
      <c r="E160" s="10">
        <v>6.672595520061229E-4</v>
      </c>
      <c r="F160" s="9">
        <v>60.89</v>
      </c>
      <c r="G160" s="9">
        <v>82.20150000000001</v>
      </c>
      <c r="H160" s="11">
        <v>683509900</v>
      </c>
      <c r="I160" s="11">
        <v>10000</v>
      </c>
      <c r="J160" s="11">
        <v>164.23057973394646</v>
      </c>
      <c r="K160" s="28">
        <v>2.4363858171271786E-4</v>
      </c>
      <c r="L160" s="28">
        <v>4.1045346971424858E-4</v>
      </c>
      <c r="M160" s="28">
        <v>2.0146720212280096E-4</v>
      </c>
      <c r="N160" s="28">
        <v>7.6823693711187133E-5</v>
      </c>
    </row>
    <row r="161" spans="1:14" x14ac:dyDescent="0.25">
      <c r="A161" s="29" t="s">
        <v>207</v>
      </c>
      <c r="B161" s="29" t="str">
        <f t="shared" si="2"/>
        <v xml:space="preserve">SEER3 </v>
      </c>
      <c r="C161" t="s">
        <v>486</v>
      </c>
      <c r="D161" s="11">
        <v>14784388.103448277</v>
      </c>
      <c r="E161" s="10">
        <v>1.2722335182517688E-3</v>
      </c>
      <c r="F161" s="9">
        <v>29.19</v>
      </c>
      <c r="G161" s="9">
        <v>39.406500000000001</v>
      </c>
      <c r="H161" s="11">
        <v>128721600</v>
      </c>
      <c r="I161" s="11">
        <v>10000</v>
      </c>
      <c r="J161" s="11">
        <v>342.583076396026</v>
      </c>
      <c r="K161" s="28">
        <v>5.781332092021094E-4</v>
      </c>
      <c r="L161" s="28">
        <v>8.9619158876505164E-4</v>
      </c>
      <c r="M161" s="28">
        <v>3.2143643714506074E-4</v>
      </c>
      <c r="N161" s="28">
        <v>2.6007482963916721E-4</v>
      </c>
    </row>
    <row r="162" spans="1:14" x14ac:dyDescent="0.25">
      <c r="A162" s="29" t="s">
        <v>232</v>
      </c>
      <c r="B162" s="29" t="str">
        <f t="shared" si="2"/>
        <v xml:space="preserve">SGPS3 </v>
      </c>
      <c r="C162" t="s">
        <v>483</v>
      </c>
      <c r="D162" s="11">
        <v>1672576.2758620693</v>
      </c>
      <c r="E162" s="10">
        <v>6.0885081695718065E-3</v>
      </c>
      <c r="F162" s="9">
        <v>14.2</v>
      </c>
      <c r="G162" s="9">
        <v>19.170000000000002</v>
      </c>
      <c r="H162" s="11">
        <v>50000000</v>
      </c>
      <c r="I162" s="11">
        <v>10000</v>
      </c>
      <c r="J162" s="11">
        <v>704.22535211267609</v>
      </c>
      <c r="K162" s="28">
        <v>2.2953540837647854E-3</v>
      </c>
      <c r="L162" s="28">
        <v>3.8174811261577372E-3</v>
      </c>
      <c r="M162" s="28">
        <v>3.5971864005080421E-4</v>
      </c>
      <c r="N162" s="28">
        <v>7.7322704137183372E-4</v>
      </c>
    </row>
    <row r="163" spans="1:14" x14ac:dyDescent="0.25">
      <c r="A163" s="29" t="s">
        <v>176</v>
      </c>
      <c r="B163" s="29" t="str">
        <f t="shared" si="2"/>
        <v xml:space="preserve">SHOW3 </v>
      </c>
      <c r="C163" t="s">
        <v>505</v>
      </c>
      <c r="D163" s="11">
        <v>1955100.1034482764</v>
      </c>
      <c r="E163" s="10">
        <v>3.8941794449734472E-3</v>
      </c>
      <c r="F163" s="9">
        <v>6.25</v>
      </c>
      <c r="G163" s="9">
        <v>8.4375</v>
      </c>
      <c r="H163" s="11">
        <v>67500670</v>
      </c>
      <c r="I163" s="11">
        <v>10000</v>
      </c>
      <c r="J163" s="11">
        <v>1600</v>
      </c>
      <c r="K163" s="28">
        <v>1.6887250913536335E-3</v>
      </c>
      <c r="L163" s="28">
        <v>2.6622699525969953E-3</v>
      </c>
      <c r="M163" s="28">
        <v>2.0539493969948827E-4</v>
      </c>
      <c r="N163" s="28">
        <v>7.1518023011027171E-4</v>
      </c>
    </row>
    <row r="164" spans="1:14" x14ac:dyDescent="0.25">
      <c r="A164" s="29" t="s">
        <v>67</v>
      </c>
      <c r="B164" s="29" t="str">
        <f t="shared" si="2"/>
        <v xml:space="preserve">SHUL4 </v>
      </c>
      <c r="C164" t="s">
        <v>513</v>
      </c>
      <c r="D164" s="11">
        <v>1994167.2758620689</v>
      </c>
      <c r="E164" s="10">
        <v>2.9767475318604182E-3</v>
      </c>
      <c r="F164" s="9">
        <v>11.25</v>
      </c>
      <c r="G164" s="9">
        <v>15.187500000000002</v>
      </c>
      <c r="H164" s="11">
        <v>51170500</v>
      </c>
      <c r="I164" s="11">
        <v>10000</v>
      </c>
      <c r="J164" s="11">
        <v>888.88888888888891</v>
      </c>
      <c r="K164" s="28">
        <v>1.4523270146175131E-3</v>
      </c>
      <c r="L164" s="28">
        <v>2.1965138975826178E-3</v>
      </c>
      <c r="M164" s="28">
        <v>3.1649744159958096E-4</v>
      </c>
      <c r="N164" s="28">
        <v>7.081401316524086E-4</v>
      </c>
    </row>
    <row r="165" spans="1:14" x14ac:dyDescent="0.25">
      <c r="A165" s="29" t="s">
        <v>244</v>
      </c>
      <c r="B165" s="29" t="str">
        <f t="shared" si="2"/>
        <v xml:space="preserve">SLCE3 </v>
      </c>
      <c r="C165" t="s">
        <v>482</v>
      </c>
      <c r="D165" s="11">
        <v>26478906.896551725</v>
      </c>
      <c r="E165" s="10">
        <v>1.2164664543626528E-3</v>
      </c>
      <c r="F165" s="9">
        <v>23.35</v>
      </c>
      <c r="G165" s="9">
        <v>31.522500000000004</v>
      </c>
      <c r="H165" s="11">
        <v>190595000</v>
      </c>
      <c r="I165" s="11">
        <v>10000</v>
      </c>
      <c r="J165" s="11">
        <v>428.26552462526763</v>
      </c>
      <c r="K165" s="28">
        <v>4.9845114331407265E-4</v>
      </c>
      <c r="L165" s="28">
        <v>8.0256775690473584E-4</v>
      </c>
      <c r="M165" s="28">
        <v>2.362606876229478E-4</v>
      </c>
      <c r="N165" s="28">
        <v>1.9433452972340945E-4</v>
      </c>
    </row>
    <row r="166" spans="1:14" x14ac:dyDescent="0.25">
      <c r="A166" s="29" t="s">
        <v>246</v>
      </c>
      <c r="B166" s="29" t="str">
        <f t="shared" si="2"/>
        <v xml:space="preserve">SLED4 </v>
      </c>
      <c r="C166" t="s">
        <v>520</v>
      </c>
      <c r="D166" s="11">
        <v>1024417.1379310347</v>
      </c>
      <c r="E166" s="10">
        <v>1.0712943005160784E-2</v>
      </c>
      <c r="F166" s="9">
        <v>2.0099999999999998</v>
      </c>
      <c r="G166" s="9">
        <v>2.7134999999999998</v>
      </c>
      <c r="H166" s="11">
        <v>17079430</v>
      </c>
      <c r="I166" s="11">
        <v>10000</v>
      </c>
      <c r="J166" s="11">
        <v>4975.1243781094536</v>
      </c>
      <c r="K166" s="28">
        <v>3.6662463019710521E-3</v>
      </c>
      <c r="L166" s="28">
        <v>6.3444820532612481E-3</v>
      </c>
      <c r="M166" s="28">
        <v>2.3156083940145279E-4</v>
      </c>
      <c r="N166" s="28">
        <v>9.8801055068085627E-4</v>
      </c>
    </row>
    <row r="167" spans="1:14" x14ac:dyDescent="0.25">
      <c r="A167" s="29" t="s">
        <v>252</v>
      </c>
      <c r="B167" s="29" t="str">
        <f t="shared" si="2"/>
        <v>SMAL11</v>
      </c>
      <c r="C167" t="s">
        <v>497</v>
      </c>
      <c r="D167" s="11">
        <v>49834133.68965517</v>
      </c>
      <c r="E167" s="10">
        <v>7.6060145981527133E-4</v>
      </c>
      <c r="F167" s="9">
        <v>143.08000000000001</v>
      </c>
      <c r="G167" s="9">
        <v>193.15800000000002</v>
      </c>
      <c r="H167" s="11">
        <v>16200000</v>
      </c>
      <c r="I167" s="11">
        <v>10000</v>
      </c>
      <c r="J167" s="11">
        <v>69.890970086664794</v>
      </c>
      <c r="K167" s="28">
        <v>3.3180687680467414E-4</v>
      </c>
      <c r="L167" s="28">
        <v>5.2195724175849189E-4</v>
      </c>
      <c r="M167" s="28">
        <v>2.0060221833269939E-3</v>
      </c>
      <c r="N167" s="28">
        <v>1.4165651185085628E-4</v>
      </c>
    </row>
    <row r="168" spans="1:14" x14ac:dyDescent="0.25">
      <c r="A168" s="29" t="s">
        <v>98</v>
      </c>
      <c r="B168" s="29" t="str">
        <f t="shared" si="2"/>
        <v xml:space="preserve">SMLS3 </v>
      </c>
      <c r="C168" t="s">
        <v>505</v>
      </c>
      <c r="D168" s="11">
        <v>57701846.551724151</v>
      </c>
      <c r="E168" s="10">
        <v>1.0477590061049467E-3</v>
      </c>
      <c r="F168" s="9">
        <v>39.619999999999997</v>
      </c>
      <c r="G168" s="9">
        <v>53.487000000000002</v>
      </c>
      <c r="H168" s="11">
        <v>124158999.99999999</v>
      </c>
      <c r="I168" s="11">
        <v>10000</v>
      </c>
      <c r="J168" s="11">
        <v>252.3977788995457</v>
      </c>
      <c r="K168" s="28">
        <v>3.9358498657021809E-4</v>
      </c>
      <c r="L168" s="28">
        <v>6.5552473809645483E-4</v>
      </c>
      <c r="M168" s="28">
        <v>3.8130447782468548E-4</v>
      </c>
      <c r="N168" s="28">
        <v>1.3164523504398141E-4</v>
      </c>
    </row>
    <row r="169" spans="1:14" x14ac:dyDescent="0.25">
      <c r="A169" s="29" t="s">
        <v>195</v>
      </c>
      <c r="B169" s="29" t="str">
        <f t="shared" si="2"/>
        <v xml:space="preserve">SMTO3 </v>
      </c>
      <c r="C169" t="s">
        <v>494</v>
      </c>
      <c r="D169" s="11">
        <v>22293183.103448275</v>
      </c>
      <c r="E169" s="10">
        <v>9.0562811579352701E-4</v>
      </c>
      <c r="F169" s="9">
        <v>25.9</v>
      </c>
      <c r="G169" s="9">
        <v>34.965000000000003</v>
      </c>
      <c r="H169" s="11">
        <v>354011300</v>
      </c>
      <c r="I169" s="11">
        <v>10000</v>
      </c>
      <c r="J169" s="11">
        <v>386.10038610038612</v>
      </c>
      <c r="K169" s="28">
        <v>4.3820117808858879E-4</v>
      </c>
      <c r="L169" s="28">
        <v>6.6460820703697059E-4</v>
      </c>
      <c r="M169" s="28">
        <v>1.8257659040953034E-4</v>
      </c>
      <c r="N169" s="28">
        <v>2.1179414914020703E-4</v>
      </c>
    </row>
    <row r="170" spans="1:14" x14ac:dyDescent="0.25">
      <c r="A170" s="29" t="s">
        <v>111</v>
      </c>
      <c r="B170" s="29" t="str">
        <f t="shared" si="2"/>
        <v xml:space="preserve">SQIA3 </v>
      </c>
      <c r="C170" t="s">
        <v>511</v>
      </c>
      <c r="D170" s="11">
        <v>21718154.137931038</v>
      </c>
      <c r="E170" s="10">
        <v>1.4508586509599075E-3</v>
      </c>
      <c r="F170" s="9">
        <v>27.97</v>
      </c>
      <c r="G170" s="9">
        <v>37.759500000000003</v>
      </c>
      <c r="H170" s="11">
        <v>70548810</v>
      </c>
      <c r="I170" s="11">
        <v>10000</v>
      </c>
      <c r="J170" s="11">
        <v>357.52592062924566</v>
      </c>
      <c r="K170" s="28">
        <v>5.7729431861124742E-4</v>
      </c>
      <c r="L170" s="28">
        <v>9.4000898135122423E-4</v>
      </c>
      <c r="M170" s="28">
        <v>4.2501588263674109E-4</v>
      </c>
      <c r="N170" s="28">
        <v>2.145796558712705E-4</v>
      </c>
    </row>
    <row r="171" spans="1:14" x14ac:dyDescent="0.25">
      <c r="A171" s="29" t="s">
        <v>187</v>
      </c>
      <c r="B171" s="29" t="str">
        <f t="shared" si="2"/>
        <v xml:space="preserve">STBP3 </v>
      </c>
      <c r="C171" t="s">
        <v>489</v>
      </c>
      <c r="D171" s="11">
        <v>24730770.689655174</v>
      </c>
      <c r="E171" s="10">
        <v>1.6688655953648614E-3</v>
      </c>
      <c r="F171" s="9">
        <v>8.09</v>
      </c>
      <c r="G171" s="9">
        <v>10.9215</v>
      </c>
      <c r="H171" s="11">
        <v>667165900</v>
      </c>
      <c r="I171" s="11">
        <v>10000</v>
      </c>
      <c r="J171" s="11">
        <v>1236.0939431396787</v>
      </c>
      <c r="K171" s="28">
        <v>6.1830209301566292E-4</v>
      </c>
      <c r="L171" s="28">
        <v>1.0355184918568782E-3</v>
      </c>
      <c r="M171" s="28">
        <v>7.4329483211892265E-5</v>
      </c>
      <c r="N171" s="28">
        <v>2.0108569417444757E-4</v>
      </c>
    </row>
    <row r="172" spans="1:14" x14ac:dyDescent="0.25">
      <c r="A172" s="29" t="s">
        <v>142</v>
      </c>
      <c r="B172" s="29" t="str">
        <f t="shared" si="2"/>
        <v>SULA11</v>
      </c>
      <c r="C172" t="s">
        <v>493</v>
      </c>
      <c r="D172" s="11">
        <v>183150131.72413793</v>
      </c>
      <c r="E172" s="10">
        <v>6.45681995987643E-4</v>
      </c>
      <c r="F172" s="9">
        <v>64.23</v>
      </c>
      <c r="G172" s="9">
        <v>86.71050000000001</v>
      </c>
      <c r="H172" s="11">
        <v>394154000</v>
      </c>
      <c r="I172" s="11">
        <v>10000</v>
      </c>
      <c r="J172" s="11">
        <v>155.69048731122527</v>
      </c>
      <c r="K172" s="28">
        <v>2.3531232217845853E-4</v>
      </c>
      <c r="L172" s="28">
        <v>3.9673282117536925E-4</v>
      </c>
      <c r="M172" s="28">
        <v>2.7248322118372093E-4</v>
      </c>
      <c r="N172" s="28">
        <v>7.3891823181547776E-5</v>
      </c>
    </row>
    <row r="173" spans="1:14" x14ac:dyDescent="0.25">
      <c r="A173" s="29" t="s">
        <v>105</v>
      </c>
      <c r="B173" s="29" t="str">
        <f t="shared" si="2"/>
        <v xml:space="preserve">SUZB3 </v>
      </c>
      <c r="C173" t="s">
        <v>514</v>
      </c>
      <c r="D173" s="11">
        <v>196505167.58620688</v>
      </c>
      <c r="E173" s="10">
        <v>6.8148817330696704E-4</v>
      </c>
      <c r="F173" s="9">
        <v>44.15</v>
      </c>
      <c r="G173" s="9">
        <v>59.602499999999999</v>
      </c>
      <c r="H173" s="11">
        <v>1361264000</v>
      </c>
      <c r="I173" s="11">
        <v>10000</v>
      </c>
      <c r="J173" s="11">
        <v>226.50056625141565</v>
      </c>
      <c r="K173" s="28">
        <v>2.4170874282198761E-4</v>
      </c>
      <c r="L173" s="28">
        <v>4.1208078614872934E-4</v>
      </c>
      <c r="M173" s="28">
        <v>1.2156203091008313E-4</v>
      </c>
      <c r="N173" s="28">
        <v>7.1336699495245834E-5</v>
      </c>
    </row>
    <row r="174" spans="1:14" x14ac:dyDescent="0.25">
      <c r="A174" s="29" t="s">
        <v>184</v>
      </c>
      <c r="B174" s="29" t="str">
        <f t="shared" si="2"/>
        <v>TAEE11</v>
      </c>
      <c r="C174" t="s">
        <v>485</v>
      </c>
      <c r="D174" s="11">
        <v>54430534.827586196</v>
      </c>
      <c r="E174" s="10">
        <v>5.4266901282434474E-4</v>
      </c>
      <c r="F174" s="9">
        <v>31.02</v>
      </c>
      <c r="G174" s="9">
        <v>41.877000000000002</v>
      </c>
      <c r="H174" s="11">
        <v>344498900</v>
      </c>
      <c r="I174" s="11">
        <v>10000</v>
      </c>
      <c r="J174" s="11">
        <v>322.37266279819471</v>
      </c>
      <c r="K174" s="28">
        <v>2.712107542616865E-4</v>
      </c>
      <c r="L174" s="28">
        <v>4.0687800746777266E-4</v>
      </c>
      <c r="M174" s="28">
        <v>2.0254930148533198E-4</v>
      </c>
      <c r="N174" s="28">
        <v>1.3554350105560032E-4</v>
      </c>
    </row>
    <row r="175" spans="1:14" x14ac:dyDescent="0.25">
      <c r="A175" s="29" t="s">
        <v>120</v>
      </c>
      <c r="B175" s="29" t="str">
        <f t="shared" si="2"/>
        <v xml:space="preserve">TASA4 </v>
      </c>
      <c r="C175" t="s">
        <v>521</v>
      </c>
      <c r="D175" s="11">
        <v>8087554.7931034481</v>
      </c>
      <c r="E175" s="10">
        <v>3.885239246999881E-3</v>
      </c>
      <c r="F175" s="9">
        <v>6.09</v>
      </c>
      <c r="G175" s="9">
        <v>8.2215000000000007</v>
      </c>
      <c r="H175" s="11">
        <v>42015330</v>
      </c>
      <c r="I175" s="11">
        <v>10000</v>
      </c>
      <c r="J175" s="11">
        <v>1642.0361247947455</v>
      </c>
      <c r="K175" s="28">
        <v>1.3229442335809028E-3</v>
      </c>
      <c r="L175" s="28">
        <v>2.2942540453308731E-3</v>
      </c>
      <c r="M175" s="28">
        <v>2.5698544675770358E-4</v>
      </c>
      <c r="N175" s="28">
        <v>3.5163442183093246E-4</v>
      </c>
    </row>
    <row r="176" spans="1:14" x14ac:dyDescent="0.25">
      <c r="A176" s="29" t="s">
        <v>149</v>
      </c>
      <c r="B176" s="29" t="str">
        <f t="shared" si="2"/>
        <v xml:space="preserve">TCNO4 </v>
      </c>
      <c r="C176" t="s">
        <v>515</v>
      </c>
      <c r="D176" s="11">
        <v>911863.65517241368</v>
      </c>
      <c r="E176" s="10">
        <v>2.3082931957491851E-2</v>
      </c>
      <c r="F176" s="9">
        <v>2.25</v>
      </c>
      <c r="G176" s="9">
        <v>3.0375000000000001</v>
      </c>
      <c r="H176" s="11">
        <v>4266660</v>
      </c>
      <c r="I176" s="11">
        <v>10000</v>
      </c>
      <c r="J176" s="11">
        <v>4444.4444444444443</v>
      </c>
      <c r="K176" s="28">
        <v>6.8179460426790166E-3</v>
      </c>
      <c r="L176" s="28">
        <v>1.2588679032051979E-2</v>
      </c>
      <c r="M176" s="28">
        <v>4.9017483770361786E-4</v>
      </c>
      <c r="N176" s="28">
        <v>1.047213053306054E-3</v>
      </c>
    </row>
    <row r="177" spans="1:14" x14ac:dyDescent="0.25">
      <c r="A177" s="29" t="s">
        <v>137</v>
      </c>
      <c r="B177" s="29" t="str">
        <f t="shared" si="2"/>
        <v xml:space="preserve">TCSA3 </v>
      </c>
      <c r="C177" t="s">
        <v>506</v>
      </c>
      <c r="D177" s="11">
        <v>44353863.793103449</v>
      </c>
      <c r="E177" s="10">
        <v>6.0711503085787823E-3</v>
      </c>
      <c r="F177" s="9">
        <v>1.89</v>
      </c>
      <c r="G177" s="9">
        <v>2.5514999999999999</v>
      </c>
      <c r="H177" s="11">
        <v>736192299.99999988</v>
      </c>
      <c r="I177" s="11">
        <v>10000</v>
      </c>
      <c r="J177" s="11">
        <v>5291.0052910052909</v>
      </c>
      <c r="K177" s="28">
        <v>1.6679406660374129E-3</v>
      </c>
      <c r="L177" s="28">
        <v>3.1857282431821086E-3</v>
      </c>
      <c r="M177" s="28">
        <v>3.4201018506617944E-5</v>
      </c>
      <c r="N177" s="28">
        <v>1.5015308889271739E-4</v>
      </c>
    </row>
    <row r="178" spans="1:14" x14ac:dyDescent="0.25">
      <c r="A178" s="29" t="s">
        <v>114</v>
      </c>
      <c r="B178" s="29" t="str">
        <f t="shared" si="2"/>
        <v xml:space="preserve">TECN3 </v>
      </c>
      <c r="C178" t="s">
        <v>512</v>
      </c>
      <c r="D178" s="11">
        <v>2674374.6551724137</v>
      </c>
      <c r="E178" s="10">
        <v>8.538076246267368E-3</v>
      </c>
      <c r="F178" s="9">
        <v>3.59</v>
      </c>
      <c r="G178" s="9">
        <v>4.8464999999999998</v>
      </c>
      <c r="H178" s="11">
        <v>78506220</v>
      </c>
      <c r="I178" s="11">
        <v>10000</v>
      </c>
      <c r="J178" s="11">
        <v>2785.515320334262</v>
      </c>
      <c r="K178" s="28">
        <v>2.7460083813413035E-3</v>
      </c>
      <c r="L178" s="28">
        <v>4.8805274429081459E-3</v>
      </c>
      <c r="M178" s="28">
        <v>1.443440756157125E-4</v>
      </c>
      <c r="N178" s="28">
        <v>6.1148931977446158E-4</v>
      </c>
    </row>
    <row r="179" spans="1:14" x14ac:dyDescent="0.25">
      <c r="A179" s="29" t="s">
        <v>122</v>
      </c>
      <c r="B179" s="29" t="str">
        <f t="shared" si="2"/>
        <v xml:space="preserve">TELB4 </v>
      </c>
      <c r="C179" t="s">
        <v>517</v>
      </c>
      <c r="D179" s="11">
        <v>586167.24137931038</v>
      </c>
      <c r="E179" s="10">
        <v>1.1936362020822926E-2</v>
      </c>
      <c r="F179" s="9">
        <v>27.13</v>
      </c>
      <c r="G179" s="9">
        <v>36.625500000000002</v>
      </c>
      <c r="H179" s="11">
        <v>10332709.999999998</v>
      </c>
      <c r="I179" s="11">
        <v>10000</v>
      </c>
      <c r="J179" s="11">
        <v>368.59565057132329</v>
      </c>
      <c r="K179" s="28">
        <v>4.2902289965885982E-3</v>
      </c>
      <c r="L179" s="28">
        <v>7.2743195017943296E-3</v>
      </c>
      <c r="M179" s="28">
        <v>1.0937587728154468E-3</v>
      </c>
      <c r="N179" s="28">
        <v>1.3061384913828663E-3</v>
      </c>
    </row>
    <row r="180" spans="1:14" x14ac:dyDescent="0.25">
      <c r="A180" s="29" t="s">
        <v>172</v>
      </c>
      <c r="B180" s="29" t="str">
        <f t="shared" si="2"/>
        <v xml:space="preserve">TEND3 </v>
      </c>
      <c r="C180" t="s">
        <v>506</v>
      </c>
      <c r="D180" s="11">
        <v>52604477.241379313</v>
      </c>
      <c r="E180" s="10">
        <v>1.0475483826360122E-3</v>
      </c>
      <c r="F180" s="9">
        <v>35.200000000000003</v>
      </c>
      <c r="G180" s="9">
        <v>47.52000000000001</v>
      </c>
      <c r="H180" s="11">
        <v>104344200</v>
      </c>
      <c r="I180" s="11">
        <v>10000</v>
      </c>
      <c r="J180" s="11">
        <v>284.09090909090907</v>
      </c>
      <c r="K180" s="28">
        <v>3.9976308615919867E-4</v>
      </c>
      <c r="L180" s="28">
        <v>6.6165018181820173E-4</v>
      </c>
      <c r="M180" s="28">
        <v>3.9204953918316339E-4</v>
      </c>
      <c r="N180" s="28">
        <v>1.3787599050019562E-4</v>
      </c>
    </row>
    <row r="181" spans="1:14" x14ac:dyDescent="0.25">
      <c r="A181" s="29" t="s">
        <v>221</v>
      </c>
      <c r="B181" s="29" t="str">
        <f t="shared" si="2"/>
        <v xml:space="preserve">TGMA3 </v>
      </c>
      <c r="C181" t="s">
        <v>489</v>
      </c>
      <c r="D181" s="11">
        <v>12662445.068965515</v>
      </c>
      <c r="E181" s="10">
        <v>1.5901876024037437E-3</v>
      </c>
      <c r="F181" s="9">
        <v>39.979999999999997</v>
      </c>
      <c r="G181" s="9">
        <v>53.972999999999999</v>
      </c>
      <c r="H181" s="11">
        <v>66002920</v>
      </c>
      <c r="I181" s="11">
        <v>10000</v>
      </c>
      <c r="J181" s="11">
        <v>250.12506253126566</v>
      </c>
      <c r="K181" s="28">
        <v>6.7856947814647886E-4</v>
      </c>
      <c r="L181" s="28">
        <v>1.0761163787474147E-3</v>
      </c>
      <c r="M181" s="28">
        <v>5.2534377807401586E-4</v>
      </c>
      <c r="N181" s="28">
        <v>2.8102257754554293E-4</v>
      </c>
    </row>
    <row r="182" spans="1:14" x14ac:dyDescent="0.25">
      <c r="A182" s="29" t="s">
        <v>194</v>
      </c>
      <c r="B182" s="29" t="str">
        <f t="shared" si="2"/>
        <v>TIET11</v>
      </c>
      <c r="C182" t="s">
        <v>485</v>
      </c>
      <c r="D182" s="11">
        <v>29607935.172413792</v>
      </c>
      <c r="E182" s="10">
        <v>1.0272609597784341E-3</v>
      </c>
      <c r="F182" s="9">
        <v>15.65</v>
      </c>
      <c r="G182" s="9">
        <v>21.127500000000001</v>
      </c>
      <c r="H182" s="11">
        <v>399106500</v>
      </c>
      <c r="I182" s="11">
        <v>10000</v>
      </c>
      <c r="J182" s="11">
        <v>638.9776357827476</v>
      </c>
      <c r="K182" s="28">
        <v>4.4059426336479296E-4</v>
      </c>
      <c r="L182" s="28">
        <v>6.974095033094015E-4</v>
      </c>
      <c r="M182" s="28">
        <v>1.3366464316161704E-4</v>
      </c>
      <c r="N182" s="28">
        <v>1.8377902342018446E-4</v>
      </c>
    </row>
    <row r="183" spans="1:14" x14ac:dyDescent="0.25">
      <c r="A183" s="29" t="s">
        <v>106</v>
      </c>
      <c r="B183" s="29" t="str">
        <f t="shared" si="2"/>
        <v xml:space="preserve">TIMP3 </v>
      </c>
      <c r="C183" t="s">
        <v>517</v>
      </c>
      <c r="D183" s="11">
        <v>93358012.758620694</v>
      </c>
      <c r="E183" s="10">
        <v>9.0332051265848217E-4</v>
      </c>
      <c r="F183" s="9">
        <v>16.54</v>
      </c>
      <c r="G183" s="9">
        <v>22.329000000000001</v>
      </c>
      <c r="H183" s="11">
        <v>2421031999.9999995</v>
      </c>
      <c r="I183" s="11">
        <v>10000</v>
      </c>
      <c r="J183" s="11">
        <v>604.59492140266025</v>
      </c>
      <c r="K183" s="28">
        <v>3.2932627961930732E-4</v>
      </c>
      <c r="L183" s="28">
        <v>5.5515640778392784E-4</v>
      </c>
      <c r="M183" s="28">
        <v>5.5791913995154621E-5</v>
      </c>
      <c r="N183" s="28">
        <v>1.0349615145468676E-4</v>
      </c>
    </row>
    <row r="184" spans="1:14" x14ac:dyDescent="0.25">
      <c r="A184" s="29" t="s">
        <v>167</v>
      </c>
      <c r="B184" s="29" t="str">
        <f t="shared" si="2"/>
        <v xml:space="preserve">TOTS3 </v>
      </c>
      <c r="C184" t="s">
        <v>511</v>
      </c>
      <c r="D184" s="11">
        <v>138404968.62068966</v>
      </c>
      <c r="E184" s="10">
        <v>6.5307282177899022E-4</v>
      </c>
      <c r="F184" s="9">
        <v>69.55</v>
      </c>
      <c r="G184" s="9">
        <v>93.892499999999998</v>
      </c>
      <c r="H184" s="11">
        <v>192637700</v>
      </c>
      <c r="I184" s="11">
        <v>10000</v>
      </c>
      <c r="J184" s="11">
        <v>143.78145219266716</v>
      </c>
      <c r="K184" s="28">
        <v>2.4826922978617334E-4</v>
      </c>
      <c r="L184" s="28">
        <v>4.1153743523092092E-4</v>
      </c>
      <c r="M184" s="28">
        <v>4.0558482534396598E-4</v>
      </c>
      <c r="N184" s="28">
        <v>8.5001024341425815E-5</v>
      </c>
    </row>
    <row r="185" spans="1:14" x14ac:dyDescent="0.25">
      <c r="A185" s="29" t="s">
        <v>110</v>
      </c>
      <c r="B185" s="29" t="str">
        <f t="shared" si="2"/>
        <v xml:space="preserve">TPIS3 </v>
      </c>
      <c r="C185" t="s">
        <v>515</v>
      </c>
      <c r="D185" s="11">
        <v>2726223.3448275859</v>
      </c>
      <c r="E185" s="10">
        <v>8.7481323704184637E-3</v>
      </c>
      <c r="F185" s="9">
        <v>2.14</v>
      </c>
      <c r="G185" s="9">
        <v>2.8890000000000002</v>
      </c>
      <c r="H185" s="11">
        <v>176000000</v>
      </c>
      <c r="I185" s="11">
        <v>10000</v>
      </c>
      <c r="J185" s="11">
        <v>4672.8971962616815</v>
      </c>
      <c r="K185" s="28">
        <v>2.7926796930348207E-3</v>
      </c>
      <c r="L185" s="28">
        <v>4.9797127856394362E-3</v>
      </c>
      <c r="M185" s="28">
        <v>7.4431080842982163E-5</v>
      </c>
      <c r="N185" s="28">
        <v>6.0564660043020452E-4</v>
      </c>
    </row>
    <row r="186" spans="1:14" x14ac:dyDescent="0.25">
      <c r="A186" s="29" t="s">
        <v>101</v>
      </c>
      <c r="B186" s="29" t="str">
        <f t="shared" si="2"/>
        <v xml:space="preserve">TRIS3 </v>
      </c>
      <c r="C186" t="s">
        <v>484</v>
      </c>
      <c r="D186" s="11">
        <v>23717293.758620691</v>
      </c>
      <c r="E186" s="10">
        <v>1.313706395819199E-3</v>
      </c>
      <c r="F186" s="9">
        <v>16.829999999999998</v>
      </c>
      <c r="G186" s="9">
        <v>22.720499999999998</v>
      </c>
      <c r="H186" s="11">
        <v>186617499.99999997</v>
      </c>
      <c r="I186" s="11">
        <v>10000</v>
      </c>
      <c r="J186" s="11">
        <v>594.17706476530009</v>
      </c>
      <c r="K186" s="28">
        <v>5.3376370344738826E-4</v>
      </c>
      <c r="L186" s="28">
        <v>8.6219030240218802E-4</v>
      </c>
      <c r="M186" s="28">
        <v>2.0270742052896963E-4</v>
      </c>
      <c r="N186" s="28">
        <v>2.0533710449258853E-4</v>
      </c>
    </row>
    <row r="187" spans="1:14" x14ac:dyDescent="0.25">
      <c r="A187" s="29" t="s">
        <v>112</v>
      </c>
      <c r="B187" s="29" t="str">
        <f t="shared" si="2"/>
        <v xml:space="preserve">TRPL4 </v>
      </c>
      <c r="C187" t="s">
        <v>485</v>
      </c>
      <c r="D187" s="11">
        <v>34622649.655172415</v>
      </c>
      <c r="E187" s="10">
        <v>7.1673850996790316E-4</v>
      </c>
      <c r="F187" s="9">
        <v>22.85</v>
      </c>
      <c r="G187" s="9">
        <v>30.847500000000004</v>
      </c>
      <c r="H187" s="11">
        <v>400945599.99999994</v>
      </c>
      <c r="I187" s="11">
        <v>10000</v>
      </c>
      <c r="J187" s="11">
        <v>437.63676148796498</v>
      </c>
      <c r="K187" s="28">
        <v>3.4913411113975037E-4</v>
      </c>
      <c r="L187" s="28">
        <v>5.2831873863172616E-4</v>
      </c>
      <c r="M187" s="28">
        <v>1.6114029304393126E-4</v>
      </c>
      <c r="N187" s="28">
        <v>1.6994948364777455E-4</v>
      </c>
    </row>
    <row r="188" spans="1:14" x14ac:dyDescent="0.25">
      <c r="A188" s="29" t="s">
        <v>84</v>
      </c>
      <c r="B188" s="29" t="str">
        <f t="shared" si="2"/>
        <v xml:space="preserve">TUPY3 </v>
      </c>
      <c r="C188" t="s">
        <v>509</v>
      </c>
      <c r="D188" s="11">
        <v>18792402.965517245</v>
      </c>
      <c r="E188" s="10">
        <v>1.1540703277073566E-3</v>
      </c>
      <c r="F188" s="9">
        <v>26.31</v>
      </c>
      <c r="G188" s="9">
        <v>35.518500000000003</v>
      </c>
      <c r="H188" s="11">
        <v>144177499.99999997</v>
      </c>
      <c r="I188" s="11">
        <v>10000</v>
      </c>
      <c r="J188" s="11">
        <v>380.08361839604714</v>
      </c>
      <c r="K188" s="28">
        <v>5.1919699714019862E-4</v>
      </c>
      <c r="L188" s="28">
        <v>8.0771457906703777E-4</v>
      </c>
      <c r="M188" s="28">
        <v>2.8834700943459183E-4</v>
      </c>
      <c r="N188" s="28">
        <v>2.3067941521335945E-4</v>
      </c>
    </row>
    <row r="189" spans="1:14" x14ac:dyDescent="0.25">
      <c r="A189" s="29" t="s">
        <v>220</v>
      </c>
      <c r="B189" s="29" t="str">
        <f t="shared" si="2"/>
        <v xml:space="preserve">UCAS3 </v>
      </c>
      <c r="C189" t="s">
        <v>506</v>
      </c>
      <c r="D189" s="11">
        <v>4858055.5172413774</v>
      </c>
      <c r="E189" s="10">
        <v>4.055343747072386E-3</v>
      </c>
      <c r="F189" s="9">
        <v>6.6</v>
      </c>
      <c r="G189" s="9">
        <v>8.91</v>
      </c>
      <c r="H189" s="11">
        <v>66086360</v>
      </c>
      <c r="I189" s="11">
        <v>10000</v>
      </c>
      <c r="J189" s="11">
        <v>1515.1515151515152</v>
      </c>
      <c r="K189" s="28">
        <v>1.4675359200052836E-3</v>
      </c>
      <c r="L189" s="28">
        <v>2.4813718567733801E-3</v>
      </c>
      <c r="M189" s="28">
        <v>2.1331422846634535E-4</v>
      </c>
      <c r="N189" s="28">
        <v>4.5369998323718699E-4</v>
      </c>
    </row>
    <row r="190" spans="1:14" x14ac:dyDescent="0.25">
      <c r="A190" s="29" t="s">
        <v>171</v>
      </c>
      <c r="B190" s="29" t="str">
        <f t="shared" si="2"/>
        <v xml:space="preserve">UGPA3 </v>
      </c>
      <c r="C190" t="s">
        <v>498</v>
      </c>
      <c r="D190" s="11">
        <v>159665311.72413793</v>
      </c>
      <c r="E190" s="10">
        <v>9.5066784886424743E-4</v>
      </c>
      <c r="F190" s="9">
        <v>25.8</v>
      </c>
      <c r="G190" s="9">
        <v>34.830000000000005</v>
      </c>
      <c r="H190" s="11">
        <v>1112810000</v>
      </c>
      <c r="I190" s="11">
        <v>10000</v>
      </c>
      <c r="J190" s="11">
        <v>387.59689922480618</v>
      </c>
      <c r="K190" s="28">
        <v>3.1680671939168824E-4</v>
      </c>
      <c r="L190" s="28">
        <v>5.5447368160775005E-4</v>
      </c>
      <c r="M190" s="28">
        <v>1.0277869900022891E-4</v>
      </c>
      <c r="N190" s="28">
        <v>7.9139757175626386E-5</v>
      </c>
    </row>
    <row r="191" spans="1:14" x14ac:dyDescent="0.25">
      <c r="A191" s="29" t="s">
        <v>196</v>
      </c>
      <c r="B191" s="29" t="str">
        <f t="shared" si="2"/>
        <v xml:space="preserve">UNIP6 </v>
      </c>
      <c r="C191" t="s">
        <v>499</v>
      </c>
      <c r="D191" s="11">
        <v>8095279.931034483</v>
      </c>
      <c r="E191" s="10">
        <v>2.0603545159838589E-3</v>
      </c>
      <c r="F191" s="9">
        <v>42.14</v>
      </c>
      <c r="G191" s="9">
        <v>56.889000000000003</v>
      </c>
      <c r="H191" s="11">
        <v>63616409.999999993</v>
      </c>
      <c r="I191" s="11">
        <v>10000</v>
      </c>
      <c r="J191" s="11">
        <v>237.30422401518746</v>
      </c>
      <c r="K191" s="28">
        <v>8.6655523249339322E-4</v>
      </c>
      <c r="L191" s="28">
        <v>1.381643861489358E-3</v>
      </c>
      <c r="M191" s="28">
        <v>5.4937192276953385E-4</v>
      </c>
      <c r="N191" s="28">
        <v>3.5146660349742856E-4</v>
      </c>
    </row>
    <row r="192" spans="1:14" x14ac:dyDescent="0.25">
      <c r="A192" s="29" t="s">
        <v>72</v>
      </c>
      <c r="B192" s="29" t="str">
        <f t="shared" si="2"/>
        <v xml:space="preserve">USIM5 </v>
      </c>
      <c r="C192" t="s">
        <v>504</v>
      </c>
      <c r="D192" s="11">
        <v>128731658.96551722</v>
      </c>
      <c r="E192" s="10">
        <v>1.3551274712369839E-3</v>
      </c>
      <c r="F192" s="9">
        <v>9.77</v>
      </c>
      <c r="G192" s="9">
        <v>13.189500000000001</v>
      </c>
      <c r="H192" s="11">
        <v>547740700</v>
      </c>
      <c r="I192" s="11">
        <v>10000</v>
      </c>
      <c r="J192" s="11">
        <v>1023.5414534288639</v>
      </c>
      <c r="K192" s="28">
        <v>4.2691867562915341E-4</v>
      </c>
      <c r="L192" s="28">
        <v>7.6570054343839933E-4</v>
      </c>
      <c r="M192" s="28">
        <v>9.0149546939614388E-5</v>
      </c>
      <c r="N192" s="28">
        <v>8.8136807819907427E-5</v>
      </c>
    </row>
    <row r="193" spans="1:14" x14ac:dyDescent="0.25">
      <c r="A193" s="29" t="s">
        <v>156</v>
      </c>
      <c r="B193" s="29" t="str">
        <f t="shared" si="2"/>
        <v xml:space="preserve">VALE3 </v>
      </c>
      <c r="C193" t="s">
        <v>504</v>
      </c>
      <c r="D193" s="11">
        <v>990509537.9310348</v>
      </c>
      <c r="E193" s="10">
        <v>4.1810164446339166E-4</v>
      </c>
      <c r="F193" s="9">
        <v>56.47</v>
      </c>
      <c r="G193" s="9">
        <v>76.234499999999997</v>
      </c>
      <c r="H193" s="11">
        <v>5284474999.999999</v>
      </c>
      <c r="I193" s="11">
        <v>10000</v>
      </c>
      <c r="J193" s="11">
        <v>177.08517797060387</v>
      </c>
      <c r="K193" s="28">
        <v>1.3629932170180782E-4</v>
      </c>
      <c r="L193" s="28">
        <v>2.4082473281765573E-4</v>
      </c>
      <c r="M193" s="28">
        <v>6.9776911545917989E-5</v>
      </c>
      <c r="N193" s="28">
        <v>3.1773910585959888E-5</v>
      </c>
    </row>
    <row r="194" spans="1:14" x14ac:dyDescent="0.25">
      <c r="A194" s="29" t="s">
        <v>118</v>
      </c>
      <c r="B194" s="29" t="str">
        <f t="shared" si="2"/>
        <v xml:space="preserve">VIVR3 </v>
      </c>
      <c r="C194" t="s">
        <v>484</v>
      </c>
      <c r="D194" s="11">
        <v>7734558.4137931038</v>
      </c>
      <c r="E194" s="10">
        <v>7.4067238600725119E-3</v>
      </c>
      <c r="F194" s="9">
        <v>3.3</v>
      </c>
      <c r="G194" s="9">
        <v>4.4550000000000001</v>
      </c>
      <c r="H194" s="11">
        <v>46572040</v>
      </c>
      <c r="I194" s="11">
        <v>10000</v>
      </c>
      <c r="J194" s="11">
        <v>3030.3030303030305</v>
      </c>
      <c r="K194" s="28">
        <v>2.2112499615950451E-3</v>
      </c>
      <c r="L194" s="28">
        <v>4.0629309266131727E-3</v>
      </c>
      <c r="M194" s="28">
        <v>1.7967932684610197E-4</v>
      </c>
      <c r="N194" s="28">
        <v>3.5956899657691691E-4</v>
      </c>
    </row>
    <row r="195" spans="1:14" x14ac:dyDescent="0.25">
      <c r="A195" s="29" t="s">
        <v>159</v>
      </c>
      <c r="B195" s="29" t="str">
        <f t="shared" ref="B195:B201" si="3">LEFT(A195,6)</f>
        <v xml:space="preserve">VIVT4 </v>
      </c>
      <c r="C195" t="s">
        <v>517</v>
      </c>
      <c r="D195" s="11">
        <v>92700871.37931034</v>
      </c>
      <c r="E195" s="10">
        <v>5.981288308728425E-4</v>
      </c>
      <c r="F195" s="9">
        <v>59.79</v>
      </c>
      <c r="G195" s="9">
        <v>80.716500000000011</v>
      </c>
      <c r="H195" s="11">
        <v>1119341000</v>
      </c>
      <c r="I195" s="11">
        <v>10000</v>
      </c>
      <c r="J195" s="11">
        <v>167.25204883759827</v>
      </c>
      <c r="K195" s="28">
        <v>2.5339454504171802E-4</v>
      </c>
      <c r="L195" s="28">
        <v>4.0292675275992862E-4</v>
      </c>
      <c r="M195" s="28">
        <v>1.5600439862848065E-4</v>
      </c>
      <c r="N195" s="28">
        <v>1.0386233732350739E-4</v>
      </c>
    </row>
    <row r="196" spans="1:14" x14ac:dyDescent="0.25">
      <c r="A196" s="29" t="s">
        <v>78</v>
      </c>
      <c r="B196" s="29" t="str">
        <f t="shared" si="3"/>
        <v xml:space="preserve">VLID3 </v>
      </c>
      <c r="C196" t="s">
        <v>501</v>
      </c>
      <c r="D196" s="11">
        <v>14515163.482758619</v>
      </c>
      <c r="E196" s="10">
        <v>1.4832799912920633E-3</v>
      </c>
      <c r="F196" s="9">
        <v>19.190000000000001</v>
      </c>
      <c r="G196" s="9">
        <v>25.906500000000005</v>
      </c>
      <c r="H196" s="11">
        <v>71225000</v>
      </c>
      <c r="I196" s="11">
        <v>10000</v>
      </c>
      <c r="J196" s="11">
        <v>521.10474205315268</v>
      </c>
      <c r="K196" s="28">
        <v>6.3329565646909141E-4</v>
      </c>
      <c r="L196" s="28">
        <v>1.0041156542921073E-3</v>
      </c>
      <c r="M196" s="28">
        <v>3.5036848175609779E-4</v>
      </c>
      <c r="N196" s="28">
        <v>2.6247565864607558E-4</v>
      </c>
    </row>
    <row r="197" spans="1:14" x14ac:dyDescent="0.25">
      <c r="A197" s="29" t="s">
        <v>175</v>
      </c>
      <c r="B197" s="29" t="str">
        <f t="shared" si="3"/>
        <v xml:space="preserve">VULC3 </v>
      </c>
      <c r="C197" t="s">
        <v>487</v>
      </c>
      <c r="D197" s="11">
        <v>6747940.8965517245</v>
      </c>
      <c r="E197" s="10">
        <v>1.9173582704789676E-3</v>
      </c>
      <c r="F197" s="9">
        <v>9.1</v>
      </c>
      <c r="G197" s="9">
        <v>12.285</v>
      </c>
      <c r="H197" s="11">
        <v>245756299.99999997</v>
      </c>
      <c r="I197" s="11">
        <v>10000</v>
      </c>
      <c r="J197" s="11">
        <v>1098.901098901099</v>
      </c>
      <c r="K197" s="28">
        <v>8.64298467869096E-4</v>
      </c>
      <c r="L197" s="28">
        <v>1.3436380354888379E-3</v>
      </c>
      <c r="M197" s="28">
        <v>1.2988892996552477E-4</v>
      </c>
      <c r="N197" s="28">
        <v>3.8495890024935414E-4</v>
      </c>
    </row>
    <row r="198" spans="1:14" x14ac:dyDescent="0.25">
      <c r="A198" s="29" t="s">
        <v>151</v>
      </c>
      <c r="B198" s="29" t="str">
        <f t="shared" si="3"/>
        <v xml:space="preserve">VVAR3 </v>
      </c>
      <c r="C198" t="s">
        <v>500</v>
      </c>
      <c r="D198" s="11">
        <v>555155993.10344803</v>
      </c>
      <c r="E198" s="10">
        <v>1.0785141099513319E-3</v>
      </c>
      <c r="F198" s="9">
        <v>13.7</v>
      </c>
      <c r="G198" s="9">
        <v>18.495000000000001</v>
      </c>
      <c r="H198" s="11">
        <v>1299653000</v>
      </c>
      <c r="I198" s="11">
        <v>10000</v>
      </c>
      <c r="J198" s="11">
        <v>729.92700729927014</v>
      </c>
      <c r="K198" s="28">
        <v>3.1207019939286811E-4</v>
      </c>
      <c r="L198" s="28">
        <v>5.816987268807011E-4</v>
      </c>
      <c r="M198" s="28">
        <v>6.930273107828387E-5</v>
      </c>
      <c r="N198" s="28">
        <v>4.2441671905035125E-5</v>
      </c>
    </row>
    <row r="199" spans="1:14" x14ac:dyDescent="0.25">
      <c r="A199" s="29" t="s">
        <v>208</v>
      </c>
      <c r="B199" s="29" t="str">
        <f t="shared" si="3"/>
        <v xml:space="preserve">WEGE3 </v>
      </c>
      <c r="C199" t="s">
        <v>513</v>
      </c>
      <c r="D199" s="11">
        <v>144114458.27586207</v>
      </c>
      <c r="E199" s="10">
        <v>6.2446101564054321E-4</v>
      </c>
      <c r="F199" s="9">
        <v>36.119999999999997</v>
      </c>
      <c r="G199" s="9">
        <v>48.762</v>
      </c>
      <c r="H199" s="11">
        <v>2098659000</v>
      </c>
      <c r="I199" s="11">
        <v>10000</v>
      </c>
      <c r="J199" s="11">
        <v>276.85492801771875</v>
      </c>
      <c r="K199" s="28">
        <v>2.3941548825960631E-4</v>
      </c>
      <c r="L199" s="28">
        <v>3.9553074216974212E-4</v>
      </c>
      <c r="M199" s="28">
        <v>8.8553698524135809E-5</v>
      </c>
      <c r="N199" s="28">
        <v>8.3300234349470512E-5</v>
      </c>
    </row>
    <row r="200" spans="1:14" x14ac:dyDescent="0.25">
      <c r="A200" s="29" t="s">
        <v>99</v>
      </c>
      <c r="B200" s="29" t="str">
        <f t="shared" si="3"/>
        <v xml:space="preserve">WIZS3 </v>
      </c>
      <c r="C200" t="s">
        <v>493</v>
      </c>
      <c r="D200" s="11">
        <v>10758418.137931034</v>
      </c>
      <c r="E200" s="10">
        <v>1.2862739147110045E-3</v>
      </c>
      <c r="F200" s="9">
        <v>15.65</v>
      </c>
      <c r="G200" s="9">
        <v>21.127500000000001</v>
      </c>
      <c r="H200" s="11">
        <v>159907300</v>
      </c>
      <c r="I200" s="11">
        <v>10000</v>
      </c>
      <c r="J200" s="11">
        <v>638.9776357827476</v>
      </c>
      <c r="K200" s="28">
        <v>6.2644627045673178E-4</v>
      </c>
      <c r="L200" s="28">
        <v>9.4801474913448281E-4</v>
      </c>
      <c r="M200" s="28">
        <v>2.1116736396272265E-4</v>
      </c>
      <c r="N200" s="28">
        <v>3.048777917789806E-4</v>
      </c>
    </row>
    <row r="201" spans="1:14" x14ac:dyDescent="0.25">
      <c r="A201" s="29" t="s">
        <v>161</v>
      </c>
      <c r="B201" s="29" t="str">
        <f t="shared" si="3"/>
        <v xml:space="preserve">YDUQ3 </v>
      </c>
      <c r="C201" t="s">
        <v>486</v>
      </c>
      <c r="D201" s="11">
        <v>140780142.06896552</v>
      </c>
      <c r="E201" s="10">
        <v>8.8723875903937784E-4</v>
      </c>
      <c r="F201" s="9">
        <v>48.83</v>
      </c>
      <c r="G201" s="9">
        <v>65.920500000000004</v>
      </c>
      <c r="H201" s="11">
        <v>309088899.99999994</v>
      </c>
      <c r="I201" s="11">
        <v>10000</v>
      </c>
      <c r="J201" s="11">
        <v>204.7921359819783</v>
      </c>
      <c r="K201" s="28">
        <v>3.0609061611831269E-4</v>
      </c>
      <c r="L201" s="28">
        <v>5.2790030587815721E-4</v>
      </c>
      <c r="M201" s="28">
        <v>2.6829058379718981E-4</v>
      </c>
      <c r="N201" s="28">
        <v>8.4280926358468246E-5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68AA-DE40-4578-9AD7-F575E5273C4C}">
  <dimension ref="A1:U2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sheetData>
    <row r="1" spans="1:21" ht="45.75" thickBot="1" x14ac:dyDescent="0.3">
      <c r="A1" s="60" t="s">
        <v>0</v>
      </c>
      <c r="B1" s="55" t="s">
        <v>552</v>
      </c>
      <c r="C1" s="61" t="s">
        <v>1</v>
      </c>
      <c r="D1" s="30" t="s">
        <v>534</v>
      </c>
      <c r="E1" s="30" t="s">
        <v>535</v>
      </c>
      <c r="F1" s="30" t="s">
        <v>536</v>
      </c>
      <c r="G1" s="30" t="s">
        <v>537</v>
      </c>
      <c r="H1" s="30" t="s">
        <v>538</v>
      </c>
      <c r="I1" s="30" t="s">
        <v>539</v>
      </c>
      <c r="J1" s="30" t="s">
        <v>540</v>
      </c>
      <c r="K1" s="30" t="s">
        <v>541</v>
      </c>
      <c r="L1" s="30" t="s">
        <v>542</v>
      </c>
      <c r="M1" s="30" t="s">
        <v>543</v>
      </c>
      <c r="N1" s="52" t="s">
        <v>544</v>
      </c>
      <c r="O1" s="52" t="s">
        <v>545</v>
      </c>
      <c r="P1" s="53" t="s">
        <v>546</v>
      </c>
      <c r="Q1" s="54" t="s">
        <v>547</v>
      </c>
      <c r="R1" s="52" t="s">
        <v>548</v>
      </c>
      <c r="S1" s="52" t="s">
        <v>549</v>
      </c>
      <c r="T1" s="53" t="s">
        <v>550</v>
      </c>
      <c r="U1" s="54" t="s">
        <v>551</v>
      </c>
    </row>
    <row r="2" spans="1:21" x14ac:dyDescent="0.25">
      <c r="A2" s="31" t="s">
        <v>193</v>
      </c>
      <c r="B2" s="31" t="str">
        <f>LEFT(A2,6)</f>
        <v xml:space="preserve">AALR3 </v>
      </c>
      <c r="C2" s="32">
        <v>10.199999999999999</v>
      </c>
      <c r="D2" s="32">
        <v>11.43</v>
      </c>
      <c r="E2" s="32">
        <v>10.199999809265137</v>
      </c>
      <c r="F2" s="32">
        <v>13.32</v>
      </c>
      <c r="G2" s="32">
        <v>8.6</v>
      </c>
      <c r="H2" s="32">
        <v>0.39995241422526473</v>
      </c>
      <c r="I2" s="32">
        <v>1.2777973604385364</v>
      </c>
      <c r="J2" s="32">
        <v>10.60176562856622</v>
      </c>
      <c r="K2" s="33">
        <v>5.3359683794466498E-2</v>
      </c>
      <c r="L2" s="33">
        <v>0.12058825624855368</v>
      </c>
      <c r="M2" s="33">
        <v>0.54883720930232571</v>
      </c>
      <c r="N2" s="34">
        <v>11.087134494219404</v>
      </c>
      <c r="O2" s="35">
        <v>8.6973970021510194E-2</v>
      </c>
      <c r="P2" s="36">
        <v>9.7564327528902979</v>
      </c>
      <c r="Q2" s="37">
        <v>-4.3486985010755097E-2</v>
      </c>
      <c r="R2" s="34">
        <v>9.6000713786621024</v>
      </c>
      <c r="S2" s="35">
        <v>5.8816531503715352E-2</v>
      </c>
      <c r="T2" s="36">
        <v>10.499964310668949</v>
      </c>
      <c r="U2" s="37">
        <v>2.9408265751857732E-2</v>
      </c>
    </row>
    <row r="3" spans="1:21" x14ac:dyDescent="0.25">
      <c r="A3" s="38" t="s">
        <v>100</v>
      </c>
      <c r="B3" s="38" t="str">
        <f t="shared" ref="B3:B66" si="0">LEFT(A3,6)</f>
        <v xml:space="preserve">ABCB4 </v>
      </c>
      <c r="C3" s="39">
        <v>14.17</v>
      </c>
      <c r="D3" s="39">
        <v>15.6</v>
      </c>
      <c r="E3" s="39">
        <v>14.170000076293945</v>
      </c>
      <c r="F3" s="39">
        <v>15.6</v>
      </c>
      <c r="G3" s="39">
        <v>11.69</v>
      </c>
      <c r="H3" s="39">
        <v>0.65006225187230493</v>
      </c>
      <c r="I3" s="39">
        <v>1.0395744596351668</v>
      </c>
      <c r="J3" s="39">
        <v>14.854791574687626</v>
      </c>
      <c r="K3" s="40">
        <v>2.8308563340410372E-2</v>
      </c>
      <c r="L3" s="40">
        <v>0.10091742526511403</v>
      </c>
      <c r="M3" s="40">
        <v>0.33447390932420873</v>
      </c>
      <c r="N3" s="41">
        <v>15.085566129270141</v>
      </c>
      <c r="O3" s="42">
        <v>6.4612994302762239E-2</v>
      </c>
      <c r="P3" s="43">
        <v>13.71221693536493</v>
      </c>
      <c r="Q3" s="44">
        <v>-3.2306497151381119E-2</v>
      </c>
      <c r="R3" s="41">
        <v>13.194906622191542</v>
      </c>
      <c r="S3" s="42">
        <v>6.8813929273709107E-2</v>
      </c>
      <c r="T3" s="43">
        <v>14.65754668890423</v>
      </c>
      <c r="U3" s="44">
        <v>3.4406964636854553E-2</v>
      </c>
    </row>
    <row r="4" spans="1:21" x14ac:dyDescent="0.25">
      <c r="A4" s="31" t="s">
        <v>164</v>
      </c>
      <c r="B4" s="31" t="str">
        <f t="shared" si="0"/>
        <v xml:space="preserve">ABEV3 </v>
      </c>
      <c r="C4" s="32">
        <v>13.95</v>
      </c>
      <c r="D4" s="32">
        <v>14.18</v>
      </c>
      <c r="E4" s="32">
        <v>13.68</v>
      </c>
      <c r="F4" s="32">
        <v>14.6</v>
      </c>
      <c r="G4" s="32">
        <v>11.64</v>
      </c>
      <c r="H4" s="32">
        <v>0.19390718773906673</v>
      </c>
      <c r="I4" s="32">
        <v>0.86028496428701073</v>
      </c>
      <c r="J4" s="32">
        <v>13.748449079292847</v>
      </c>
      <c r="K4" s="33">
        <v>3.3261026753434494E-2</v>
      </c>
      <c r="L4" s="33">
        <v>3.6549707602339179E-2</v>
      </c>
      <c r="M4" s="33">
        <v>0.25429553264604804</v>
      </c>
      <c r="N4" s="34">
        <v>14.2408607816086</v>
      </c>
      <c r="O4" s="35">
        <v>2.0850235240759796E-2</v>
      </c>
      <c r="P4" s="36">
        <v>13.804569609195699</v>
      </c>
      <c r="Q4" s="37">
        <v>-1.0425117620379898E-2</v>
      </c>
      <c r="R4" s="34">
        <v>13.463070127868479</v>
      </c>
      <c r="S4" s="35">
        <v>3.4905367177886837E-2</v>
      </c>
      <c r="T4" s="36">
        <v>14.193464936065761</v>
      </c>
      <c r="U4" s="37">
        <v>1.7452683588943474E-2</v>
      </c>
    </row>
    <row r="5" spans="1:21" x14ac:dyDescent="0.25">
      <c r="A5" s="38" t="s">
        <v>202</v>
      </c>
      <c r="B5" s="38" t="str">
        <f t="shared" si="0"/>
        <v xml:space="preserve">ADHM3 </v>
      </c>
      <c r="C5" s="39">
        <v>2.4900000000000002</v>
      </c>
      <c r="D5" s="39">
        <v>2.65</v>
      </c>
      <c r="E5" s="39">
        <v>2.48</v>
      </c>
      <c r="F5" s="39">
        <v>2.65</v>
      </c>
      <c r="G5" s="39">
        <v>2.0299999999999998</v>
      </c>
      <c r="H5" s="39">
        <v>7.7213370093627803E-2</v>
      </c>
      <c r="I5" s="39">
        <v>0.16392772453955892</v>
      </c>
      <c r="J5" s="39">
        <v>2.5642323665738616</v>
      </c>
      <c r="K5" s="40">
        <v>0.1583333333333333</v>
      </c>
      <c r="L5" s="40">
        <v>6.854838709677416E-2</v>
      </c>
      <c r="M5" s="40">
        <v>0.30541871921182273</v>
      </c>
      <c r="N5" s="41">
        <v>2.772467741935484</v>
      </c>
      <c r="O5" s="42">
        <v>0.11344086021505362</v>
      </c>
      <c r="P5" s="43">
        <v>2.3487661290322586</v>
      </c>
      <c r="Q5" s="44">
        <v>-5.6720430107526809E-2</v>
      </c>
      <c r="R5" s="41">
        <v>2.3741799448595584</v>
      </c>
      <c r="S5" s="42">
        <v>4.6514078369655376E-2</v>
      </c>
      <c r="T5" s="43">
        <v>2.5479100275702211</v>
      </c>
      <c r="U5" s="44">
        <v>2.3257039184827688E-2</v>
      </c>
    </row>
    <row r="6" spans="1:21" x14ac:dyDescent="0.25">
      <c r="A6" s="31" t="s">
        <v>71</v>
      </c>
      <c r="B6" s="31" t="str">
        <f t="shared" si="0"/>
        <v xml:space="preserve">AGRO3 </v>
      </c>
      <c r="C6" s="32">
        <v>20</v>
      </c>
      <c r="D6" s="32">
        <v>20</v>
      </c>
      <c r="E6" s="32">
        <v>19.11</v>
      </c>
      <c r="F6" s="32">
        <v>20.94</v>
      </c>
      <c r="G6" s="32">
        <v>19.11</v>
      </c>
      <c r="H6" s="32">
        <v>0.35892697227788717</v>
      </c>
      <c r="I6" s="32">
        <v>0.38222879349247446</v>
      </c>
      <c r="J6" s="32">
        <v>19.662829403638458</v>
      </c>
      <c r="K6" s="33">
        <v>1.570415400202646E-2</v>
      </c>
      <c r="L6" s="33">
        <v>4.6572475143903745E-2</v>
      </c>
      <c r="M6" s="33">
        <v>9.576138147566729E-2</v>
      </c>
      <c r="N6" s="34">
        <v>20.538390458416831</v>
      </c>
      <c r="O6" s="35">
        <v>2.6919522920841654E-2</v>
      </c>
      <c r="P6" s="36">
        <v>19.730804770791583</v>
      </c>
      <c r="Q6" s="37">
        <v>-1.3459761460420827E-2</v>
      </c>
      <c r="R6" s="34">
        <v>19.377233708540697</v>
      </c>
      <c r="S6" s="35">
        <v>3.113831457296512E-2</v>
      </c>
      <c r="T6" s="36">
        <v>20.311383145729653</v>
      </c>
      <c r="U6" s="37">
        <v>1.5569157286482671E-2</v>
      </c>
    </row>
    <row r="7" spans="1:21" x14ac:dyDescent="0.25">
      <c r="A7" s="38" t="s">
        <v>225</v>
      </c>
      <c r="B7" s="38" t="str">
        <f t="shared" si="0"/>
        <v xml:space="preserve">ALPA4 </v>
      </c>
      <c r="C7" s="39">
        <v>28.94</v>
      </c>
      <c r="D7" s="39">
        <v>30.29</v>
      </c>
      <c r="E7" s="39">
        <v>28.940000534057617</v>
      </c>
      <c r="F7" s="39">
        <v>30.29</v>
      </c>
      <c r="G7" s="39">
        <v>22.15</v>
      </c>
      <c r="H7" s="39">
        <v>0.50804937426963892</v>
      </c>
      <c r="I7" s="39">
        <v>2.0849968042803697</v>
      </c>
      <c r="J7" s="39">
        <v>29.345766338758068</v>
      </c>
      <c r="K7" s="40">
        <v>4.4568245125348231E-2</v>
      </c>
      <c r="L7" s="40">
        <v>4.664821841843627E-2</v>
      </c>
      <c r="M7" s="40">
        <v>0.36749435665914226</v>
      </c>
      <c r="N7" s="41">
        <v>30.259902227478563</v>
      </c>
      <c r="O7" s="42">
        <v>4.5608231771892216E-2</v>
      </c>
      <c r="P7" s="43">
        <v>28.280048886260722</v>
      </c>
      <c r="Q7" s="44">
        <v>-2.2804115885946108E-2</v>
      </c>
      <c r="R7" s="41">
        <v>28.177925938595543</v>
      </c>
      <c r="S7" s="42">
        <v>2.6332897767949448E-2</v>
      </c>
      <c r="T7" s="43">
        <v>29.321037030702229</v>
      </c>
      <c r="U7" s="44">
        <v>1.3166448883974669E-2</v>
      </c>
    </row>
    <row r="8" spans="1:21" x14ac:dyDescent="0.25">
      <c r="A8" s="31" t="s">
        <v>219</v>
      </c>
      <c r="B8" s="31" t="str">
        <f t="shared" si="0"/>
        <v xml:space="preserve">ALSO3 </v>
      </c>
      <c r="C8" s="32">
        <v>27.43</v>
      </c>
      <c r="D8" s="32">
        <v>30.01</v>
      </c>
      <c r="E8" s="32">
        <v>27.430000305175781</v>
      </c>
      <c r="F8" s="32">
        <v>31.3</v>
      </c>
      <c r="G8" s="32">
        <v>21.28</v>
      </c>
      <c r="H8" s="32">
        <v>0.87097090199511107</v>
      </c>
      <c r="I8" s="32">
        <v>2.5246093576765887</v>
      </c>
      <c r="J8" s="32">
        <v>28.830182136929302</v>
      </c>
      <c r="K8" s="33">
        <v>5.6265984654731427E-2</v>
      </c>
      <c r="L8" s="33">
        <v>9.4057588994535993E-2</v>
      </c>
      <c r="M8" s="33">
        <v>0.47086466165413532</v>
      </c>
      <c r="N8" s="34">
        <v>29.491687812599704</v>
      </c>
      <c r="O8" s="35">
        <v>7.5161786824633703E-2</v>
      </c>
      <c r="P8" s="36">
        <v>26.399156093700149</v>
      </c>
      <c r="Q8" s="37">
        <v>-3.7580893412316851E-2</v>
      </c>
      <c r="R8" s="34">
        <v>26.123543647007335</v>
      </c>
      <c r="S8" s="35">
        <v>4.7628740539287784E-2</v>
      </c>
      <c r="T8" s="36">
        <v>28.083228176496331</v>
      </c>
      <c r="U8" s="37">
        <v>2.3814370269643836E-2</v>
      </c>
    </row>
    <row r="9" spans="1:21" x14ac:dyDescent="0.25">
      <c r="A9" s="38" t="s">
        <v>76</v>
      </c>
      <c r="B9" s="38" t="str">
        <f t="shared" si="0"/>
        <v>ALUP11</v>
      </c>
      <c r="C9" s="39">
        <v>23.93</v>
      </c>
      <c r="D9" s="39">
        <v>24.62</v>
      </c>
      <c r="E9" s="39">
        <v>23.81</v>
      </c>
      <c r="F9" s="39">
        <v>25.3</v>
      </c>
      <c r="G9" s="39">
        <v>22.75</v>
      </c>
      <c r="H9" s="39">
        <v>0.29320067729518445</v>
      </c>
      <c r="I9" s="39">
        <v>0.61655325964951768</v>
      </c>
      <c r="J9" s="39">
        <v>24.042604306144128</v>
      </c>
      <c r="K9" s="40">
        <v>1.9019442096365143E-2</v>
      </c>
      <c r="L9" s="40">
        <v>3.4019319613607824E-2</v>
      </c>
      <c r="M9" s="40">
        <v>0.11208791208791212</v>
      </c>
      <c r="N9" s="41">
        <v>24.564608783859825</v>
      </c>
      <c r="O9" s="42">
        <v>2.6519380854986396E-2</v>
      </c>
      <c r="P9" s="43">
        <v>23.612695608070087</v>
      </c>
      <c r="Q9" s="44">
        <v>-1.3259690427493198E-2</v>
      </c>
      <c r="R9" s="41">
        <v>23.490198984057223</v>
      </c>
      <c r="S9" s="42">
        <v>1.837864671720757E-2</v>
      </c>
      <c r="T9" s="43">
        <v>24.149900507971388</v>
      </c>
      <c r="U9" s="44">
        <v>9.1893233586037848E-3</v>
      </c>
    </row>
    <row r="10" spans="1:21" x14ac:dyDescent="0.25">
      <c r="A10" s="31" t="s">
        <v>179</v>
      </c>
      <c r="B10" s="31" t="str">
        <f t="shared" si="0"/>
        <v xml:space="preserve">AMAR3 </v>
      </c>
      <c r="C10" s="32">
        <v>8.17</v>
      </c>
      <c r="D10" s="32">
        <v>8.81</v>
      </c>
      <c r="E10" s="32">
        <v>8.1700000762939453</v>
      </c>
      <c r="F10" s="32">
        <v>9.3800000000000008</v>
      </c>
      <c r="G10" s="32">
        <v>4.79</v>
      </c>
      <c r="H10" s="32">
        <v>0.26329413632170001</v>
      </c>
      <c r="I10" s="32">
        <v>1.295928372653367</v>
      </c>
      <c r="J10" s="32">
        <v>8.3896938765588853</v>
      </c>
      <c r="K10" s="33">
        <v>3.7406483790523783E-2</v>
      </c>
      <c r="L10" s="33">
        <v>7.8335363247189871E-2</v>
      </c>
      <c r="M10" s="33">
        <v>0.9582463465553237</v>
      </c>
      <c r="N10" s="34">
        <v>8.6428054451490599</v>
      </c>
      <c r="O10" s="35">
        <v>5.7870923518856809E-2</v>
      </c>
      <c r="P10" s="36">
        <v>7.9335972774254699</v>
      </c>
      <c r="Q10" s="37">
        <v>-2.8935461759428405E-2</v>
      </c>
      <c r="R10" s="34">
        <v>7.7750587955174497</v>
      </c>
      <c r="S10" s="35">
        <v>4.8340416705330513E-2</v>
      </c>
      <c r="T10" s="36">
        <v>8.3674706022412746</v>
      </c>
      <c r="U10" s="37">
        <v>2.4170208352665146E-2</v>
      </c>
    </row>
    <row r="11" spans="1:21" x14ac:dyDescent="0.25">
      <c r="A11" s="38" t="s">
        <v>256</v>
      </c>
      <c r="B11" s="38" t="str">
        <f t="shared" si="0"/>
        <v xml:space="preserve">ANIM3 </v>
      </c>
      <c r="C11" s="39">
        <v>22.9</v>
      </c>
      <c r="D11" s="39">
        <v>25.15</v>
      </c>
      <c r="E11" s="39">
        <v>22.899999618530273</v>
      </c>
      <c r="F11" s="39">
        <v>26.94</v>
      </c>
      <c r="G11" s="39">
        <v>18.899999999999999</v>
      </c>
      <c r="H11" s="39">
        <v>0.85913588781076178</v>
      </c>
      <c r="I11" s="39">
        <v>2.3833886104474282</v>
      </c>
      <c r="J11" s="39">
        <v>23.991285679648545</v>
      </c>
      <c r="K11" s="40">
        <v>7.0742358078602671E-2</v>
      </c>
      <c r="L11" s="40">
        <v>9.8253293403946812E-2</v>
      </c>
      <c r="M11" s="40">
        <v>0.42539682539682555</v>
      </c>
      <c r="N11" s="41">
        <v>24.83500020947519</v>
      </c>
      <c r="O11" s="42">
        <v>8.4497825741274735E-2</v>
      </c>
      <c r="P11" s="43">
        <v>21.932499895262403</v>
      </c>
      <c r="Q11" s="44">
        <v>-4.2248912870637367E-2</v>
      </c>
      <c r="R11" s="41">
        <v>21.611296168283857</v>
      </c>
      <c r="S11" s="42">
        <v>5.6275276494154647E-2</v>
      </c>
      <c r="T11" s="43">
        <v>23.544351915858069</v>
      </c>
      <c r="U11" s="44">
        <v>2.8137638247077268E-2</v>
      </c>
    </row>
    <row r="12" spans="1:21" x14ac:dyDescent="0.25">
      <c r="A12" s="31" t="s">
        <v>129</v>
      </c>
      <c r="B12" s="31" t="str">
        <f t="shared" si="0"/>
        <v xml:space="preserve">ARZZ3 </v>
      </c>
      <c r="C12" s="32">
        <v>46.29</v>
      </c>
      <c r="D12" s="32">
        <v>47.9</v>
      </c>
      <c r="E12" s="32">
        <v>43.95</v>
      </c>
      <c r="F12" s="32">
        <v>47.9</v>
      </c>
      <c r="G12" s="32">
        <v>38.75</v>
      </c>
      <c r="H12" s="32">
        <v>1.477472129278018</v>
      </c>
      <c r="I12" s="32">
        <v>2.3934867843354337</v>
      </c>
      <c r="J12" s="32">
        <v>45.32106467008488</v>
      </c>
      <c r="K12" s="33">
        <v>4.3099695254680104E-2</v>
      </c>
      <c r="L12" s="33">
        <v>8.9874857792946433E-2</v>
      </c>
      <c r="M12" s="33">
        <v>0.23612903225806448</v>
      </c>
      <c r="N12" s="34">
        <v>48.506208193917026</v>
      </c>
      <c r="O12" s="35">
        <v>4.7876608207323867E-2</v>
      </c>
      <c r="P12" s="36">
        <v>45.181895903041486</v>
      </c>
      <c r="Q12" s="37">
        <v>-2.3938304103661934E-2</v>
      </c>
      <c r="R12" s="34">
        <v>43.212303969712686</v>
      </c>
      <c r="S12" s="35">
        <v>6.6487276523813255E-2</v>
      </c>
      <c r="T12" s="36">
        <v>47.828848015143656</v>
      </c>
      <c r="U12" s="37">
        <v>3.3243638261906572E-2</v>
      </c>
    </row>
    <row r="13" spans="1:21" x14ac:dyDescent="0.25">
      <c r="A13" s="38" t="s">
        <v>116</v>
      </c>
      <c r="B13" s="38" t="str">
        <f t="shared" si="0"/>
        <v xml:space="preserve">ATOM3 </v>
      </c>
      <c r="C13" s="39">
        <v>1.8</v>
      </c>
      <c r="D13" s="39">
        <v>1.8</v>
      </c>
      <c r="E13" s="39">
        <v>1.77</v>
      </c>
      <c r="F13" s="39">
        <v>1.84</v>
      </c>
      <c r="G13" s="39">
        <v>1.41</v>
      </c>
      <c r="H13" s="39">
        <v>1.1338924177647543E-2</v>
      </c>
      <c r="I13" s="39">
        <v>0.14374666249348489</v>
      </c>
      <c r="J13" s="39">
        <v>1.7878463216856524</v>
      </c>
      <c r="K13" s="40">
        <v>3.4482758620689689E-2</v>
      </c>
      <c r="L13" s="40">
        <v>1.6949152542372895E-2</v>
      </c>
      <c r="M13" s="40">
        <v>0.30496453900709231</v>
      </c>
      <c r="N13" s="41">
        <v>1.8170083862664714</v>
      </c>
      <c r="O13" s="42">
        <v>9.4491034813730668E-3</v>
      </c>
      <c r="P13" s="43">
        <v>1.7914958068667644</v>
      </c>
      <c r="Q13" s="44">
        <v>-4.7245517406865334E-3</v>
      </c>
      <c r="R13" s="41">
        <v>1.7537112799532437</v>
      </c>
      <c r="S13" s="42">
        <v>2.571595558153128E-2</v>
      </c>
      <c r="T13" s="43">
        <v>1.8231443600233781</v>
      </c>
      <c r="U13" s="44">
        <v>1.2857977790765585E-2</v>
      </c>
    </row>
    <row r="14" spans="1:21" x14ac:dyDescent="0.25">
      <c r="A14" s="31" t="s">
        <v>204</v>
      </c>
      <c r="B14" s="31" t="str">
        <f t="shared" si="0"/>
        <v xml:space="preserve">AZEV4 </v>
      </c>
      <c r="C14" s="32">
        <v>5.2</v>
      </c>
      <c r="D14" s="32">
        <v>5.52</v>
      </c>
      <c r="E14" s="32">
        <v>5.19</v>
      </c>
      <c r="F14" s="32">
        <v>5.8</v>
      </c>
      <c r="G14" s="32">
        <v>3.07</v>
      </c>
      <c r="H14" s="32">
        <v>0.13138461071801114</v>
      </c>
      <c r="I14" s="32">
        <v>1.0709284776021399</v>
      </c>
      <c r="J14" s="32">
        <v>5.4295240862251894</v>
      </c>
      <c r="K14" s="33">
        <v>6.7961165048543618E-2</v>
      </c>
      <c r="L14" s="33">
        <v>6.3583815028901577E-2</v>
      </c>
      <c r="M14" s="33">
        <v>0.88925081433224762</v>
      </c>
      <c r="N14" s="34">
        <v>5.5420169482013577</v>
      </c>
      <c r="O14" s="35">
        <v>6.5772490038722653E-2</v>
      </c>
      <c r="P14" s="36">
        <v>5.028991525899321</v>
      </c>
      <c r="Q14" s="37">
        <v>-3.2886245019361438E-2</v>
      </c>
      <c r="R14" s="34">
        <v>5.0029230839229832</v>
      </c>
      <c r="S14" s="35">
        <v>3.7899406937887847E-2</v>
      </c>
      <c r="T14" s="36">
        <v>5.2985384580385082</v>
      </c>
      <c r="U14" s="37">
        <v>1.8949703468943868E-2</v>
      </c>
    </row>
    <row r="15" spans="1:21" x14ac:dyDescent="0.25">
      <c r="A15" s="38" t="s">
        <v>141</v>
      </c>
      <c r="B15" s="38" t="str">
        <f t="shared" si="0"/>
        <v xml:space="preserve">AZUL4 </v>
      </c>
      <c r="C15" s="39">
        <v>20</v>
      </c>
      <c r="D15" s="39">
        <v>22.5</v>
      </c>
      <c r="E15" s="39">
        <v>20</v>
      </c>
      <c r="F15" s="39">
        <v>27.35</v>
      </c>
      <c r="G15" s="39">
        <v>11.08</v>
      </c>
      <c r="H15" s="39">
        <v>0.84412535742484318</v>
      </c>
      <c r="I15" s="39">
        <v>4.1143840896034014</v>
      </c>
      <c r="J15" s="39">
        <v>21.594952258062616</v>
      </c>
      <c r="K15" s="40">
        <v>7.2499999999999967E-2</v>
      </c>
      <c r="L15" s="40">
        <v>0.125</v>
      </c>
      <c r="M15" s="40">
        <v>1.4684115523465706</v>
      </c>
      <c r="N15" s="41">
        <v>21.974999999999998</v>
      </c>
      <c r="O15" s="42">
        <v>9.8749999999999893E-2</v>
      </c>
      <c r="P15" s="43">
        <v>19.012500000000003</v>
      </c>
      <c r="Q15" s="44">
        <v>-4.9374999999999836E-2</v>
      </c>
      <c r="R15" s="41">
        <v>18.733811963862735</v>
      </c>
      <c r="S15" s="42">
        <v>6.3309401806863286E-2</v>
      </c>
      <c r="T15" s="43">
        <v>20.633094018068633</v>
      </c>
      <c r="U15" s="44">
        <v>3.1654700903431587E-2</v>
      </c>
    </row>
    <row r="16" spans="1:21" x14ac:dyDescent="0.25">
      <c r="A16" s="31" t="s">
        <v>103</v>
      </c>
      <c r="B16" s="31" t="str">
        <f t="shared" si="0"/>
        <v xml:space="preserve">B3SA3 </v>
      </c>
      <c r="C16" s="32">
        <v>53.45</v>
      </c>
      <c r="D16" s="32">
        <v>55</v>
      </c>
      <c r="E16" s="32">
        <v>50.33</v>
      </c>
      <c r="F16" s="32">
        <v>55</v>
      </c>
      <c r="G16" s="32">
        <v>39.54</v>
      </c>
      <c r="H16" s="32">
        <v>1.728117706081113</v>
      </c>
      <c r="I16" s="32">
        <v>4.0176244267711247</v>
      </c>
      <c r="J16" s="32">
        <v>51.725088402777757</v>
      </c>
      <c r="K16" s="33">
        <v>4.3289224952741005E-2</v>
      </c>
      <c r="L16" s="33">
        <v>9.2787601827935662E-2</v>
      </c>
      <c r="M16" s="33">
        <v>0.39099645928174004</v>
      </c>
      <c r="N16" s="34">
        <v>56.042176559121671</v>
      </c>
      <c r="O16" s="35">
        <v>4.849722280863733E-2</v>
      </c>
      <c r="P16" s="36">
        <v>52.153911720439169</v>
      </c>
      <c r="Q16" s="37">
        <v>-2.4248611404318665E-2</v>
      </c>
      <c r="R16" s="34">
        <v>49.813346804286418</v>
      </c>
      <c r="S16" s="35">
        <v>6.8038413390338337E-2</v>
      </c>
      <c r="T16" s="36">
        <v>55.268326597856799</v>
      </c>
      <c r="U16" s="37">
        <v>3.4019206695169224E-2</v>
      </c>
    </row>
    <row r="17" spans="1:21" x14ac:dyDescent="0.25">
      <c r="A17" s="38" t="s">
        <v>125</v>
      </c>
      <c r="B17" s="38" t="str">
        <f t="shared" si="0"/>
        <v xml:space="preserve">BBAS3 </v>
      </c>
      <c r="C17" s="39">
        <v>31.82</v>
      </c>
      <c r="D17" s="39">
        <v>34.4</v>
      </c>
      <c r="E17" s="39">
        <v>31.819999694824219</v>
      </c>
      <c r="F17" s="39">
        <v>36.39</v>
      </c>
      <c r="G17" s="39">
        <v>26.15</v>
      </c>
      <c r="H17" s="39">
        <v>0.91202816567712808</v>
      </c>
      <c r="I17" s="39">
        <v>2.7702273662628958</v>
      </c>
      <c r="J17" s="39">
        <v>33.147009758041641</v>
      </c>
      <c r="K17" s="40">
        <v>3.3312382149591521E-2</v>
      </c>
      <c r="L17" s="40">
        <v>8.1081091449395515E-2</v>
      </c>
      <c r="M17" s="40">
        <v>0.39158699808795422</v>
      </c>
      <c r="N17" s="41">
        <v>33.640000164959879</v>
      </c>
      <c r="O17" s="42">
        <v>5.7196736799493442E-2</v>
      </c>
      <c r="P17" s="43">
        <v>30.909999917520061</v>
      </c>
      <c r="Q17" s="44">
        <v>-2.8598368399746721E-2</v>
      </c>
      <c r="R17" s="41">
        <v>30.451957751484308</v>
      </c>
      <c r="S17" s="42">
        <v>4.2993156772963337E-2</v>
      </c>
      <c r="T17" s="43">
        <v>32.504021124257854</v>
      </c>
      <c r="U17" s="44">
        <v>2.1496578386481779E-2</v>
      </c>
    </row>
    <row r="18" spans="1:21" x14ac:dyDescent="0.25">
      <c r="A18" s="31" t="s">
        <v>135</v>
      </c>
      <c r="B18" s="31" t="str">
        <f t="shared" si="0"/>
        <v xml:space="preserve">BBDC4 </v>
      </c>
      <c r="C18" s="32">
        <v>20.69</v>
      </c>
      <c r="D18" s="32">
        <v>22.36</v>
      </c>
      <c r="E18" s="32">
        <v>20.690000534057617</v>
      </c>
      <c r="F18" s="32">
        <v>23.47</v>
      </c>
      <c r="G18" s="32">
        <v>17.11</v>
      </c>
      <c r="H18" s="32">
        <v>0.64355400394120132</v>
      </c>
      <c r="I18" s="32">
        <v>1.7563279365436371</v>
      </c>
      <c r="J18" s="32">
        <v>21.579110770271754</v>
      </c>
      <c r="K18" s="33">
        <v>3.3446437227338893E-2</v>
      </c>
      <c r="L18" s="33">
        <v>8.0715293515503383E-2</v>
      </c>
      <c r="M18" s="33">
        <v>0.37171244886031557</v>
      </c>
      <c r="N18" s="34">
        <v>21.871003104534704</v>
      </c>
      <c r="O18" s="35">
        <v>5.7080865371421208E-2</v>
      </c>
      <c r="P18" s="36">
        <v>20.09949844773265</v>
      </c>
      <c r="Q18" s="37">
        <v>-2.8540432685710604E-2</v>
      </c>
      <c r="R18" s="34">
        <v>19.724668994088198</v>
      </c>
      <c r="S18" s="35">
        <v>4.6656887670942671E-2</v>
      </c>
      <c r="T18" s="36">
        <v>21.172665502955901</v>
      </c>
      <c r="U18" s="37">
        <v>2.332844383547128E-2</v>
      </c>
    </row>
    <row r="19" spans="1:21" x14ac:dyDescent="0.25">
      <c r="A19" s="38" t="s">
        <v>183</v>
      </c>
      <c r="B19" s="38" t="str">
        <f t="shared" si="0"/>
        <v xml:space="preserve">BBRK3 </v>
      </c>
      <c r="C19" s="39">
        <v>2.31</v>
      </c>
      <c r="D19" s="39">
        <v>2.71</v>
      </c>
      <c r="E19" s="39">
        <v>2.309999942779541</v>
      </c>
      <c r="F19" s="39">
        <v>2.9</v>
      </c>
      <c r="G19" s="39">
        <v>1.96</v>
      </c>
      <c r="H19" s="39">
        <v>0.13801312578724029</v>
      </c>
      <c r="I19" s="39">
        <v>0.26254632916866577</v>
      </c>
      <c r="J19" s="39">
        <v>2.4347806724555148</v>
      </c>
      <c r="K19" s="40">
        <v>9.6069868995633079E-2</v>
      </c>
      <c r="L19" s="40">
        <v>0.17316020222024467</v>
      </c>
      <c r="M19" s="40">
        <v>0.47959183673469385</v>
      </c>
      <c r="N19" s="41">
        <v>2.6209607322543391</v>
      </c>
      <c r="O19" s="42">
        <v>0.13461503560793897</v>
      </c>
      <c r="P19" s="43">
        <v>2.1545196338728307</v>
      </c>
      <c r="Q19" s="44">
        <v>-6.7307517803969374E-2</v>
      </c>
      <c r="R19" s="41">
        <v>2.1029803113191394</v>
      </c>
      <c r="S19" s="42">
        <v>8.9618912848857368E-2</v>
      </c>
      <c r="T19" s="43">
        <v>2.4135098443404304</v>
      </c>
      <c r="U19" s="44">
        <v>4.4809456424428795E-2</v>
      </c>
    </row>
    <row r="20" spans="1:21" x14ac:dyDescent="0.25">
      <c r="A20" s="31" t="s">
        <v>216</v>
      </c>
      <c r="B20" s="31" t="str">
        <f t="shared" si="0"/>
        <v xml:space="preserve">BBSE3 </v>
      </c>
      <c r="C20" s="32">
        <v>27.85</v>
      </c>
      <c r="D20" s="32">
        <v>29</v>
      </c>
      <c r="E20" s="32">
        <v>27.82</v>
      </c>
      <c r="F20" s="32">
        <v>29</v>
      </c>
      <c r="G20" s="32">
        <v>22.59</v>
      </c>
      <c r="H20" s="32">
        <v>0.48410439146971129</v>
      </c>
      <c r="I20" s="32">
        <v>1.9365499698101194</v>
      </c>
      <c r="J20" s="32">
        <v>27.796147525236236</v>
      </c>
      <c r="K20" s="33">
        <v>3.9913700107874976E-2</v>
      </c>
      <c r="L20" s="33">
        <v>4.24155283968368E-2</v>
      </c>
      <c r="M20" s="33">
        <v>0.28375387339530767</v>
      </c>
      <c r="N20" s="34">
        <v>28.576156587204569</v>
      </c>
      <c r="O20" s="35">
        <v>2.6073845141995289E-2</v>
      </c>
      <c r="P20" s="36">
        <v>27.486921706397716</v>
      </c>
      <c r="Q20" s="37">
        <v>-1.3036922570997644E-2</v>
      </c>
      <c r="R20" s="34">
        <v>26.703565493071892</v>
      </c>
      <c r="S20" s="35">
        <v>4.1164614252355847E-2</v>
      </c>
      <c r="T20" s="36">
        <v>28.423217253464056</v>
      </c>
      <c r="U20" s="37">
        <v>2.0582307126177923E-2</v>
      </c>
    </row>
    <row r="21" spans="1:21" x14ac:dyDescent="0.25">
      <c r="A21" s="38" t="s">
        <v>262</v>
      </c>
      <c r="B21" s="38" t="str">
        <f t="shared" si="0"/>
        <v xml:space="preserve">BEEF3 </v>
      </c>
      <c r="C21" s="39">
        <v>12.79</v>
      </c>
      <c r="D21" s="39">
        <v>13.64</v>
      </c>
      <c r="E21" s="39">
        <v>12.789999961853027</v>
      </c>
      <c r="F21" s="39">
        <v>14.39</v>
      </c>
      <c r="G21" s="39">
        <v>12.45</v>
      </c>
      <c r="H21" s="39">
        <v>0.30983867467332743</v>
      </c>
      <c r="I21" s="39">
        <v>0.4090353113196355</v>
      </c>
      <c r="J21" s="39">
        <v>13.303672582808941</v>
      </c>
      <c r="K21" s="40">
        <v>4.0062843676355049E-2</v>
      </c>
      <c r="L21" s="40">
        <v>6.645817362643873E-2</v>
      </c>
      <c r="M21" s="40">
        <v>0.15582329317269086</v>
      </c>
      <c r="N21" s="41">
        <v>13.471201905651364</v>
      </c>
      <c r="O21" s="42">
        <v>5.3260508651396865E-2</v>
      </c>
      <c r="P21" s="43">
        <v>12.449399047174316</v>
      </c>
      <c r="Q21" s="44">
        <v>-2.6630254325698433E-2</v>
      </c>
      <c r="R21" s="41">
        <v>12.325241987990008</v>
      </c>
      <c r="S21" s="42">
        <v>3.63376084448781E-2</v>
      </c>
      <c r="T21" s="43">
        <v>13.022379006004995</v>
      </c>
      <c r="U21" s="44">
        <v>1.816880422243905E-2</v>
      </c>
    </row>
    <row r="22" spans="1:21" x14ac:dyDescent="0.25">
      <c r="A22" s="31" t="s">
        <v>206</v>
      </c>
      <c r="B22" s="31" t="str">
        <f t="shared" si="0"/>
        <v xml:space="preserve">BEES3 </v>
      </c>
      <c r="C22" s="32">
        <v>6.04</v>
      </c>
      <c r="D22" s="32">
        <v>6.12</v>
      </c>
      <c r="E22" s="32">
        <v>6.0399999618530273</v>
      </c>
      <c r="F22" s="32">
        <v>6.17</v>
      </c>
      <c r="G22" s="32">
        <v>4.92</v>
      </c>
      <c r="H22" s="32">
        <v>2.9358224455715475E-2</v>
      </c>
      <c r="I22" s="32">
        <v>0.4795003375899588</v>
      </c>
      <c r="J22" s="32">
        <v>6.0850819908407843</v>
      </c>
      <c r="K22" s="33">
        <v>1.0016694490817964E-2</v>
      </c>
      <c r="L22" s="33">
        <v>1.3245039511958762E-2</v>
      </c>
      <c r="M22" s="33">
        <v>0.25406504065040653</v>
      </c>
      <c r="N22" s="34">
        <v>6.1102504366883847</v>
      </c>
      <c r="O22" s="35">
        <v>1.1630867001388268E-2</v>
      </c>
      <c r="P22" s="36">
        <v>6.0048747816558077</v>
      </c>
      <c r="Q22" s="37">
        <v>-5.8154335006941338E-3</v>
      </c>
      <c r="R22" s="34">
        <v>5.9959626633164271</v>
      </c>
      <c r="S22" s="35">
        <v>7.2909497820484725E-3</v>
      </c>
      <c r="T22" s="36">
        <v>6.0620186683417865</v>
      </c>
      <c r="U22" s="37">
        <v>3.6454748910241808E-3</v>
      </c>
    </row>
    <row r="23" spans="1:21" x14ac:dyDescent="0.25">
      <c r="A23" s="38" t="s">
        <v>243</v>
      </c>
      <c r="B23" s="38" t="str">
        <f t="shared" si="0"/>
        <v>BIDI11</v>
      </c>
      <c r="C23" s="39">
        <v>40.880000000000003</v>
      </c>
      <c r="D23" s="39">
        <v>40.880001068115234</v>
      </c>
      <c r="E23" s="39">
        <v>32.1</v>
      </c>
      <c r="F23" s="39">
        <v>40.880001068115234</v>
      </c>
      <c r="G23" s="39">
        <v>26.1</v>
      </c>
      <c r="H23" s="39">
        <v>3.1169317093250877</v>
      </c>
      <c r="I23" s="39">
        <v>3.8245033635017207</v>
      </c>
      <c r="J23" s="39">
        <v>36.404067417800846</v>
      </c>
      <c r="K23" s="40">
        <v>0.10516795865633075</v>
      </c>
      <c r="L23" s="40">
        <v>0.27352028249580163</v>
      </c>
      <c r="M23" s="40">
        <v>0.56628356582816985</v>
      </c>
      <c r="N23" s="41">
        <v>45.555397563987633</v>
      </c>
      <c r="O23" s="42">
        <v>0.11436882495077372</v>
      </c>
      <c r="P23" s="43">
        <v>38.542301218006187</v>
      </c>
      <c r="Q23" s="44">
        <v>-5.7184412475386859E-2</v>
      </c>
      <c r="R23" s="41">
        <v>33.139612350850413</v>
      </c>
      <c r="S23" s="42">
        <v>0.18934412057606631</v>
      </c>
      <c r="T23" s="43">
        <v>44.750193824574794</v>
      </c>
      <c r="U23" s="44">
        <v>9.46720602880331E-2</v>
      </c>
    </row>
    <row r="24" spans="1:21" x14ac:dyDescent="0.25">
      <c r="A24" s="31" t="s">
        <v>263</v>
      </c>
      <c r="B24" s="31" t="str">
        <f t="shared" si="0"/>
        <v xml:space="preserve">BIDI4 </v>
      </c>
      <c r="C24" s="32">
        <v>13.9</v>
      </c>
      <c r="D24" s="32">
        <v>13.899999618530273</v>
      </c>
      <c r="E24" s="32">
        <v>11.42</v>
      </c>
      <c r="F24" s="32">
        <v>13.899999618530273</v>
      </c>
      <c r="G24" s="32">
        <v>8.89</v>
      </c>
      <c r="H24" s="32">
        <v>0.85367264765893247</v>
      </c>
      <c r="I24" s="32">
        <v>1.4076431541649772</v>
      </c>
      <c r="J24" s="32">
        <v>12.633023334432785</v>
      </c>
      <c r="K24" s="33">
        <v>0.10776186887716652</v>
      </c>
      <c r="L24" s="33">
        <v>0.21716283875046177</v>
      </c>
      <c r="M24" s="33">
        <v>0.56355451277055935</v>
      </c>
      <c r="N24" s="34">
        <v>15.180508971488399</v>
      </c>
      <c r="O24" s="35">
        <v>9.2122947589093451E-2</v>
      </c>
      <c r="P24" s="36">
        <v>13.259745514255801</v>
      </c>
      <c r="Q24" s="37">
        <v>-4.6061473794546726E-2</v>
      </c>
      <c r="R24" s="34">
        <v>11.641773281987984</v>
      </c>
      <c r="S24" s="35">
        <v>0.16246235381381413</v>
      </c>
      <c r="T24" s="36">
        <v>15.02911335900601</v>
      </c>
      <c r="U24" s="37">
        <v>8.1231176906907177E-2</v>
      </c>
    </row>
    <row r="25" spans="1:21" x14ac:dyDescent="0.25">
      <c r="A25" s="38" t="s">
        <v>138</v>
      </c>
      <c r="B25" s="38" t="str">
        <f t="shared" si="0"/>
        <v xml:space="preserve">BKBR3 </v>
      </c>
      <c r="C25" s="39">
        <v>10.35</v>
      </c>
      <c r="D25" s="39">
        <v>11.59</v>
      </c>
      <c r="E25" s="39">
        <v>10.350000381469727</v>
      </c>
      <c r="F25" s="39">
        <v>14.02</v>
      </c>
      <c r="G25" s="39">
        <v>8.83</v>
      </c>
      <c r="H25" s="39">
        <v>0.49040789617683461</v>
      </c>
      <c r="I25" s="39">
        <v>1.3611347416495709</v>
      </c>
      <c r="J25" s="39">
        <v>11.255911291678961</v>
      </c>
      <c r="K25" s="40">
        <v>4.7434656340755103E-2</v>
      </c>
      <c r="L25" s="40">
        <v>0.11980672201233196</v>
      </c>
      <c r="M25" s="40">
        <v>0.58776896942242352</v>
      </c>
      <c r="N25" s="41">
        <v>11.215474132977226</v>
      </c>
      <c r="O25" s="42">
        <v>8.3620689176543639E-2</v>
      </c>
      <c r="P25" s="43">
        <v>9.9172629335113864</v>
      </c>
      <c r="Q25" s="44">
        <v>-4.1810344588271819E-2</v>
      </c>
      <c r="R25" s="41">
        <v>9.6143881557347477</v>
      </c>
      <c r="S25" s="42">
        <v>7.1073608141570266E-2</v>
      </c>
      <c r="T25" s="43">
        <v>10.717805922132625</v>
      </c>
      <c r="U25" s="44">
        <v>3.5536804070785077E-2</v>
      </c>
    </row>
    <row r="26" spans="1:21" x14ac:dyDescent="0.25">
      <c r="A26" s="31" t="s">
        <v>251</v>
      </c>
      <c r="B26" s="31" t="str">
        <f t="shared" si="0"/>
        <v xml:space="preserve">BOBR4 </v>
      </c>
      <c r="C26" s="32">
        <v>2.27</v>
      </c>
      <c r="D26" s="32">
        <v>2.35</v>
      </c>
      <c r="E26" s="32">
        <v>2.13</v>
      </c>
      <c r="F26" s="32">
        <v>2.35</v>
      </c>
      <c r="G26" s="32">
        <v>1.53</v>
      </c>
      <c r="H26" s="32">
        <v>9.9067075834851887E-2</v>
      </c>
      <c r="I26" s="32">
        <v>0.28471986537920746</v>
      </c>
      <c r="J26" s="32">
        <v>2.2052655065645546</v>
      </c>
      <c r="K26" s="33">
        <v>5.3811659192825163E-2</v>
      </c>
      <c r="L26" s="33">
        <v>0.10328638497652592</v>
      </c>
      <c r="M26" s="33">
        <v>0.53594771241830064</v>
      </c>
      <c r="N26" s="34">
        <v>2.418600613752278</v>
      </c>
      <c r="O26" s="35">
        <v>6.5462825441532146E-2</v>
      </c>
      <c r="P26" s="36">
        <v>2.1956996931238608</v>
      </c>
      <c r="Q26" s="37">
        <v>-3.2731412720766184E-2</v>
      </c>
      <c r="R26" s="34">
        <v>2.0916937198677865</v>
      </c>
      <c r="S26" s="35">
        <v>7.8549022084675513E-2</v>
      </c>
      <c r="T26" s="36">
        <v>2.3591531400661068</v>
      </c>
      <c r="U26" s="37">
        <v>3.9274511042337812E-2</v>
      </c>
    </row>
    <row r="27" spans="1:21" x14ac:dyDescent="0.25">
      <c r="A27" s="38" t="s">
        <v>91</v>
      </c>
      <c r="B27" s="38" t="str">
        <f t="shared" si="0"/>
        <v>BOVA11</v>
      </c>
      <c r="C27" s="39">
        <v>90.22</v>
      </c>
      <c r="D27" s="39">
        <v>92.64</v>
      </c>
      <c r="E27" s="39">
        <v>90.220001220703125</v>
      </c>
      <c r="F27" s="39">
        <v>93.95</v>
      </c>
      <c r="G27" s="39">
        <v>74.56</v>
      </c>
      <c r="H27" s="39">
        <v>0.95859983273685723</v>
      </c>
      <c r="I27" s="39">
        <v>5.5938671604345576</v>
      </c>
      <c r="J27" s="39">
        <v>91.196285170599353</v>
      </c>
      <c r="K27" s="40">
        <v>2.6882914907798289E-2</v>
      </c>
      <c r="L27" s="40">
        <v>2.6823306878226347E-2</v>
      </c>
      <c r="M27" s="40">
        <v>0.26005901287553645</v>
      </c>
      <c r="N27" s="41">
        <v>92.642687664767578</v>
      </c>
      <c r="O27" s="42">
        <v>2.6853110893012344E-2</v>
      </c>
      <c r="P27" s="43">
        <v>89.008656167616209</v>
      </c>
      <c r="Q27" s="44">
        <v>-1.3426555446506172E-2</v>
      </c>
      <c r="R27" s="41">
        <v>88.782100250894715</v>
      </c>
      <c r="S27" s="42">
        <v>1.5937705044394623E-2</v>
      </c>
      <c r="T27" s="43">
        <v>90.938949874552634</v>
      </c>
      <c r="U27" s="44">
        <v>7.9688525221972561E-3</v>
      </c>
    </row>
    <row r="28" spans="1:21" x14ac:dyDescent="0.25">
      <c r="A28" s="31" t="s">
        <v>117</v>
      </c>
      <c r="B28" s="31" t="str">
        <f t="shared" si="0"/>
        <v>BPAC11</v>
      </c>
      <c r="C28" s="32">
        <v>72.67</v>
      </c>
      <c r="D28" s="32">
        <v>78.459999999999994</v>
      </c>
      <c r="E28" s="32">
        <v>69.900000000000006</v>
      </c>
      <c r="F28" s="32">
        <v>78.459999999999994</v>
      </c>
      <c r="G28" s="32">
        <v>37.39</v>
      </c>
      <c r="H28" s="32">
        <v>3.1379772488977791</v>
      </c>
      <c r="I28" s="32">
        <v>11.94468772196865</v>
      </c>
      <c r="J28" s="32">
        <v>71.286172313213754</v>
      </c>
      <c r="K28" s="33">
        <v>8.1780250347705072E-2</v>
      </c>
      <c r="L28" s="33">
        <v>0.1224606580829755</v>
      </c>
      <c r="M28" s="33">
        <v>1.0984220379780687</v>
      </c>
      <c r="N28" s="34">
        <v>77.376965873346677</v>
      </c>
      <c r="O28" s="35">
        <v>6.4771788541993613E-2</v>
      </c>
      <c r="P28" s="36">
        <v>70.316517063326657</v>
      </c>
      <c r="Q28" s="37">
        <v>-3.2385894270996918E-2</v>
      </c>
      <c r="R28" s="34">
        <v>65.248906592171224</v>
      </c>
      <c r="S28" s="35">
        <v>0.10212045421534022</v>
      </c>
      <c r="T28" s="36">
        <v>76.380546703914391</v>
      </c>
      <c r="U28" s="37">
        <v>5.1060227107670109E-2</v>
      </c>
    </row>
    <row r="29" spans="1:21" x14ac:dyDescent="0.25">
      <c r="A29" s="38" t="s">
        <v>197</v>
      </c>
      <c r="B29" s="38" t="str">
        <f t="shared" si="0"/>
        <v xml:space="preserve">BPAN4 </v>
      </c>
      <c r="C29" s="39">
        <v>8.9700000000000006</v>
      </c>
      <c r="D29" s="39">
        <v>10.050000000000001</v>
      </c>
      <c r="E29" s="39">
        <v>8.56</v>
      </c>
      <c r="F29" s="39">
        <v>10.050000000000001</v>
      </c>
      <c r="G29" s="39">
        <v>4.7699999999999996</v>
      </c>
      <c r="H29" s="39">
        <v>0.53657642598120514</v>
      </c>
      <c r="I29" s="39">
        <v>1.887206176670275</v>
      </c>
      <c r="J29" s="39">
        <v>9.1303967880122592</v>
      </c>
      <c r="K29" s="40">
        <v>9.3749999999999972E-2</v>
      </c>
      <c r="L29" s="40">
        <v>0.17406542056074767</v>
      </c>
      <c r="M29" s="40">
        <v>1.1069182389937111</v>
      </c>
      <c r="N29" s="41">
        <v>10.171152161214954</v>
      </c>
      <c r="O29" s="42">
        <v>0.13390771028037385</v>
      </c>
      <c r="P29" s="43">
        <v>8.3694239193925242</v>
      </c>
      <c r="Q29" s="44">
        <v>-6.6953855140186924E-2</v>
      </c>
      <c r="R29" s="41">
        <v>8.1651353610281934</v>
      </c>
      <c r="S29" s="42">
        <v>8.9728499327960676E-2</v>
      </c>
      <c r="T29" s="43">
        <v>9.3724323194859043</v>
      </c>
      <c r="U29" s="44">
        <v>4.4864249663980393E-2</v>
      </c>
    </row>
    <row r="30" spans="1:21" x14ac:dyDescent="0.25">
      <c r="A30" s="31" t="s">
        <v>127</v>
      </c>
      <c r="B30" s="31" t="str">
        <f t="shared" si="0"/>
        <v xml:space="preserve">BRAP4 </v>
      </c>
      <c r="C30" s="32">
        <v>36.43</v>
      </c>
      <c r="D30" s="32">
        <v>37.130000000000003</v>
      </c>
      <c r="E30" s="32">
        <v>36.06</v>
      </c>
      <c r="F30" s="32">
        <v>37.159999999999997</v>
      </c>
      <c r="G30" s="32">
        <v>32.89</v>
      </c>
      <c r="H30" s="32">
        <v>0.42177062683206062</v>
      </c>
      <c r="I30" s="32">
        <v>1.0644471954648742</v>
      </c>
      <c r="J30" s="32">
        <v>36.553215499565141</v>
      </c>
      <c r="K30" s="33">
        <v>3.4024896265560274E-2</v>
      </c>
      <c r="L30" s="33">
        <v>2.9672767609539661E-2</v>
      </c>
      <c r="M30" s="33">
        <v>0.12982669504408623</v>
      </c>
      <c r="N30" s="34">
        <v>37.590252947484949</v>
      </c>
      <c r="O30" s="35">
        <v>3.1848831937550059E-2</v>
      </c>
      <c r="P30" s="36">
        <v>35.849873526257525</v>
      </c>
      <c r="Q30" s="37">
        <v>-1.592441596877503E-2</v>
      </c>
      <c r="R30" s="34">
        <v>35.797344059751907</v>
      </c>
      <c r="S30" s="35">
        <v>1.736634477760346E-2</v>
      </c>
      <c r="T30" s="36">
        <v>36.746327970124042</v>
      </c>
      <c r="U30" s="37">
        <v>8.6831723888016743E-3</v>
      </c>
    </row>
    <row r="31" spans="1:21" x14ac:dyDescent="0.25">
      <c r="A31" s="38" t="s">
        <v>227</v>
      </c>
      <c r="B31" s="38" t="str">
        <f t="shared" si="0"/>
        <v xml:space="preserve">BRDT3 </v>
      </c>
      <c r="C31" s="39">
        <v>21.22</v>
      </c>
      <c r="D31" s="39">
        <v>22.88</v>
      </c>
      <c r="E31" s="39">
        <v>21.219999313354492</v>
      </c>
      <c r="F31" s="39">
        <v>24</v>
      </c>
      <c r="G31" s="39">
        <v>18.21</v>
      </c>
      <c r="H31" s="39">
        <v>0.55308241306311268</v>
      </c>
      <c r="I31" s="39">
        <v>1.3863769140899571</v>
      </c>
      <c r="J31" s="39">
        <v>21.962992213441506</v>
      </c>
      <c r="K31" s="40">
        <v>4.2654028436018884E-2</v>
      </c>
      <c r="L31" s="40">
        <v>7.8228121600400338E-2</v>
      </c>
      <c r="M31" s="40">
        <v>0.31795716639209221</v>
      </c>
      <c r="N31" s="41">
        <v>22.502559611886408</v>
      </c>
      <c r="O31" s="42">
        <v>6.0441075018209611E-2</v>
      </c>
      <c r="P31" s="43">
        <v>20.578720194056796</v>
      </c>
      <c r="Q31" s="44">
        <v>-3.0220537509104806E-2</v>
      </c>
      <c r="R31" s="41">
        <v>20.390376380405328</v>
      </c>
      <c r="S31" s="42">
        <v>3.9096306295696048E-2</v>
      </c>
      <c r="T31" s="43">
        <v>21.634811809797334</v>
      </c>
      <c r="U31" s="44">
        <v>1.954815314784808E-2</v>
      </c>
    </row>
    <row r="32" spans="1:21" x14ac:dyDescent="0.25">
      <c r="A32" s="31" t="s">
        <v>236</v>
      </c>
      <c r="B32" s="31" t="str">
        <f t="shared" si="0"/>
        <v xml:space="preserve">BRFS3 </v>
      </c>
      <c r="C32" s="32">
        <v>21.45</v>
      </c>
      <c r="D32" s="32">
        <v>22.45</v>
      </c>
      <c r="E32" s="32">
        <v>21.450000762939453</v>
      </c>
      <c r="F32" s="32">
        <v>23.67</v>
      </c>
      <c r="G32" s="32">
        <v>21.2</v>
      </c>
      <c r="H32" s="32">
        <v>0.33425801455459786</v>
      </c>
      <c r="I32" s="32">
        <v>0.65721710020025492</v>
      </c>
      <c r="J32" s="32">
        <v>22.017375279564394</v>
      </c>
      <c r="K32" s="33">
        <v>5.1522248243559617E-2</v>
      </c>
      <c r="L32" s="33">
        <v>4.6620009393580499E-2</v>
      </c>
      <c r="M32" s="33">
        <v>0.11650943396226426</v>
      </c>
      <c r="N32" s="34">
        <v>22.502575713158329</v>
      </c>
      <c r="O32" s="35">
        <v>4.907112881857012E-2</v>
      </c>
      <c r="P32" s="36">
        <v>20.923712143420836</v>
      </c>
      <c r="Q32" s="37">
        <v>-2.4535564409284949E-2</v>
      </c>
      <c r="R32" s="34">
        <v>20.948612978168104</v>
      </c>
      <c r="S32" s="35">
        <v>2.3374686332489292E-2</v>
      </c>
      <c r="T32" s="36">
        <v>21.700693510915944</v>
      </c>
      <c r="U32" s="37">
        <v>1.1687343166244535E-2</v>
      </c>
    </row>
    <row r="33" spans="1:21" x14ac:dyDescent="0.25">
      <c r="A33" s="38" t="s">
        <v>209</v>
      </c>
      <c r="B33" s="38" t="str">
        <f t="shared" si="0"/>
        <v xml:space="preserve">BRKM5 </v>
      </c>
      <c r="C33" s="39">
        <v>22.91</v>
      </c>
      <c r="D33" s="39">
        <v>25.7</v>
      </c>
      <c r="E33" s="39">
        <v>22.909999847412109</v>
      </c>
      <c r="F33" s="39">
        <v>29.38</v>
      </c>
      <c r="G33" s="39">
        <v>22.909999847412109</v>
      </c>
      <c r="H33" s="39">
        <v>1.0943600356861267</v>
      </c>
      <c r="I33" s="39">
        <v>1.6305351105067813</v>
      </c>
      <c r="J33" s="39">
        <v>24.436784453923583</v>
      </c>
      <c r="K33" s="40">
        <v>6.0672195547795744E-2</v>
      </c>
      <c r="L33" s="40">
        <v>0.12178088918246088</v>
      </c>
      <c r="M33" s="40">
        <v>0.28240943673854868</v>
      </c>
      <c r="N33" s="41">
        <v>25.000000085585093</v>
      </c>
      <c r="O33" s="42">
        <v>9.1226542365128394E-2</v>
      </c>
      <c r="P33" s="43">
        <v>21.864999957207456</v>
      </c>
      <c r="Q33" s="44">
        <v>-4.5613271182564197E-2</v>
      </c>
      <c r="R33" s="41">
        <v>21.268459946470809</v>
      </c>
      <c r="S33" s="42">
        <v>7.165168282536849E-2</v>
      </c>
      <c r="T33" s="43">
        <v>23.730770026764596</v>
      </c>
      <c r="U33" s="44">
        <v>3.582584141268419E-2</v>
      </c>
    </row>
    <row r="34" spans="1:21" x14ac:dyDescent="0.25">
      <c r="A34" s="31" t="s">
        <v>229</v>
      </c>
      <c r="B34" s="31" t="str">
        <f t="shared" si="0"/>
        <v xml:space="preserve">BRML3 </v>
      </c>
      <c r="C34" s="32">
        <v>9.64</v>
      </c>
      <c r="D34" s="32">
        <v>10.72</v>
      </c>
      <c r="E34" s="32">
        <v>9.6400003433227539</v>
      </c>
      <c r="F34" s="32">
        <v>11.77</v>
      </c>
      <c r="G34" s="32">
        <v>8.4</v>
      </c>
      <c r="H34" s="32">
        <v>0.36192595025233842</v>
      </c>
      <c r="I34" s="32">
        <v>0.73278722049286527</v>
      </c>
      <c r="J34" s="32">
        <v>10.307633821009405</v>
      </c>
      <c r="K34" s="33">
        <v>6.8821689259645477E-2</v>
      </c>
      <c r="L34" s="33">
        <v>0.11203315541636051</v>
      </c>
      <c r="M34" s="33">
        <v>0.4011904761904761</v>
      </c>
      <c r="N34" s="34">
        <v>10.511720351338351</v>
      </c>
      <c r="O34" s="35">
        <v>9.042742233800305E-2</v>
      </c>
      <c r="P34" s="36">
        <v>9.2041398243308254</v>
      </c>
      <c r="Q34" s="37">
        <v>-4.5213711169001525E-2</v>
      </c>
      <c r="R34" s="34">
        <v>9.0971110746214929</v>
      </c>
      <c r="S34" s="35">
        <v>5.6316278566235223E-2</v>
      </c>
      <c r="T34" s="36">
        <v>9.9114444626892535</v>
      </c>
      <c r="U34" s="37">
        <v>2.8158139283117611E-2</v>
      </c>
    </row>
    <row r="35" spans="1:21" x14ac:dyDescent="0.25">
      <c r="A35" s="38" t="s">
        <v>153</v>
      </c>
      <c r="B35" s="38" t="str">
        <f t="shared" si="0"/>
        <v xml:space="preserve">BRPR3 </v>
      </c>
      <c r="C35" s="39">
        <v>8.7899999999999991</v>
      </c>
      <c r="D35" s="39">
        <v>9.4</v>
      </c>
      <c r="E35" s="39">
        <v>8.7899999618530273</v>
      </c>
      <c r="F35" s="39">
        <v>9.85</v>
      </c>
      <c r="G35" s="39">
        <v>7.5</v>
      </c>
      <c r="H35" s="39">
        <v>0.23563491678997897</v>
      </c>
      <c r="I35" s="39">
        <v>0.55679800952438285</v>
      </c>
      <c r="J35" s="39">
        <v>9.1091468884407369</v>
      </c>
      <c r="K35" s="40">
        <v>3.4522439585730806E-2</v>
      </c>
      <c r="L35" s="40">
        <v>6.9397046734273063E-2</v>
      </c>
      <c r="M35" s="40">
        <v>0.3133333333333333</v>
      </c>
      <c r="N35" s="41">
        <v>9.2467261423764153</v>
      </c>
      <c r="O35" s="42">
        <v>5.1959743160001848E-2</v>
      </c>
      <c r="P35" s="43">
        <v>8.5616369288117902</v>
      </c>
      <c r="Q35" s="44">
        <v>-2.5979871580001035E-2</v>
      </c>
      <c r="R35" s="41">
        <v>8.4365476248150308</v>
      </c>
      <c r="S35" s="42">
        <v>4.0210736653579993E-2</v>
      </c>
      <c r="T35" s="43">
        <v>8.9667261875924833</v>
      </c>
      <c r="U35" s="44">
        <v>2.0105368326789996E-2</v>
      </c>
    </row>
    <row r="36" spans="1:21" x14ac:dyDescent="0.25">
      <c r="A36" s="31" t="s">
        <v>190</v>
      </c>
      <c r="B36" s="31" t="str">
        <f t="shared" si="0"/>
        <v xml:space="preserve">BRSR6 </v>
      </c>
      <c r="C36" s="32">
        <v>13.67</v>
      </c>
      <c r="D36" s="32">
        <v>14.91</v>
      </c>
      <c r="E36" s="32">
        <v>13.670000076293945</v>
      </c>
      <c r="F36" s="32">
        <v>15.36</v>
      </c>
      <c r="G36" s="32">
        <v>11.22</v>
      </c>
      <c r="H36" s="32">
        <v>0.47402529673401089</v>
      </c>
      <c r="I36" s="32">
        <v>1.3042942341164037</v>
      </c>
      <c r="J36" s="32">
        <v>14.213210397901223</v>
      </c>
      <c r="K36" s="33">
        <v>3.3650329188002988E-2</v>
      </c>
      <c r="L36" s="33">
        <v>9.0709576941145814E-2</v>
      </c>
      <c r="M36" s="33">
        <v>0.3689839572192512</v>
      </c>
      <c r="N36" s="34">
        <v>14.519999958392731</v>
      </c>
      <c r="O36" s="35">
        <v>6.2179953064574356E-2</v>
      </c>
      <c r="P36" s="36">
        <v>13.245000020803634</v>
      </c>
      <c r="Q36" s="37">
        <v>-3.1089976532287178E-2</v>
      </c>
      <c r="R36" s="34">
        <v>12.958962054898983</v>
      </c>
      <c r="S36" s="35">
        <v>5.2014480256109552E-2</v>
      </c>
      <c r="T36" s="36">
        <v>14.025518972550508</v>
      </c>
      <c r="U36" s="37">
        <v>2.6007240128054665E-2</v>
      </c>
    </row>
    <row r="37" spans="1:21" x14ac:dyDescent="0.25">
      <c r="A37" s="38" t="s">
        <v>104</v>
      </c>
      <c r="B37" s="38" t="str">
        <f t="shared" si="0"/>
        <v xml:space="preserve">BTOW3 </v>
      </c>
      <c r="C37" s="39">
        <v>103.1</v>
      </c>
      <c r="D37" s="39">
        <v>106.27</v>
      </c>
      <c r="E37" s="39">
        <v>102.4</v>
      </c>
      <c r="F37" s="39">
        <v>106.27</v>
      </c>
      <c r="G37" s="39">
        <v>84.12</v>
      </c>
      <c r="H37" s="39">
        <v>1.3628456126813109</v>
      </c>
      <c r="I37" s="39">
        <v>7.4241484942233562</v>
      </c>
      <c r="J37" s="39">
        <v>103.20757333201715</v>
      </c>
      <c r="K37" s="40">
        <v>3.9063268719866172E-2</v>
      </c>
      <c r="L37" s="40">
        <v>3.7792968749999906E-2</v>
      </c>
      <c r="M37" s="40">
        <v>0.26331431288635271</v>
      </c>
      <c r="N37" s="41">
        <v>107.06193904157161</v>
      </c>
      <c r="O37" s="42">
        <v>3.8428118734933125E-2</v>
      </c>
      <c r="P37" s="43">
        <v>101.11903047921419</v>
      </c>
      <c r="Q37" s="44">
        <v>-1.9214059367466563E-2</v>
      </c>
      <c r="R37" s="41">
        <v>101.05573158097803</v>
      </c>
      <c r="S37" s="42">
        <v>1.9828015703413748E-2</v>
      </c>
      <c r="T37" s="43">
        <v>104.12213420951096</v>
      </c>
      <c r="U37" s="44">
        <v>9.9140078517068186E-3</v>
      </c>
    </row>
    <row r="38" spans="1:21" x14ac:dyDescent="0.25">
      <c r="A38" s="31" t="s">
        <v>211</v>
      </c>
      <c r="B38" s="31" t="str">
        <f t="shared" si="0"/>
        <v xml:space="preserve">CAML3 </v>
      </c>
      <c r="C38" s="32">
        <v>10.85</v>
      </c>
      <c r="D38" s="32">
        <v>10.88</v>
      </c>
      <c r="E38" s="32">
        <v>10.63</v>
      </c>
      <c r="F38" s="32">
        <v>11.2</v>
      </c>
      <c r="G38" s="32">
        <v>8.89</v>
      </c>
      <c r="H38" s="32">
        <v>8.4261558094701747E-2</v>
      </c>
      <c r="I38" s="32">
        <v>0.66194802287577281</v>
      </c>
      <c r="J38" s="32">
        <v>10.739855778428282</v>
      </c>
      <c r="K38" s="33">
        <v>2.9962546816479429E-2</v>
      </c>
      <c r="L38" s="33">
        <v>2.3518344308560677E-2</v>
      </c>
      <c r="M38" s="33">
        <v>0.25984251968503919</v>
      </c>
      <c r="N38" s="34">
        <v>10.976392337142052</v>
      </c>
      <c r="O38" s="35">
        <v>1.1649063331064635E-2</v>
      </c>
      <c r="P38" s="36">
        <v>10.786803831428974</v>
      </c>
      <c r="Q38" s="37">
        <v>-5.8245316655323176E-3</v>
      </c>
      <c r="R38" s="34">
        <v>10.559866165646657</v>
      </c>
      <c r="S38" s="35">
        <v>2.6740445562520088E-2</v>
      </c>
      <c r="T38" s="36">
        <v>10.99506691717667</v>
      </c>
      <c r="U38" s="37">
        <v>1.3370222781259988E-2</v>
      </c>
    </row>
    <row r="39" spans="1:21" x14ac:dyDescent="0.25">
      <c r="A39" s="38" t="s">
        <v>245</v>
      </c>
      <c r="B39" s="38" t="str">
        <f t="shared" si="0"/>
        <v xml:space="preserve">CARD3 </v>
      </c>
      <c r="C39" s="39">
        <v>13.23</v>
      </c>
      <c r="D39" s="39">
        <v>13.95</v>
      </c>
      <c r="E39" s="39">
        <v>13.21</v>
      </c>
      <c r="F39" s="39">
        <v>13.95</v>
      </c>
      <c r="G39" s="39">
        <v>8.7100000000000009</v>
      </c>
      <c r="H39" s="39">
        <v>0.29623839904628368</v>
      </c>
      <c r="I39" s="39">
        <v>1.7540301253587904</v>
      </c>
      <c r="J39" s="39">
        <v>13.233137721537419</v>
      </c>
      <c r="K39" s="40">
        <v>6.1776061776061833E-2</v>
      </c>
      <c r="L39" s="40">
        <v>5.601816805450404E-2</v>
      </c>
      <c r="M39" s="40">
        <v>0.60160734787600434</v>
      </c>
      <c r="N39" s="41">
        <v>14.009208830329195</v>
      </c>
      <c r="O39" s="42">
        <v>5.8897114915283044E-2</v>
      </c>
      <c r="P39" s="43">
        <v>12.840395584835402</v>
      </c>
      <c r="Q39" s="44">
        <v>-2.9448557457641633E-2</v>
      </c>
      <c r="R39" s="41">
        <v>12.785642401430575</v>
      </c>
      <c r="S39" s="42">
        <v>3.3587120073274801E-2</v>
      </c>
      <c r="T39" s="43">
        <v>13.452178799284713</v>
      </c>
      <c r="U39" s="44">
        <v>1.6793560036637345E-2</v>
      </c>
    </row>
    <row r="40" spans="1:21" x14ac:dyDescent="0.25">
      <c r="A40" s="31" t="s">
        <v>146</v>
      </c>
      <c r="B40" s="31" t="str">
        <f t="shared" si="0"/>
        <v xml:space="preserve">CCPR3 </v>
      </c>
      <c r="C40" s="32">
        <v>14.74</v>
      </c>
      <c r="D40" s="32">
        <v>16.5</v>
      </c>
      <c r="E40" s="32">
        <v>14.739999771118164</v>
      </c>
      <c r="F40" s="32">
        <v>16.88</v>
      </c>
      <c r="G40" s="32">
        <v>11.45</v>
      </c>
      <c r="H40" s="32">
        <v>0.60596643539034445</v>
      </c>
      <c r="I40" s="32">
        <v>1.5813121643377857</v>
      </c>
      <c r="J40" s="32">
        <v>15.552637419470202</v>
      </c>
      <c r="K40" s="33">
        <v>6.2415196743554946E-2</v>
      </c>
      <c r="L40" s="33">
        <v>0.11940300245664955</v>
      </c>
      <c r="M40" s="33">
        <v>0.47423580786026204</v>
      </c>
      <c r="N40" s="34">
        <v>16.080000128105507</v>
      </c>
      <c r="O40" s="35">
        <v>9.0909099600102294E-2</v>
      </c>
      <c r="P40" s="36">
        <v>14.069999935947246</v>
      </c>
      <c r="Q40" s="37">
        <v>-4.5454549800051147E-2</v>
      </c>
      <c r="R40" s="34">
        <v>13.831050346914484</v>
      </c>
      <c r="S40" s="35">
        <v>6.1665512420998381E-2</v>
      </c>
      <c r="T40" s="36">
        <v>15.194474826542759</v>
      </c>
      <c r="U40" s="37">
        <v>3.0832756210499301E-2</v>
      </c>
    </row>
    <row r="41" spans="1:21" x14ac:dyDescent="0.25">
      <c r="A41" s="38" t="s">
        <v>96</v>
      </c>
      <c r="B41" s="38" t="str">
        <f t="shared" si="0"/>
        <v xml:space="preserve">CCRO3 </v>
      </c>
      <c r="C41" s="39">
        <v>14.8</v>
      </c>
      <c r="D41" s="39">
        <v>15.7</v>
      </c>
      <c r="E41" s="39">
        <v>14.4</v>
      </c>
      <c r="F41" s="39">
        <v>15.7</v>
      </c>
      <c r="G41" s="39">
        <v>10.97</v>
      </c>
      <c r="H41" s="39">
        <v>0.42264473161027721</v>
      </c>
      <c r="I41" s="39">
        <v>1.0243994073267682</v>
      </c>
      <c r="J41" s="39">
        <v>14.602225092680627</v>
      </c>
      <c r="K41" s="40">
        <v>5.9539918809201682E-2</v>
      </c>
      <c r="L41" s="40">
        <v>9.0277777777777707E-2</v>
      </c>
      <c r="M41" s="40">
        <v>0.43117593436645379</v>
      </c>
      <c r="N41" s="41">
        <v>15.433967097415417</v>
      </c>
      <c r="O41" s="42">
        <v>4.2835614690230894E-2</v>
      </c>
      <c r="P41" s="43">
        <v>14.483016451292292</v>
      </c>
      <c r="Q41" s="44">
        <v>-2.1417807345115447E-2</v>
      </c>
      <c r="R41" s="41">
        <v>13.691349045256354</v>
      </c>
      <c r="S41" s="42">
        <v>7.4908848293489649E-2</v>
      </c>
      <c r="T41" s="43">
        <v>15.354325477371823</v>
      </c>
      <c r="U41" s="44">
        <v>3.7454424146744714E-2</v>
      </c>
    </row>
    <row r="42" spans="1:21" x14ac:dyDescent="0.25">
      <c r="A42" s="31" t="s">
        <v>80</v>
      </c>
      <c r="B42" s="31" t="str">
        <f t="shared" si="0"/>
        <v xml:space="preserve">CESP6 </v>
      </c>
      <c r="C42" s="32">
        <v>28.23</v>
      </c>
      <c r="D42" s="32">
        <v>29.3</v>
      </c>
      <c r="E42" s="32">
        <v>27.87</v>
      </c>
      <c r="F42" s="32">
        <v>29.3</v>
      </c>
      <c r="G42" s="32">
        <v>25.99</v>
      </c>
      <c r="H42" s="32">
        <v>0.50641603640730515</v>
      </c>
      <c r="I42" s="32">
        <v>0.94592677826204186</v>
      </c>
      <c r="J42" s="32">
        <v>28.376859482029992</v>
      </c>
      <c r="K42" s="33">
        <v>2.2898032200357802E-2</v>
      </c>
      <c r="L42" s="33">
        <v>5.1309651955507705E-2</v>
      </c>
      <c r="M42" s="33">
        <v>0.12735667564447875</v>
      </c>
      <c r="N42" s="34">
        <v>29.277441461860043</v>
      </c>
      <c r="O42" s="35">
        <v>3.7103842077932825E-2</v>
      </c>
      <c r="P42" s="36">
        <v>27.706279269069977</v>
      </c>
      <c r="Q42" s="37">
        <v>-1.8551921038966412E-2</v>
      </c>
      <c r="R42" s="34">
        <v>27.470375945389044</v>
      </c>
      <c r="S42" s="35">
        <v>2.6908397258624039E-2</v>
      </c>
      <c r="T42" s="36">
        <v>28.609812027305477</v>
      </c>
      <c r="U42" s="37">
        <v>1.3454198629311964E-2</v>
      </c>
    </row>
    <row r="43" spans="1:21" x14ac:dyDescent="0.25">
      <c r="A43" s="38" t="s">
        <v>87</v>
      </c>
      <c r="B43" s="38" t="str">
        <f t="shared" si="0"/>
        <v xml:space="preserve">CIEL3 </v>
      </c>
      <c r="C43" s="39">
        <v>4.63</v>
      </c>
      <c r="D43" s="39">
        <v>5.7</v>
      </c>
      <c r="E43" s="39">
        <v>4.630000114440918</v>
      </c>
      <c r="F43" s="39">
        <v>5.7</v>
      </c>
      <c r="G43" s="39">
        <v>3.41</v>
      </c>
      <c r="H43" s="39">
        <v>0.45726930372974173</v>
      </c>
      <c r="I43" s="39">
        <v>0.67059769315099604</v>
      </c>
      <c r="J43" s="39">
        <v>5.0509859229415923</v>
      </c>
      <c r="K43" s="40">
        <v>7.6754385964912408E-2</v>
      </c>
      <c r="L43" s="40">
        <v>0.23110148144959319</v>
      </c>
      <c r="M43" s="40">
        <v>0.67155425219941345</v>
      </c>
      <c r="N43" s="41">
        <v>5.34268633306458</v>
      </c>
      <c r="O43" s="42">
        <v>0.15392793370725277</v>
      </c>
      <c r="P43" s="43">
        <v>4.2736568334677099</v>
      </c>
      <c r="Q43" s="44">
        <v>-7.6963966853626387E-2</v>
      </c>
      <c r="R43" s="41">
        <v>3.9440960444053874</v>
      </c>
      <c r="S43" s="42">
        <v>0.14814340293620143</v>
      </c>
      <c r="T43" s="43">
        <v>4.9729519777973064</v>
      </c>
      <c r="U43" s="44">
        <v>7.4071701468100715E-2</v>
      </c>
    </row>
    <row r="44" spans="1:21" x14ac:dyDescent="0.25">
      <c r="A44" s="31" t="s">
        <v>168</v>
      </c>
      <c r="B44" s="31" t="str">
        <f t="shared" si="0"/>
        <v xml:space="preserve">CMIG4 </v>
      </c>
      <c r="C44" s="32">
        <v>10.6</v>
      </c>
      <c r="D44" s="32">
        <v>11.58</v>
      </c>
      <c r="E44" s="32">
        <v>10.600000381469727</v>
      </c>
      <c r="F44" s="32">
        <v>12.05</v>
      </c>
      <c r="G44" s="32">
        <v>8.2100000000000009</v>
      </c>
      <c r="H44" s="32">
        <v>0.32271897996385474</v>
      </c>
      <c r="I44" s="32">
        <v>1.0518787232917606</v>
      </c>
      <c r="J44" s="32">
        <v>11.162244520411189</v>
      </c>
      <c r="K44" s="33">
        <v>5.0000000000000107E-2</v>
      </c>
      <c r="L44" s="33">
        <v>9.2452790873804966E-2</v>
      </c>
      <c r="M44" s="33">
        <v>0.46772228989037751</v>
      </c>
      <c r="N44" s="34">
        <v>11.354999791631167</v>
      </c>
      <c r="O44" s="35">
        <v>7.1226395436902568E-2</v>
      </c>
      <c r="P44" s="36">
        <v>10.222500104184416</v>
      </c>
      <c r="Q44" s="37">
        <v>-3.5613197718451284E-2</v>
      </c>
      <c r="R44" s="34">
        <v>10.115921530054218</v>
      </c>
      <c r="S44" s="35">
        <v>4.5667780183564322E-2</v>
      </c>
      <c r="T44" s="36">
        <v>10.842039234972891</v>
      </c>
      <c r="U44" s="37">
        <v>2.2833890091782161E-2</v>
      </c>
    </row>
    <row r="45" spans="1:21" x14ac:dyDescent="0.25">
      <c r="A45" s="38" t="s">
        <v>188</v>
      </c>
      <c r="B45" s="38" t="str">
        <f t="shared" si="0"/>
        <v xml:space="preserve">CNTO3 </v>
      </c>
      <c r="C45" s="39">
        <v>31.83</v>
      </c>
      <c r="D45" s="39">
        <v>35.119999999999997</v>
      </c>
      <c r="E45" s="39">
        <v>31.829999923706055</v>
      </c>
      <c r="F45" s="39">
        <v>35.299999999999997</v>
      </c>
      <c r="G45" s="39">
        <v>24.67</v>
      </c>
      <c r="H45" s="39">
        <v>1.0696216728623054</v>
      </c>
      <c r="I45" s="39">
        <v>3.2483198302373091</v>
      </c>
      <c r="J45" s="39">
        <v>33.258281467169773</v>
      </c>
      <c r="K45" s="40">
        <v>6.4403553299492308E-2</v>
      </c>
      <c r="L45" s="40">
        <v>0.10336161119006622</v>
      </c>
      <c r="M45" s="40">
        <v>0.43088771787596247</v>
      </c>
      <c r="N45" s="41">
        <v>34.499982592851325</v>
      </c>
      <c r="O45" s="42">
        <v>8.3882582244779291E-2</v>
      </c>
      <c r="P45" s="43">
        <v>30.495008703574335</v>
      </c>
      <c r="Q45" s="44">
        <v>-4.1941291122389646E-2</v>
      </c>
      <c r="R45" s="41">
        <v>30.225567490706538</v>
      </c>
      <c r="S45" s="42">
        <v>5.0406299380881592E-2</v>
      </c>
      <c r="T45" s="43">
        <v>32.632216254646728</v>
      </c>
      <c r="U45" s="44">
        <v>2.5203149690440796E-2</v>
      </c>
    </row>
    <row r="46" spans="1:21" x14ac:dyDescent="0.25">
      <c r="A46" s="31" t="s">
        <v>242</v>
      </c>
      <c r="B46" s="31" t="str">
        <f t="shared" si="0"/>
        <v xml:space="preserve">COGN3 </v>
      </c>
      <c r="C46" s="32">
        <v>6.36</v>
      </c>
      <c r="D46" s="32">
        <v>7.01</v>
      </c>
      <c r="E46" s="32">
        <v>6.31</v>
      </c>
      <c r="F46" s="32">
        <v>7.01</v>
      </c>
      <c r="G46" s="32">
        <v>4.21</v>
      </c>
      <c r="H46" s="32">
        <v>0.26418786518962117</v>
      </c>
      <c r="I46" s="32">
        <v>0.9393751920515403</v>
      </c>
      <c r="J46" s="32">
        <v>6.4730509153714486</v>
      </c>
      <c r="K46" s="33">
        <v>7.3365231259968244E-2</v>
      </c>
      <c r="L46" s="33">
        <v>0.11093502377179085</v>
      </c>
      <c r="M46" s="33">
        <v>0.66508313539192399</v>
      </c>
      <c r="N46" s="34">
        <v>6.9460748110009947</v>
      </c>
      <c r="O46" s="35">
        <v>9.2150127515879587E-2</v>
      </c>
      <c r="P46" s="36">
        <v>6.0669625944995031</v>
      </c>
      <c r="Q46" s="37">
        <v>-4.6075063757939794E-2</v>
      </c>
      <c r="R46" s="34">
        <v>5.9637182022155688</v>
      </c>
      <c r="S46" s="35">
        <v>6.2308458771136999E-2</v>
      </c>
      <c r="T46" s="36">
        <v>6.5581408988922156</v>
      </c>
      <c r="U46" s="37">
        <v>3.1154229385568444E-2</v>
      </c>
    </row>
    <row r="47" spans="1:21" x14ac:dyDescent="0.25">
      <c r="A47" s="38" t="s">
        <v>182</v>
      </c>
      <c r="B47" s="38" t="str">
        <f t="shared" si="0"/>
        <v xml:space="preserve">CPFE3 </v>
      </c>
      <c r="C47" s="39">
        <v>29.96</v>
      </c>
      <c r="D47" s="39">
        <v>32.18</v>
      </c>
      <c r="E47" s="39">
        <v>29.959999084472656</v>
      </c>
      <c r="F47" s="39">
        <v>33.61</v>
      </c>
      <c r="G47" s="39">
        <v>28.63</v>
      </c>
      <c r="H47" s="39">
        <v>0.85411626156770648</v>
      </c>
      <c r="I47" s="39">
        <v>1.2635820651967367</v>
      </c>
      <c r="J47" s="39">
        <v>30.896407531909091</v>
      </c>
      <c r="K47" s="40">
        <v>1.9269776876267759E-2</v>
      </c>
      <c r="L47" s="40">
        <v>7.4098831220522354E-2</v>
      </c>
      <c r="M47" s="40">
        <v>0.17394341599720575</v>
      </c>
      <c r="N47" s="41">
        <v>31.358661749289919</v>
      </c>
      <c r="O47" s="42">
        <v>4.6684304048395076E-2</v>
      </c>
      <c r="P47" s="43">
        <v>29.260669125355044</v>
      </c>
      <c r="Q47" s="44">
        <v>-2.3342152024197538E-2</v>
      </c>
      <c r="R47" s="41">
        <v>28.678825607648442</v>
      </c>
      <c r="S47" s="42">
        <v>4.2762830185299028E-2</v>
      </c>
      <c r="T47" s="43">
        <v>30.600587196175777</v>
      </c>
      <c r="U47" s="44">
        <v>2.1381415092649458E-2</v>
      </c>
    </row>
    <row r="48" spans="1:21" x14ac:dyDescent="0.25">
      <c r="A48" s="31" t="s">
        <v>214</v>
      </c>
      <c r="B48" s="31" t="str">
        <f t="shared" si="0"/>
        <v xml:space="preserve">CPLE6 </v>
      </c>
      <c r="C48" s="32">
        <v>60.57</v>
      </c>
      <c r="D48" s="32">
        <v>65.900000000000006</v>
      </c>
      <c r="E48" s="32">
        <v>60.569999694824219</v>
      </c>
      <c r="F48" s="32">
        <v>68</v>
      </c>
      <c r="G48" s="32">
        <v>56.25</v>
      </c>
      <c r="H48" s="32">
        <v>2.0987287097895022</v>
      </c>
      <c r="I48" s="32">
        <v>3.0110036595921836</v>
      </c>
      <c r="J48" s="32">
        <v>63.468363779021324</v>
      </c>
      <c r="K48" s="33">
        <v>2.6911012052171085E-2</v>
      </c>
      <c r="L48" s="33">
        <v>8.7997363910028908E-2</v>
      </c>
      <c r="M48" s="33">
        <v>0.2088888888888889</v>
      </c>
      <c r="N48" s="34">
        <v>64.050000166015224</v>
      </c>
      <c r="O48" s="35">
        <v>5.7454187981099913E-2</v>
      </c>
      <c r="P48" s="36">
        <v>58.829999916992392</v>
      </c>
      <c r="Q48" s="37">
        <v>-2.8727093990549957E-2</v>
      </c>
      <c r="R48" s="34">
        <v>57.421906935315747</v>
      </c>
      <c r="S48" s="35">
        <v>5.1974460371211006E-2</v>
      </c>
      <c r="T48" s="36">
        <v>62.144046532342124</v>
      </c>
      <c r="U48" s="37">
        <v>2.5987230185605448E-2</v>
      </c>
    </row>
    <row r="49" spans="1:21" x14ac:dyDescent="0.25">
      <c r="A49" s="38" t="s">
        <v>121</v>
      </c>
      <c r="B49" s="38" t="str">
        <f t="shared" si="0"/>
        <v xml:space="preserve">CRFB3 </v>
      </c>
      <c r="C49" s="39">
        <v>19.5</v>
      </c>
      <c r="D49" s="39">
        <v>20</v>
      </c>
      <c r="E49" s="39">
        <v>19.16</v>
      </c>
      <c r="F49" s="39">
        <v>20</v>
      </c>
      <c r="G49" s="39">
        <v>17.13</v>
      </c>
      <c r="H49" s="39">
        <v>0.27849938018226317</v>
      </c>
      <c r="I49" s="39">
        <v>0.79837629764646589</v>
      </c>
      <c r="J49" s="39">
        <v>19.441078553494858</v>
      </c>
      <c r="K49" s="40">
        <v>4.8012390294269472E-2</v>
      </c>
      <c r="L49" s="40">
        <v>4.3841336116910219E-2</v>
      </c>
      <c r="M49" s="40">
        <v>0.16754232340922365</v>
      </c>
      <c r="N49" s="41">
        <v>19.917749070273395</v>
      </c>
      <c r="O49" s="42">
        <v>2.1423029244789449E-2</v>
      </c>
      <c r="P49" s="43">
        <v>19.291125464863303</v>
      </c>
      <c r="Q49" s="44">
        <v>-1.0711514622394724E-2</v>
      </c>
      <c r="R49" s="41">
        <v>18.604426167490999</v>
      </c>
      <c r="S49" s="42">
        <v>4.5926863205589807E-2</v>
      </c>
      <c r="T49" s="43">
        <v>19.947786916254501</v>
      </c>
      <c r="U49" s="44">
        <v>2.2963431602794904E-2</v>
      </c>
    </row>
    <row r="50" spans="1:21" x14ac:dyDescent="0.25">
      <c r="A50" s="31" t="s">
        <v>133</v>
      </c>
      <c r="B50" s="31" t="str">
        <f t="shared" si="0"/>
        <v xml:space="preserve">CSAN3 </v>
      </c>
      <c r="C50" s="32">
        <v>68.69</v>
      </c>
      <c r="D50" s="32">
        <v>71.599999999999994</v>
      </c>
      <c r="E50" s="32">
        <v>68.69000244140625</v>
      </c>
      <c r="F50" s="32">
        <v>71.83</v>
      </c>
      <c r="G50" s="32">
        <v>57.75</v>
      </c>
      <c r="H50" s="32">
        <v>1.1168062557124514</v>
      </c>
      <c r="I50" s="32">
        <v>3.3379332079949013</v>
      </c>
      <c r="J50" s="32">
        <v>69.10668891984669</v>
      </c>
      <c r="K50" s="33">
        <v>2.6204687727471206E-2</v>
      </c>
      <c r="L50" s="33">
        <v>4.2364208111304438E-2</v>
      </c>
      <c r="M50" s="33">
        <v>0.24380952380952378</v>
      </c>
      <c r="N50" s="34">
        <v>71.044998727582751</v>
      </c>
      <c r="O50" s="35">
        <v>3.4284447919387784E-2</v>
      </c>
      <c r="P50" s="36">
        <v>67.512500636208628</v>
      </c>
      <c r="Q50" s="37">
        <v>-1.7142223959693781E-2</v>
      </c>
      <c r="R50" s="34">
        <v>67.014790616431327</v>
      </c>
      <c r="S50" s="35">
        <v>2.4387965985859239E-2</v>
      </c>
      <c r="T50" s="36">
        <v>69.527604691784333</v>
      </c>
      <c r="U50" s="37">
        <v>1.219398299292962E-2</v>
      </c>
    </row>
    <row r="51" spans="1:21" x14ac:dyDescent="0.25">
      <c r="A51" s="38" t="s">
        <v>239</v>
      </c>
      <c r="B51" s="38" t="str">
        <f t="shared" si="0"/>
        <v xml:space="preserve">CSMG3 </v>
      </c>
      <c r="C51" s="39">
        <v>55.35</v>
      </c>
      <c r="D51" s="39">
        <v>62.45</v>
      </c>
      <c r="E51" s="39">
        <v>55.349998474121094</v>
      </c>
      <c r="F51" s="39">
        <v>62.45</v>
      </c>
      <c r="G51" s="39">
        <v>46</v>
      </c>
      <c r="H51" s="39">
        <v>2.1816043160400689</v>
      </c>
      <c r="I51" s="39">
        <v>4.1762646342506091</v>
      </c>
      <c r="J51" s="39">
        <v>58.759920166518683</v>
      </c>
      <c r="K51" s="40">
        <v>8.6222544926483929E-2</v>
      </c>
      <c r="L51" s="40">
        <v>0.12827464718356799</v>
      </c>
      <c r="M51" s="40">
        <v>0.35760869565217396</v>
      </c>
      <c r="N51" s="41">
        <v>61.286209791645689</v>
      </c>
      <c r="O51" s="42">
        <v>0.10724859605502601</v>
      </c>
      <c r="P51" s="43">
        <v>52.381895104177154</v>
      </c>
      <c r="Q51" s="44">
        <v>-5.3624298027513007E-2</v>
      </c>
      <c r="R51" s="41">
        <v>52.077593525939896</v>
      </c>
      <c r="S51" s="42">
        <v>5.9122068185367804E-2</v>
      </c>
      <c r="T51" s="43">
        <v>56.986203237030061</v>
      </c>
      <c r="U51" s="44">
        <v>2.9561034092683958E-2</v>
      </c>
    </row>
    <row r="52" spans="1:21" x14ac:dyDescent="0.25">
      <c r="A52" s="31" t="s">
        <v>77</v>
      </c>
      <c r="B52" s="31" t="str">
        <f t="shared" si="0"/>
        <v xml:space="preserve">CSNA3 </v>
      </c>
      <c r="C52" s="32">
        <v>10.71</v>
      </c>
      <c r="D52" s="32">
        <v>11.65</v>
      </c>
      <c r="E52" s="32">
        <v>10.710000038146973</v>
      </c>
      <c r="F52" s="32">
        <v>12.45</v>
      </c>
      <c r="G52" s="32">
        <v>7.88</v>
      </c>
      <c r="H52" s="32">
        <v>0.28831198988443119</v>
      </c>
      <c r="I52" s="32">
        <v>1.2657633202025831</v>
      </c>
      <c r="J52" s="32">
        <v>11.163196235301935</v>
      </c>
      <c r="K52" s="33">
        <v>6.0206961429915218E-2</v>
      </c>
      <c r="L52" s="33">
        <v>8.7768436835193975E-2</v>
      </c>
      <c r="M52" s="33">
        <v>0.57994923857868008</v>
      </c>
      <c r="N52" s="34">
        <v>11.502408257709661</v>
      </c>
      <c r="O52" s="35">
        <v>7.3987699132554541E-2</v>
      </c>
      <c r="P52" s="36">
        <v>10.313795871145171</v>
      </c>
      <c r="Q52" s="37">
        <v>-3.699384956627727E-2</v>
      </c>
      <c r="R52" s="34">
        <v>10.277532015173355</v>
      </c>
      <c r="S52" s="35">
        <v>4.0379830516026671E-2</v>
      </c>
      <c r="T52" s="36">
        <v>10.926233992413325</v>
      </c>
      <c r="U52" s="37">
        <v>2.0189915258013391E-2</v>
      </c>
    </row>
    <row r="53" spans="1:21" x14ac:dyDescent="0.25">
      <c r="A53" s="38" t="s">
        <v>189</v>
      </c>
      <c r="B53" s="38" t="str">
        <f t="shared" si="0"/>
        <v xml:space="preserve">CVCB3 </v>
      </c>
      <c r="C53" s="39">
        <v>17.7</v>
      </c>
      <c r="D53" s="39">
        <v>19.84</v>
      </c>
      <c r="E53" s="39">
        <v>17.700000762939453</v>
      </c>
      <c r="F53" s="39">
        <v>24.05</v>
      </c>
      <c r="G53" s="39">
        <v>10.55</v>
      </c>
      <c r="H53" s="39">
        <v>0.7965518853376764</v>
      </c>
      <c r="I53" s="39">
        <v>3.6788466630520169</v>
      </c>
      <c r="J53" s="39">
        <v>19.080815296763401</v>
      </c>
      <c r="K53" s="40">
        <v>6.7125645438898554E-2</v>
      </c>
      <c r="L53" s="40">
        <v>0.12090390648690319</v>
      </c>
      <c r="M53" s="40">
        <v>1.2796208530805686</v>
      </c>
      <c r="N53" s="41">
        <v>19.364061534543346</v>
      </c>
      <c r="O53" s="42">
        <v>9.4014775962900865E-2</v>
      </c>
      <c r="P53" s="43">
        <v>16.867969232728328</v>
      </c>
      <c r="Q53" s="44">
        <v>-4.7007387981450321E-2</v>
      </c>
      <c r="R53" s="41">
        <v>16.505172171993486</v>
      </c>
      <c r="S53" s="42">
        <v>6.7504397062514876E-2</v>
      </c>
      <c r="T53" s="43">
        <v>18.297413914003258</v>
      </c>
      <c r="U53" s="44">
        <v>3.3752198531257438E-2</v>
      </c>
    </row>
    <row r="54" spans="1:21" x14ac:dyDescent="0.25">
      <c r="A54" s="31" t="s">
        <v>213</v>
      </c>
      <c r="B54" s="31" t="str">
        <f t="shared" si="0"/>
        <v xml:space="preserve">CYRE3 </v>
      </c>
      <c r="C54" s="32">
        <v>21.92</v>
      </c>
      <c r="D54" s="32">
        <v>23.47</v>
      </c>
      <c r="E54" s="32">
        <v>21.920000076293945</v>
      </c>
      <c r="F54" s="32">
        <v>23.47</v>
      </c>
      <c r="G54" s="32">
        <v>12.65</v>
      </c>
      <c r="H54" s="32">
        <v>0.50838678393141334</v>
      </c>
      <c r="I54" s="32">
        <v>3.3733557276288968</v>
      </c>
      <c r="J54" s="32">
        <v>22.222046935234481</v>
      </c>
      <c r="K54" s="33">
        <v>5.7798165137614585E-2</v>
      </c>
      <c r="L54" s="33">
        <v>7.0711675105437077E-2</v>
      </c>
      <c r="M54" s="33">
        <v>0.85533596837944648</v>
      </c>
      <c r="N54" s="34">
        <v>23.328467849063848</v>
      </c>
      <c r="O54" s="35">
        <v>6.4254920121525894E-2</v>
      </c>
      <c r="P54" s="36">
        <v>21.215766075468078</v>
      </c>
      <c r="Q54" s="37">
        <v>-3.2127460060762947E-2</v>
      </c>
      <c r="R54" s="34">
        <v>21.157419824102881</v>
      </c>
      <c r="S54" s="35">
        <v>3.4789241601146048E-2</v>
      </c>
      <c r="T54" s="36">
        <v>22.301290087948562</v>
      </c>
      <c r="U54" s="37">
        <v>1.739462080057308E-2</v>
      </c>
    </row>
    <row r="55" spans="1:21" x14ac:dyDescent="0.25">
      <c r="A55" s="38" t="s">
        <v>152</v>
      </c>
      <c r="B55" s="38" t="str">
        <f t="shared" si="0"/>
        <v xml:space="preserve">DIRR3 </v>
      </c>
      <c r="C55" s="39">
        <v>14.85</v>
      </c>
      <c r="D55" s="39">
        <v>14.97</v>
      </c>
      <c r="E55" s="39">
        <v>13.39</v>
      </c>
      <c r="F55" s="39">
        <v>14.97</v>
      </c>
      <c r="G55" s="39">
        <v>7.93</v>
      </c>
      <c r="H55" s="39">
        <v>0.53584385607653295</v>
      </c>
      <c r="I55" s="39">
        <v>2.1285565179840433</v>
      </c>
      <c r="J55" s="39">
        <v>13.712027273315506</v>
      </c>
      <c r="K55" s="40">
        <v>4.5833333333333344E-2</v>
      </c>
      <c r="L55" s="40">
        <v>0.11799850634802091</v>
      </c>
      <c r="M55" s="40">
        <v>0.88776796973518302</v>
      </c>
      <c r="N55" s="41">
        <v>15.6537657841148</v>
      </c>
      <c r="O55" s="42">
        <v>5.4125642027932575E-2</v>
      </c>
      <c r="P55" s="43">
        <v>14.448117107942601</v>
      </c>
      <c r="Q55" s="44">
        <v>-2.7062821013966287E-2</v>
      </c>
      <c r="R55" s="41">
        <v>13.633548590365944</v>
      </c>
      <c r="S55" s="42">
        <v>8.1915919840677143E-2</v>
      </c>
      <c r="T55" s="43">
        <v>15.458225704817027</v>
      </c>
      <c r="U55" s="44">
        <v>4.095795992033846E-2</v>
      </c>
    </row>
    <row r="56" spans="1:21" x14ac:dyDescent="0.25">
      <c r="A56" s="31" t="s">
        <v>255</v>
      </c>
      <c r="B56" s="31" t="str">
        <f t="shared" si="0"/>
        <v xml:space="preserve">DMMO3 </v>
      </c>
      <c r="C56" s="32">
        <v>1.52</v>
      </c>
      <c r="D56" s="32">
        <v>1.89</v>
      </c>
      <c r="E56" s="32">
        <v>1.5199999809265137</v>
      </c>
      <c r="F56" s="32">
        <v>1.89</v>
      </c>
      <c r="G56" s="32">
        <v>1.1599999999999999</v>
      </c>
      <c r="H56" s="32">
        <v>0.13371968094200259</v>
      </c>
      <c r="I56" s="32">
        <v>0.20092430054072261</v>
      </c>
      <c r="J56" s="32">
        <v>1.5809702684549674</v>
      </c>
      <c r="K56" s="33">
        <v>7.9470198675496609E-2</v>
      </c>
      <c r="L56" s="33">
        <v>0.243421068234457</v>
      </c>
      <c r="M56" s="33">
        <v>0.62931034482758619</v>
      </c>
      <c r="N56" s="34">
        <v>1.7653973628515647</v>
      </c>
      <c r="O56" s="35">
        <v>0.16144563345497676</v>
      </c>
      <c r="P56" s="36">
        <v>1.3973013185742176</v>
      </c>
      <c r="Q56" s="37">
        <v>-8.0722816727488489E-2</v>
      </c>
      <c r="R56" s="34">
        <v>1.3194204785869961</v>
      </c>
      <c r="S56" s="35">
        <v>0.13196021145592363</v>
      </c>
      <c r="T56" s="36">
        <v>1.6202897607065021</v>
      </c>
      <c r="U56" s="37">
        <v>6.5980105727961869E-2</v>
      </c>
    </row>
    <row r="57" spans="1:21" x14ac:dyDescent="0.25">
      <c r="A57" s="45" t="s">
        <v>115</v>
      </c>
      <c r="B57" s="45" t="str">
        <f t="shared" si="0"/>
        <v xml:space="preserve">DTEX3 </v>
      </c>
      <c r="C57" s="46">
        <v>12.92</v>
      </c>
      <c r="D57" s="46">
        <v>13.65</v>
      </c>
      <c r="E57" s="46">
        <v>12.920000076293945</v>
      </c>
      <c r="F57" s="46">
        <v>13.88</v>
      </c>
      <c r="G57" s="46">
        <v>8.4</v>
      </c>
      <c r="H57" s="46">
        <v>0.24677923658133574</v>
      </c>
      <c r="I57" s="46">
        <v>1.4842764036401062</v>
      </c>
      <c r="J57" s="46">
        <v>12.93976759825215</v>
      </c>
      <c r="K57" s="47">
        <v>6.2893081761006206E-2</v>
      </c>
      <c r="L57" s="47">
        <v>5.6501541748864514E-2</v>
      </c>
      <c r="M57" s="47">
        <v>0.65238095238095239</v>
      </c>
      <c r="N57" s="48">
        <v>13.691289267873763</v>
      </c>
      <c r="O57" s="49">
        <v>5.9697311754935312E-2</v>
      </c>
      <c r="P57" s="50">
        <v>12.534355366063117</v>
      </c>
      <c r="Q57" s="51">
        <v>-2.9848655877467656E-2</v>
      </c>
      <c r="R57" s="48">
        <v>12.549831145127996</v>
      </c>
      <c r="S57" s="49">
        <v>2.8650840160371782E-2</v>
      </c>
      <c r="T57" s="50">
        <v>13.105084427436001</v>
      </c>
      <c r="U57" s="51">
        <v>1.4325420080185891E-2</v>
      </c>
    </row>
    <row r="58" spans="1:21" x14ac:dyDescent="0.25">
      <c r="A58" s="31" t="s">
        <v>79</v>
      </c>
      <c r="B58" s="31" t="str">
        <f t="shared" si="0"/>
        <v xml:space="preserve">EALT4 </v>
      </c>
      <c r="C58" s="32">
        <v>3.88</v>
      </c>
      <c r="D58" s="32">
        <v>4.1100000000000003</v>
      </c>
      <c r="E58" s="32">
        <v>3.880000114440918</v>
      </c>
      <c r="F58" s="32">
        <v>4.2</v>
      </c>
      <c r="G58" s="32">
        <v>3.22</v>
      </c>
      <c r="H58" s="32">
        <v>8.0415546890406572E-2</v>
      </c>
      <c r="I58" s="32">
        <v>0.30672613195536863</v>
      </c>
      <c r="J58" s="32">
        <v>4.0460378866397937</v>
      </c>
      <c r="K58" s="33">
        <v>9.7368421052631618E-2</v>
      </c>
      <c r="L58" s="33">
        <v>5.9278319271963163E-2</v>
      </c>
      <c r="M58" s="33">
        <v>0.30434782608695649</v>
      </c>
      <c r="N58" s="34">
        <v>4.1838946762297136</v>
      </c>
      <c r="O58" s="35">
        <v>7.8323370162297401E-2</v>
      </c>
      <c r="P58" s="36">
        <v>3.7280526618851431</v>
      </c>
      <c r="Q58" s="37">
        <v>-3.9161685081148701E-2</v>
      </c>
      <c r="R58" s="34">
        <v>3.7593766796643902</v>
      </c>
      <c r="S58" s="35">
        <v>3.1088484622579848E-2</v>
      </c>
      <c r="T58" s="36">
        <v>3.9403116601678048</v>
      </c>
      <c r="U58" s="37">
        <v>1.5544242311289924E-2</v>
      </c>
    </row>
    <row r="59" spans="1:21" x14ac:dyDescent="0.25">
      <c r="A59" s="38" t="s">
        <v>178</v>
      </c>
      <c r="B59" s="38" t="str">
        <f t="shared" si="0"/>
        <v xml:space="preserve">ECOR3 </v>
      </c>
      <c r="C59" s="39">
        <v>12.92</v>
      </c>
      <c r="D59" s="39">
        <v>13.42</v>
      </c>
      <c r="E59" s="39">
        <v>12.69</v>
      </c>
      <c r="F59" s="39">
        <v>14.41</v>
      </c>
      <c r="G59" s="39">
        <v>9.34</v>
      </c>
      <c r="H59" s="39">
        <v>0.23288050644391947</v>
      </c>
      <c r="I59" s="39">
        <v>1.159992865736678</v>
      </c>
      <c r="J59" s="39">
        <v>13.055125028538264</v>
      </c>
      <c r="K59" s="40">
        <v>5.1764705882352956E-2</v>
      </c>
      <c r="L59" s="40">
        <v>5.7525610717100113E-2</v>
      </c>
      <c r="M59" s="40">
        <v>0.54282655246252676</v>
      </c>
      <c r="N59" s="41">
        <v>13.626015445232467</v>
      </c>
      <c r="O59" s="42">
        <v>5.4645158299726493E-2</v>
      </c>
      <c r="P59" s="43">
        <v>12.566992277383767</v>
      </c>
      <c r="Q59" s="44">
        <v>-2.7322579149863246E-2</v>
      </c>
      <c r="R59" s="41">
        <v>12.570679240334121</v>
      </c>
      <c r="S59" s="42">
        <v>2.7037210500455044E-2</v>
      </c>
      <c r="T59" s="43">
        <v>13.094660379832941</v>
      </c>
      <c r="U59" s="44">
        <v>1.3518605250227633E-2</v>
      </c>
    </row>
    <row r="60" spans="1:21" x14ac:dyDescent="0.25">
      <c r="A60" s="31" t="s">
        <v>157</v>
      </c>
      <c r="B60" s="31" t="str">
        <f t="shared" si="0"/>
        <v xml:space="preserve">EGIE3 </v>
      </c>
      <c r="C60" s="32">
        <v>41.6</v>
      </c>
      <c r="D60" s="32">
        <v>43.71</v>
      </c>
      <c r="E60" s="32">
        <v>41.599998474121094</v>
      </c>
      <c r="F60" s="32">
        <v>44.51</v>
      </c>
      <c r="G60" s="32">
        <v>38.4</v>
      </c>
      <c r="H60" s="32">
        <v>0.74714422277775072</v>
      </c>
      <c r="I60" s="32">
        <v>1.5885893912985378</v>
      </c>
      <c r="J60" s="32">
        <v>42.823058356921585</v>
      </c>
      <c r="K60" s="33">
        <v>3.7162162162162143E-2</v>
      </c>
      <c r="L60" s="33">
        <v>5.0721192386377519E-2</v>
      </c>
      <c r="M60" s="33">
        <v>0.15911458333333334</v>
      </c>
      <c r="N60" s="34">
        <v>43.427973774609626</v>
      </c>
      <c r="O60" s="35">
        <v>4.3941677274269786E-2</v>
      </c>
      <c r="P60" s="36">
        <v>40.686013112695193</v>
      </c>
      <c r="Q60" s="37">
        <v>-2.1970838637134782E-2</v>
      </c>
      <c r="R60" s="34">
        <v>40.479283665833378</v>
      </c>
      <c r="S60" s="35">
        <v>2.6940296494390004E-2</v>
      </c>
      <c r="T60" s="36">
        <v>42.160358167083317</v>
      </c>
      <c r="U60" s="37">
        <v>1.3470148247195057E-2</v>
      </c>
    </row>
    <row r="61" spans="1:21" x14ac:dyDescent="0.25">
      <c r="A61" s="38" t="s">
        <v>191</v>
      </c>
      <c r="B61" s="38" t="str">
        <f t="shared" si="0"/>
        <v xml:space="preserve">ELET3 </v>
      </c>
      <c r="C61" s="39">
        <v>30.28</v>
      </c>
      <c r="D61" s="39">
        <v>30.89</v>
      </c>
      <c r="E61" s="39">
        <v>29.43</v>
      </c>
      <c r="F61" s="39">
        <v>31.87</v>
      </c>
      <c r="G61" s="39">
        <v>22.65</v>
      </c>
      <c r="H61" s="39">
        <v>0.50029988031722405</v>
      </c>
      <c r="I61" s="39">
        <v>2.6734659736474975</v>
      </c>
      <c r="J61" s="39">
        <v>30.003384577117053</v>
      </c>
      <c r="K61" s="40">
        <v>3.9527027027026963E-2</v>
      </c>
      <c r="L61" s="40">
        <v>4.9609242269792755E-2</v>
      </c>
      <c r="M61" s="40">
        <v>0.4070640176600443</v>
      </c>
      <c r="N61" s="41">
        <v>31.030449820475837</v>
      </c>
      <c r="O61" s="42">
        <v>2.4783679672253589E-2</v>
      </c>
      <c r="P61" s="43">
        <v>29.904775089762083</v>
      </c>
      <c r="Q61" s="44">
        <v>-1.2391839836126795E-2</v>
      </c>
      <c r="R61" s="41">
        <v>28.93047688284615</v>
      </c>
      <c r="S61" s="42">
        <v>4.4568134648409807E-2</v>
      </c>
      <c r="T61" s="43">
        <v>30.954761558576923</v>
      </c>
      <c r="U61" s="44">
        <v>2.2284067324204848E-2</v>
      </c>
    </row>
    <row r="62" spans="1:21" x14ac:dyDescent="0.25">
      <c r="A62" s="31" t="s">
        <v>247</v>
      </c>
      <c r="B62" s="31" t="str">
        <f t="shared" si="0"/>
        <v xml:space="preserve">ELET6 </v>
      </c>
      <c r="C62" s="32">
        <v>31.41</v>
      </c>
      <c r="D62" s="32">
        <v>32.18</v>
      </c>
      <c r="E62" s="32">
        <v>30.8</v>
      </c>
      <c r="F62" s="32">
        <v>33.21</v>
      </c>
      <c r="G62" s="32">
        <v>25.22</v>
      </c>
      <c r="H62" s="32">
        <v>0.44779886262421359</v>
      </c>
      <c r="I62" s="32">
        <v>2.2039254660831973</v>
      </c>
      <c r="J62" s="32">
        <v>31.424612936553451</v>
      </c>
      <c r="K62" s="33">
        <v>4.2861746696745029E-2</v>
      </c>
      <c r="L62" s="33">
        <v>4.4805194805194772E-2</v>
      </c>
      <c r="M62" s="33">
        <v>0.31681205392545608</v>
      </c>
      <c r="N62" s="34">
        <v>32.786809316287965</v>
      </c>
      <c r="O62" s="35">
        <v>4.3833470750969994E-2</v>
      </c>
      <c r="P62" s="36">
        <v>30.721595341856016</v>
      </c>
      <c r="Q62" s="37">
        <v>-2.1916735375484997E-2</v>
      </c>
      <c r="R62" s="34">
        <v>30.73830170606368</v>
      </c>
      <c r="S62" s="35">
        <v>2.1384854948625298E-2</v>
      </c>
      <c r="T62" s="36">
        <v>31.745849146968158</v>
      </c>
      <c r="U62" s="37">
        <v>1.0692427474312538E-2</v>
      </c>
    </row>
    <row r="63" spans="1:21" x14ac:dyDescent="0.25">
      <c r="A63" s="38" t="s">
        <v>140</v>
      </c>
      <c r="B63" s="38" t="str">
        <f t="shared" si="0"/>
        <v xml:space="preserve">EMBR3 </v>
      </c>
      <c r="C63" s="39">
        <v>7.83</v>
      </c>
      <c r="D63" s="39">
        <v>8.8699999999999992</v>
      </c>
      <c r="E63" s="39">
        <v>7.8299999237060547</v>
      </c>
      <c r="F63" s="39">
        <v>10.7</v>
      </c>
      <c r="G63" s="39">
        <v>6.23</v>
      </c>
      <c r="H63" s="39">
        <v>0.37605092705355764</v>
      </c>
      <c r="I63" s="39">
        <v>1.1924940062653795</v>
      </c>
      <c r="J63" s="39">
        <v>8.5083927622180813</v>
      </c>
      <c r="K63" s="40">
        <v>5.8974358974358973E-2</v>
      </c>
      <c r="L63" s="40">
        <v>0.13282248868805827</v>
      </c>
      <c r="M63" s="40">
        <v>0.71749598715890828</v>
      </c>
      <c r="N63" s="41">
        <v>8.5808846585983627</v>
      </c>
      <c r="O63" s="42">
        <v>9.5898423831208612E-2</v>
      </c>
      <c r="P63" s="43">
        <v>7.4545576707008188</v>
      </c>
      <c r="Q63" s="44">
        <v>-4.7949211915604306E-2</v>
      </c>
      <c r="R63" s="41">
        <v>7.265923609419664</v>
      </c>
      <c r="S63" s="42">
        <v>7.2040407481524404E-2</v>
      </c>
      <c r="T63" s="43">
        <v>8.1120381952901681</v>
      </c>
      <c r="U63" s="44">
        <v>3.6020203740762202E-2</v>
      </c>
    </row>
    <row r="64" spans="1:21" x14ac:dyDescent="0.25">
      <c r="A64" s="31" t="s">
        <v>160</v>
      </c>
      <c r="B64" s="31" t="str">
        <f t="shared" si="0"/>
        <v xml:space="preserve">ENAT3 </v>
      </c>
      <c r="C64" s="32">
        <v>10.35</v>
      </c>
      <c r="D64" s="32">
        <v>11.11</v>
      </c>
      <c r="E64" s="32">
        <v>10.16</v>
      </c>
      <c r="F64" s="32">
        <v>11.13</v>
      </c>
      <c r="G64" s="32">
        <v>9.6300000000000008</v>
      </c>
      <c r="H64" s="32">
        <v>0.34185762927312396</v>
      </c>
      <c r="I64" s="32">
        <v>0.35574044014536821</v>
      </c>
      <c r="J64" s="32">
        <v>10.515017737383117</v>
      </c>
      <c r="K64" s="33">
        <v>2.8128031037827267E-2</v>
      </c>
      <c r="L64" s="33">
        <v>9.3503937007873947E-2</v>
      </c>
      <c r="M64" s="33">
        <v>0.1557632398753894</v>
      </c>
      <c r="N64" s="34">
        <v>10.979445434636503</v>
      </c>
      <c r="O64" s="35">
        <v>6.08159840228506E-2</v>
      </c>
      <c r="P64" s="36">
        <v>10.035277282681747</v>
      </c>
      <c r="Q64" s="37">
        <v>-3.0407992011425411E-2</v>
      </c>
      <c r="R64" s="34">
        <v>9.8372135560903136</v>
      </c>
      <c r="S64" s="35">
        <v>4.9544583952626731E-2</v>
      </c>
      <c r="T64" s="36">
        <v>10.606393221954843</v>
      </c>
      <c r="U64" s="37">
        <v>2.4772291976313365E-2</v>
      </c>
    </row>
    <row r="65" spans="1:21" x14ac:dyDescent="0.25">
      <c r="A65" s="38" t="s">
        <v>74</v>
      </c>
      <c r="B65" s="38" t="str">
        <f t="shared" si="0"/>
        <v xml:space="preserve">ENBR3 </v>
      </c>
      <c r="C65" s="39">
        <v>17.399999999999999</v>
      </c>
      <c r="D65" s="39">
        <v>18.2</v>
      </c>
      <c r="E65" s="39">
        <v>17.399999618530273</v>
      </c>
      <c r="F65" s="39">
        <v>18.55</v>
      </c>
      <c r="G65" s="39">
        <v>15.63</v>
      </c>
      <c r="H65" s="39">
        <v>0.28058620151096236</v>
      </c>
      <c r="I65" s="39">
        <v>0.79023647036773226</v>
      </c>
      <c r="J65" s="39">
        <v>17.694840994797694</v>
      </c>
      <c r="K65" s="40">
        <v>2.7874564459930341E-2</v>
      </c>
      <c r="L65" s="40">
        <v>4.5977034425780036E-2</v>
      </c>
      <c r="M65" s="40">
        <v>0.18682021753039027</v>
      </c>
      <c r="N65" s="41">
        <v>18.042508910305678</v>
      </c>
      <c r="O65" s="42">
        <v>3.6925799442855123E-2</v>
      </c>
      <c r="P65" s="43">
        <v>17.078745544847159</v>
      </c>
      <c r="Q65" s="44">
        <v>-1.8462899721427561E-2</v>
      </c>
      <c r="R65" s="41">
        <v>16.979120697733556</v>
      </c>
      <c r="S65" s="42">
        <v>2.418846564749666E-2</v>
      </c>
      <c r="T65" s="43">
        <v>17.61043965113322</v>
      </c>
      <c r="U65" s="44">
        <v>1.209423282374833E-2</v>
      </c>
    </row>
    <row r="66" spans="1:21" x14ac:dyDescent="0.25">
      <c r="A66" s="31" t="s">
        <v>109</v>
      </c>
      <c r="B66" s="31" t="str">
        <f t="shared" si="0"/>
        <v xml:space="preserve">ENEV3 </v>
      </c>
      <c r="C66" s="32">
        <v>42.79</v>
      </c>
      <c r="D66" s="32">
        <v>43.9</v>
      </c>
      <c r="E66" s="32">
        <v>41.45</v>
      </c>
      <c r="F66" s="32">
        <v>43.9</v>
      </c>
      <c r="G66" s="32">
        <v>33.6</v>
      </c>
      <c r="H66" s="32">
        <v>0.87587517143456317</v>
      </c>
      <c r="I66" s="32">
        <v>2.5113201868263362</v>
      </c>
      <c r="J66" s="32">
        <v>41.784975918622983</v>
      </c>
      <c r="K66" s="33">
        <v>4.3192488262910708E-2</v>
      </c>
      <c r="L66" s="33">
        <v>5.9107358262967327E-2</v>
      </c>
      <c r="M66" s="33">
        <v>0.30654761904761896</v>
      </c>
      <c r="N66" s="34">
        <v>44.103812757151843</v>
      </c>
      <c r="O66" s="35">
        <v>3.0703733516051601E-2</v>
      </c>
      <c r="P66" s="36">
        <v>42.133093621424074</v>
      </c>
      <c r="Q66" s="37">
        <v>-1.5351866758025801E-2</v>
      </c>
      <c r="R66" s="34">
        <v>40.601294783578837</v>
      </c>
      <c r="S66" s="35">
        <v>5.1149923262939101E-2</v>
      </c>
      <c r="T66" s="36">
        <v>43.884352608210584</v>
      </c>
      <c r="U66" s="37">
        <v>2.557496163146955E-2</v>
      </c>
    </row>
    <row r="67" spans="1:21" x14ac:dyDescent="0.25">
      <c r="A67" s="38" t="s">
        <v>200</v>
      </c>
      <c r="B67" s="38" t="str">
        <f t="shared" ref="B67:B130" si="1">LEFT(A67,6)</f>
        <v>ENGI11</v>
      </c>
      <c r="C67" s="39">
        <v>47.61</v>
      </c>
      <c r="D67" s="39">
        <v>48.85</v>
      </c>
      <c r="E67" s="39">
        <v>47.6</v>
      </c>
      <c r="F67" s="39">
        <v>50.13</v>
      </c>
      <c r="G67" s="39">
        <v>41.71</v>
      </c>
      <c r="H67" s="39">
        <v>0.56450136940600204</v>
      </c>
      <c r="I67" s="39">
        <v>2.3272815849855153</v>
      </c>
      <c r="J67" s="39">
        <v>48.128913939600551</v>
      </c>
      <c r="K67" s="40">
        <v>2.6672311600338654E-2</v>
      </c>
      <c r="L67" s="40">
        <v>2.6260504201680673E-2</v>
      </c>
      <c r="M67" s="40">
        <v>0.20187005514265169</v>
      </c>
      <c r="N67" s="41">
        <v>48.870065680167073</v>
      </c>
      <c r="O67" s="42">
        <v>2.6466407901009736E-2</v>
      </c>
      <c r="P67" s="43">
        <v>46.979967159916463</v>
      </c>
      <c r="Q67" s="44">
        <v>-1.3233203950504868E-2</v>
      </c>
      <c r="R67" s="41">
        <v>46.763247945890996</v>
      </c>
      <c r="S67" s="42">
        <v>1.7785172319029652E-2</v>
      </c>
      <c r="T67" s="43">
        <v>48.033376027054501</v>
      </c>
      <c r="U67" s="44">
        <v>8.8925861595148259E-3</v>
      </c>
    </row>
    <row r="68" spans="1:21" x14ac:dyDescent="0.25">
      <c r="A68" s="31" t="s">
        <v>259</v>
      </c>
      <c r="B68" s="31" t="str">
        <f t="shared" si="1"/>
        <v xml:space="preserve">EQTL3 </v>
      </c>
      <c r="C68" s="32">
        <v>22.49</v>
      </c>
      <c r="D68" s="32">
        <v>22.59</v>
      </c>
      <c r="E68" s="32">
        <v>21.73</v>
      </c>
      <c r="F68" s="32">
        <v>22.59</v>
      </c>
      <c r="G68" s="32">
        <v>17.5</v>
      </c>
      <c r="H68" s="32">
        <v>0.2775487560250201</v>
      </c>
      <c r="I68" s="32">
        <v>1.643597250641494</v>
      </c>
      <c r="J68" s="32">
        <v>22.031076705367834</v>
      </c>
      <c r="K68" s="33">
        <v>1.8075011296882156E-2</v>
      </c>
      <c r="L68" s="33">
        <v>3.9576622181316128E-2</v>
      </c>
      <c r="M68" s="33">
        <v>0.29085714285714287</v>
      </c>
      <c r="N68" s="34">
        <v>22.906323134037528</v>
      </c>
      <c r="O68" s="35">
        <v>1.8511477725101422E-2</v>
      </c>
      <c r="P68" s="36">
        <v>22.281838432981232</v>
      </c>
      <c r="Q68" s="37">
        <v>-9.2557388625507109E-3</v>
      </c>
      <c r="R68" s="34">
        <v>21.84170738153766</v>
      </c>
      <c r="S68" s="35">
        <v>2.8825816739099119E-2</v>
      </c>
      <c r="T68" s="36">
        <v>22.814146309231166</v>
      </c>
      <c r="U68" s="37">
        <v>1.4412908369549449E-2</v>
      </c>
    </row>
    <row r="69" spans="1:21" x14ac:dyDescent="0.25">
      <c r="A69" s="38" t="s">
        <v>228</v>
      </c>
      <c r="B69" s="38" t="str">
        <f t="shared" si="1"/>
        <v xml:space="preserve">ETER3 </v>
      </c>
      <c r="C69" s="39">
        <v>3.67</v>
      </c>
      <c r="D69" s="39">
        <v>3.76</v>
      </c>
      <c r="E69" s="39">
        <v>3.34</v>
      </c>
      <c r="F69" s="39">
        <v>3.76</v>
      </c>
      <c r="G69" s="39">
        <v>2.44</v>
      </c>
      <c r="H69" s="39">
        <v>0.15958279734920991</v>
      </c>
      <c r="I69" s="39">
        <v>0.43962157547353697</v>
      </c>
      <c r="J69" s="39">
        <v>3.4756364626172558</v>
      </c>
      <c r="K69" s="40">
        <v>9.2957746478873268E-2</v>
      </c>
      <c r="L69" s="40">
        <v>0.12574850299401197</v>
      </c>
      <c r="M69" s="40">
        <v>0.54098360655737698</v>
      </c>
      <c r="N69" s="41">
        <v>3.9093741960238146</v>
      </c>
      <c r="O69" s="42">
        <v>6.5224576573246429E-2</v>
      </c>
      <c r="P69" s="43">
        <v>3.5503129019880926</v>
      </c>
      <c r="Q69" s="44">
        <v>-3.2612288286623214E-2</v>
      </c>
      <c r="R69" s="41">
        <v>3.2686740322172554</v>
      </c>
      <c r="S69" s="42">
        <v>0.10935312473644265</v>
      </c>
      <c r="T69" s="43">
        <v>3.8706629838913722</v>
      </c>
      <c r="U69" s="44">
        <v>5.4676562368221271E-2</v>
      </c>
    </row>
    <row r="70" spans="1:21" x14ac:dyDescent="0.25">
      <c r="A70" s="31" t="s">
        <v>210</v>
      </c>
      <c r="B70" s="31" t="str">
        <f t="shared" si="1"/>
        <v xml:space="preserve">EUCA4 </v>
      </c>
      <c r="C70" s="32">
        <v>6.33</v>
      </c>
      <c r="D70" s="32">
        <v>7.11</v>
      </c>
      <c r="E70" s="32">
        <v>6.06</v>
      </c>
      <c r="F70" s="32">
        <v>7.11</v>
      </c>
      <c r="G70" s="32">
        <v>3.88</v>
      </c>
      <c r="H70" s="32">
        <v>0.39454012501620622</v>
      </c>
      <c r="I70" s="32">
        <v>0.92026114217460442</v>
      </c>
      <c r="J70" s="32">
        <v>6.3348580846881406</v>
      </c>
      <c r="K70" s="33">
        <v>6.9841269841269898E-2</v>
      </c>
      <c r="L70" s="33">
        <v>0.17326732673267339</v>
      </c>
      <c r="M70" s="33">
        <v>0.83247422680412386</v>
      </c>
      <c r="N70" s="34">
        <v>7.0994387081565309</v>
      </c>
      <c r="O70" s="35">
        <v>0.12155429828697173</v>
      </c>
      <c r="P70" s="36">
        <v>5.9452806459217342</v>
      </c>
      <c r="Q70" s="37">
        <v>-6.0777149143485865E-2</v>
      </c>
      <c r="R70" s="34">
        <v>5.7381898124756905</v>
      </c>
      <c r="S70" s="35">
        <v>9.3492920619954067E-2</v>
      </c>
      <c r="T70" s="36">
        <v>6.625905093762154</v>
      </c>
      <c r="U70" s="37">
        <v>4.6746460309976978E-2</v>
      </c>
    </row>
    <row r="71" spans="1:21" x14ac:dyDescent="0.25">
      <c r="A71" s="38" t="s">
        <v>235</v>
      </c>
      <c r="B71" s="38" t="str">
        <f t="shared" si="1"/>
        <v xml:space="preserve">EVEN3 </v>
      </c>
      <c r="C71" s="39">
        <v>10.89</v>
      </c>
      <c r="D71" s="39">
        <v>11.28</v>
      </c>
      <c r="E71" s="39">
        <v>9.59</v>
      </c>
      <c r="F71" s="39">
        <v>11.28</v>
      </c>
      <c r="G71" s="39">
        <v>5.26</v>
      </c>
      <c r="H71" s="39">
        <v>0.68790574594595033</v>
      </c>
      <c r="I71" s="39">
        <v>1.8294248981632841</v>
      </c>
      <c r="J71" s="39">
        <v>10.255205314139429</v>
      </c>
      <c r="K71" s="40">
        <v>6.8181818181818066E-2</v>
      </c>
      <c r="L71" s="40">
        <v>0.17622523461939515</v>
      </c>
      <c r="M71" s="40">
        <v>1.144486692015209</v>
      </c>
      <c r="N71" s="41">
        <v>11.921858618918925</v>
      </c>
      <c r="O71" s="42">
        <v>9.4752857568312532E-2</v>
      </c>
      <c r="P71" s="43">
        <v>10.374070690540538</v>
      </c>
      <c r="Q71" s="44">
        <v>-4.7376428784156266E-2</v>
      </c>
      <c r="R71" s="41">
        <v>9.5592035974973939</v>
      </c>
      <c r="S71" s="42">
        <v>0.12220352640060672</v>
      </c>
      <c r="T71" s="43">
        <v>11.555398201251302</v>
      </c>
      <c r="U71" s="44">
        <v>6.110176320030325E-2</v>
      </c>
    </row>
    <row r="72" spans="1:21" x14ac:dyDescent="0.25">
      <c r="A72" s="31" t="s">
        <v>158</v>
      </c>
      <c r="B72" s="31" t="str">
        <f t="shared" si="1"/>
        <v xml:space="preserve">EZTC3 </v>
      </c>
      <c r="C72" s="32">
        <v>37.479999999999997</v>
      </c>
      <c r="D72" s="32">
        <v>39.43</v>
      </c>
      <c r="E72" s="32">
        <v>37.479999542236328</v>
      </c>
      <c r="F72" s="32">
        <v>40.15</v>
      </c>
      <c r="G72" s="32">
        <v>25.94</v>
      </c>
      <c r="H72" s="32">
        <v>0.65786102953325643</v>
      </c>
      <c r="I72" s="32">
        <v>4.2847575403070559</v>
      </c>
      <c r="J72" s="32">
        <v>38.554275669853098</v>
      </c>
      <c r="K72" s="33">
        <v>5.7842345977939157E-2</v>
      </c>
      <c r="L72" s="33">
        <v>5.2027760981325784E-2</v>
      </c>
      <c r="M72" s="33">
        <v>0.54780262143407854</v>
      </c>
      <c r="N72" s="34">
        <v>39.53896580441662</v>
      </c>
      <c r="O72" s="35">
        <v>5.4935053479632456E-2</v>
      </c>
      <c r="P72" s="36">
        <v>36.450517097791682</v>
      </c>
      <c r="Q72" s="37">
        <v>-2.7467526739816339E-2</v>
      </c>
      <c r="R72" s="34">
        <v>36.493208455700113</v>
      </c>
      <c r="S72" s="35">
        <v>2.6328483038950967E-2</v>
      </c>
      <c r="T72" s="36">
        <v>37.973395772149935</v>
      </c>
      <c r="U72" s="37">
        <v>1.3164241519475484E-2</v>
      </c>
    </row>
    <row r="73" spans="1:21" x14ac:dyDescent="0.25">
      <c r="A73" s="38" t="s">
        <v>90</v>
      </c>
      <c r="B73" s="38" t="str">
        <f t="shared" si="1"/>
        <v xml:space="preserve">FESA4 </v>
      </c>
      <c r="C73" s="39">
        <v>18.29</v>
      </c>
      <c r="D73" s="39">
        <v>19</v>
      </c>
      <c r="E73" s="39">
        <v>17.8</v>
      </c>
      <c r="F73" s="39">
        <v>20.94</v>
      </c>
      <c r="G73" s="39">
        <v>17.309999999999999</v>
      </c>
      <c r="H73" s="39">
        <v>0.42104737371221163</v>
      </c>
      <c r="I73" s="39">
        <v>0.9375865001028032</v>
      </c>
      <c r="J73" s="39">
        <v>18.159616996778482</v>
      </c>
      <c r="K73" s="40">
        <v>1.8867924528301879E-2</v>
      </c>
      <c r="L73" s="40">
        <v>6.7415730337078608E-2</v>
      </c>
      <c r="M73" s="40">
        <v>0.20970537261698458</v>
      </c>
      <c r="N73" s="41">
        <v>18.921571060568315</v>
      </c>
      <c r="O73" s="42">
        <v>3.4530949183614768E-2</v>
      </c>
      <c r="P73" s="43">
        <v>17.974214469715843</v>
      </c>
      <c r="Q73" s="44">
        <v>-1.7265474591807384E-2</v>
      </c>
      <c r="R73" s="41">
        <v>17.500935976256095</v>
      </c>
      <c r="S73" s="42">
        <v>4.3141827432690238E-2</v>
      </c>
      <c r="T73" s="43">
        <v>18.684532011871951</v>
      </c>
      <c r="U73" s="44">
        <v>2.1570913716345119E-2</v>
      </c>
    </row>
    <row r="74" spans="1:21" x14ac:dyDescent="0.25">
      <c r="A74" s="31" t="s">
        <v>249</v>
      </c>
      <c r="B74" s="31" t="str">
        <f t="shared" si="1"/>
        <v xml:space="preserve">FHER3 </v>
      </c>
      <c r="C74" s="32">
        <v>2.97</v>
      </c>
      <c r="D74" s="32">
        <v>3.05</v>
      </c>
      <c r="E74" s="32">
        <v>2.95</v>
      </c>
      <c r="F74" s="32">
        <v>3.63</v>
      </c>
      <c r="G74" s="32">
        <v>2.19</v>
      </c>
      <c r="H74" s="32">
        <v>4.1403929118382178E-2</v>
      </c>
      <c r="I74" s="32">
        <v>0.43443568935315374</v>
      </c>
      <c r="J74" s="32">
        <v>3.0677543955225137</v>
      </c>
      <c r="K74" s="33">
        <v>4.8780487804877933E-2</v>
      </c>
      <c r="L74" s="33">
        <v>3.3898305084745638E-2</v>
      </c>
      <c r="M74" s="33">
        <v>0.65753424657534243</v>
      </c>
      <c r="N74" s="34">
        <v>3.0927780074410913</v>
      </c>
      <c r="O74" s="35">
        <v>4.1339396444811882E-2</v>
      </c>
      <c r="P74" s="36">
        <v>2.9086109962794544</v>
      </c>
      <c r="Q74" s="37">
        <v>-2.0669698222405941E-2</v>
      </c>
      <c r="R74" s="34">
        <v>2.9078941063224271</v>
      </c>
      <c r="S74" s="35">
        <v>2.0911075312314176E-2</v>
      </c>
      <c r="T74" s="36">
        <v>3.0010529468387865</v>
      </c>
      <c r="U74" s="37">
        <v>1.0455537656157032E-2</v>
      </c>
    </row>
    <row r="75" spans="1:21" x14ac:dyDescent="0.25">
      <c r="A75" s="38" t="s">
        <v>81</v>
      </c>
      <c r="B75" s="38" t="str">
        <f t="shared" si="1"/>
        <v>FIXA11</v>
      </c>
      <c r="C75" s="39">
        <v>13.26</v>
      </c>
      <c r="D75" s="39">
        <v>13.260000228881836</v>
      </c>
      <c r="E75" s="39">
        <v>13.21</v>
      </c>
      <c r="F75" s="39">
        <v>13.27</v>
      </c>
      <c r="G75" s="39">
        <v>13.01</v>
      </c>
      <c r="H75" s="39">
        <v>1.7728151318269002E-2</v>
      </c>
      <c r="I75" s="39">
        <v>7.0004934277954803E-2</v>
      </c>
      <c r="J75" s="39">
        <v>13.236635962548224</v>
      </c>
      <c r="K75" s="40">
        <v>2.2675736961450762E-3</v>
      </c>
      <c r="L75" s="40">
        <v>3.7850286814409598E-3</v>
      </c>
      <c r="M75" s="40">
        <v>1.9984627209838568E-2</v>
      </c>
      <c r="N75" s="41">
        <v>13.286592226977403</v>
      </c>
      <c r="O75" s="42">
        <v>2.0054469817045728E-3</v>
      </c>
      <c r="P75" s="43">
        <v>13.246703886511298</v>
      </c>
      <c r="Q75" s="44">
        <v>-1.0027234908522864E-3</v>
      </c>
      <c r="R75" s="41">
        <v>13.219871246236604</v>
      </c>
      <c r="S75" s="42">
        <v>3.0263011887931013E-3</v>
      </c>
      <c r="T75" s="43">
        <v>13.280064376881699</v>
      </c>
      <c r="U75" s="44">
        <v>1.5131505943966062E-3</v>
      </c>
    </row>
    <row r="76" spans="1:21" x14ac:dyDescent="0.25">
      <c r="A76" s="31" t="s">
        <v>166</v>
      </c>
      <c r="B76" s="31" t="str">
        <f t="shared" si="1"/>
        <v xml:space="preserve">FLRY3 </v>
      </c>
      <c r="C76" s="32">
        <v>24.36</v>
      </c>
      <c r="D76" s="32">
        <v>26</v>
      </c>
      <c r="E76" s="32">
        <v>24.360000610351563</v>
      </c>
      <c r="F76" s="32">
        <v>26.19</v>
      </c>
      <c r="G76" s="32">
        <v>19.96</v>
      </c>
      <c r="H76" s="32">
        <v>0.5292266286741637</v>
      </c>
      <c r="I76" s="32">
        <v>1.8351509105349952</v>
      </c>
      <c r="J76" s="32">
        <v>24.964131710049099</v>
      </c>
      <c r="K76" s="33">
        <v>3.5950413223140541E-2</v>
      </c>
      <c r="L76" s="33">
        <v>6.7323454374280042E-2</v>
      </c>
      <c r="M76" s="33">
        <v>0.31212424849699399</v>
      </c>
      <c r="N76" s="34">
        <v>25.617875707336584</v>
      </c>
      <c r="O76" s="35">
        <v>5.1636933798710372E-2</v>
      </c>
      <c r="P76" s="36">
        <v>23.731062146331706</v>
      </c>
      <c r="Q76" s="37">
        <v>-2.5818466899355297E-2</v>
      </c>
      <c r="R76" s="34">
        <v>23.566160056988753</v>
      </c>
      <c r="S76" s="35">
        <v>3.2587846593236658E-2</v>
      </c>
      <c r="T76" s="36">
        <v>24.756919971505624</v>
      </c>
      <c r="U76" s="37">
        <v>1.6293923296618384E-2</v>
      </c>
    </row>
    <row r="77" spans="1:21" x14ac:dyDescent="0.25">
      <c r="A77" s="38" t="s">
        <v>185</v>
      </c>
      <c r="B77" s="38" t="str">
        <f t="shared" si="1"/>
        <v xml:space="preserve">FRAS3 </v>
      </c>
      <c r="C77" s="39">
        <v>5.39</v>
      </c>
      <c r="D77" s="39">
        <v>5.57</v>
      </c>
      <c r="E77" s="39">
        <v>5.3899998664855957</v>
      </c>
      <c r="F77" s="39">
        <v>5.57</v>
      </c>
      <c r="G77" s="39">
        <v>3.69</v>
      </c>
      <c r="H77" s="39">
        <v>6.2943686629467047E-2</v>
      </c>
      <c r="I77" s="39">
        <v>0.6147830151176773</v>
      </c>
      <c r="J77" s="39">
        <v>5.3935495802962876</v>
      </c>
      <c r="K77" s="40">
        <v>4.9523809523809484E-2</v>
      </c>
      <c r="L77" s="40">
        <v>3.3395201850305208E-2</v>
      </c>
      <c r="M77" s="40">
        <v>0.50948509485094862</v>
      </c>
      <c r="N77" s="41">
        <v>5.6134667356532386</v>
      </c>
      <c r="O77" s="42">
        <v>4.1459505687057252E-2</v>
      </c>
      <c r="P77" s="43">
        <v>5.2782666321733807</v>
      </c>
      <c r="Q77" s="44">
        <v>-2.0729752843528626E-2</v>
      </c>
      <c r="R77" s="41">
        <v>5.2955844700557995</v>
      </c>
      <c r="S77" s="42">
        <v>1.7516795908014915E-2</v>
      </c>
      <c r="T77" s="43">
        <v>5.4372077649720989</v>
      </c>
      <c r="U77" s="44">
        <v>8.7583979540073464E-3</v>
      </c>
    </row>
    <row r="78" spans="1:21" x14ac:dyDescent="0.25">
      <c r="A78" s="31" t="s">
        <v>136</v>
      </c>
      <c r="B78" s="31" t="str">
        <f t="shared" si="1"/>
        <v>GBIO33</v>
      </c>
      <c r="C78" s="32">
        <v>10.050000000000001</v>
      </c>
      <c r="D78" s="32">
        <v>10.08</v>
      </c>
      <c r="E78" s="32">
        <v>9.99</v>
      </c>
      <c r="F78" s="32">
        <v>10.08</v>
      </c>
      <c r="G78" s="32">
        <v>9.8699999999999992</v>
      </c>
      <c r="H78" s="32">
        <v>3.1320157888035216E-2</v>
      </c>
      <c r="I78" s="32">
        <v>6.9249680915257197E-2</v>
      </c>
      <c r="J78" s="32">
        <v>10.028118087275837</v>
      </c>
      <c r="K78" s="33">
        <v>1.105527638190967E-2</v>
      </c>
      <c r="L78" s="33">
        <v>9.0090090090089951E-3</v>
      </c>
      <c r="M78" s="33">
        <v>2.1276595744680941E-2</v>
      </c>
      <c r="N78" s="34">
        <v>10.096980236832053</v>
      </c>
      <c r="O78" s="35">
        <v>4.6746504310499759E-3</v>
      </c>
      <c r="P78" s="36">
        <v>10.026509881583975</v>
      </c>
      <c r="Q78" s="37">
        <v>-2.337325215524988E-3</v>
      </c>
      <c r="R78" s="34">
        <v>9.9491769659106346</v>
      </c>
      <c r="S78" s="35">
        <v>1.0032142695459267E-2</v>
      </c>
      <c r="T78" s="36">
        <v>10.100411517044684</v>
      </c>
      <c r="U78" s="37">
        <v>5.0160713477296337E-3</v>
      </c>
    </row>
    <row r="79" spans="1:21" x14ac:dyDescent="0.25">
      <c r="A79" s="38" t="s">
        <v>75</v>
      </c>
      <c r="B79" s="38" t="str">
        <f t="shared" si="1"/>
        <v xml:space="preserve">GFSA3 </v>
      </c>
      <c r="C79" s="39">
        <v>5.6</v>
      </c>
      <c r="D79" s="39">
        <v>5.95</v>
      </c>
      <c r="E79" s="39">
        <v>4.97</v>
      </c>
      <c r="F79" s="39">
        <v>5.95</v>
      </c>
      <c r="G79" s="39">
        <v>3.72</v>
      </c>
      <c r="H79" s="39">
        <v>0.33331666958800826</v>
      </c>
      <c r="I79" s="39">
        <v>0.73725772967545034</v>
      </c>
      <c r="J79" s="39">
        <v>5.3863152808997512</v>
      </c>
      <c r="K79" s="40">
        <v>6.5217391304347894E-2</v>
      </c>
      <c r="L79" s="40">
        <v>0.19718309859154939</v>
      </c>
      <c r="M79" s="40">
        <v>0.59946236559139776</v>
      </c>
      <c r="N79" s="41">
        <v>6.0999750043820118</v>
      </c>
      <c r="O79" s="42">
        <v>8.9281250782502264E-2</v>
      </c>
      <c r="P79" s="43">
        <v>5.3500124978089936</v>
      </c>
      <c r="Q79" s="44">
        <v>-4.4640625391251132E-2</v>
      </c>
      <c r="R79" s="41">
        <v>4.8652786282914873</v>
      </c>
      <c r="S79" s="42">
        <v>0.13120024494794869</v>
      </c>
      <c r="T79" s="43">
        <v>5.9673606858542563</v>
      </c>
      <c r="U79" s="44">
        <v>6.5600122473974398E-2</v>
      </c>
    </row>
    <row r="80" spans="1:21" x14ac:dyDescent="0.25">
      <c r="A80" s="31" t="s">
        <v>234</v>
      </c>
      <c r="B80" s="31" t="str">
        <f t="shared" si="1"/>
        <v xml:space="preserve">GGBR4 </v>
      </c>
      <c r="C80" s="32">
        <v>15.18</v>
      </c>
      <c r="D80" s="32">
        <v>15.74</v>
      </c>
      <c r="E80" s="32">
        <v>15.180000305175781</v>
      </c>
      <c r="F80" s="32">
        <v>15.74</v>
      </c>
      <c r="G80" s="32">
        <v>10.92</v>
      </c>
      <c r="H80" s="32">
        <v>0.21561644193466634</v>
      </c>
      <c r="I80" s="32">
        <v>1.5042285312989034</v>
      </c>
      <c r="J80" s="32">
        <v>15.241039725631046</v>
      </c>
      <c r="K80" s="33">
        <v>6.2834224598930441E-2</v>
      </c>
      <c r="L80" s="33">
        <v>3.6890624740849393E-2</v>
      </c>
      <c r="M80" s="33">
        <v>0.44139194139194143</v>
      </c>
      <c r="N80" s="34">
        <v>15.93691160648893</v>
      </c>
      <c r="O80" s="35">
        <v>4.9862424669889993E-2</v>
      </c>
      <c r="P80" s="36">
        <v>14.801544196755534</v>
      </c>
      <c r="Q80" s="37">
        <v>-2.4931212334944997E-2</v>
      </c>
      <c r="R80" s="34">
        <v>14.856575337098</v>
      </c>
      <c r="S80" s="35">
        <v>2.1305972523188332E-2</v>
      </c>
      <c r="T80" s="36">
        <v>15.341712331450998</v>
      </c>
      <c r="U80" s="37">
        <v>1.0652986261594055E-2</v>
      </c>
    </row>
    <row r="81" spans="1:21" x14ac:dyDescent="0.25">
      <c r="A81" s="38" t="s">
        <v>66</v>
      </c>
      <c r="B81" s="38" t="str">
        <f t="shared" si="1"/>
        <v xml:space="preserve">GNDI3 </v>
      </c>
      <c r="C81" s="39">
        <v>66.52</v>
      </c>
      <c r="D81" s="39">
        <v>66.519996643066406</v>
      </c>
      <c r="E81" s="39">
        <v>62.98</v>
      </c>
      <c r="F81" s="39">
        <v>66.519996643066406</v>
      </c>
      <c r="G81" s="39">
        <v>52.34</v>
      </c>
      <c r="H81" s="39">
        <v>1.3700463659397326</v>
      </c>
      <c r="I81" s="39">
        <v>3.693417048648397</v>
      </c>
      <c r="J81" s="39">
        <v>64.686517865317455</v>
      </c>
      <c r="K81" s="40">
        <v>3.3789954337899525E-2</v>
      </c>
      <c r="L81" s="40">
        <v>5.6208266800038258E-2</v>
      </c>
      <c r="M81" s="40">
        <v>0.27092083765889191</v>
      </c>
      <c r="N81" s="41">
        <v>68.575069548909596</v>
      </c>
      <c r="O81" s="42">
        <v>3.0894010055766641E-2</v>
      </c>
      <c r="P81" s="43">
        <v>65.492465225545203</v>
      </c>
      <c r="Q81" s="44">
        <v>-1.5447005027883209E-2</v>
      </c>
      <c r="R81" s="41">
        <v>63.526659164952186</v>
      </c>
      <c r="S81" s="42">
        <v>4.4999110568968881E-2</v>
      </c>
      <c r="T81" s="43">
        <v>68.016670417523898</v>
      </c>
      <c r="U81" s="44">
        <v>2.249955528448444E-2</v>
      </c>
    </row>
    <row r="82" spans="1:21" x14ac:dyDescent="0.25">
      <c r="A82" s="31" t="s">
        <v>148</v>
      </c>
      <c r="B82" s="31" t="str">
        <f t="shared" si="1"/>
        <v xml:space="preserve">GOAU4 </v>
      </c>
      <c r="C82" s="32">
        <v>6.97</v>
      </c>
      <c r="D82" s="32">
        <v>7.19</v>
      </c>
      <c r="E82" s="32">
        <v>6.9699997901916504</v>
      </c>
      <c r="F82" s="32">
        <v>7.23</v>
      </c>
      <c r="G82" s="32">
        <v>4.95</v>
      </c>
      <c r="H82" s="32">
        <v>8.9015824531210097E-2</v>
      </c>
      <c r="I82" s="32">
        <v>0.71515097115462134</v>
      </c>
      <c r="J82" s="32">
        <v>7.0190242410395562</v>
      </c>
      <c r="K82" s="33">
        <v>5.4172767203513925E-2</v>
      </c>
      <c r="L82" s="33">
        <v>3.1563876101967682E-2</v>
      </c>
      <c r="M82" s="33">
        <v>0.46060606060606063</v>
      </c>
      <c r="N82" s="34">
        <v>7.2687922019196032</v>
      </c>
      <c r="O82" s="35">
        <v>4.2868321652740793E-2</v>
      </c>
      <c r="P82" s="36">
        <v>6.820603899040198</v>
      </c>
      <c r="Q82" s="37">
        <v>-2.1434160826370396E-2</v>
      </c>
      <c r="R82" s="34">
        <v>6.8364762632031848</v>
      </c>
      <c r="S82" s="35">
        <v>1.9156920630819974E-2</v>
      </c>
      <c r="T82" s="36">
        <v>7.0367618683984086</v>
      </c>
      <c r="U82" s="37">
        <v>9.5784603154100978E-3</v>
      </c>
    </row>
    <row r="83" spans="1:21" x14ac:dyDescent="0.25">
      <c r="A83" s="38" t="s">
        <v>224</v>
      </c>
      <c r="B83" s="38" t="str">
        <f t="shared" si="1"/>
        <v xml:space="preserve">GOLL4 </v>
      </c>
      <c r="C83" s="39">
        <v>18.329999999999998</v>
      </c>
      <c r="D83" s="39">
        <v>19.899999999999999</v>
      </c>
      <c r="E83" s="39">
        <v>17.95</v>
      </c>
      <c r="F83" s="39">
        <v>23.99</v>
      </c>
      <c r="G83" s="39">
        <v>10.86</v>
      </c>
      <c r="H83" s="39">
        <v>0.66401377551244345</v>
      </c>
      <c r="I83" s="39">
        <v>3.6849235539513074</v>
      </c>
      <c r="J83" s="39">
        <v>18.810028360358068</v>
      </c>
      <c r="K83" s="40">
        <v>7.2876712328767024E-2</v>
      </c>
      <c r="L83" s="40">
        <v>0.10863509749303618</v>
      </c>
      <c r="M83" s="40">
        <v>1.20902394106814</v>
      </c>
      <c r="N83" s="41">
        <v>19.993555737016827</v>
      </c>
      <c r="O83" s="42">
        <v>9.0755904910901686E-2</v>
      </c>
      <c r="P83" s="43">
        <v>17.498222131491584</v>
      </c>
      <c r="Q83" s="44">
        <v>-4.5377952455450843E-2</v>
      </c>
      <c r="R83" s="41">
        <v>17.333979336731332</v>
      </c>
      <c r="S83" s="42">
        <v>5.4338279501836673E-2</v>
      </c>
      <c r="T83" s="43">
        <v>18.828010331634331</v>
      </c>
      <c r="U83" s="44">
        <v>2.7169139750918392E-2</v>
      </c>
    </row>
    <row r="84" spans="1:21" x14ac:dyDescent="0.25">
      <c r="A84" s="31" t="s">
        <v>145</v>
      </c>
      <c r="B84" s="31" t="str">
        <f t="shared" si="1"/>
        <v xml:space="preserve">GRND3 </v>
      </c>
      <c r="C84" s="32">
        <v>7.32</v>
      </c>
      <c r="D84" s="32">
        <v>7.78</v>
      </c>
      <c r="E84" s="32">
        <v>7.320000171661377</v>
      </c>
      <c r="F84" s="32">
        <v>8.33</v>
      </c>
      <c r="G84" s="32">
        <v>6.31</v>
      </c>
      <c r="H84" s="32">
        <v>0.17823201673479303</v>
      </c>
      <c r="I84" s="32">
        <v>0.55511373856351909</v>
      </c>
      <c r="J84" s="32">
        <v>7.5775258549358879</v>
      </c>
      <c r="K84" s="33">
        <v>4.5769764216366166E-2</v>
      </c>
      <c r="L84" s="33">
        <v>6.2841505129940439E-2</v>
      </c>
      <c r="M84" s="33">
        <v>0.32012678288431073</v>
      </c>
      <c r="N84" s="34">
        <v>7.7175172458074837</v>
      </c>
      <c r="O84" s="35">
        <v>5.4305634673153413E-2</v>
      </c>
      <c r="P84" s="36">
        <v>7.1212413770962586</v>
      </c>
      <c r="Q84" s="37">
        <v>-2.7152817336576707E-2</v>
      </c>
      <c r="R84" s="34">
        <v>7.0526519748978105</v>
      </c>
      <c r="S84" s="35">
        <v>3.6522954248933037E-2</v>
      </c>
      <c r="T84" s="36">
        <v>7.4536740125510947</v>
      </c>
      <c r="U84" s="37">
        <v>1.8261477124466463E-2</v>
      </c>
    </row>
    <row r="85" spans="1:21" x14ac:dyDescent="0.25">
      <c r="A85" s="38" t="s">
        <v>186</v>
      </c>
      <c r="B85" s="38" t="str">
        <f t="shared" si="1"/>
        <v xml:space="preserve">GSHP3 </v>
      </c>
      <c r="C85" s="39">
        <v>49.3</v>
      </c>
      <c r="D85" s="39">
        <v>51.86</v>
      </c>
      <c r="E85" s="39">
        <v>49.299999237060547</v>
      </c>
      <c r="F85" s="39">
        <v>54</v>
      </c>
      <c r="G85" s="39">
        <v>36.369999999999997</v>
      </c>
      <c r="H85" s="39">
        <v>1.027885205552872</v>
      </c>
      <c r="I85" s="39">
        <v>6.1067492465805326</v>
      </c>
      <c r="J85" s="39">
        <v>50.550175551538864</v>
      </c>
      <c r="K85" s="40">
        <v>4.0567951318458998E-3</v>
      </c>
      <c r="L85" s="40">
        <v>5.1926993966665412E-2</v>
      </c>
      <c r="M85" s="40">
        <v>0.48474017047016782</v>
      </c>
      <c r="N85" s="41">
        <v>50.680000401278299</v>
      </c>
      <c r="O85" s="42">
        <v>2.7991894549255658E-2</v>
      </c>
      <c r="P85" s="43">
        <v>48.609999799360843</v>
      </c>
      <c r="Q85" s="44">
        <v>-1.3995947274627829E-2</v>
      </c>
      <c r="R85" s="41">
        <v>47.758172191670688</v>
      </c>
      <c r="S85" s="42">
        <v>3.1274397734874393E-2</v>
      </c>
      <c r="T85" s="43">
        <v>50.070913904164648</v>
      </c>
      <c r="U85" s="44">
        <v>1.5637198867437085E-2</v>
      </c>
    </row>
    <row r="86" spans="1:21" x14ac:dyDescent="0.25">
      <c r="A86" s="31" t="s">
        <v>83</v>
      </c>
      <c r="B86" s="31" t="str">
        <f t="shared" si="1"/>
        <v xml:space="preserve">GUAR3 </v>
      </c>
      <c r="C86" s="32">
        <v>17.399999999999999</v>
      </c>
      <c r="D86" s="32">
        <v>20.43</v>
      </c>
      <c r="E86" s="32">
        <v>17.399999618530273</v>
      </c>
      <c r="F86" s="32">
        <v>20.43</v>
      </c>
      <c r="G86" s="32">
        <v>10.38</v>
      </c>
      <c r="H86" s="32">
        <v>1.0922062281646623</v>
      </c>
      <c r="I86" s="32">
        <v>2.6522120136823988</v>
      </c>
      <c r="J86" s="32">
        <v>17.7227857933607</v>
      </c>
      <c r="K86" s="33">
        <v>6.3529411764705779E-2</v>
      </c>
      <c r="L86" s="33">
        <v>0.174137956775752</v>
      </c>
      <c r="M86" s="33">
        <v>0.96820809248554895</v>
      </c>
      <c r="N86" s="34">
        <v>19.467706106301982</v>
      </c>
      <c r="O86" s="35">
        <v>0.11883368427022889</v>
      </c>
      <c r="P86" s="36">
        <v>16.366146946849007</v>
      </c>
      <c r="Q86" s="37">
        <v>-5.9416842135114445E-2</v>
      </c>
      <c r="R86" s="34">
        <v>15.761690657753006</v>
      </c>
      <c r="S86" s="35">
        <v>9.4155709324539871E-2</v>
      </c>
      <c r="T86" s="36">
        <v>18.219154671123494</v>
      </c>
      <c r="U86" s="37">
        <v>4.707785466226988E-2</v>
      </c>
    </row>
    <row r="87" spans="1:21" x14ac:dyDescent="0.25">
      <c r="A87" s="38" t="s">
        <v>108</v>
      </c>
      <c r="B87" s="38" t="str">
        <f t="shared" si="1"/>
        <v xml:space="preserve">HAGA4 </v>
      </c>
      <c r="C87" s="39">
        <v>1.87</v>
      </c>
      <c r="D87" s="39">
        <v>2.0499999999999998</v>
      </c>
      <c r="E87" s="39">
        <v>1.83</v>
      </c>
      <c r="F87" s="39">
        <v>2.25</v>
      </c>
      <c r="G87" s="39">
        <v>1.65</v>
      </c>
      <c r="H87" s="39">
        <v>7.4161984335150685E-2</v>
      </c>
      <c r="I87" s="39">
        <v>0.14846687776770284</v>
      </c>
      <c r="J87" s="39">
        <v>1.9140461984003376</v>
      </c>
      <c r="K87" s="40">
        <v>3.7433155080213817E-2</v>
      </c>
      <c r="L87" s="40">
        <v>0.12021857923497253</v>
      </c>
      <c r="M87" s="40">
        <v>0.3636363636363637</v>
      </c>
      <c r="N87" s="41">
        <v>2.0174043715846994</v>
      </c>
      <c r="O87" s="42">
        <v>7.882586715759321E-2</v>
      </c>
      <c r="P87" s="43">
        <v>1.7962978142076504</v>
      </c>
      <c r="Q87" s="44">
        <v>-3.9412933578796605E-2</v>
      </c>
      <c r="R87" s="41">
        <v>1.758757023497274</v>
      </c>
      <c r="S87" s="42">
        <v>5.9488222728730555E-2</v>
      </c>
      <c r="T87" s="43">
        <v>1.9256214882513631</v>
      </c>
      <c r="U87" s="44">
        <v>2.9744111364365278E-2</v>
      </c>
    </row>
    <row r="88" spans="1:21" x14ac:dyDescent="0.25">
      <c r="A88" s="31" t="s">
        <v>82</v>
      </c>
      <c r="B88" s="31" t="str">
        <f t="shared" si="1"/>
        <v xml:space="preserve">HAPV3 </v>
      </c>
      <c r="C88" s="32">
        <v>61.32</v>
      </c>
      <c r="D88" s="32">
        <v>62.81</v>
      </c>
      <c r="E88" s="32">
        <v>60.3</v>
      </c>
      <c r="F88" s="32">
        <v>62.81</v>
      </c>
      <c r="G88" s="32">
        <v>46.9</v>
      </c>
      <c r="H88" s="32">
        <v>0.96830485959661028</v>
      </c>
      <c r="I88" s="32">
        <v>4.3952919330861819</v>
      </c>
      <c r="J88" s="32">
        <v>61.164978567199682</v>
      </c>
      <c r="K88" s="33">
        <v>2.4632952691680345E-2</v>
      </c>
      <c r="L88" s="33">
        <v>4.1625207296849175E-2</v>
      </c>
      <c r="M88" s="33">
        <v>0.33923240938166321</v>
      </c>
      <c r="N88" s="34">
        <v>62.772457289394914</v>
      </c>
      <c r="O88" s="35">
        <v>2.3686518091893483E-2</v>
      </c>
      <c r="P88" s="36">
        <v>60.593771355302543</v>
      </c>
      <c r="Q88" s="37">
        <v>-1.1843259045946741E-2</v>
      </c>
      <c r="R88" s="34">
        <v>59.288524814751689</v>
      </c>
      <c r="S88" s="35">
        <v>3.3129079994264732E-2</v>
      </c>
      <c r="T88" s="36">
        <v>62.335737592624156</v>
      </c>
      <c r="U88" s="37">
        <v>1.6564539997132366E-2</v>
      </c>
    </row>
    <row r="89" spans="1:21" x14ac:dyDescent="0.25">
      <c r="A89" s="38" t="s">
        <v>215</v>
      </c>
      <c r="B89" s="38" t="str">
        <f t="shared" si="1"/>
        <v xml:space="preserve">HBOR3 </v>
      </c>
      <c r="C89" s="39">
        <v>2.83</v>
      </c>
      <c r="D89" s="39">
        <v>3.02</v>
      </c>
      <c r="E89" s="39">
        <v>2.66</v>
      </c>
      <c r="F89" s="39">
        <v>3.02</v>
      </c>
      <c r="G89" s="39">
        <v>1.51</v>
      </c>
      <c r="H89" s="39">
        <v>0.12019825543588075</v>
      </c>
      <c r="I89" s="39">
        <v>0.48514116616690833</v>
      </c>
      <c r="J89" s="39">
        <v>2.7533956541221603</v>
      </c>
      <c r="K89" s="40">
        <v>7.5812274368231028E-2</v>
      </c>
      <c r="L89" s="40">
        <v>0.13533834586466159</v>
      </c>
      <c r="M89" s="40">
        <v>1</v>
      </c>
      <c r="N89" s="41">
        <v>3.0102973831538211</v>
      </c>
      <c r="O89" s="42">
        <v>6.3709322669194712E-2</v>
      </c>
      <c r="P89" s="43">
        <v>2.7398513084230895</v>
      </c>
      <c r="Q89" s="44">
        <v>-3.1854661334597356E-2</v>
      </c>
      <c r="R89" s="41">
        <v>2.5312218723704571</v>
      </c>
      <c r="S89" s="42">
        <v>0.10557531011644627</v>
      </c>
      <c r="T89" s="43">
        <v>2.9793890638147715</v>
      </c>
      <c r="U89" s="44">
        <v>5.2787655058223137E-2</v>
      </c>
    </row>
    <row r="90" spans="1:21" x14ac:dyDescent="0.25">
      <c r="A90" s="31" t="s">
        <v>147</v>
      </c>
      <c r="B90" s="31" t="str">
        <f t="shared" si="1"/>
        <v xml:space="preserve">HGTX3 </v>
      </c>
      <c r="C90" s="32">
        <v>13.92</v>
      </c>
      <c r="D90" s="32">
        <v>15.29</v>
      </c>
      <c r="E90" s="32">
        <v>13.920000076293945</v>
      </c>
      <c r="F90" s="32">
        <v>16.89</v>
      </c>
      <c r="G90" s="32">
        <v>11.97</v>
      </c>
      <c r="H90" s="32">
        <v>0.48276483567089895</v>
      </c>
      <c r="I90" s="32">
        <v>1.1108205511599116</v>
      </c>
      <c r="J90" s="32">
        <v>14.419583368191748</v>
      </c>
      <c r="K90" s="33">
        <v>3.8102084831056746E-2</v>
      </c>
      <c r="L90" s="33">
        <v>9.8419534209571793E-2</v>
      </c>
      <c r="M90" s="33">
        <v>0.41102756892230574</v>
      </c>
      <c r="N90" s="34">
        <v>14.870190468522775</v>
      </c>
      <c r="O90" s="35">
        <v>6.8260809520314325E-2</v>
      </c>
      <c r="P90" s="36">
        <v>13.444904765738611</v>
      </c>
      <c r="Q90" s="37">
        <v>-3.4130404760157274E-2</v>
      </c>
      <c r="R90" s="34">
        <v>13.195852746493651</v>
      </c>
      <c r="S90" s="35">
        <v>5.2022072809364106E-2</v>
      </c>
      <c r="T90" s="36">
        <v>14.282073626753172</v>
      </c>
      <c r="U90" s="37">
        <v>2.6011036404681942E-2</v>
      </c>
    </row>
    <row r="91" spans="1:21" x14ac:dyDescent="0.25">
      <c r="A91" s="38" t="s">
        <v>254</v>
      </c>
      <c r="B91" s="38" t="str">
        <f t="shared" si="1"/>
        <v xml:space="preserve">HYPE3 </v>
      </c>
      <c r="C91" s="39">
        <v>33.75</v>
      </c>
      <c r="D91" s="39">
        <v>35.18</v>
      </c>
      <c r="E91" s="39">
        <v>33.75</v>
      </c>
      <c r="F91" s="39">
        <v>35.18</v>
      </c>
      <c r="G91" s="39">
        <v>27.74</v>
      </c>
      <c r="H91" s="39">
        <v>0.50182049532059725</v>
      </c>
      <c r="I91" s="39">
        <v>2.530291428401811</v>
      </c>
      <c r="J91" s="39">
        <v>33.877083007555385</v>
      </c>
      <c r="K91" s="40">
        <v>5.8911932672076756E-2</v>
      </c>
      <c r="L91" s="40">
        <v>4.2370370370370364E-2</v>
      </c>
      <c r="M91" s="40">
        <v>0.26820475847152131</v>
      </c>
      <c r="N91" s="41">
        <v>35.459138863841297</v>
      </c>
      <c r="O91" s="42">
        <v>5.0641151521223504E-2</v>
      </c>
      <c r="P91" s="43">
        <v>32.895430568079355</v>
      </c>
      <c r="Q91" s="44">
        <v>-2.5320575760611641E-2</v>
      </c>
      <c r="R91" s="41">
        <v>32.997269257019106</v>
      </c>
      <c r="S91" s="42">
        <v>2.2303133125359809E-2</v>
      </c>
      <c r="T91" s="43">
        <v>34.126365371490444</v>
      </c>
      <c r="U91" s="44">
        <v>1.1151566562679793E-2</v>
      </c>
    </row>
    <row r="92" spans="1:21" x14ac:dyDescent="0.25">
      <c r="A92" s="31" t="s">
        <v>73</v>
      </c>
      <c r="B92" s="31" t="str">
        <f t="shared" si="1"/>
        <v xml:space="preserve">IDNT3 </v>
      </c>
      <c r="C92" s="32">
        <v>3.61</v>
      </c>
      <c r="D92" s="32">
        <v>4.42</v>
      </c>
      <c r="E92" s="32">
        <v>3.6099998950958252</v>
      </c>
      <c r="F92" s="32">
        <v>4.42</v>
      </c>
      <c r="G92" s="32">
        <v>2.19</v>
      </c>
      <c r="H92" s="32">
        <v>0.26449416286467498</v>
      </c>
      <c r="I92" s="32">
        <v>0.85301493526922778</v>
      </c>
      <c r="J92" s="32">
        <v>4.070621916573419</v>
      </c>
      <c r="K92" s="33">
        <v>0.15492957746478869</v>
      </c>
      <c r="L92" s="33">
        <v>0.22437676688150535</v>
      </c>
      <c r="M92" s="33">
        <v>1.0182648401826484</v>
      </c>
      <c r="N92" s="34">
        <v>4.2946479515450608</v>
      </c>
      <c r="O92" s="35">
        <v>0.18965317217314714</v>
      </c>
      <c r="P92" s="36">
        <v>3.2676760242274692</v>
      </c>
      <c r="Q92" s="37">
        <v>-9.4826586086573572E-2</v>
      </c>
      <c r="R92" s="34">
        <v>3.2132587557029875</v>
      </c>
      <c r="S92" s="35">
        <v>0.10990062168892312</v>
      </c>
      <c r="T92" s="36">
        <v>3.8083706221485061</v>
      </c>
      <c r="U92" s="37">
        <v>5.4950310844461558E-2</v>
      </c>
    </row>
    <row r="93" spans="1:21" x14ac:dyDescent="0.25">
      <c r="A93" s="38" t="s">
        <v>199</v>
      </c>
      <c r="B93" s="38" t="str">
        <f t="shared" si="1"/>
        <v xml:space="preserve">IDVL4 </v>
      </c>
      <c r="C93" s="39">
        <v>3.24</v>
      </c>
      <c r="D93" s="39">
        <v>3.36</v>
      </c>
      <c r="E93" s="39">
        <v>3.1</v>
      </c>
      <c r="F93" s="39">
        <v>3.36</v>
      </c>
      <c r="G93" s="39">
        <v>2.2799999999999998</v>
      </c>
      <c r="H93" s="39">
        <v>8.4430868419696423E-2</v>
      </c>
      <c r="I93" s="39">
        <v>0.36521447051538269</v>
      </c>
      <c r="J93" s="39">
        <v>3.1546344378230584</v>
      </c>
      <c r="K93" s="40">
        <v>6.4814814814814797E-2</v>
      </c>
      <c r="L93" s="40">
        <v>8.3870967741935407E-2</v>
      </c>
      <c r="M93" s="40">
        <v>0.47368421052631587</v>
      </c>
      <c r="N93" s="41">
        <v>3.3666463026295448</v>
      </c>
      <c r="O93" s="42">
        <v>3.908836500911872E-2</v>
      </c>
      <c r="P93" s="43">
        <v>3.1766768486852279</v>
      </c>
      <c r="Q93" s="44">
        <v>-1.954418250455936E-2</v>
      </c>
      <c r="R93" s="41">
        <v>2.9991290322580646</v>
      </c>
      <c r="S93" s="42">
        <v>7.4342891278375234E-2</v>
      </c>
      <c r="T93" s="43">
        <v>3.360435483870968</v>
      </c>
      <c r="U93" s="44">
        <v>3.7171445639187617E-2</v>
      </c>
    </row>
    <row r="94" spans="1:21" x14ac:dyDescent="0.25">
      <c r="A94" s="31" t="s">
        <v>230</v>
      </c>
      <c r="B94" s="31" t="str">
        <f t="shared" si="1"/>
        <v xml:space="preserve">IGBR3 </v>
      </c>
      <c r="C94" s="32">
        <v>2.56</v>
      </c>
      <c r="D94" s="32">
        <v>2.65</v>
      </c>
      <c r="E94" s="32">
        <v>2.559999942779541</v>
      </c>
      <c r="F94" s="32">
        <v>3.15</v>
      </c>
      <c r="G94" s="32">
        <v>2.33</v>
      </c>
      <c r="H94" s="32">
        <v>2.8284291477950186E-2</v>
      </c>
      <c r="I94" s="32">
        <v>0.19586560084014185</v>
      </c>
      <c r="J94" s="32">
        <v>2.6097610615905706</v>
      </c>
      <c r="K94" s="33">
        <v>5.0781249999999958E-2</v>
      </c>
      <c r="L94" s="33">
        <v>3.5156273137545699E-2</v>
      </c>
      <c r="M94" s="33">
        <v>0.3519313304721029</v>
      </c>
      <c r="N94" s="34">
        <v>2.6700000296160584</v>
      </c>
      <c r="O94" s="35">
        <v>4.2968761568772829E-2</v>
      </c>
      <c r="P94" s="36">
        <v>2.5049999851919709</v>
      </c>
      <c r="Q94" s="37">
        <v>-2.1484380784386414E-2</v>
      </c>
      <c r="R94" s="34">
        <v>2.5175735627830749</v>
      </c>
      <c r="S94" s="35">
        <v>1.6572827037861448E-2</v>
      </c>
      <c r="T94" s="36">
        <v>2.5812132186084624</v>
      </c>
      <c r="U94" s="37">
        <v>8.2864135189306687E-3</v>
      </c>
    </row>
    <row r="95" spans="1:21" x14ac:dyDescent="0.25">
      <c r="A95" s="38" t="s">
        <v>89</v>
      </c>
      <c r="B95" s="38" t="str">
        <f t="shared" si="1"/>
        <v xml:space="preserve">IGTA3 </v>
      </c>
      <c r="C95" s="39">
        <v>33.090000000000003</v>
      </c>
      <c r="D95" s="39">
        <v>36.200000000000003</v>
      </c>
      <c r="E95" s="39">
        <v>33.090000152587891</v>
      </c>
      <c r="F95" s="39">
        <v>38.799999999999997</v>
      </c>
      <c r="G95" s="39">
        <v>28.45</v>
      </c>
      <c r="H95" s="39">
        <v>1.0695704018340817</v>
      </c>
      <c r="I95" s="39">
        <v>2.3181558231446155</v>
      </c>
      <c r="J95" s="39">
        <v>34.874336498759043</v>
      </c>
      <c r="K95" s="40">
        <v>5.0166213357509711E-2</v>
      </c>
      <c r="L95" s="40">
        <v>9.3986093474492979E-2</v>
      </c>
      <c r="M95" s="40">
        <v>0.36379613356766249</v>
      </c>
      <c r="N95" s="41">
        <v>35.474999916535488</v>
      </c>
      <c r="O95" s="42">
        <v>7.2076153416001265E-2</v>
      </c>
      <c r="P95" s="43">
        <v>31.897500041732261</v>
      </c>
      <c r="Q95" s="44">
        <v>-3.6038076708000633E-2</v>
      </c>
      <c r="R95" s="41">
        <v>31.48564439724888</v>
      </c>
      <c r="S95" s="42">
        <v>4.8484605704174122E-2</v>
      </c>
      <c r="T95" s="43">
        <v>33.892177801375567</v>
      </c>
      <c r="U95" s="44">
        <v>2.4242302852087061E-2</v>
      </c>
    </row>
    <row r="96" spans="1:21" x14ac:dyDescent="0.25">
      <c r="A96" s="31" t="s">
        <v>88</v>
      </c>
      <c r="B96" s="31" t="str">
        <f t="shared" si="1"/>
        <v xml:space="preserve">IRBR3 </v>
      </c>
      <c r="C96" s="32">
        <v>11.86</v>
      </c>
      <c r="D96" s="32">
        <v>12.1</v>
      </c>
      <c r="E96" s="32">
        <v>10.15</v>
      </c>
      <c r="F96" s="32">
        <v>13.22</v>
      </c>
      <c r="G96" s="32">
        <v>6.7</v>
      </c>
      <c r="H96" s="32">
        <v>0.72054867926331212</v>
      </c>
      <c r="I96" s="32">
        <v>1.9686156973236424</v>
      </c>
      <c r="J96" s="32">
        <v>10.96455892520445</v>
      </c>
      <c r="K96" s="33">
        <v>5.6423611111111147E-2</v>
      </c>
      <c r="L96" s="33">
        <v>0.19211822660098515</v>
      </c>
      <c r="M96" s="33">
        <v>0.97313432835820901</v>
      </c>
      <c r="N96" s="34">
        <v>12.940823018894967</v>
      </c>
      <c r="O96" s="35">
        <v>9.1131789114246908E-2</v>
      </c>
      <c r="P96" s="36">
        <v>11.319588490552515</v>
      </c>
      <c r="Q96" s="37">
        <v>-4.5565894557123454E-2</v>
      </c>
      <c r="R96" s="34">
        <v>10.386146902367269</v>
      </c>
      <c r="S96" s="35">
        <v>0.12427091885604813</v>
      </c>
      <c r="T96" s="36">
        <v>12.596926548816365</v>
      </c>
      <c r="U96" s="37">
        <v>6.213545942802412E-2</v>
      </c>
    </row>
    <row r="97" spans="1:21" x14ac:dyDescent="0.25">
      <c r="A97" s="38" t="s">
        <v>223</v>
      </c>
      <c r="B97" s="38" t="str">
        <f t="shared" si="1"/>
        <v xml:space="preserve">ITSA4 </v>
      </c>
      <c r="C97" s="39">
        <v>9.66</v>
      </c>
      <c r="D97" s="39">
        <v>10.41</v>
      </c>
      <c r="E97" s="39">
        <v>9.6599998474121094</v>
      </c>
      <c r="F97" s="39">
        <v>10.41</v>
      </c>
      <c r="G97" s="39">
        <v>8.14</v>
      </c>
      <c r="H97" s="39">
        <v>0.26367371637364728</v>
      </c>
      <c r="I97" s="39">
        <v>0.68343419356095947</v>
      </c>
      <c r="J97" s="39">
        <v>9.9096370108521068</v>
      </c>
      <c r="K97" s="40">
        <v>3.3368091762252375E-2</v>
      </c>
      <c r="L97" s="40">
        <v>7.7639768575028911E-2</v>
      </c>
      <c r="M97" s="40">
        <v>0.27886977886977882</v>
      </c>
      <c r="N97" s="41">
        <v>10.196167965429069</v>
      </c>
      <c r="O97" s="42">
        <v>5.5503930168640636E-2</v>
      </c>
      <c r="P97" s="43">
        <v>9.3919160172854657</v>
      </c>
      <c r="Q97" s="44">
        <v>-2.7751965084320318E-2</v>
      </c>
      <c r="R97" s="41">
        <v>9.26448942543953</v>
      </c>
      <c r="S97" s="42">
        <v>4.0943123660504122E-2</v>
      </c>
      <c r="T97" s="43">
        <v>9.8577552872802343</v>
      </c>
      <c r="U97" s="44">
        <v>2.0471561830252005E-2</v>
      </c>
    </row>
    <row r="98" spans="1:21" x14ac:dyDescent="0.25">
      <c r="A98" s="31" t="s">
        <v>131</v>
      </c>
      <c r="B98" s="31" t="str">
        <f t="shared" si="1"/>
        <v xml:space="preserve">ITUB4 </v>
      </c>
      <c r="C98" s="32">
        <v>25.71</v>
      </c>
      <c r="D98" s="32">
        <v>28.09</v>
      </c>
      <c r="E98" s="32">
        <v>25.709999084472656</v>
      </c>
      <c r="F98" s="32">
        <v>28.36</v>
      </c>
      <c r="G98" s="32">
        <v>21.6</v>
      </c>
      <c r="H98" s="32">
        <v>0.90684189887556976</v>
      </c>
      <c r="I98" s="32">
        <v>2.0784996986208957</v>
      </c>
      <c r="J98" s="32">
        <v>26.432316442209899</v>
      </c>
      <c r="K98" s="33">
        <v>2.662490211433045E-2</v>
      </c>
      <c r="L98" s="33">
        <v>9.2571022959107213E-2</v>
      </c>
      <c r="M98" s="33">
        <v>0.31296296296296283</v>
      </c>
      <c r="N98" s="34">
        <v>27.242263616819045</v>
      </c>
      <c r="O98" s="35">
        <v>5.9597962536718896E-2</v>
      </c>
      <c r="P98" s="36">
        <v>24.943868191590479</v>
      </c>
      <c r="Q98" s="37">
        <v>-2.9798981268359448E-2</v>
      </c>
      <c r="R98" s="34">
        <v>24.349737151686647</v>
      </c>
      <c r="S98" s="35">
        <v>5.2907928755867584E-2</v>
      </c>
      <c r="T98" s="36">
        <v>26.390131424156678</v>
      </c>
      <c r="U98" s="37">
        <v>2.6453964377933792E-2</v>
      </c>
    </row>
    <row r="99" spans="1:21" x14ac:dyDescent="0.25">
      <c r="A99" s="38" t="s">
        <v>154</v>
      </c>
      <c r="B99" s="38" t="str">
        <f t="shared" si="1"/>
        <v>IVVB11</v>
      </c>
      <c r="C99" s="39">
        <v>177.3</v>
      </c>
      <c r="D99" s="39">
        <v>180.45</v>
      </c>
      <c r="E99" s="39">
        <v>174.1</v>
      </c>
      <c r="F99" s="39">
        <v>184</v>
      </c>
      <c r="G99" s="39">
        <v>165.8</v>
      </c>
      <c r="H99" s="39">
        <v>1.9858164804216125</v>
      </c>
      <c r="I99" s="39">
        <v>4.2687916532615366</v>
      </c>
      <c r="J99" s="39">
        <v>176.5342527584499</v>
      </c>
      <c r="K99" s="40">
        <v>2.2496741655805515E-2</v>
      </c>
      <c r="L99" s="40">
        <v>3.6473291211947124E-2</v>
      </c>
      <c r="M99" s="40">
        <v>0.10977080820265372</v>
      </c>
      <c r="N99" s="41">
        <v>180.27872472063243</v>
      </c>
      <c r="O99" s="42">
        <v>1.6800477837746186E-2</v>
      </c>
      <c r="P99" s="43">
        <v>175.81063763968382</v>
      </c>
      <c r="Q99" s="44">
        <v>-8.400238918873093E-3</v>
      </c>
      <c r="R99" s="41">
        <v>172.07230658627373</v>
      </c>
      <c r="S99" s="42">
        <v>2.9485016433876354E-2</v>
      </c>
      <c r="T99" s="43">
        <v>179.91384670686315</v>
      </c>
      <c r="U99" s="44">
        <v>1.4742508216938122E-2</v>
      </c>
    </row>
    <row r="100" spans="1:21" x14ac:dyDescent="0.25">
      <c r="A100" s="31" t="s">
        <v>68</v>
      </c>
      <c r="B100" s="31" t="str">
        <f t="shared" si="1"/>
        <v xml:space="preserve">JBDU4 </v>
      </c>
      <c r="C100" s="32">
        <v>1.58</v>
      </c>
      <c r="D100" s="32">
        <v>1.75</v>
      </c>
      <c r="E100" s="32">
        <v>1.5800000429153442</v>
      </c>
      <c r="F100" s="32">
        <v>1.9</v>
      </c>
      <c r="G100" s="32">
        <v>1.1100000000000001</v>
      </c>
      <c r="H100" s="32">
        <v>5.3363073726535981E-2</v>
      </c>
      <c r="I100" s="32">
        <v>0.25107676244585819</v>
      </c>
      <c r="J100" s="32">
        <v>1.6449257244361504</v>
      </c>
      <c r="K100" s="33">
        <v>8.3333333333333259E-2</v>
      </c>
      <c r="L100" s="33">
        <v>0.10759490662479956</v>
      </c>
      <c r="M100" s="33">
        <v>0.71171171171171144</v>
      </c>
      <c r="N100" s="34">
        <v>1.730833309566925</v>
      </c>
      <c r="O100" s="35">
        <v>9.5464119979066453E-2</v>
      </c>
      <c r="P100" s="36">
        <v>1.5045833452165376</v>
      </c>
      <c r="Q100" s="37">
        <v>-4.7732059989533226E-2</v>
      </c>
      <c r="R100" s="34">
        <v>1.499955389410196</v>
      </c>
      <c r="S100" s="35">
        <v>5.0661145942913932E-2</v>
      </c>
      <c r="T100" s="36">
        <v>1.6200223052949021</v>
      </c>
      <c r="U100" s="37">
        <v>2.5330572971457022E-2</v>
      </c>
    </row>
    <row r="101" spans="1:21" x14ac:dyDescent="0.25">
      <c r="A101" s="45" t="s">
        <v>180</v>
      </c>
      <c r="B101" s="45" t="str">
        <f t="shared" si="1"/>
        <v xml:space="preserve">JBSS3 </v>
      </c>
      <c r="C101" s="46">
        <v>21.18</v>
      </c>
      <c r="D101" s="46">
        <v>22.45</v>
      </c>
      <c r="E101" s="46">
        <v>21.180000305175781</v>
      </c>
      <c r="F101" s="46">
        <v>23.33</v>
      </c>
      <c r="G101" s="46">
        <v>20.399999999999999</v>
      </c>
      <c r="H101" s="46">
        <v>0.4515106201339194</v>
      </c>
      <c r="I101" s="46">
        <v>0.64528385620535256</v>
      </c>
      <c r="J101" s="46">
        <v>21.695297652555439</v>
      </c>
      <c r="K101" s="47">
        <v>4.218009478672971E-2</v>
      </c>
      <c r="L101" s="47">
        <v>5.9962213244815994E-2</v>
      </c>
      <c r="M101" s="47">
        <v>0.14362745098039215</v>
      </c>
      <c r="N101" s="48">
        <v>22.261687042054071</v>
      </c>
      <c r="O101" s="49">
        <v>5.107115401577289E-2</v>
      </c>
      <c r="P101" s="50">
        <v>20.639156478972964</v>
      </c>
      <c r="Q101" s="51">
        <v>-2.5535577007886445E-2</v>
      </c>
      <c r="R101" s="48">
        <v>20.502734069799121</v>
      </c>
      <c r="S101" s="49">
        <v>3.1976672814016949E-2</v>
      </c>
      <c r="T101" s="50">
        <v>21.518632965100441</v>
      </c>
      <c r="U101" s="51">
        <v>1.5988336407008585E-2</v>
      </c>
    </row>
    <row r="102" spans="1:21" x14ac:dyDescent="0.25">
      <c r="A102" s="31" t="s">
        <v>113</v>
      </c>
      <c r="B102" s="31" t="str">
        <f t="shared" si="1"/>
        <v xml:space="preserve">JFEN3 </v>
      </c>
      <c r="C102" s="32">
        <v>4.3499999999999996</v>
      </c>
      <c r="D102" s="32">
        <v>4.8</v>
      </c>
      <c r="E102" s="32">
        <v>4.25</v>
      </c>
      <c r="F102" s="32">
        <v>4.8</v>
      </c>
      <c r="G102" s="32">
        <v>2.35</v>
      </c>
      <c r="H102" s="32">
        <v>0.20309510859396879</v>
      </c>
      <c r="I102" s="32">
        <v>0.86165411356173183</v>
      </c>
      <c r="J102" s="32">
        <v>4.4352181446794745</v>
      </c>
      <c r="K102" s="33">
        <v>0.11922141119221394</v>
      </c>
      <c r="L102" s="33">
        <v>0.12941176470588231</v>
      </c>
      <c r="M102" s="33">
        <v>1.0425531914893615</v>
      </c>
      <c r="N102" s="34">
        <v>4.8907771575783592</v>
      </c>
      <c r="O102" s="35">
        <v>0.12431658794904821</v>
      </c>
      <c r="P102" s="36">
        <v>4.0796114212108199</v>
      </c>
      <c r="Q102" s="37">
        <v>-6.2158293974524104E-2</v>
      </c>
      <c r="R102" s="34">
        <v>4.0453573371090465</v>
      </c>
      <c r="S102" s="35">
        <v>7.0032796066885727E-2</v>
      </c>
      <c r="T102" s="36">
        <v>4.5023213314454757</v>
      </c>
      <c r="U102" s="37">
        <v>3.5016398033442808E-2</v>
      </c>
    </row>
    <row r="103" spans="1:21" x14ac:dyDescent="0.25">
      <c r="A103" s="38" t="s">
        <v>92</v>
      </c>
      <c r="B103" s="38" t="str">
        <f t="shared" si="1"/>
        <v xml:space="preserve">JHSF3 </v>
      </c>
      <c r="C103" s="39">
        <v>6.8</v>
      </c>
      <c r="D103" s="39">
        <v>7.05</v>
      </c>
      <c r="E103" s="39">
        <v>6.34</v>
      </c>
      <c r="F103" s="39">
        <v>7.05</v>
      </c>
      <c r="G103" s="39">
        <v>3.63</v>
      </c>
      <c r="H103" s="39">
        <v>0.23886636401947831</v>
      </c>
      <c r="I103" s="39">
        <v>1.0964309993291055</v>
      </c>
      <c r="J103" s="39">
        <v>6.6055172641054165</v>
      </c>
      <c r="K103" s="40">
        <v>4.5722713864306729E-2</v>
      </c>
      <c r="L103" s="40">
        <v>0.11198738170347003</v>
      </c>
      <c r="M103" s="40">
        <v>0.94214876033057848</v>
      </c>
      <c r="N103" s="41">
        <v>7.1582995460292169</v>
      </c>
      <c r="O103" s="42">
        <v>5.2691109710178985E-2</v>
      </c>
      <c r="P103" s="43">
        <v>6.6208502269853913</v>
      </c>
      <c r="Q103" s="44">
        <v>-2.6345554855089492E-2</v>
      </c>
      <c r="R103" s="41">
        <v>6.2637856750695589</v>
      </c>
      <c r="S103" s="42">
        <v>7.885504778388841E-2</v>
      </c>
      <c r="T103" s="43">
        <v>7.0681071624652203</v>
      </c>
      <c r="U103" s="44">
        <v>3.942752389194415E-2</v>
      </c>
    </row>
    <row r="104" spans="1:21" x14ac:dyDescent="0.25">
      <c r="A104" s="31" t="s">
        <v>165</v>
      </c>
      <c r="B104" s="31" t="str">
        <f t="shared" si="1"/>
        <v xml:space="preserve">JPSA3 </v>
      </c>
      <c r="C104" s="32">
        <v>22.4</v>
      </c>
      <c r="D104" s="32">
        <v>25.5</v>
      </c>
      <c r="E104" s="32">
        <v>22.399999618530273</v>
      </c>
      <c r="F104" s="32">
        <v>26.23</v>
      </c>
      <c r="G104" s="32">
        <v>19.86</v>
      </c>
      <c r="H104" s="32">
        <v>1.0526136328560016</v>
      </c>
      <c r="I104" s="32">
        <v>1.7211938253827166</v>
      </c>
      <c r="J104" s="32">
        <v>24.109242365627026</v>
      </c>
      <c r="K104" s="33">
        <v>6.5178571428571475E-2</v>
      </c>
      <c r="L104" s="33">
        <v>0.1383928765295723</v>
      </c>
      <c r="M104" s="33">
        <v>0.32074521651560933</v>
      </c>
      <c r="N104" s="34">
        <v>24.680000217131209</v>
      </c>
      <c r="O104" s="35">
        <v>0.10178572397907182</v>
      </c>
      <c r="P104" s="36">
        <v>21.259999891434394</v>
      </c>
      <c r="Q104" s="37">
        <v>-5.0892861989535909E-2</v>
      </c>
      <c r="R104" s="34">
        <v>20.821079550715996</v>
      </c>
      <c r="S104" s="35">
        <v>7.0487520057321507E-2</v>
      </c>
      <c r="T104" s="36">
        <v>23.189460224642001</v>
      </c>
      <c r="U104" s="37">
        <v>3.5243760028660809E-2</v>
      </c>
    </row>
    <row r="105" spans="1:21" x14ac:dyDescent="0.25">
      <c r="A105" s="38" t="s">
        <v>126</v>
      </c>
      <c r="B105" s="38" t="str">
        <f t="shared" si="1"/>
        <v xml:space="preserve">JSLG3 </v>
      </c>
      <c r="C105" s="39">
        <v>22.5</v>
      </c>
      <c r="D105" s="39">
        <v>23.83</v>
      </c>
      <c r="E105" s="39">
        <v>22.5</v>
      </c>
      <c r="F105" s="39">
        <v>24.5</v>
      </c>
      <c r="G105" s="39">
        <v>16.739999999999998</v>
      </c>
      <c r="H105" s="39">
        <v>0.42447726956923387</v>
      </c>
      <c r="I105" s="39">
        <v>2.0794679082902903</v>
      </c>
      <c r="J105" s="39">
        <v>22.54720376946549</v>
      </c>
      <c r="K105" s="40">
        <v>6.0469314079422375E-2</v>
      </c>
      <c r="L105" s="40">
        <v>5.9111111111111038E-2</v>
      </c>
      <c r="M105" s="40">
        <v>0.4635603345280766</v>
      </c>
      <c r="N105" s="41">
        <v>23.845279783393501</v>
      </c>
      <c r="O105" s="42">
        <v>5.9790212595266734E-2</v>
      </c>
      <c r="P105" s="43">
        <v>21.82736010830325</v>
      </c>
      <c r="Q105" s="44">
        <v>-2.9895106297633367E-2</v>
      </c>
      <c r="R105" s="41">
        <v>21.863284095646151</v>
      </c>
      <c r="S105" s="42">
        <v>2.8298484637948818E-2</v>
      </c>
      <c r="T105" s="43">
        <v>22.818357952176925</v>
      </c>
      <c r="U105" s="44">
        <v>1.4149242318974409E-2</v>
      </c>
    </row>
    <row r="106" spans="1:21" x14ac:dyDescent="0.25">
      <c r="A106" s="31" t="s">
        <v>250</v>
      </c>
      <c r="B106" s="31" t="str">
        <f t="shared" si="1"/>
        <v xml:space="preserve">KEPL3 </v>
      </c>
      <c r="C106" s="32">
        <v>37</v>
      </c>
      <c r="D106" s="32">
        <v>37</v>
      </c>
      <c r="E106" s="32">
        <v>34.5</v>
      </c>
      <c r="F106" s="32">
        <v>37</v>
      </c>
      <c r="G106" s="32">
        <v>26.97</v>
      </c>
      <c r="H106" s="32">
        <v>0.83344665896104819</v>
      </c>
      <c r="I106" s="32">
        <v>2.9217426897020875</v>
      </c>
      <c r="J106" s="32">
        <v>35.123844840974186</v>
      </c>
      <c r="K106" s="33">
        <v>2.3632866172025264E-2</v>
      </c>
      <c r="L106" s="33">
        <v>7.2463768115942032E-2</v>
      </c>
      <c r="M106" s="33">
        <v>0.37189469781238421</v>
      </c>
      <c r="N106" s="34">
        <v>38.25016998844157</v>
      </c>
      <c r="O106" s="35">
        <v>3.3788378065988445E-2</v>
      </c>
      <c r="P106" s="36">
        <v>36.374915005779215</v>
      </c>
      <c r="Q106" s="37">
        <v>-1.6894189032994222E-2</v>
      </c>
      <c r="R106" s="34">
        <v>35.22221226567261</v>
      </c>
      <c r="S106" s="35">
        <v>4.8048317143983499E-2</v>
      </c>
      <c r="T106" s="36">
        <v>37.888893867163695</v>
      </c>
      <c r="U106" s="37">
        <v>2.4024158571991805E-2</v>
      </c>
    </row>
    <row r="107" spans="1:21" x14ac:dyDescent="0.25">
      <c r="A107" s="38" t="s">
        <v>241</v>
      </c>
      <c r="B107" s="38" t="str">
        <f t="shared" si="1"/>
        <v>KLBN11</v>
      </c>
      <c r="C107" s="39">
        <v>20.51</v>
      </c>
      <c r="D107" s="39">
        <v>20.510000228881836</v>
      </c>
      <c r="E107" s="39">
        <v>19.97</v>
      </c>
      <c r="F107" s="39">
        <v>21.73</v>
      </c>
      <c r="G107" s="39">
        <v>18.850000000000001</v>
      </c>
      <c r="H107" s="39">
        <v>0.21639913492769525</v>
      </c>
      <c r="I107" s="39">
        <v>0.60386390950050228</v>
      </c>
      <c r="J107" s="39">
        <v>19.986967557734033</v>
      </c>
      <c r="K107" s="40">
        <v>3.5819430814524066E-2</v>
      </c>
      <c r="L107" s="40">
        <v>2.7040572302545675E-2</v>
      </c>
      <c r="M107" s="40">
        <v>0.1527851458885941</v>
      </c>
      <c r="N107" s="41">
        <v>20.834598702391546</v>
      </c>
      <c r="O107" s="42">
        <v>1.5826362866481869E-2</v>
      </c>
      <c r="P107" s="43">
        <v>20.347700648804231</v>
      </c>
      <c r="Q107" s="44">
        <v>-7.9131814332408235E-3</v>
      </c>
      <c r="R107" s="41">
        <v>19.865370668034451</v>
      </c>
      <c r="S107" s="42">
        <v>3.1430001558534926E-2</v>
      </c>
      <c r="T107" s="43">
        <v>20.832314665982778</v>
      </c>
      <c r="U107" s="44">
        <v>1.5715000779267463E-2</v>
      </c>
    </row>
    <row r="108" spans="1:21" x14ac:dyDescent="0.25">
      <c r="A108" s="31" t="s">
        <v>94</v>
      </c>
      <c r="B108" s="31" t="str">
        <f t="shared" si="1"/>
        <v xml:space="preserve">LAME3 </v>
      </c>
      <c r="C108" s="32">
        <v>26.51</v>
      </c>
      <c r="D108" s="32">
        <v>27.62</v>
      </c>
      <c r="E108" s="32">
        <v>26.510000228881836</v>
      </c>
      <c r="F108" s="32">
        <v>27.62</v>
      </c>
      <c r="G108" s="32">
        <v>21.5</v>
      </c>
      <c r="H108" s="32">
        <v>0.34817887630193001</v>
      </c>
      <c r="I108" s="32">
        <v>1.8729668283288017</v>
      </c>
      <c r="J108" s="32">
        <v>26.690012203137307</v>
      </c>
      <c r="K108" s="33">
        <v>4.9501151189562657E-2</v>
      </c>
      <c r="L108" s="33">
        <v>4.1870983083163241E-2</v>
      </c>
      <c r="M108" s="33">
        <v>0.28465116279069774</v>
      </c>
      <c r="N108" s="34">
        <v>27.721137639784985</v>
      </c>
      <c r="O108" s="35">
        <v>4.5686067136363029E-2</v>
      </c>
      <c r="P108" s="36">
        <v>25.904431180107508</v>
      </c>
      <c r="Q108" s="37">
        <v>-2.2843033568181514E-2</v>
      </c>
      <c r="R108" s="34">
        <v>25.987731685547107</v>
      </c>
      <c r="S108" s="35">
        <v>1.9700804015575057E-2</v>
      </c>
      <c r="T108" s="36">
        <v>26.771134157226452</v>
      </c>
      <c r="U108" s="37">
        <v>9.8504020077876397E-3</v>
      </c>
    </row>
    <row r="109" spans="1:21" x14ac:dyDescent="0.25">
      <c r="A109" s="38" t="s">
        <v>132</v>
      </c>
      <c r="B109" s="38" t="str">
        <f t="shared" si="1"/>
        <v xml:space="preserve">LAME4 </v>
      </c>
      <c r="C109" s="39">
        <v>31.13</v>
      </c>
      <c r="D109" s="39">
        <v>33.4</v>
      </c>
      <c r="E109" s="39">
        <v>31.129999160766602</v>
      </c>
      <c r="F109" s="39">
        <v>33.4</v>
      </c>
      <c r="G109" s="39">
        <v>25.35</v>
      </c>
      <c r="H109" s="39">
        <v>0.74694321524300367</v>
      </c>
      <c r="I109" s="39">
        <v>2.3495961823958642</v>
      </c>
      <c r="J109" s="39">
        <v>32.058871249963261</v>
      </c>
      <c r="K109" s="40">
        <v>6.6013071895424699E-2</v>
      </c>
      <c r="L109" s="40">
        <v>7.2920041774183472E-2</v>
      </c>
      <c r="M109" s="40">
        <v>0.31755424063116355</v>
      </c>
      <c r="N109" s="41">
        <v>33.292493914267453</v>
      </c>
      <c r="O109" s="42">
        <v>6.9466556834804294E-2</v>
      </c>
      <c r="P109" s="43">
        <v>30.04875304286627</v>
      </c>
      <c r="Q109" s="44">
        <v>-3.4733278417402147E-2</v>
      </c>
      <c r="R109" s="41">
        <v>30.009585177135495</v>
      </c>
      <c r="S109" s="42">
        <v>3.5991481621089116E-2</v>
      </c>
      <c r="T109" s="43">
        <v>31.690207411432247</v>
      </c>
      <c r="U109" s="44">
        <v>1.7995740810544447E-2</v>
      </c>
    </row>
    <row r="110" spans="1:21" x14ac:dyDescent="0.25">
      <c r="A110" s="31" t="s">
        <v>163</v>
      </c>
      <c r="B110" s="31" t="str">
        <f t="shared" si="1"/>
        <v xml:space="preserve">LCAM3 </v>
      </c>
      <c r="C110" s="32">
        <v>16.649999999999999</v>
      </c>
      <c r="D110" s="32">
        <v>17.48</v>
      </c>
      <c r="E110" s="32">
        <v>16.649999618530273</v>
      </c>
      <c r="F110" s="32">
        <v>17.48</v>
      </c>
      <c r="G110" s="32">
        <v>12.43</v>
      </c>
      <c r="H110" s="32">
        <v>0.25764513289802904</v>
      </c>
      <c r="I110" s="32">
        <v>1.5038945901169294</v>
      </c>
      <c r="J110" s="32">
        <v>16.796144016226993</v>
      </c>
      <c r="K110" s="33">
        <v>6.1968408262454408E-2</v>
      </c>
      <c r="L110" s="33">
        <v>4.9849873903059748E-2</v>
      </c>
      <c r="M110" s="33">
        <v>0.4062751407884152</v>
      </c>
      <c r="N110" s="34">
        <v>17.580887199027902</v>
      </c>
      <c r="O110" s="35">
        <v>5.5909141082757019E-2</v>
      </c>
      <c r="P110" s="36">
        <v>16.184556400486045</v>
      </c>
      <c r="Q110" s="37">
        <v>-2.7954570541378621E-2</v>
      </c>
      <c r="R110" s="34">
        <v>16.263532300652955</v>
      </c>
      <c r="S110" s="35">
        <v>2.3211273234056695E-2</v>
      </c>
      <c r="T110" s="36">
        <v>16.843233849673521</v>
      </c>
      <c r="U110" s="37">
        <v>1.1605636617028292E-2</v>
      </c>
    </row>
    <row r="111" spans="1:21" x14ac:dyDescent="0.25">
      <c r="A111" s="38" t="s">
        <v>226</v>
      </c>
      <c r="B111" s="38" t="str">
        <f t="shared" si="1"/>
        <v xml:space="preserve">LEVE3 </v>
      </c>
      <c r="C111" s="39">
        <v>18.22</v>
      </c>
      <c r="D111" s="39">
        <v>19.59</v>
      </c>
      <c r="E111" s="39">
        <v>18.219999313354492</v>
      </c>
      <c r="F111" s="39">
        <v>21.12</v>
      </c>
      <c r="G111" s="39">
        <v>14.83</v>
      </c>
      <c r="H111" s="39">
        <v>0.4853424814786032</v>
      </c>
      <c r="I111" s="39">
        <v>1.8052197954276579</v>
      </c>
      <c r="J111" s="39">
        <v>19.016288169742744</v>
      </c>
      <c r="K111" s="40">
        <v>4.4456641053787174E-2</v>
      </c>
      <c r="L111" s="40">
        <v>7.5192137117225624E-2</v>
      </c>
      <c r="M111" s="40">
        <v>0.42414025623735679</v>
      </c>
      <c r="N111" s="41">
        <v>19.310000369137924</v>
      </c>
      <c r="O111" s="42">
        <v>5.9824389085506358E-2</v>
      </c>
      <c r="P111" s="43">
        <v>17.674999815431036</v>
      </c>
      <c r="Q111" s="44">
        <v>-2.9912194542753179E-2</v>
      </c>
      <c r="R111" s="41">
        <v>17.491986277782093</v>
      </c>
      <c r="S111" s="42">
        <v>3.9956845346756587E-2</v>
      </c>
      <c r="T111" s="43">
        <v>18.584006861108954</v>
      </c>
      <c r="U111" s="44">
        <v>1.9978422673378349E-2</v>
      </c>
    </row>
    <row r="112" spans="1:21" x14ac:dyDescent="0.25">
      <c r="A112" s="31" t="s">
        <v>192</v>
      </c>
      <c r="B112" s="31" t="str">
        <f t="shared" si="1"/>
        <v xml:space="preserve">LIGT3 </v>
      </c>
      <c r="C112" s="32">
        <v>16</v>
      </c>
      <c r="D112" s="32">
        <v>16.8</v>
      </c>
      <c r="E112" s="32">
        <v>15.96</v>
      </c>
      <c r="F112" s="32">
        <v>17.34</v>
      </c>
      <c r="G112" s="32">
        <v>10.73</v>
      </c>
      <c r="H112" s="32">
        <v>0.31649117944528371</v>
      </c>
      <c r="I112" s="32">
        <v>1.8713081354846488</v>
      </c>
      <c r="J112" s="32">
        <v>16.110454276822558</v>
      </c>
      <c r="K112" s="33">
        <v>4.411764705882338E-2</v>
      </c>
      <c r="L112" s="33">
        <v>5.2631578947368411E-2</v>
      </c>
      <c r="M112" s="33">
        <v>0.61602982292637454</v>
      </c>
      <c r="N112" s="34">
        <v>16.773993808049536</v>
      </c>
      <c r="O112" s="35">
        <v>4.8374613003095979E-2</v>
      </c>
      <c r="P112" s="36">
        <v>15.613003095975232</v>
      </c>
      <c r="Q112" s="37">
        <v>-2.4187306501547989E-2</v>
      </c>
      <c r="R112" s="34">
        <v>15.525263230832074</v>
      </c>
      <c r="S112" s="35">
        <v>2.9671048072995365E-2</v>
      </c>
      <c r="T112" s="36">
        <v>16.237368384583963</v>
      </c>
      <c r="U112" s="37">
        <v>1.4835524036497683E-2</v>
      </c>
    </row>
    <row r="113" spans="1:21" x14ac:dyDescent="0.25">
      <c r="A113" s="38" t="s">
        <v>102</v>
      </c>
      <c r="B113" s="38" t="str">
        <f t="shared" si="1"/>
        <v xml:space="preserve">LINX3 </v>
      </c>
      <c r="C113" s="39">
        <v>23.97</v>
      </c>
      <c r="D113" s="39">
        <v>24.38</v>
      </c>
      <c r="E113" s="39">
        <v>20.65</v>
      </c>
      <c r="F113" s="39">
        <v>24.38</v>
      </c>
      <c r="G113" s="39">
        <v>18.55</v>
      </c>
      <c r="H113" s="39">
        <v>1.2015663356125981</v>
      </c>
      <c r="I113" s="39">
        <v>1.4217004471112344</v>
      </c>
      <c r="J113" s="39">
        <v>21.814065714631859</v>
      </c>
      <c r="K113" s="40">
        <v>5.5531453362255859E-2</v>
      </c>
      <c r="L113" s="40">
        <v>0.18062953995157388</v>
      </c>
      <c r="M113" s="40">
        <v>0.31428571428571417</v>
      </c>
      <c r="N113" s="41">
        <v>25.772349503418894</v>
      </c>
      <c r="O113" s="42">
        <v>7.5191885833078675E-2</v>
      </c>
      <c r="P113" s="43">
        <v>23.068825248290551</v>
      </c>
      <c r="Q113" s="44">
        <v>-3.7595942916539338E-2</v>
      </c>
      <c r="R113" s="41">
        <v>21.139610495133748</v>
      </c>
      <c r="S113" s="42">
        <v>0.11808049665691489</v>
      </c>
      <c r="T113" s="43">
        <v>25.385194752433122</v>
      </c>
      <c r="U113" s="44">
        <v>5.9040248328457334E-2</v>
      </c>
    </row>
    <row r="114" spans="1:21" x14ac:dyDescent="0.25">
      <c r="A114" s="31" t="s">
        <v>173</v>
      </c>
      <c r="B114" s="31" t="str">
        <f t="shared" si="1"/>
        <v xml:space="preserve">LOGG3 </v>
      </c>
      <c r="C114" s="32">
        <v>30.71</v>
      </c>
      <c r="D114" s="32">
        <v>31.5</v>
      </c>
      <c r="E114" s="32">
        <v>29.25</v>
      </c>
      <c r="F114" s="32">
        <v>31.5</v>
      </c>
      <c r="G114" s="32">
        <v>21.5</v>
      </c>
      <c r="H114" s="32">
        <v>0.84704248484216216</v>
      </c>
      <c r="I114" s="32">
        <v>3.1045993678658617</v>
      </c>
      <c r="J114" s="32">
        <v>30.416254948566582</v>
      </c>
      <c r="K114" s="33">
        <v>3.8749592966460362E-2</v>
      </c>
      <c r="L114" s="33">
        <v>7.6923076923076927E-2</v>
      </c>
      <c r="M114" s="33">
        <v>0.46511627906976744</v>
      </c>
      <c r="N114" s="34">
        <v>31.980563727263245</v>
      </c>
      <c r="O114" s="35">
        <v>4.1372964091932474E-2</v>
      </c>
      <c r="P114" s="36">
        <v>30.074718136368379</v>
      </c>
      <c r="Q114" s="37">
        <v>-2.0686482045966237E-2</v>
      </c>
      <c r="R114" s="34">
        <v>28.933846153846158</v>
      </c>
      <c r="S114" s="35">
        <v>5.7836334944768586E-2</v>
      </c>
      <c r="T114" s="36">
        <v>31.598076923076928</v>
      </c>
      <c r="U114" s="37">
        <v>2.8918167472384404E-2</v>
      </c>
    </row>
    <row r="115" spans="1:21" x14ac:dyDescent="0.25">
      <c r="A115" s="38" t="s">
        <v>231</v>
      </c>
      <c r="B115" s="38" t="str">
        <f t="shared" si="1"/>
        <v xml:space="preserve">LOGN3 </v>
      </c>
      <c r="C115" s="39">
        <v>14.87</v>
      </c>
      <c r="D115" s="39">
        <v>15.81</v>
      </c>
      <c r="E115" s="39">
        <v>14.869999885559082</v>
      </c>
      <c r="F115" s="39">
        <v>17.5</v>
      </c>
      <c r="G115" s="39">
        <v>11.47</v>
      </c>
      <c r="H115" s="39">
        <v>0.32046843277177894</v>
      </c>
      <c r="I115" s="39">
        <v>1.3977201872990479</v>
      </c>
      <c r="J115" s="39">
        <v>15.035245049374577</v>
      </c>
      <c r="K115" s="40">
        <v>4.2857142857142913E-2</v>
      </c>
      <c r="L115" s="40">
        <v>6.3214534073654863E-2</v>
      </c>
      <c r="M115" s="40">
        <v>0.52571926765475141</v>
      </c>
      <c r="N115" s="41">
        <v>15.65864291798048</v>
      </c>
      <c r="O115" s="42">
        <v>5.3035838465398832E-2</v>
      </c>
      <c r="P115" s="43">
        <v>14.475678541009758</v>
      </c>
      <c r="Q115" s="44">
        <v>-2.6517919232699416E-2</v>
      </c>
      <c r="R115" s="41">
        <v>14.38929735084233</v>
      </c>
      <c r="S115" s="42">
        <v>3.2327010703272929E-2</v>
      </c>
      <c r="T115" s="43">
        <v>15.110351324578833</v>
      </c>
      <c r="U115" s="44">
        <v>1.6163505351636465E-2</v>
      </c>
    </row>
    <row r="116" spans="1:21" x14ac:dyDescent="0.25">
      <c r="A116" s="31" t="s">
        <v>174</v>
      </c>
      <c r="B116" s="31" t="str">
        <f t="shared" si="1"/>
        <v xml:space="preserve">LPSB3 </v>
      </c>
      <c r="C116" s="32">
        <v>5.4</v>
      </c>
      <c r="D116" s="32">
        <v>6.1</v>
      </c>
      <c r="E116" s="32">
        <v>4.71</v>
      </c>
      <c r="F116" s="32">
        <v>6.1</v>
      </c>
      <c r="G116" s="32">
        <v>3.4</v>
      </c>
      <c r="H116" s="32">
        <v>0.45620588561390507</v>
      </c>
      <c r="I116" s="32">
        <v>0.7540782646743347</v>
      </c>
      <c r="J116" s="32">
        <v>5.1824731850185275</v>
      </c>
      <c r="K116" s="33">
        <v>0.10714285714285703</v>
      </c>
      <c r="L116" s="33">
        <v>0.29511677282377913</v>
      </c>
      <c r="M116" s="33">
        <v>0.79411764705882348</v>
      </c>
      <c r="N116" s="34">
        <v>6.0843088284208582</v>
      </c>
      <c r="O116" s="35">
        <v>0.12672385711497358</v>
      </c>
      <c r="P116" s="36">
        <v>5.0578455857895719</v>
      </c>
      <c r="Q116" s="37">
        <v>-6.3361928557486791E-2</v>
      </c>
      <c r="R116" s="34">
        <v>4.3138989990900827</v>
      </c>
      <c r="S116" s="35">
        <v>0.20112981498331806</v>
      </c>
      <c r="T116" s="36">
        <v>5.9430505004549588</v>
      </c>
      <c r="U116" s="37">
        <v>0.10056490749165903</v>
      </c>
    </row>
    <row r="117" spans="1:21" x14ac:dyDescent="0.25">
      <c r="A117" s="38" t="s">
        <v>128</v>
      </c>
      <c r="B117" s="38" t="str">
        <f t="shared" si="1"/>
        <v xml:space="preserve">LREN3 </v>
      </c>
      <c r="C117" s="39">
        <v>40.6</v>
      </c>
      <c r="D117" s="39">
        <v>43.91</v>
      </c>
      <c r="E117" s="39">
        <v>40.599998474121094</v>
      </c>
      <c r="F117" s="39">
        <v>46.21</v>
      </c>
      <c r="G117" s="39">
        <v>33.42</v>
      </c>
      <c r="H117" s="39">
        <v>1.2846458709608795</v>
      </c>
      <c r="I117" s="39">
        <v>3.0717016995381115</v>
      </c>
      <c r="J117" s="39">
        <v>41.777081931264817</v>
      </c>
      <c r="K117" s="40">
        <v>2.989949748743731E-2</v>
      </c>
      <c r="L117" s="40">
        <v>8.1527134243335894E-2</v>
      </c>
      <c r="M117" s="40">
        <v>0.38270496708557744</v>
      </c>
      <c r="N117" s="41">
        <v>42.861960624134696</v>
      </c>
      <c r="O117" s="42">
        <v>5.5713315865386637E-2</v>
      </c>
      <c r="P117" s="43">
        <v>39.469019687932651</v>
      </c>
      <c r="Q117" s="44">
        <v>-2.7856657932693318E-2</v>
      </c>
      <c r="R117" s="41">
        <v>38.673031193558685</v>
      </c>
      <c r="S117" s="42">
        <v>4.746228587293877E-2</v>
      </c>
      <c r="T117" s="43">
        <v>41.563484403220663</v>
      </c>
      <c r="U117" s="44">
        <v>2.3731142936469496E-2</v>
      </c>
    </row>
    <row r="118" spans="1:21" x14ac:dyDescent="0.25">
      <c r="A118" s="31" t="s">
        <v>124</v>
      </c>
      <c r="B118" s="31" t="str">
        <f t="shared" si="1"/>
        <v xml:space="preserve">LUPA3 </v>
      </c>
      <c r="C118" s="32">
        <v>1.99</v>
      </c>
      <c r="D118" s="32">
        <v>2.16</v>
      </c>
      <c r="E118" s="32">
        <v>1.91</v>
      </c>
      <c r="F118" s="32">
        <v>2.16</v>
      </c>
      <c r="G118" s="32">
        <v>1.33</v>
      </c>
      <c r="H118" s="32">
        <v>8.315218389818696E-2</v>
      </c>
      <c r="I118" s="32">
        <v>0.24680510284909235</v>
      </c>
      <c r="J118" s="32">
        <v>1.9514412668011225</v>
      </c>
      <c r="K118" s="33">
        <v>8.1632653061224567E-2</v>
      </c>
      <c r="L118" s="33">
        <v>0.13089005235602105</v>
      </c>
      <c r="M118" s="33">
        <v>0.62406015037593987</v>
      </c>
      <c r="N118" s="34">
        <v>2.1147282758472805</v>
      </c>
      <c r="O118" s="35">
        <v>6.2677525551397162E-2</v>
      </c>
      <c r="P118" s="36">
        <v>1.9276358620763598</v>
      </c>
      <c r="Q118" s="37">
        <v>-3.1338762775698581E-2</v>
      </c>
      <c r="R118" s="34">
        <v>1.7785399081098405</v>
      </c>
      <c r="S118" s="35">
        <v>0.1062613527086228</v>
      </c>
      <c r="T118" s="36">
        <v>2.0957300459450794</v>
      </c>
      <c r="U118" s="37">
        <v>5.3130676354311346E-2</v>
      </c>
    </row>
    <row r="119" spans="1:21" x14ac:dyDescent="0.25">
      <c r="A119" s="38" t="s">
        <v>70</v>
      </c>
      <c r="B119" s="38" t="str">
        <f t="shared" si="1"/>
        <v xml:space="preserve">MDIA3 </v>
      </c>
      <c r="C119" s="39">
        <v>39.58</v>
      </c>
      <c r="D119" s="39">
        <v>41.47</v>
      </c>
      <c r="E119" s="39">
        <v>39.580001831054688</v>
      </c>
      <c r="F119" s="39">
        <v>41.47</v>
      </c>
      <c r="G119" s="39">
        <v>34.72</v>
      </c>
      <c r="H119" s="39">
        <v>0.60293285330985835</v>
      </c>
      <c r="I119" s="39">
        <v>2.0148067592297738</v>
      </c>
      <c r="J119" s="39">
        <v>39.892937644887262</v>
      </c>
      <c r="K119" s="40">
        <v>3.1866464339908904E-2</v>
      </c>
      <c r="L119" s="40">
        <v>4.7751341119504659E-2</v>
      </c>
      <c r="M119" s="40">
        <v>0.19441244239631336</v>
      </c>
      <c r="N119" s="41">
        <v>41.155636370041798</v>
      </c>
      <c r="O119" s="42">
        <v>3.980890272970683E-2</v>
      </c>
      <c r="P119" s="43">
        <v>38.792181814979102</v>
      </c>
      <c r="Q119" s="44">
        <v>-1.9904451364853415E-2</v>
      </c>
      <c r="R119" s="41">
        <v>38.675600720035213</v>
      </c>
      <c r="S119" s="42">
        <v>2.2849906012248233E-2</v>
      </c>
      <c r="T119" s="43">
        <v>40.032199639982387</v>
      </c>
      <c r="U119" s="44">
        <v>1.1424953006124117E-2</v>
      </c>
    </row>
    <row r="120" spans="1:21" x14ac:dyDescent="0.25">
      <c r="A120" s="31" t="s">
        <v>119</v>
      </c>
      <c r="B120" s="31" t="str">
        <f t="shared" si="1"/>
        <v xml:space="preserve">MEAL3 </v>
      </c>
      <c r="C120" s="32">
        <v>3.92</v>
      </c>
      <c r="D120" s="32">
        <v>4.07</v>
      </c>
      <c r="E120" s="32">
        <v>3.85</v>
      </c>
      <c r="F120" s="32">
        <v>4.45</v>
      </c>
      <c r="G120" s="32">
        <v>2.73</v>
      </c>
      <c r="H120" s="32">
        <v>8.2346533954649428E-2</v>
      </c>
      <c r="I120" s="32">
        <v>0.4975577147647634</v>
      </c>
      <c r="J120" s="32">
        <v>3.8922023988779801</v>
      </c>
      <c r="K120" s="33">
        <v>3.645833333333337E-2</v>
      </c>
      <c r="L120" s="33">
        <v>5.714285714285719E-2</v>
      </c>
      <c r="M120" s="33">
        <v>0.63003663003663013</v>
      </c>
      <c r="N120" s="34">
        <v>4.0435198009319739</v>
      </c>
      <c r="O120" s="35">
        <v>3.1510153298972998E-2</v>
      </c>
      <c r="P120" s="36">
        <v>3.8582400995340129</v>
      </c>
      <c r="Q120" s="37">
        <v>-1.5755076649486499E-2</v>
      </c>
      <c r="R120" s="34">
        <v>3.7365416666666662</v>
      </c>
      <c r="S120" s="35">
        <v>4.6800595238095322E-2</v>
      </c>
      <c r="T120" s="36">
        <v>4.011729166666667</v>
      </c>
      <c r="U120" s="37">
        <v>2.3400297619047716E-2</v>
      </c>
    </row>
    <row r="121" spans="1:21" x14ac:dyDescent="0.25">
      <c r="A121" s="38" t="s">
        <v>107</v>
      </c>
      <c r="B121" s="38" t="str">
        <f t="shared" si="1"/>
        <v xml:space="preserve">MGLU3 </v>
      </c>
      <c r="C121" s="39">
        <v>69.349999999999994</v>
      </c>
      <c r="D121" s="39">
        <v>71.400000000000006</v>
      </c>
      <c r="E121" s="39">
        <v>69.349998474121094</v>
      </c>
      <c r="F121" s="39">
        <v>71.400000000000006</v>
      </c>
      <c r="G121" s="39">
        <v>55.13</v>
      </c>
      <c r="H121" s="39">
        <v>0.74289679492043326</v>
      </c>
      <c r="I121" s="39">
        <v>4.7606868885437859</v>
      </c>
      <c r="J121" s="39">
        <v>68.82299601942627</v>
      </c>
      <c r="K121" s="40">
        <v>3.2920611798980197E-2</v>
      </c>
      <c r="L121" s="40">
        <v>2.9560224527530425E-2</v>
      </c>
      <c r="M121" s="40">
        <v>0.29512062397968442</v>
      </c>
      <c r="N121" s="41">
        <v>70.464345192380648</v>
      </c>
      <c r="O121" s="42">
        <v>1.6068423826685718E-2</v>
      </c>
      <c r="P121" s="43">
        <v>68.792827403809667</v>
      </c>
      <c r="Q121" s="44">
        <v>-8.0342119133428591E-3</v>
      </c>
      <c r="R121" s="41">
        <v>67.183477000378247</v>
      </c>
      <c r="S121" s="42">
        <v>3.1240418163255179E-2</v>
      </c>
      <c r="T121" s="43">
        <v>70.433261499810868</v>
      </c>
      <c r="U121" s="44">
        <v>1.5620209081627534E-2</v>
      </c>
    </row>
    <row r="122" spans="1:21" x14ac:dyDescent="0.25">
      <c r="A122" s="31" t="s">
        <v>181</v>
      </c>
      <c r="B122" s="31" t="str">
        <f t="shared" si="1"/>
        <v xml:space="preserve">MILS3 </v>
      </c>
      <c r="C122" s="32">
        <v>5.14</v>
      </c>
      <c r="D122" s="32">
        <v>5.75</v>
      </c>
      <c r="E122" s="32">
        <v>5.1399998664855957</v>
      </c>
      <c r="F122" s="32">
        <v>6.14</v>
      </c>
      <c r="G122" s="32">
        <v>4.37</v>
      </c>
      <c r="H122" s="32">
        <v>0.21299456232142111</v>
      </c>
      <c r="I122" s="32">
        <v>0.46128369270384273</v>
      </c>
      <c r="J122" s="32">
        <v>5.3720637929784889</v>
      </c>
      <c r="K122" s="33">
        <v>8.4313725490196209E-2</v>
      </c>
      <c r="L122" s="33">
        <v>0.11867707185982546</v>
      </c>
      <c r="M122" s="33">
        <v>0.40503432494279168</v>
      </c>
      <c r="N122" s="34">
        <v>5.6616863491895559</v>
      </c>
      <c r="O122" s="35">
        <v>0.10149539867501089</v>
      </c>
      <c r="P122" s="36">
        <v>4.8791568254052216</v>
      </c>
      <c r="Q122" s="37">
        <v>-5.0747699337505447E-2</v>
      </c>
      <c r="R122" s="34">
        <v>4.8205081565178682</v>
      </c>
      <c r="S122" s="35">
        <v>6.2157946202749281E-2</v>
      </c>
      <c r="T122" s="36">
        <v>5.2997459217410645</v>
      </c>
      <c r="U122" s="37">
        <v>3.107897310137453E-2</v>
      </c>
    </row>
    <row r="123" spans="1:21" x14ac:dyDescent="0.25">
      <c r="A123" s="38" t="s">
        <v>86</v>
      </c>
      <c r="B123" s="38" t="str">
        <f t="shared" si="1"/>
        <v xml:space="preserve">MOVI3 </v>
      </c>
      <c r="C123" s="39">
        <v>12.82</v>
      </c>
      <c r="D123" s="39">
        <v>13.6</v>
      </c>
      <c r="E123" s="39">
        <v>12.819999694824219</v>
      </c>
      <c r="F123" s="39">
        <v>14.89</v>
      </c>
      <c r="G123" s="39">
        <v>9.3699999999999992</v>
      </c>
      <c r="H123" s="39">
        <v>0.27041422292066764</v>
      </c>
      <c r="I123" s="39">
        <v>1.4600588830009535</v>
      </c>
      <c r="J123" s="39">
        <v>13.086702529634584</v>
      </c>
      <c r="K123" s="40">
        <v>4.588607594936709E-2</v>
      </c>
      <c r="L123" s="40">
        <v>6.0842458950345228E-2</v>
      </c>
      <c r="M123" s="40">
        <v>0.58911419423692657</v>
      </c>
      <c r="N123" s="41">
        <v>13.504129908707156</v>
      </c>
      <c r="O123" s="42">
        <v>5.3364267449856229E-2</v>
      </c>
      <c r="P123" s="43">
        <v>12.477935045646422</v>
      </c>
      <c r="Q123" s="44">
        <v>-2.6682133724928114E-2</v>
      </c>
      <c r="R123" s="41">
        <v>12.414378665618999</v>
      </c>
      <c r="S123" s="42">
        <v>3.1639729670904893E-2</v>
      </c>
      <c r="T123" s="43">
        <v>13.0228106671905</v>
      </c>
      <c r="U123" s="44">
        <v>1.5819864835452391E-2</v>
      </c>
    </row>
    <row r="124" spans="1:21" x14ac:dyDescent="0.25">
      <c r="A124" s="31" t="s">
        <v>248</v>
      </c>
      <c r="B124" s="31" t="str">
        <f t="shared" si="1"/>
        <v xml:space="preserve">MRFG3 </v>
      </c>
      <c r="C124" s="32">
        <v>12.55</v>
      </c>
      <c r="D124" s="32">
        <v>13.47</v>
      </c>
      <c r="E124" s="32">
        <v>12.5</v>
      </c>
      <c r="F124" s="32">
        <v>14.04</v>
      </c>
      <c r="G124" s="32">
        <v>12.3</v>
      </c>
      <c r="H124" s="32">
        <v>0.35025837792877484</v>
      </c>
      <c r="I124" s="32">
        <v>0.36197668666991123</v>
      </c>
      <c r="J124" s="32">
        <v>12.8954696792358</v>
      </c>
      <c r="K124" s="33">
        <v>4.5124899274778446E-2</v>
      </c>
      <c r="L124" s="33">
        <v>7.7600000000000058E-2</v>
      </c>
      <c r="M124" s="33">
        <v>0.14146341463414622</v>
      </c>
      <c r="N124" s="34">
        <v>13.320098742949236</v>
      </c>
      <c r="O124" s="35">
        <v>6.1362449637389238E-2</v>
      </c>
      <c r="P124" s="36">
        <v>12.164950628525384</v>
      </c>
      <c r="Q124" s="37">
        <v>-3.0681224818694619E-2</v>
      </c>
      <c r="R124" s="34">
        <v>12.024612433106839</v>
      </c>
      <c r="S124" s="35">
        <v>4.1863551146865463E-2</v>
      </c>
      <c r="T124" s="36">
        <v>12.81269378344658</v>
      </c>
      <c r="U124" s="37">
        <v>2.0931775573432621E-2</v>
      </c>
    </row>
    <row r="125" spans="1:21" x14ac:dyDescent="0.25">
      <c r="A125" s="38" t="s">
        <v>260</v>
      </c>
      <c r="B125" s="38" t="str">
        <f t="shared" si="1"/>
        <v xml:space="preserve">MRVE3 </v>
      </c>
      <c r="C125" s="39">
        <v>17.36</v>
      </c>
      <c r="D125" s="39">
        <v>18.260000000000002</v>
      </c>
      <c r="E125" s="39">
        <v>16.78</v>
      </c>
      <c r="F125" s="39">
        <v>18.260000000000002</v>
      </c>
      <c r="G125" s="39">
        <v>13.6</v>
      </c>
      <c r="H125" s="39">
        <v>0.47229423304146684</v>
      </c>
      <c r="I125" s="39">
        <v>1.1293799174640566</v>
      </c>
      <c r="J125" s="39">
        <v>17.447932208265222</v>
      </c>
      <c r="K125" s="40">
        <v>4.3757292882147025E-2</v>
      </c>
      <c r="L125" s="40">
        <v>8.8200238379022661E-2</v>
      </c>
      <c r="M125" s="40">
        <v>0.34264705882352958</v>
      </c>
      <c r="N125" s="41">
        <v>18.505391371346953</v>
      </c>
      <c r="O125" s="42">
        <v>6.5978765630584801E-2</v>
      </c>
      <c r="P125" s="43">
        <v>16.787304314326523</v>
      </c>
      <c r="Q125" s="44">
        <v>-3.2989382815292401E-2</v>
      </c>
      <c r="R125" s="41">
        <v>16.651558650437799</v>
      </c>
      <c r="S125" s="42">
        <v>4.0808833500126762E-2</v>
      </c>
      <c r="T125" s="43">
        <v>17.7142206747811</v>
      </c>
      <c r="U125" s="44">
        <v>2.0404416750063437E-2</v>
      </c>
    </row>
    <row r="126" spans="1:21" x14ac:dyDescent="0.25">
      <c r="A126" s="31" t="s">
        <v>144</v>
      </c>
      <c r="B126" s="31" t="str">
        <f t="shared" si="1"/>
        <v xml:space="preserve">MULT3 </v>
      </c>
      <c r="C126" s="32">
        <v>20.23</v>
      </c>
      <c r="D126" s="32">
        <v>22.03</v>
      </c>
      <c r="E126" s="32">
        <v>20.229999542236328</v>
      </c>
      <c r="F126" s="32">
        <v>23.93</v>
      </c>
      <c r="G126" s="32">
        <v>18.100000000000001</v>
      </c>
      <c r="H126" s="32">
        <v>0.63944932231223595</v>
      </c>
      <c r="I126" s="32">
        <v>1.2582619107606656</v>
      </c>
      <c r="J126" s="32">
        <v>21.429139070504629</v>
      </c>
      <c r="K126" s="33">
        <v>4.9925852694018683E-2</v>
      </c>
      <c r="L126" s="33">
        <v>8.8976791818784776E-2</v>
      </c>
      <c r="M126" s="33">
        <v>0.32209944751381203</v>
      </c>
      <c r="N126" s="34">
        <v>21.635000249247007</v>
      </c>
      <c r="O126" s="35">
        <v>6.9451322256401715E-2</v>
      </c>
      <c r="P126" s="36">
        <v>19.527499875376495</v>
      </c>
      <c r="Q126" s="37">
        <v>-3.4725661128200969E-2</v>
      </c>
      <c r="R126" s="34">
        <v>19.270826016531647</v>
      </c>
      <c r="S126" s="35">
        <v>4.7413444560966522E-2</v>
      </c>
      <c r="T126" s="36">
        <v>20.709586991734177</v>
      </c>
      <c r="U126" s="37">
        <v>2.3706722280483206E-2</v>
      </c>
    </row>
    <row r="127" spans="1:21" x14ac:dyDescent="0.25">
      <c r="A127" s="38" t="s">
        <v>143</v>
      </c>
      <c r="B127" s="38" t="str">
        <f t="shared" si="1"/>
        <v xml:space="preserve">MYPK3 </v>
      </c>
      <c r="C127" s="39">
        <v>14.31</v>
      </c>
      <c r="D127" s="39">
        <v>14.94</v>
      </c>
      <c r="E127" s="39">
        <v>14.22</v>
      </c>
      <c r="F127" s="39">
        <v>16.07</v>
      </c>
      <c r="G127" s="39">
        <v>11.5</v>
      </c>
      <c r="H127" s="39">
        <v>0.26187959601311228</v>
      </c>
      <c r="I127" s="39">
        <v>1.085241860207931</v>
      </c>
      <c r="J127" s="39">
        <v>14.306938082623285</v>
      </c>
      <c r="K127" s="40">
        <v>3.1869688385269199E-2</v>
      </c>
      <c r="L127" s="40">
        <v>5.0632911392404979E-2</v>
      </c>
      <c r="M127" s="40">
        <v>0.3973913043478261</v>
      </c>
      <c r="N127" s="41">
        <v>14.702819394019668</v>
      </c>
      <c r="O127" s="42">
        <v>2.745069140598666E-2</v>
      </c>
      <c r="P127" s="43">
        <v>14.113590302990167</v>
      </c>
      <c r="Q127" s="44">
        <v>-1.372534570299333E-2</v>
      </c>
      <c r="R127" s="41">
        <v>13.719693898590741</v>
      </c>
      <c r="S127" s="42">
        <v>4.1251299888837134E-2</v>
      </c>
      <c r="T127" s="43">
        <v>14.605153050704631</v>
      </c>
      <c r="U127" s="44">
        <v>2.0625649944418623E-2</v>
      </c>
    </row>
    <row r="128" spans="1:21" x14ac:dyDescent="0.25">
      <c r="A128" s="31" t="s">
        <v>123</v>
      </c>
      <c r="B128" s="31" t="str">
        <f t="shared" si="1"/>
        <v xml:space="preserve">NEOE3 </v>
      </c>
      <c r="C128" s="32">
        <v>19.149999999999999</v>
      </c>
      <c r="D128" s="32">
        <v>20.079999999999998</v>
      </c>
      <c r="E128" s="32">
        <v>19.149999618530273</v>
      </c>
      <c r="F128" s="32">
        <v>20.079999999999998</v>
      </c>
      <c r="G128" s="32">
        <v>15.27</v>
      </c>
      <c r="H128" s="32">
        <v>0.34643085605955248</v>
      </c>
      <c r="I128" s="32">
        <v>1.3551748763717835</v>
      </c>
      <c r="J128" s="32">
        <v>19.310917253178559</v>
      </c>
      <c r="K128" s="33">
        <v>2.2691292875989432E-2</v>
      </c>
      <c r="L128" s="33">
        <v>4.8563989555896435E-2</v>
      </c>
      <c r="M128" s="33">
        <v>0.31499672560576286</v>
      </c>
      <c r="N128" s="34">
        <v>19.832269329285303</v>
      </c>
      <c r="O128" s="35">
        <v>3.5627641215942862E-2</v>
      </c>
      <c r="P128" s="36">
        <v>18.808865335357346</v>
      </c>
      <c r="Q128" s="37">
        <v>-1.7813820607971431E-2</v>
      </c>
      <c r="R128" s="34">
        <v>18.630353715910669</v>
      </c>
      <c r="S128" s="35">
        <v>2.7135576192654276E-2</v>
      </c>
      <c r="T128" s="36">
        <v>19.409823142044665</v>
      </c>
      <c r="U128" s="37">
        <v>1.3567788096327194E-2</v>
      </c>
    </row>
    <row r="129" spans="1:21" x14ac:dyDescent="0.25">
      <c r="A129" s="38" t="s">
        <v>233</v>
      </c>
      <c r="B129" s="38" t="str">
        <f t="shared" si="1"/>
        <v xml:space="preserve">NTCO3 </v>
      </c>
      <c r="C129" s="39">
        <v>39.9</v>
      </c>
      <c r="D129" s="39">
        <v>42.34</v>
      </c>
      <c r="E129" s="39">
        <v>39.900001525878906</v>
      </c>
      <c r="F129" s="39">
        <v>42.34</v>
      </c>
      <c r="G129" s="39">
        <v>32.18</v>
      </c>
      <c r="H129" s="39">
        <v>0.83276599747065927</v>
      </c>
      <c r="I129" s="39">
        <v>3.1949112075616615</v>
      </c>
      <c r="J129" s="39">
        <v>41.079812340037243</v>
      </c>
      <c r="K129" s="40">
        <v>6.7916877850988336E-2</v>
      </c>
      <c r="L129" s="40">
        <v>6.1152841624292381E-2</v>
      </c>
      <c r="M129" s="40">
        <v>0.31572405220633948</v>
      </c>
      <c r="N129" s="41">
        <v>42.474940903531845</v>
      </c>
      <c r="O129" s="42">
        <v>6.4534859737640282E-2</v>
      </c>
      <c r="P129" s="43">
        <v>38.612529548234072</v>
      </c>
      <c r="Q129" s="44">
        <v>-3.2267429868820252E-2</v>
      </c>
      <c r="R129" s="41">
        <v>38.65085100379401</v>
      </c>
      <c r="S129" s="42">
        <v>3.1306992386115007E-2</v>
      </c>
      <c r="T129" s="43">
        <v>40.524574498102993</v>
      </c>
      <c r="U129" s="44">
        <v>1.5653496193057448E-2</v>
      </c>
    </row>
    <row r="130" spans="1:21" x14ac:dyDescent="0.25">
      <c r="A130" s="31" t="s">
        <v>201</v>
      </c>
      <c r="B130" s="31" t="str">
        <f t="shared" si="1"/>
        <v xml:space="preserve">ODPV3 </v>
      </c>
      <c r="C130" s="32">
        <v>14.08</v>
      </c>
      <c r="D130" s="32">
        <v>14.59</v>
      </c>
      <c r="E130" s="32">
        <v>14.04</v>
      </c>
      <c r="F130" s="32">
        <v>14.92</v>
      </c>
      <c r="G130" s="32">
        <v>13.3</v>
      </c>
      <c r="H130" s="32">
        <v>0.20072488781031012</v>
      </c>
      <c r="I130" s="32">
        <v>0.48867413854490888</v>
      </c>
      <c r="J130" s="32">
        <v>14.169440873877956</v>
      </c>
      <c r="K130" s="33">
        <v>3.551136363636364E-2</v>
      </c>
      <c r="L130" s="33">
        <v>3.9173789173789227E-2</v>
      </c>
      <c r="M130" s="33">
        <v>0.12180451127819543</v>
      </c>
      <c r="N130" s="34">
        <v>14.605783475783475</v>
      </c>
      <c r="O130" s="35">
        <v>3.7342576405076322E-2</v>
      </c>
      <c r="P130" s="36">
        <v>13.817108262108263</v>
      </c>
      <c r="Q130" s="37">
        <v>-1.8671288202538161E-2</v>
      </c>
      <c r="R130" s="34">
        <v>13.778912668284535</v>
      </c>
      <c r="S130" s="35">
        <v>2.1384043445700662E-2</v>
      </c>
      <c r="T130" s="36">
        <v>14.230543665857732</v>
      </c>
      <c r="U130" s="37">
        <v>1.0692021722850331E-2</v>
      </c>
    </row>
    <row r="131" spans="1:21" x14ac:dyDescent="0.25">
      <c r="A131" s="38" t="s">
        <v>93</v>
      </c>
      <c r="B131" s="38" t="str">
        <f t="shared" ref="B131:B194" si="2">LEFT(A131,6)</f>
        <v xml:space="preserve">OIBR3 </v>
      </c>
      <c r="C131" s="39">
        <v>1.1499999999999999</v>
      </c>
      <c r="D131" s="39">
        <v>1.23</v>
      </c>
      <c r="E131" s="39">
        <v>1.0900000000000001</v>
      </c>
      <c r="F131" s="39">
        <v>1.23</v>
      </c>
      <c r="G131" s="39">
        <v>0.6</v>
      </c>
      <c r="H131" s="39">
        <v>4.755948620249216E-2</v>
      </c>
      <c r="I131" s="39">
        <v>0.1981071334380021</v>
      </c>
      <c r="J131" s="39">
        <v>1.1014936160629378</v>
      </c>
      <c r="K131" s="40">
        <v>8.6956521739130516E-2</v>
      </c>
      <c r="L131" s="40">
        <v>0.12844036697247696</v>
      </c>
      <c r="M131" s="40">
        <v>1.05</v>
      </c>
      <c r="N131" s="41">
        <v>1.2213392293037382</v>
      </c>
      <c r="O131" s="42">
        <v>6.2034112438033251E-2</v>
      </c>
      <c r="P131" s="43">
        <v>1.1143303853481308</v>
      </c>
      <c r="Q131" s="44">
        <v>-3.1017056219016625E-2</v>
      </c>
      <c r="R131" s="41">
        <v>1.0261467889908256</v>
      </c>
      <c r="S131" s="42">
        <v>0.10769844435580378</v>
      </c>
      <c r="T131" s="43">
        <v>1.211926605504587</v>
      </c>
      <c r="U131" s="44">
        <v>5.384922217790189E-2</v>
      </c>
    </row>
    <row r="132" spans="1:21" x14ac:dyDescent="0.25">
      <c r="A132" s="31" t="s">
        <v>217</v>
      </c>
      <c r="B132" s="31" t="str">
        <f t="shared" si="2"/>
        <v xml:space="preserve">OMGE3 </v>
      </c>
      <c r="C132" s="32">
        <v>34.99</v>
      </c>
      <c r="D132" s="32">
        <v>35.950000000000003</v>
      </c>
      <c r="E132" s="32">
        <v>34.409999999999997</v>
      </c>
      <c r="F132" s="32">
        <v>35.950000000000003</v>
      </c>
      <c r="G132" s="32">
        <v>29.42</v>
      </c>
      <c r="H132" s="32">
        <v>0.49828735681431169</v>
      </c>
      <c r="I132" s="32">
        <v>2.1788530984335512</v>
      </c>
      <c r="J132" s="32">
        <v>34.827483261112341</v>
      </c>
      <c r="K132" s="33">
        <v>3.085351787773934E-2</v>
      </c>
      <c r="L132" s="33">
        <v>4.4754431851206228E-2</v>
      </c>
      <c r="M132" s="33">
        <v>0.2219578518014956</v>
      </c>
      <c r="N132" s="34">
        <v>35.737431035221469</v>
      </c>
      <c r="O132" s="35">
        <v>2.1361275656515133E-2</v>
      </c>
      <c r="P132" s="36">
        <v>34.616284482389268</v>
      </c>
      <c r="Q132" s="37">
        <v>-1.0680637828257566E-2</v>
      </c>
      <c r="R132" s="34">
        <v>33.6672389194921</v>
      </c>
      <c r="S132" s="35">
        <v>3.7803974864472734E-2</v>
      </c>
      <c r="T132" s="36">
        <v>35.651380540253953</v>
      </c>
      <c r="U132" s="37">
        <v>1.8901987432236478E-2</v>
      </c>
    </row>
    <row r="133" spans="1:21" x14ac:dyDescent="0.25">
      <c r="A133" s="38" t="s">
        <v>240</v>
      </c>
      <c r="B133" s="38" t="str">
        <f t="shared" si="2"/>
        <v xml:space="preserve">PARD3 </v>
      </c>
      <c r="C133" s="39">
        <v>22.88</v>
      </c>
      <c r="D133" s="39">
        <v>24.1</v>
      </c>
      <c r="E133" s="39">
        <v>21.93</v>
      </c>
      <c r="F133" s="39">
        <v>24.1</v>
      </c>
      <c r="G133" s="39">
        <v>16.68</v>
      </c>
      <c r="H133" s="39">
        <v>0.7292167524967168</v>
      </c>
      <c r="I133" s="39">
        <v>2.2269947743440301</v>
      </c>
      <c r="J133" s="39">
        <v>22.504030126430287</v>
      </c>
      <c r="K133" s="40">
        <v>8.5040071237756018E-2</v>
      </c>
      <c r="L133" s="40">
        <v>9.8951208390332959E-2</v>
      </c>
      <c r="M133" s="40">
        <v>0.44484412470023993</v>
      </c>
      <c r="N133" s="41">
        <v>23.973825128745073</v>
      </c>
      <c r="O133" s="42">
        <v>4.7807042340256789E-2</v>
      </c>
      <c r="P133" s="43">
        <v>22.333087435627462</v>
      </c>
      <c r="Q133" s="44">
        <v>-2.3903521170128395E-2</v>
      </c>
      <c r="R133" s="41">
        <v>20.77513976105466</v>
      </c>
      <c r="S133" s="42">
        <v>9.1995639814044572E-2</v>
      </c>
      <c r="T133" s="43">
        <v>23.93243011947267</v>
      </c>
      <c r="U133" s="44">
        <v>4.5997819907022341E-2</v>
      </c>
    </row>
    <row r="134" spans="1:21" x14ac:dyDescent="0.25">
      <c r="A134" s="31" t="s">
        <v>162</v>
      </c>
      <c r="B134" s="31" t="str">
        <f t="shared" si="2"/>
        <v xml:space="preserve">PCAR3 </v>
      </c>
      <c r="C134" s="32">
        <v>68.81</v>
      </c>
      <c r="D134" s="32">
        <v>71.19</v>
      </c>
      <c r="E134" s="32">
        <v>66.16</v>
      </c>
      <c r="F134" s="32">
        <v>71.19</v>
      </c>
      <c r="G134" s="32">
        <v>55</v>
      </c>
      <c r="H134" s="32">
        <v>1.5843685922991126</v>
      </c>
      <c r="I134" s="32">
        <v>4.9812752561443947</v>
      </c>
      <c r="J134" s="32">
        <v>68.049223497530591</v>
      </c>
      <c r="K134" s="33">
        <v>3.4683765665986521E-2</v>
      </c>
      <c r="L134" s="33">
        <v>7.6027811366384548E-2</v>
      </c>
      <c r="M134" s="33">
        <v>0.29436363636363633</v>
      </c>
      <c r="N134" s="34">
        <v>71.186552888448674</v>
      </c>
      <c r="O134" s="35">
        <v>3.4537899846659892E-2</v>
      </c>
      <c r="P134" s="36">
        <v>67.621723555775674</v>
      </c>
      <c r="Q134" s="37">
        <v>-1.7268949923329835E-2</v>
      </c>
      <c r="R134" s="34">
        <v>65.000968192201285</v>
      </c>
      <c r="S134" s="35">
        <v>5.5355788516185389E-2</v>
      </c>
      <c r="T134" s="36">
        <v>70.714515903899354</v>
      </c>
      <c r="U134" s="37">
        <v>2.7677894258092639E-2</v>
      </c>
    </row>
    <row r="135" spans="1:21" x14ac:dyDescent="0.25">
      <c r="A135" s="38" t="s">
        <v>139</v>
      </c>
      <c r="B135" s="38" t="str">
        <f t="shared" si="2"/>
        <v xml:space="preserve">PDGR3 </v>
      </c>
      <c r="C135" s="39">
        <v>4.8499999999999996</v>
      </c>
      <c r="D135" s="39">
        <v>5.46</v>
      </c>
      <c r="E135" s="39">
        <v>4.8499999046325684</v>
      </c>
      <c r="F135" s="39">
        <v>5.46</v>
      </c>
      <c r="G135" s="39">
        <v>3.25</v>
      </c>
      <c r="H135" s="39">
        <v>0.2234363875639313</v>
      </c>
      <c r="I135" s="39">
        <v>0.82049893469654067</v>
      </c>
      <c r="J135" s="39">
        <v>5.0774949760187722</v>
      </c>
      <c r="K135" s="40">
        <v>8.2105263157894667E-2</v>
      </c>
      <c r="L135" s="40">
        <v>0.12577321801280419</v>
      </c>
      <c r="M135" s="40">
        <v>0.67999999999999994</v>
      </c>
      <c r="N135" s="41">
        <v>5.3541053168389441</v>
      </c>
      <c r="O135" s="42">
        <v>0.10393924058534942</v>
      </c>
      <c r="P135" s="43">
        <v>4.597947341580527</v>
      </c>
      <c r="Q135" s="44">
        <v>-5.1969620292674823E-2</v>
      </c>
      <c r="R135" s="41">
        <v>4.5148454186541027</v>
      </c>
      <c r="S135" s="42">
        <v>6.9104037390906536E-2</v>
      </c>
      <c r="T135" s="43">
        <v>5.0175772906729481</v>
      </c>
      <c r="U135" s="44">
        <v>3.4552018695453324E-2</v>
      </c>
    </row>
    <row r="136" spans="1:21" x14ac:dyDescent="0.25">
      <c r="A136" s="31" t="s">
        <v>258</v>
      </c>
      <c r="B136" s="31" t="str">
        <f t="shared" si="2"/>
        <v xml:space="preserve">PETR3 </v>
      </c>
      <c r="C136" s="32">
        <v>21.88</v>
      </c>
      <c r="D136" s="32">
        <v>22.6</v>
      </c>
      <c r="E136" s="32">
        <v>21.87</v>
      </c>
      <c r="F136" s="32">
        <v>23.35</v>
      </c>
      <c r="G136" s="32">
        <v>17.7</v>
      </c>
      <c r="H136" s="32">
        <v>0.3127148325680702</v>
      </c>
      <c r="I136" s="32">
        <v>1.2996735093679668</v>
      </c>
      <c r="J136" s="32">
        <v>22.174137179588577</v>
      </c>
      <c r="K136" s="33">
        <v>3.2228360957642858E-2</v>
      </c>
      <c r="L136" s="33">
        <v>3.3379058070416114E-2</v>
      </c>
      <c r="M136" s="33">
        <v>0.31920903954802271</v>
      </c>
      <c r="N136" s="34">
        <v>22.597745164166962</v>
      </c>
      <c r="O136" s="35">
        <v>3.2803709514029444E-2</v>
      </c>
      <c r="P136" s="36">
        <v>21.521127417916517</v>
      </c>
      <c r="Q136" s="37">
        <v>-1.6401854757014722E-2</v>
      </c>
      <c r="R136" s="34">
        <v>21.410927751147895</v>
      </c>
      <c r="S136" s="35">
        <v>2.1438402598359385E-2</v>
      </c>
      <c r="T136" s="36">
        <v>22.114536124426049</v>
      </c>
      <c r="U136" s="37">
        <v>1.0719201299179693E-2</v>
      </c>
    </row>
    <row r="137" spans="1:21" x14ac:dyDescent="0.25">
      <c r="A137" s="38" t="s">
        <v>134</v>
      </c>
      <c r="B137" s="38" t="str">
        <f t="shared" si="2"/>
        <v xml:space="preserve">PETR4 </v>
      </c>
      <c r="C137" s="39">
        <v>20.84</v>
      </c>
      <c r="D137" s="39">
        <v>21.65</v>
      </c>
      <c r="E137" s="39">
        <v>20.840000152587891</v>
      </c>
      <c r="F137" s="39">
        <v>22.53</v>
      </c>
      <c r="G137" s="39">
        <v>17.149999999999999</v>
      </c>
      <c r="H137" s="39">
        <v>0.33969170385159592</v>
      </c>
      <c r="I137" s="39">
        <v>1.2559362047042582</v>
      </c>
      <c r="J137" s="39">
        <v>21.276702315443785</v>
      </c>
      <c r="K137" s="40">
        <v>3.320500481231943E-2</v>
      </c>
      <c r="L137" s="40">
        <v>3.8867554773579165E-2</v>
      </c>
      <c r="M137" s="40">
        <v>0.31370262390670572</v>
      </c>
      <c r="N137" s="41">
        <v>21.590996070885062</v>
      </c>
      <c r="O137" s="42">
        <v>3.6036279792949211E-2</v>
      </c>
      <c r="P137" s="43">
        <v>20.464501964557471</v>
      </c>
      <c r="Q137" s="44">
        <v>-1.8018139896474494E-2</v>
      </c>
      <c r="R137" s="41">
        <v>20.330462444222604</v>
      </c>
      <c r="S137" s="42">
        <v>2.4449978684136009E-2</v>
      </c>
      <c r="T137" s="43">
        <v>21.094768777888699</v>
      </c>
      <c r="U137" s="44">
        <v>1.222498934206806E-2</v>
      </c>
    </row>
    <row r="138" spans="1:21" x14ac:dyDescent="0.25">
      <c r="A138" s="31" t="s">
        <v>218</v>
      </c>
      <c r="B138" s="31" t="str">
        <f t="shared" si="2"/>
        <v xml:space="preserve">PFRM3 </v>
      </c>
      <c r="C138" s="32">
        <v>5.59</v>
      </c>
      <c r="D138" s="32">
        <v>6</v>
      </c>
      <c r="E138" s="32">
        <v>5.5</v>
      </c>
      <c r="F138" s="32">
        <v>6</v>
      </c>
      <c r="G138" s="32">
        <v>4.18</v>
      </c>
      <c r="H138" s="32">
        <v>0.20510157852000208</v>
      </c>
      <c r="I138" s="32">
        <v>0.6069104016267306</v>
      </c>
      <c r="J138" s="32">
        <v>5.6781697265994326</v>
      </c>
      <c r="K138" s="33">
        <v>7.8711985688729946E-2</v>
      </c>
      <c r="L138" s="33">
        <v>9.0909090909090912E-2</v>
      </c>
      <c r="M138" s="33">
        <v>0.43540669856459341</v>
      </c>
      <c r="N138" s="34">
        <v>6.0640909090909085</v>
      </c>
      <c r="O138" s="35">
        <v>8.4810538298910387E-2</v>
      </c>
      <c r="P138" s="36">
        <v>5.3529545454545451</v>
      </c>
      <c r="Q138" s="37">
        <v>-4.2405269149455194E-2</v>
      </c>
      <c r="R138" s="34">
        <v>5.2823476322199969</v>
      </c>
      <c r="S138" s="35">
        <v>5.503620174955326E-2</v>
      </c>
      <c r="T138" s="36">
        <v>5.7438261838900013</v>
      </c>
      <c r="U138" s="37">
        <v>2.7518100874776685E-2</v>
      </c>
    </row>
    <row r="139" spans="1:21" x14ac:dyDescent="0.25">
      <c r="A139" s="38" t="s">
        <v>69</v>
      </c>
      <c r="B139" s="38" t="str">
        <f t="shared" si="2"/>
        <v xml:space="preserve">PINE4 </v>
      </c>
      <c r="C139" s="39">
        <v>2.95</v>
      </c>
      <c r="D139" s="39">
        <v>3.05</v>
      </c>
      <c r="E139" s="39">
        <v>2.94</v>
      </c>
      <c r="F139" s="39">
        <v>3.25</v>
      </c>
      <c r="G139" s="39">
        <v>2.5499999999999998</v>
      </c>
      <c r="H139" s="39">
        <v>4.6342404280993288E-2</v>
      </c>
      <c r="I139" s="39">
        <v>0.20543310084607766</v>
      </c>
      <c r="J139" s="39">
        <v>2.9789915799850881</v>
      </c>
      <c r="K139" s="40">
        <v>5.442176870748304E-2</v>
      </c>
      <c r="L139" s="40">
        <v>3.7414965986394516E-2</v>
      </c>
      <c r="M139" s="40">
        <v>0.27450980392156871</v>
      </c>
      <c r="N139" s="41">
        <v>3.0854591836734695</v>
      </c>
      <c r="O139" s="42">
        <v>4.5918367346938771E-2</v>
      </c>
      <c r="P139" s="43">
        <v>2.8822704081632655</v>
      </c>
      <c r="Q139" s="44">
        <v>-2.2959183673469385E-2</v>
      </c>
      <c r="R139" s="41">
        <v>2.8804863935785101</v>
      </c>
      <c r="S139" s="42">
        <v>2.3563934380166129E-2</v>
      </c>
      <c r="T139" s="43">
        <v>2.9847568032107454</v>
      </c>
      <c r="U139" s="44">
        <v>1.1781967190083176E-2</v>
      </c>
    </row>
    <row r="140" spans="1:21" x14ac:dyDescent="0.25">
      <c r="A140" s="31" t="s">
        <v>265</v>
      </c>
      <c r="B140" s="31" t="str">
        <f t="shared" si="2"/>
        <v xml:space="preserve">PMAM3 </v>
      </c>
      <c r="C140" s="32">
        <v>13.36</v>
      </c>
      <c r="D140" s="32">
        <v>14.25</v>
      </c>
      <c r="E140" s="32">
        <v>13.359999656677246</v>
      </c>
      <c r="F140" s="32">
        <v>15.36</v>
      </c>
      <c r="G140" s="32">
        <v>8.73</v>
      </c>
      <c r="H140" s="32">
        <v>0.38466441238335575</v>
      </c>
      <c r="I140" s="32">
        <v>1.9892048830687046</v>
      </c>
      <c r="J140" s="32">
        <v>13.62772776188481</v>
      </c>
      <c r="K140" s="33">
        <v>4.761904761904754E-2</v>
      </c>
      <c r="L140" s="33">
        <v>6.6616793876782557E-2</v>
      </c>
      <c r="M140" s="33">
        <v>0.7594501718213057</v>
      </c>
      <c r="N140" s="34">
        <v>14.123095421192145</v>
      </c>
      <c r="O140" s="35">
        <v>5.7117920747915107E-2</v>
      </c>
      <c r="P140" s="36">
        <v>12.978452289403927</v>
      </c>
      <c r="Q140" s="37">
        <v>-2.8558960373957443E-2</v>
      </c>
      <c r="R140" s="34">
        <v>12.783003381424965</v>
      </c>
      <c r="S140" s="35">
        <v>4.3188369653819891E-2</v>
      </c>
      <c r="T140" s="36">
        <v>13.648498309287515</v>
      </c>
      <c r="U140" s="37">
        <v>2.159418482690989E-2</v>
      </c>
    </row>
    <row r="141" spans="1:21" x14ac:dyDescent="0.25">
      <c r="A141" s="38" t="s">
        <v>261</v>
      </c>
      <c r="B141" s="38" t="str">
        <f t="shared" si="2"/>
        <v xml:space="preserve">POMO4 </v>
      </c>
      <c r="C141" s="39">
        <v>2.88</v>
      </c>
      <c r="D141" s="39">
        <v>3.07</v>
      </c>
      <c r="E141" s="39">
        <v>2.880000114440918</v>
      </c>
      <c r="F141" s="39">
        <v>3.47</v>
      </c>
      <c r="G141" s="39">
        <v>2.4</v>
      </c>
      <c r="H141" s="39">
        <v>6.0118897570519664E-2</v>
      </c>
      <c r="I141" s="39">
        <v>0.2365401959708717</v>
      </c>
      <c r="J141" s="39">
        <v>2.968427325310941</v>
      </c>
      <c r="K141" s="40">
        <v>5.3003533568904561E-2</v>
      </c>
      <c r="L141" s="40">
        <v>6.597217986429342E-2</v>
      </c>
      <c r="M141" s="40">
        <v>0.44583333333333347</v>
      </c>
      <c r="N141" s="41">
        <v>3.0513250273438053</v>
      </c>
      <c r="O141" s="42">
        <v>5.9487856716599063E-2</v>
      </c>
      <c r="P141" s="43">
        <v>2.7943374863280974</v>
      </c>
      <c r="Q141" s="44">
        <v>-2.9743928358299421E-2</v>
      </c>
      <c r="R141" s="41">
        <v>2.7898216536442204</v>
      </c>
      <c r="S141" s="42">
        <v>3.1311925817979036E-2</v>
      </c>
      <c r="T141" s="43">
        <v>2.9250891731778901</v>
      </c>
      <c r="U141" s="44">
        <v>1.5655962908989629E-2</v>
      </c>
    </row>
    <row r="142" spans="1:21" x14ac:dyDescent="0.25">
      <c r="A142" s="31" t="s">
        <v>95</v>
      </c>
      <c r="B142" s="31" t="str">
        <f t="shared" si="2"/>
        <v xml:space="preserve">POSI3 </v>
      </c>
      <c r="C142" s="32">
        <v>5.21</v>
      </c>
      <c r="D142" s="32">
        <v>5.65</v>
      </c>
      <c r="E142" s="32">
        <v>5.2100000381469727</v>
      </c>
      <c r="F142" s="32">
        <v>6.17</v>
      </c>
      <c r="G142" s="32">
        <v>3.15</v>
      </c>
      <c r="H142" s="32">
        <v>0.14627110311542232</v>
      </c>
      <c r="I142" s="32">
        <v>0.91709712015182987</v>
      </c>
      <c r="J142" s="32">
        <v>5.350269166309026</v>
      </c>
      <c r="K142" s="33">
        <v>6.0665362035224969E-2</v>
      </c>
      <c r="L142" s="33">
        <v>8.4452967107754837E-2</v>
      </c>
      <c r="M142" s="33">
        <v>0.95873015873015877</v>
      </c>
      <c r="N142" s="34">
        <v>5.5880332474174619</v>
      </c>
      <c r="O142" s="35">
        <v>7.2559164571489809E-2</v>
      </c>
      <c r="P142" s="36">
        <v>5.0209833762912695</v>
      </c>
      <c r="Q142" s="37">
        <v>-3.6279582285744794E-2</v>
      </c>
      <c r="R142" s="34">
        <v>4.9905933453268663</v>
      </c>
      <c r="S142" s="35">
        <v>4.2112601664708982E-2</v>
      </c>
      <c r="T142" s="36">
        <v>5.3197033273365673</v>
      </c>
      <c r="U142" s="37">
        <v>2.1056300832354546E-2</v>
      </c>
    </row>
    <row r="143" spans="1:21" x14ac:dyDescent="0.25">
      <c r="A143" s="38" t="s">
        <v>177</v>
      </c>
      <c r="B143" s="38" t="str">
        <f t="shared" si="2"/>
        <v xml:space="preserve">PRIO3 </v>
      </c>
      <c r="C143" s="39">
        <v>34.450000000000003</v>
      </c>
      <c r="D143" s="39">
        <v>35.659999999999997</v>
      </c>
      <c r="E143" s="39">
        <v>33.58</v>
      </c>
      <c r="F143" s="39">
        <v>37.36</v>
      </c>
      <c r="G143" s="39">
        <v>20.82</v>
      </c>
      <c r="H143" s="39">
        <v>0.70877821806144481</v>
      </c>
      <c r="I143" s="39">
        <v>3.937004262141413</v>
      </c>
      <c r="J143" s="39">
        <v>34.292633912872624</v>
      </c>
      <c r="K143" s="40">
        <v>3.8991498094400417E-2</v>
      </c>
      <c r="L143" s="40">
        <v>6.1941631923764097E-2</v>
      </c>
      <c r="M143" s="40">
        <v>0.79442843419788656</v>
      </c>
      <c r="N143" s="41">
        <v>35.51316732709217</v>
      </c>
      <c r="O143" s="42">
        <v>3.0861170597740628E-2</v>
      </c>
      <c r="P143" s="43">
        <v>33.918416336453923</v>
      </c>
      <c r="Q143" s="44">
        <v>-1.5430585298870203E-2</v>
      </c>
      <c r="R143" s="41">
        <v>32.711426835437116</v>
      </c>
      <c r="S143" s="42">
        <v>5.0466565009082309E-2</v>
      </c>
      <c r="T143" s="43">
        <v>35.319286582281443</v>
      </c>
      <c r="U143" s="44">
        <v>2.5233282504541155E-2</v>
      </c>
    </row>
    <row r="144" spans="1:21" x14ac:dyDescent="0.25">
      <c r="A144" s="31" t="s">
        <v>264</v>
      </c>
      <c r="B144" s="31" t="str">
        <f t="shared" si="2"/>
        <v xml:space="preserve">PSSA3 </v>
      </c>
      <c r="C144" s="32">
        <v>52.16</v>
      </c>
      <c r="D144" s="32">
        <v>54.42</v>
      </c>
      <c r="E144" s="32">
        <v>52.159999847412109</v>
      </c>
      <c r="F144" s="32">
        <v>54.42</v>
      </c>
      <c r="G144" s="32">
        <v>40.549999999999997</v>
      </c>
      <c r="H144" s="32">
        <v>0.85079238779556909</v>
      </c>
      <c r="I144" s="32">
        <v>4.1181572113726617</v>
      </c>
      <c r="J144" s="32">
        <v>52.346949351096796</v>
      </c>
      <c r="K144" s="33">
        <v>4.3907156673114039E-2</v>
      </c>
      <c r="L144" s="33">
        <v>4.3328223911028654E-2</v>
      </c>
      <c r="M144" s="33">
        <v>0.34204685573366228</v>
      </c>
      <c r="N144" s="34">
        <v>54.435098725634433</v>
      </c>
      <c r="O144" s="35">
        <v>4.3617690292071298E-2</v>
      </c>
      <c r="P144" s="36">
        <v>51.022450637182779</v>
      </c>
      <c r="Q144" s="37">
        <v>-2.1808845146035649E-2</v>
      </c>
      <c r="R144" s="34">
        <v>50.883811418306642</v>
      </c>
      <c r="S144" s="35">
        <v>2.4466805630624089E-2</v>
      </c>
      <c r="T144" s="36">
        <v>52.79809429084667</v>
      </c>
      <c r="U144" s="37">
        <v>1.2233402815311933E-2</v>
      </c>
    </row>
    <row r="145" spans="1:21" x14ac:dyDescent="0.25">
      <c r="A145" s="38" t="s">
        <v>150</v>
      </c>
      <c r="B145" s="38" t="str">
        <f t="shared" si="2"/>
        <v xml:space="preserve">PTBL3 </v>
      </c>
      <c r="C145" s="39">
        <v>4.1399999999999997</v>
      </c>
      <c r="D145" s="39">
        <v>4.38</v>
      </c>
      <c r="E145" s="39">
        <v>3.91</v>
      </c>
      <c r="F145" s="39">
        <v>4.38</v>
      </c>
      <c r="G145" s="39">
        <v>2.29</v>
      </c>
      <c r="H145" s="39">
        <v>0.15402536032061589</v>
      </c>
      <c r="I145" s="39">
        <v>0.67642535376605817</v>
      </c>
      <c r="J145" s="39">
        <v>4.0966111466756177</v>
      </c>
      <c r="K145" s="40">
        <v>6.5491183879093251E-2</v>
      </c>
      <c r="L145" s="40">
        <v>0.12020460358056259</v>
      </c>
      <c r="M145" s="40">
        <v>0.91266375545851519</v>
      </c>
      <c r="N145" s="41">
        <v>4.3710380404809239</v>
      </c>
      <c r="O145" s="42">
        <v>5.580628997123771E-2</v>
      </c>
      <c r="P145" s="43">
        <v>4.024480979759538</v>
      </c>
      <c r="Q145" s="44">
        <v>-2.7903144985618744E-2</v>
      </c>
      <c r="R145" s="41">
        <v>3.7556097199585121</v>
      </c>
      <c r="S145" s="42">
        <v>9.2847893729827935E-2</v>
      </c>
      <c r="T145" s="43">
        <v>4.332195140020743</v>
      </c>
      <c r="U145" s="44">
        <v>4.6423946864913912E-2</v>
      </c>
    </row>
    <row r="146" spans="1:21" x14ac:dyDescent="0.25">
      <c r="A146" s="31" t="s">
        <v>169</v>
      </c>
      <c r="B146" s="31" t="str">
        <f t="shared" si="2"/>
        <v xml:space="preserve">QUAL3 </v>
      </c>
      <c r="C146" s="32">
        <v>27.68</v>
      </c>
      <c r="D146" s="32">
        <v>29.4</v>
      </c>
      <c r="E146" s="32">
        <v>27.680000305175781</v>
      </c>
      <c r="F146" s="32">
        <v>29.4</v>
      </c>
      <c r="G146" s="32">
        <v>19.7</v>
      </c>
      <c r="H146" s="32">
        <v>0.72139739423593863</v>
      </c>
      <c r="I146" s="32">
        <v>2.8180317668101282</v>
      </c>
      <c r="J146" s="32">
        <v>27.716334201637419</v>
      </c>
      <c r="K146" s="33">
        <v>6.2136627906976778E-2</v>
      </c>
      <c r="L146" s="33">
        <v>6.2138716613474927E-2</v>
      </c>
      <c r="M146" s="33">
        <v>0.49238578680203043</v>
      </c>
      <c r="N146" s="34">
        <v>29.399970768163051</v>
      </c>
      <c r="O146" s="35">
        <v>6.2137672260225818E-2</v>
      </c>
      <c r="P146" s="36">
        <v>26.820014615918474</v>
      </c>
      <c r="Q146" s="37">
        <v>-3.1068836130112909E-2</v>
      </c>
      <c r="R146" s="34">
        <v>26.597903908646092</v>
      </c>
      <c r="S146" s="35">
        <v>3.9093066884172911E-2</v>
      </c>
      <c r="T146" s="36">
        <v>28.221048045676955</v>
      </c>
      <c r="U146" s="37">
        <v>1.9546533442086567E-2</v>
      </c>
    </row>
    <row r="147" spans="1:21" x14ac:dyDescent="0.25">
      <c r="A147" s="38" t="s">
        <v>97</v>
      </c>
      <c r="B147" s="38" t="str">
        <f t="shared" si="2"/>
        <v xml:space="preserve">RADL3 </v>
      </c>
      <c r="C147" s="39">
        <v>108.52</v>
      </c>
      <c r="D147" s="39">
        <v>114.23</v>
      </c>
      <c r="E147" s="39">
        <v>107.88</v>
      </c>
      <c r="F147" s="39">
        <v>114.23</v>
      </c>
      <c r="G147" s="39">
        <v>102.83</v>
      </c>
      <c r="H147" s="39">
        <v>2.188298153077938</v>
      </c>
      <c r="I147" s="39">
        <v>2.8568240936652525</v>
      </c>
      <c r="J147" s="39">
        <v>109.36028024215454</v>
      </c>
      <c r="K147" s="40">
        <v>2.2595222724338178E-2</v>
      </c>
      <c r="L147" s="40">
        <v>5.8861698183166562E-2</v>
      </c>
      <c r="M147" s="40">
        <v>0.11086258873869499</v>
      </c>
      <c r="N147" s="41">
        <v>112.93985252844119</v>
      </c>
      <c r="O147" s="42">
        <v>4.0728460453752335E-2</v>
      </c>
      <c r="P147" s="43">
        <v>106.3100737357794</v>
      </c>
      <c r="Q147" s="44">
        <v>-2.0364230226876168E-2</v>
      </c>
      <c r="R147" s="41">
        <v>105.23755277038309</v>
      </c>
      <c r="S147" s="42">
        <v>3.0247394301667008E-2</v>
      </c>
      <c r="T147" s="43">
        <v>110.16122361480845</v>
      </c>
      <c r="U147" s="44">
        <v>1.5123697150833504E-2</v>
      </c>
    </row>
    <row r="148" spans="1:21" x14ac:dyDescent="0.25">
      <c r="A148" s="31" t="s">
        <v>205</v>
      </c>
      <c r="B148" s="31" t="str">
        <f t="shared" si="2"/>
        <v xml:space="preserve">RAIL3 </v>
      </c>
      <c r="C148" s="32">
        <v>22.79</v>
      </c>
      <c r="D148" s="32">
        <v>23.83</v>
      </c>
      <c r="E148" s="32">
        <v>22.790000915527344</v>
      </c>
      <c r="F148" s="32">
        <v>24.31</v>
      </c>
      <c r="G148" s="32">
        <v>19.66</v>
      </c>
      <c r="H148" s="32">
        <v>0.37035350727198413</v>
      </c>
      <c r="I148" s="32">
        <v>1.3657550674923706</v>
      </c>
      <c r="J148" s="32">
        <v>23.445179178982972</v>
      </c>
      <c r="K148" s="33">
        <v>4.2553191489361743E-2</v>
      </c>
      <c r="L148" s="33">
        <v>4.5634008016387555E-2</v>
      </c>
      <c r="M148" s="33">
        <v>0.23652085452695823</v>
      </c>
      <c r="N148" s="34">
        <v>23.79489313836801</v>
      </c>
      <c r="O148" s="35">
        <v>4.4093599752874635E-2</v>
      </c>
      <c r="P148" s="36">
        <v>22.287553430815993</v>
      </c>
      <c r="Q148" s="37">
        <v>-2.2046799876437317E-2</v>
      </c>
      <c r="R148" s="34">
        <v>22.234469739092024</v>
      </c>
      <c r="S148" s="35">
        <v>2.4376053572091938E-2</v>
      </c>
      <c r="T148" s="36">
        <v>23.067765130453985</v>
      </c>
      <c r="U148" s="37">
        <v>1.2188026786045913E-2</v>
      </c>
    </row>
    <row r="149" spans="1:21" x14ac:dyDescent="0.25">
      <c r="A149" s="38" t="s">
        <v>155</v>
      </c>
      <c r="B149" s="38" t="str">
        <f t="shared" si="2"/>
        <v xml:space="preserve">RAPT4 </v>
      </c>
      <c r="C149" s="39">
        <v>9.5399999999999991</v>
      </c>
      <c r="D149" s="39">
        <v>9.9700000000000006</v>
      </c>
      <c r="E149" s="39">
        <v>9.51</v>
      </c>
      <c r="F149" s="39">
        <v>11.1</v>
      </c>
      <c r="G149" s="39">
        <v>7.2</v>
      </c>
      <c r="H149" s="39">
        <v>0.18769276599717047</v>
      </c>
      <c r="I149" s="39">
        <v>0.91449602938563956</v>
      </c>
      <c r="J149" s="39">
        <v>9.6431661973445131</v>
      </c>
      <c r="K149" s="40">
        <v>4.6758767268862855E-2</v>
      </c>
      <c r="L149" s="40">
        <v>4.8370136698212496E-2</v>
      </c>
      <c r="M149" s="40">
        <v>0.54166666666666663</v>
      </c>
      <c r="N149" s="41">
        <v>9.9937648719229486</v>
      </c>
      <c r="O149" s="42">
        <v>4.7564451983537648E-2</v>
      </c>
      <c r="P149" s="43">
        <v>9.3131175640385244</v>
      </c>
      <c r="Q149" s="44">
        <v>-2.3782225991768824E-2</v>
      </c>
      <c r="R149" s="41">
        <v>9.2584608510042443</v>
      </c>
      <c r="S149" s="42">
        <v>2.9511441194523536E-2</v>
      </c>
      <c r="T149" s="43">
        <v>9.6807695744978766</v>
      </c>
      <c r="U149" s="44">
        <v>1.4755720597261712E-2</v>
      </c>
    </row>
    <row r="150" spans="1:21" x14ac:dyDescent="0.25">
      <c r="A150" s="31" t="s">
        <v>198</v>
      </c>
      <c r="B150" s="31" t="str">
        <f t="shared" si="2"/>
        <v xml:space="preserve">RCSL4 </v>
      </c>
      <c r="C150" s="32">
        <v>2.0499999999999998</v>
      </c>
      <c r="D150" s="32">
        <v>2.0499999523162842</v>
      </c>
      <c r="E150" s="32">
        <v>1.72</v>
      </c>
      <c r="F150" s="32">
        <v>2.0499999523162842</v>
      </c>
      <c r="G150" s="32">
        <v>1.27</v>
      </c>
      <c r="H150" s="32">
        <v>0.12388549489749981</v>
      </c>
      <c r="I150" s="32">
        <v>0.22961336452619363</v>
      </c>
      <c r="J150" s="32">
        <v>1.8035334004735064</v>
      </c>
      <c r="K150" s="33">
        <v>8.205128205128201E-2</v>
      </c>
      <c r="L150" s="33">
        <v>0.1918604373931885</v>
      </c>
      <c r="M150" s="33">
        <v>0.6141731908002237</v>
      </c>
      <c r="N150" s="34">
        <v>2.2358282423462494</v>
      </c>
      <c r="O150" s="35">
        <v>9.0647923095731553E-2</v>
      </c>
      <c r="P150" s="36">
        <v>1.957085878826875</v>
      </c>
      <c r="Q150" s="37">
        <v>-4.5323961547865776E-2</v>
      </c>
      <c r="R150" s="34">
        <v>1.7692404875694177</v>
      </c>
      <c r="S150" s="35">
        <v>0.13695585972223523</v>
      </c>
      <c r="T150" s="36">
        <v>2.1903797562152909</v>
      </c>
      <c r="U150" s="37">
        <v>6.8477929861117559E-2</v>
      </c>
    </row>
    <row r="151" spans="1:21" x14ac:dyDescent="0.25">
      <c r="A151" s="38" t="s">
        <v>170</v>
      </c>
      <c r="B151" s="38" t="str">
        <f t="shared" si="2"/>
        <v xml:space="preserve">RDNI3 </v>
      </c>
      <c r="C151" s="39">
        <v>9.69</v>
      </c>
      <c r="D151" s="39">
        <v>9.8000000000000007</v>
      </c>
      <c r="E151" s="39">
        <v>8.5</v>
      </c>
      <c r="F151" s="39">
        <v>9.8000000000000007</v>
      </c>
      <c r="G151" s="39">
        <v>5.8</v>
      </c>
      <c r="H151" s="39">
        <v>0.48961593842779449</v>
      </c>
      <c r="I151" s="39">
        <v>1.185761726076823</v>
      </c>
      <c r="J151" s="39">
        <v>9.1170898678822105</v>
      </c>
      <c r="K151" s="40">
        <v>4.4303797468354424E-2</v>
      </c>
      <c r="L151" s="40">
        <v>0.15294117647058833</v>
      </c>
      <c r="M151" s="40">
        <v>0.68965517241379326</v>
      </c>
      <c r="N151" s="41">
        <v>10.424423907641691</v>
      </c>
      <c r="O151" s="42">
        <v>7.5791940933095159E-2</v>
      </c>
      <c r="P151" s="43">
        <v>9.3227880461791539</v>
      </c>
      <c r="Q151" s="44">
        <v>-3.7895970466547579E-2</v>
      </c>
      <c r="R151" s="41">
        <v>8.7343481012658213</v>
      </c>
      <c r="S151" s="42">
        <v>9.8622486969471401E-2</v>
      </c>
      <c r="T151" s="43">
        <v>10.167825949367089</v>
      </c>
      <c r="U151" s="44">
        <v>4.9311243484735812E-2</v>
      </c>
    </row>
    <row r="152" spans="1:21" x14ac:dyDescent="0.25">
      <c r="A152" s="31" t="s">
        <v>203</v>
      </c>
      <c r="B152" s="31" t="str">
        <f t="shared" si="2"/>
        <v xml:space="preserve">RENT3 </v>
      </c>
      <c r="C152" s="32">
        <v>40.25</v>
      </c>
      <c r="D152" s="32">
        <v>41.9</v>
      </c>
      <c r="E152" s="32">
        <v>40.25</v>
      </c>
      <c r="F152" s="32">
        <v>43.2</v>
      </c>
      <c r="G152" s="32">
        <v>30.2</v>
      </c>
      <c r="H152" s="32">
        <v>0.54726158105172873</v>
      </c>
      <c r="I152" s="32">
        <v>2.99270000723984</v>
      </c>
      <c r="J152" s="32">
        <v>40.876440410106859</v>
      </c>
      <c r="K152" s="33">
        <v>4.8165710007486894E-2</v>
      </c>
      <c r="L152" s="33">
        <v>4.099378881987574E-2</v>
      </c>
      <c r="M152" s="33">
        <v>0.43046357615894054</v>
      </c>
      <c r="N152" s="34">
        <v>42.04433491390067</v>
      </c>
      <c r="O152" s="35">
        <v>4.4579749413681258E-2</v>
      </c>
      <c r="P152" s="36">
        <v>39.352832543049665</v>
      </c>
      <c r="Q152" s="37">
        <v>-2.2289874706840629E-2</v>
      </c>
      <c r="R152" s="34">
        <v>39.429107628422408</v>
      </c>
      <c r="S152" s="35">
        <v>2.0394841529878027E-2</v>
      </c>
      <c r="T152" s="36">
        <v>40.6604461857888</v>
      </c>
      <c r="U152" s="37">
        <v>1.0197420764939125E-2</v>
      </c>
    </row>
    <row r="153" spans="1:21" x14ac:dyDescent="0.25">
      <c r="A153" s="38" t="s">
        <v>257</v>
      </c>
      <c r="B153" s="38" t="str">
        <f t="shared" si="2"/>
        <v xml:space="preserve">RLOG3 </v>
      </c>
      <c r="C153" s="39">
        <v>19.55</v>
      </c>
      <c r="D153" s="39">
        <v>20.48</v>
      </c>
      <c r="E153" s="39">
        <v>19.48</v>
      </c>
      <c r="F153" s="39">
        <v>20.48</v>
      </c>
      <c r="G153" s="39">
        <v>15.3</v>
      </c>
      <c r="H153" s="39">
        <v>0.36704754706064474</v>
      </c>
      <c r="I153" s="39">
        <v>1.5301734752342455</v>
      </c>
      <c r="J153" s="39">
        <v>19.825185414971475</v>
      </c>
      <c r="K153" s="40">
        <v>3.5294117647058705E-2</v>
      </c>
      <c r="L153" s="40">
        <v>5.1334702258726897E-2</v>
      </c>
      <c r="M153" s="40">
        <v>0.33856209150326794</v>
      </c>
      <c r="N153" s="41">
        <v>20.396796714579054</v>
      </c>
      <c r="O153" s="42">
        <v>4.3314409952892818E-2</v>
      </c>
      <c r="P153" s="43">
        <v>19.126601642710472</v>
      </c>
      <c r="Q153" s="44">
        <v>-2.1657204976446409E-2</v>
      </c>
      <c r="R153" s="41">
        <v>18.999428679409032</v>
      </c>
      <c r="S153" s="42">
        <v>2.816221588700607E-2</v>
      </c>
      <c r="T153" s="43">
        <v>19.825285660295485</v>
      </c>
      <c r="U153" s="44">
        <v>1.4081107943503035E-2</v>
      </c>
    </row>
    <row r="154" spans="1:21" x14ac:dyDescent="0.25">
      <c r="A154" s="31" t="s">
        <v>238</v>
      </c>
      <c r="B154" s="31" t="str">
        <f t="shared" si="2"/>
        <v xml:space="preserve">ROMI3 </v>
      </c>
      <c r="C154" s="32">
        <v>13.05</v>
      </c>
      <c r="D154" s="32">
        <v>13.1</v>
      </c>
      <c r="E154" s="32">
        <v>12.8</v>
      </c>
      <c r="F154" s="32">
        <v>13.69</v>
      </c>
      <c r="G154" s="32">
        <v>8.9600000000000009</v>
      </c>
      <c r="H154" s="32">
        <v>0.14346065033251981</v>
      </c>
      <c r="I154" s="32">
        <v>1.4609880595344837</v>
      </c>
      <c r="J154" s="32">
        <v>13.046017378444006</v>
      </c>
      <c r="K154" s="33">
        <v>2.5761124121779864E-2</v>
      </c>
      <c r="L154" s="33">
        <v>2.3437499999999917E-2</v>
      </c>
      <c r="M154" s="33">
        <v>0.52790178571428548</v>
      </c>
      <c r="N154" s="34">
        <v>13.265190975498781</v>
      </c>
      <c r="O154" s="35">
        <v>1.648972992327824E-2</v>
      </c>
      <c r="P154" s="36">
        <v>12.94240451225061</v>
      </c>
      <c r="Q154" s="37">
        <v>-8.2448649616391201E-3</v>
      </c>
      <c r="R154" s="34">
        <v>12.728978977605388</v>
      </c>
      <c r="S154" s="35">
        <v>2.4599312060889833E-2</v>
      </c>
      <c r="T154" s="36">
        <v>13.210510511197306</v>
      </c>
      <c r="U154" s="37">
        <v>1.2299656030444917E-2</v>
      </c>
    </row>
    <row r="155" spans="1:21" x14ac:dyDescent="0.25">
      <c r="A155" s="38" t="s">
        <v>253</v>
      </c>
      <c r="B155" s="38" t="str">
        <f t="shared" si="2"/>
        <v xml:space="preserve">RPMG3 </v>
      </c>
      <c r="C155" s="39">
        <v>3.1</v>
      </c>
      <c r="D155" s="39">
        <v>3.25</v>
      </c>
      <c r="E155" s="39">
        <v>3.08</v>
      </c>
      <c r="F155" s="39">
        <v>3.25</v>
      </c>
      <c r="G155" s="39">
        <v>2.4700000000000002</v>
      </c>
      <c r="H155" s="39">
        <v>7.4578192864314885E-2</v>
      </c>
      <c r="I155" s="39">
        <v>0.27279818394343552</v>
      </c>
      <c r="J155" s="39">
        <v>3.1370712855396676</v>
      </c>
      <c r="K155" s="40">
        <v>6.1290322580645144E-2</v>
      </c>
      <c r="L155" s="40">
        <v>5.5194805194805172E-2</v>
      </c>
      <c r="M155" s="40">
        <v>0.3157894736842104</v>
      </c>
      <c r="N155" s="41">
        <v>3.2805519480519481</v>
      </c>
      <c r="O155" s="42">
        <v>5.8242563887725085E-2</v>
      </c>
      <c r="P155" s="43">
        <v>3.0097240259740263</v>
      </c>
      <c r="Q155" s="44">
        <v>-2.9121281943862543E-2</v>
      </c>
      <c r="R155" s="41">
        <v>2.9881327107035278</v>
      </c>
      <c r="S155" s="42">
        <v>3.6086222353700736E-2</v>
      </c>
      <c r="T155" s="43">
        <v>3.1559336446482362</v>
      </c>
      <c r="U155" s="44">
        <v>1.8043111176850424E-2</v>
      </c>
    </row>
    <row r="156" spans="1:21" x14ac:dyDescent="0.25">
      <c r="A156" s="31" t="s">
        <v>237</v>
      </c>
      <c r="B156" s="31" t="str">
        <f t="shared" si="2"/>
        <v xml:space="preserve">RSID3 </v>
      </c>
      <c r="C156" s="32">
        <v>5.65</v>
      </c>
      <c r="D156" s="32">
        <v>6.1</v>
      </c>
      <c r="E156" s="32">
        <v>5.46</v>
      </c>
      <c r="F156" s="32">
        <v>6.1</v>
      </c>
      <c r="G156" s="32">
        <v>3.68</v>
      </c>
      <c r="H156" s="32">
        <v>0.29720122434154717</v>
      </c>
      <c r="I156" s="32">
        <v>0.81447120159577269</v>
      </c>
      <c r="J156" s="32">
        <v>5.6555091936623647</v>
      </c>
      <c r="K156" s="33">
        <v>8.9285714285714288E-2</v>
      </c>
      <c r="L156" s="33">
        <v>0.11721611721611716</v>
      </c>
      <c r="M156" s="33">
        <v>0.65760869565217372</v>
      </c>
      <c r="N156" s="34">
        <v>6.2333676739926736</v>
      </c>
      <c r="O156" s="35">
        <v>0.10325091575091561</v>
      </c>
      <c r="P156" s="36">
        <v>5.3583161630036633</v>
      </c>
      <c r="Q156" s="37">
        <v>-5.1625457875457914E-2</v>
      </c>
      <c r="R156" s="34">
        <v>5.2041981634876793</v>
      </c>
      <c r="S156" s="35">
        <v>7.8902979913685112E-2</v>
      </c>
      <c r="T156" s="36">
        <v>5.8729009182561605</v>
      </c>
      <c r="U156" s="37">
        <v>3.9451489956842556E-2</v>
      </c>
    </row>
    <row r="157" spans="1:21" x14ac:dyDescent="0.25">
      <c r="A157" s="38" t="s">
        <v>212</v>
      </c>
      <c r="B157" s="38" t="str">
        <f t="shared" si="2"/>
        <v>SANB11</v>
      </c>
      <c r="C157" s="39">
        <v>28.34</v>
      </c>
      <c r="D157" s="39">
        <v>31.34</v>
      </c>
      <c r="E157" s="39">
        <v>28.340000152587891</v>
      </c>
      <c r="F157" s="39">
        <v>32.33</v>
      </c>
      <c r="G157" s="39">
        <v>22.96</v>
      </c>
      <c r="H157" s="39">
        <v>1.1387837774858269</v>
      </c>
      <c r="I157" s="39">
        <v>2.8614645398957652</v>
      </c>
      <c r="J157" s="39">
        <v>29.858771849073619</v>
      </c>
      <c r="K157" s="40">
        <v>4.0540540540540557E-2</v>
      </c>
      <c r="L157" s="40">
        <v>0.10585743935284213</v>
      </c>
      <c r="M157" s="40">
        <v>0.40810104529616714</v>
      </c>
      <c r="N157" s="41">
        <v>30.414459375089233</v>
      </c>
      <c r="O157" s="42">
        <v>7.3198989946691384E-2</v>
      </c>
      <c r="P157" s="43">
        <v>27.302770312455383</v>
      </c>
      <c r="Q157" s="44">
        <v>-3.6599494973345692E-2</v>
      </c>
      <c r="R157" s="41">
        <v>26.631824333771259</v>
      </c>
      <c r="S157" s="42">
        <v>6.0274370720844739E-2</v>
      </c>
      <c r="T157" s="43">
        <v>29.19408783311437</v>
      </c>
      <c r="U157" s="44">
        <v>3.0137185360422425E-2</v>
      </c>
    </row>
    <row r="158" spans="1:21" x14ac:dyDescent="0.25">
      <c r="A158" s="31" t="s">
        <v>130</v>
      </c>
      <c r="B158" s="31" t="str">
        <f t="shared" si="2"/>
        <v>SAPR11</v>
      </c>
      <c r="C158" s="32">
        <v>30.5</v>
      </c>
      <c r="D158" s="32">
        <v>33.090000000000003</v>
      </c>
      <c r="E158" s="32">
        <v>30.5</v>
      </c>
      <c r="F158" s="32">
        <v>33.090000000000003</v>
      </c>
      <c r="G158" s="32">
        <v>22.82</v>
      </c>
      <c r="H158" s="32">
        <v>0.81481519961510918</v>
      </c>
      <c r="I158" s="32">
        <v>3.1249468777094034</v>
      </c>
      <c r="J158" s="32">
        <v>31.560895044407673</v>
      </c>
      <c r="K158" s="33">
        <v>6.0446780551905381E-2</v>
      </c>
      <c r="L158" s="33">
        <v>8.4918032786885353E-2</v>
      </c>
      <c r="M158" s="33">
        <v>0.45004382120946551</v>
      </c>
      <c r="N158" s="34">
        <v>32.716813403416559</v>
      </c>
      <c r="O158" s="35">
        <v>7.2682406669395405E-2</v>
      </c>
      <c r="P158" s="36">
        <v>29.391593298291721</v>
      </c>
      <c r="Q158" s="37">
        <v>-3.6341203334697703E-2</v>
      </c>
      <c r="R158" s="34">
        <v>29.277777200577336</v>
      </c>
      <c r="S158" s="35">
        <v>4.0072878669595524E-2</v>
      </c>
      <c r="T158" s="36">
        <v>31.111111399711334</v>
      </c>
      <c r="U158" s="37">
        <v>2.0036439334797818E-2</v>
      </c>
    </row>
    <row r="159" spans="1:21" x14ac:dyDescent="0.25">
      <c r="A159" s="38" t="s">
        <v>85</v>
      </c>
      <c r="B159" s="38" t="str">
        <f t="shared" si="2"/>
        <v xml:space="preserve">SAPR4 </v>
      </c>
      <c r="C159" s="39">
        <v>6.03</v>
      </c>
      <c r="D159" s="39">
        <v>6.53</v>
      </c>
      <c r="E159" s="39">
        <v>6.0300002098083496</v>
      </c>
      <c r="F159" s="39">
        <v>6.53</v>
      </c>
      <c r="G159" s="39">
        <v>4.5599999999999996</v>
      </c>
      <c r="H159" s="39">
        <v>0.18013216416886613</v>
      </c>
      <c r="I159" s="39">
        <v>0.60665239785984437</v>
      </c>
      <c r="J159" s="39">
        <v>6.2078575821472901</v>
      </c>
      <c r="K159" s="40">
        <v>5.3156146179402043E-2</v>
      </c>
      <c r="L159" s="40">
        <v>8.291870195598916E-2</v>
      </c>
      <c r="M159" s="40">
        <v>0.4320175438596493</v>
      </c>
      <c r="N159" s="41">
        <v>6.4402656671282044</v>
      </c>
      <c r="O159" s="42">
        <v>6.8037424067695529E-2</v>
      </c>
      <c r="P159" s="43">
        <v>5.8248671664358982</v>
      </c>
      <c r="Q159" s="44">
        <v>-3.4018712033847764E-2</v>
      </c>
      <c r="R159" s="41">
        <v>5.759801753746701</v>
      </c>
      <c r="S159" s="42">
        <v>4.4808996061907025E-2</v>
      </c>
      <c r="T159" s="43">
        <v>6.1650991231266499</v>
      </c>
      <c r="U159" s="44">
        <v>2.2404498030953457E-2</v>
      </c>
    </row>
    <row r="160" spans="1:21" x14ac:dyDescent="0.25">
      <c r="A160" s="31" t="s">
        <v>222</v>
      </c>
      <c r="B160" s="31" t="str">
        <f t="shared" si="2"/>
        <v xml:space="preserve">SBSP3 </v>
      </c>
      <c r="C160" s="32">
        <v>56.3</v>
      </c>
      <c r="D160" s="32">
        <v>60.2</v>
      </c>
      <c r="E160" s="32">
        <v>56.299999237060547</v>
      </c>
      <c r="F160" s="32">
        <v>60.2</v>
      </c>
      <c r="G160" s="32">
        <v>37.799999999999997</v>
      </c>
      <c r="H160" s="32">
        <v>1.4134879542118015</v>
      </c>
      <c r="I160" s="32">
        <v>6.4066554313514725</v>
      </c>
      <c r="J160" s="32">
        <v>57.341575516393185</v>
      </c>
      <c r="K160" s="33">
        <v>5.6481979558902606E-2</v>
      </c>
      <c r="L160" s="33">
        <v>6.9271772926991548E-2</v>
      </c>
      <c r="M160" s="33">
        <v>0.59259259259259278</v>
      </c>
      <c r="N160" s="34">
        <v>59.839968132477914</v>
      </c>
      <c r="O160" s="35">
        <v>6.2876876242947022E-2</v>
      </c>
      <c r="P160" s="36">
        <v>54.530015933761035</v>
      </c>
      <c r="Q160" s="37">
        <v>-3.1438438121473622E-2</v>
      </c>
      <c r="R160" s="34">
        <v>54.179768068682293</v>
      </c>
      <c r="S160" s="35">
        <v>3.7659536968342899E-2</v>
      </c>
      <c r="T160" s="36">
        <v>57.360115965658849</v>
      </c>
      <c r="U160" s="37">
        <v>1.8829768484171394E-2</v>
      </c>
    </row>
    <row r="161" spans="1:21" x14ac:dyDescent="0.25">
      <c r="A161" s="38" t="s">
        <v>207</v>
      </c>
      <c r="B161" s="38" t="str">
        <f t="shared" si="2"/>
        <v xml:space="preserve">SEER3 </v>
      </c>
      <c r="C161" s="39">
        <v>15.08</v>
      </c>
      <c r="D161" s="39">
        <v>17.02</v>
      </c>
      <c r="E161" s="39">
        <v>15.079999923706055</v>
      </c>
      <c r="F161" s="39">
        <v>18.850000000000001</v>
      </c>
      <c r="G161" s="39">
        <v>13.92</v>
      </c>
      <c r="H161" s="39">
        <v>0.67934845019093171</v>
      </c>
      <c r="I161" s="39">
        <v>1.2055105772028383</v>
      </c>
      <c r="J161" s="39">
        <v>16.032851727224987</v>
      </c>
      <c r="K161" s="40">
        <v>6.4986737400530417E-2</v>
      </c>
      <c r="L161" s="40">
        <v>0.1286472205642539</v>
      </c>
      <c r="M161" s="40">
        <v>0.3541666666666668</v>
      </c>
      <c r="N161" s="41">
        <v>16.540000043054473</v>
      </c>
      <c r="O161" s="42">
        <v>9.6816978982392055E-2</v>
      </c>
      <c r="P161" s="43">
        <v>14.349999978472765</v>
      </c>
      <c r="Q161" s="44">
        <v>-4.8408489491196027E-2</v>
      </c>
      <c r="R161" s="41">
        <v>14.060977324713603</v>
      </c>
      <c r="S161" s="42">
        <v>6.7574447963288931E-2</v>
      </c>
      <c r="T161" s="43">
        <v>15.5895113376432</v>
      </c>
      <c r="U161" s="44">
        <v>3.3787223981644576E-2</v>
      </c>
    </row>
    <row r="162" spans="1:21" x14ac:dyDescent="0.25">
      <c r="A162" s="31" t="s">
        <v>232</v>
      </c>
      <c r="B162" s="31" t="str">
        <f t="shared" si="2"/>
        <v xml:space="preserve">SGPS3 </v>
      </c>
      <c r="C162" s="32">
        <v>7.25</v>
      </c>
      <c r="D162" s="32">
        <v>7.88</v>
      </c>
      <c r="E162" s="32">
        <v>7.25</v>
      </c>
      <c r="F162" s="32">
        <v>7.99</v>
      </c>
      <c r="G162" s="32">
        <v>4.22</v>
      </c>
      <c r="H162" s="32">
        <v>0.2142206250352103</v>
      </c>
      <c r="I162" s="32">
        <v>1.1126586158396918</v>
      </c>
      <c r="J162" s="32">
        <v>7.5873892308268225</v>
      </c>
      <c r="K162" s="33">
        <v>8.1460674157303375E-2</v>
      </c>
      <c r="L162" s="33">
        <v>8.6896551724137919E-2</v>
      </c>
      <c r="M162" s="33">
        <v>0.89336492890995278</v>
      </c>
      <c r="N162" s="34">
        <v>7.8602949438202252</v>
      </c>
      <c r="O162" s="35">
        <v>8.417861294072071E-2</v>
      </c>
      <c r="P162" s="36">
        <v>6.9448525280898874</v>
      </c>
      <c r="Q162" s="37">
        <v>-4.2089306470360355E-2</v>
      </c>
      <c r="R162" s="34">
        <v>6.9286690624471845</v>
      </c>
      <c r="S162" s="35">
        <v>4.4321508627974571E-2</v>
      </c>
      <c r="T162" s="36">
        <v>7.4106654687764077</v>
      </c>
      <c r="U162" s="37">
        <v>2.216075431398723E-2</v>
      </c>
    </row>
    <row r="163" spans="1:21" x14ac:dyDescent="0.25">
      <c r="A163" s="38" t="s">
        <v>176</v>
      </c>
      <c r="B163" s="38" t="str">
        <f t="shared" si="2"/>
        <v xml:space="preserve">SHOW3 </v>
      </c>
      <c r="C163" s="39">
        <v>2.63</v>
      </c>
      <c r="D163" s="39">
        <v>2.7</v>
      </c>
      <c r="E163" s="39">
        <v>2.62</v>
      </c>
      <c r="F163" s="39">
        <v>3.1</v>
      </c>
      <c r="G163" s="39">
        <v>1.38</v>
      </c>
      <c r="H163" s="39">
        <v>3.0550485903272039E-2</v>
      </c>
      <c r="I163" s="39">
        <v>0.55781398324566911</v>
      </c>
      <c r="J163" s="39">
        <v>2.6847955867926609</v>
      </c>
      <c r="K163" s="40">
        <v>4.7058823529411813E-2</v>
      </c>
      <c r="L163" s="40">
        <v>3.0534351145038195E-2</v>
      </c>
      <c r="M163" s="40">
        <v>1.2463768115942031</v>
      </c>
      <c r="N163" s="41">
        <v>2.7320350246969012</v>
      </c>
      <c r="O163" s="42">
        <v>3.8796587337224908E-2</v>
      </c>
      <c r="P163" s="43">
        <v>2.5789824876515492</v>
      </c>
      <c r="Q163" s="44">
        <v>-1.9398293668612454E-2</v>
      </c>
      <c r="R163" s="41">
        <v>2.5841742711450917</v>
      </c>
      <c r="S163" s="42">
        <v>1.7424231503767373E-2</v>
      </c>
      <c r="T163" s="43">
        <v>2.6529128644274538</v>
      </c>
      <c r="U163" s="44">
        <v>8.7121157518836867E-3</v>
      </c>
    </row>
    <row r="164" spans="1:21" x14ac:dyDescent="0.25">
      <c r="A164" s="31" t="s">
        <v>67</v>
      </c>
      <c r="B164" s="31" t="str">
        <f t="shared" si="2"/>
        <v xml:space="preserve">SHUL4 </v>
      </c>
      <c r="C164" s="32">
        <v>10.82</v>
      </c>
      <c r="D164" s="32">
        <v>11.29</v>
      </c>
      <c r="E164" s="32">
        <v>10.819999694824219</v>
      </c>
      <c r="F164" s="32">
        <v>11.63</v>
      </c>
      <c r="G164" s="32">
        <v>7.61</v>
      </c>
      <c r="H164" s="32">
        <v>0.15272144496028481</v>
      </c>
      <c r="I164" s="32">
        <v>1.324419667767883</v>
      </c>
      <c r="J164" s="32">
        <v>11.003678944735178</v>
      </c>
      <c r="K164" s="33">
        <v>5.1449953227315319E-2</v>
      </c>
      <c r="L164" s="33">
        <v>4.343810706395921E-2</v>
      </c>
      <c r="M164" s="33">
        <v>0.52825229960578191</v>
      </c>
      <c r="N164" s="34">
        <v>11.333344406175797</v>
      </c>
      <c r="O164" s="35">
        <v>4.7444030145637361E-2</v>
      </c>
      <c r="P164" s="36">
        <v>10.563327796912102</v>
      </c>
      <c r="Q164" s="37">
        <v>-2.3722015072818681E-2</v>
      </c>
      <c r="R164" s="34">
        <v>10.590917832559573</v>
      </c>
      <c r="S164" s="35">
        <v>2.1172104199669861E-2</v>
      </c>
      <c r="T164" s="36">
        <v>10.934541083720214</v>
      </c>
      <c r="U164" s="37">
        <v>1.0586052099834875E-2</v>
      </c>
    </row>
    <row r="165" spans="1:21" x14ac:dyDescent="0.25">
      <c r="A165" s="38" t="s">
        <v>244</v>
      </c>
      <c r="B165" s="38" t="str">
        <f t="shared" si="2"/>
        <v xml:space="preserve">SLCE3 </v>
      </c>
      <c r="C165" s="39">
        <v>23.43</v>
      </c>
      <c r="D165" s="39">
        <v>24.2</v>
      </c>
      <c r="E165" s="39">
        <v>23.27</v>
      </c>
      <c r="F165" s="39">
        <v>27.45</v>
      </c>
      <c r="G165" s="39">
        <v>22.48</v>
      </c>
      <c r="H165" s="39">
        <v>0.32216527793759336</v>
      </c>
      <c r="I165" s="39">
        <v>1.3928068405781355</v>
      </c>
      <c r="J165" s="39">
        <v>23.225056573735017</v>
      </c>
      <c r="K165" s="40">
        <v>3.0172413793103418E-2</v>
      </c>
      <c r="L165" s="40">
        <v>3.9965620971207552E-2</v>
      </c>
      <c r="M165" s="40">
        <v>0.22108540925266898</v>
      </c>
      <c r="N165" s="41">
        <v>23.913247916906389</v>
      </c>
      <c r="O165" s="42">
        <v>2.0625177844916243E-2</v>
      </c>
      <c r="P165" s="43">
        <v>23.188376041546807</v>
      </c>
      <c r="Q165" s="44">
        <v>-1.0312588922458121E-2</v>
      </c>
      <c r="R165" s="41">
        <v>22.608332922736096</v>
      </c>
      <c r="S165" s="42">
        <v>3.506901738215551E-2</v>
      </c>
      <c r="T165" s="43">
        <v>23.840833538631948</v>
      </c>
      <c r="U165" s="44">
        <v>1.7534508691077644E-2</v>
      </c>
    </row>
    <row r="166" spans="1:21" x14ac:dyDescent="0.25">
      <c r="A166" s="31" t="s">
        <v>246</v>
      </c>
      <c r="B166" s="31" t="str">
        <f t="shared" si="2"/>
        <v xml:space="preserve">SLED4 </v>
      </c>
      <c r="C166" s="32">
        <v>0.92</v>
      </c>
      <c r="D166" s="32">
        <v>0.98</v>
      </c>
      <c r="E166" s="32">
        <v>0.92000001668930054</v>
      </c>
      <c r="F166" s="32">
        <v>1.1200000000000001</v>
      </c>
      <c r="G166" s="32">
        <v>0.68</v>
      </c>
      <c r="H166" s="32">
        <v>1.9880592549878215E-2</v>
      </c>
      <c r="I166" s="32">
        <v>0.13249203007529273</v>
      </c>
      <c r="J166" s="32">
        <v>0.93538435382091945</v>
      </c>
      <c r="K166" s="33">
        <v>3.2967032967032871E-2</v>
      </c>
      <c r="L166" s="33">
        <v>6.5217371980725136E-2</v>
      </c>
      <c r="M166" s="33">
        <v>0.6470588235294118</v>
      </c>
      <c r="N166" s="34">
        <v>0.96516482627596867</v>
      </c>
      <c r="O166" s="35">
        <v>4.909220247387891E-2</v>
      </c>
      <c r="P166" s="36">
        <v>0.89741758686201578</v>
      </c>
      <c r="Q166" s="37">
        <v>-2.4546101236939455E-2</v>
      </c>
      <c r="R166" s="34">
        <v>0.89017911117518267</v>
      </c>
      <c r="S166" s="35">
        <v>3.2414009592192761E-2</v>
      </c>
      <c r="T166" s="36">
        <v>0.93491044441240878</v>
      </c>
      <c r="U166" s="37">
        <v>1.6207004796096491E-2</v>
      </c>
    </row>
    <row r="167" spans="1:21" x14ac:dyDescent="0.25">
      <c r="A167" s="38" t="s">
        <v>252</v>
      </c>
      <c r="B167" s="38" t="str">
        <f t="shared" si="2"/>
        <v>SMAL11</v>
      </c>
      <c r="C167" s="39">
        <v>105.45</v>
      </c>
      <c r="D167" s="39">
        <v>110.33</v>
      </c>
      <c r="E167" s="39">
        <v>105.44999694824219</v>
      </c>
      <c r="F167" s="39">
        <v>112.98</v>
      </c>
      <c r="G167" s="39">
        <v>80</v>
      </c>
      <c r="H167" s="39">
        <v>1.527273535505149</v>
      </c>
      <c r="I167" s="39">
        <v>9.348805408450664</v>
      </c>
      <c r="J167" s="39">
        <v>106.83833831824444</v>
      </c>
      <c r="K167" s="40">
        <v>3.7770128131573939E-2</v>
      </c>
      <c r="L167" s="40">
        <v>4.627788708380004E-2</v>
      </c>
      <c r="M167" s="40">
        <v>0.41225000000000006</v>
      </c>
      <c r="N167" s="41">
        <v>109.88143160223059</v>
      </c>
      <c r="O167" s="42">
        <v>4.2024007607686986E-2</v>
      </c>
      <c r="P167" s="43">
        <v>103.23428419888471</v>
      </c>
      <c r="Q167" s="44">
        <v>-2.1012003803843493E-2</v>
      </c>
      <c r="R167" s="41">
        <v>103.15908969674229</v>
      </c>
      <c r="S167" s="42">
        <v>2.1725085853558257E-2</v>
      </c>
      <c r="T167" s="43">
        <v>106.59545515162885</v>
      </c>
      <c r="U167" s="44">
        <v>1.0862542926779017E-2</v>
      </c>
    </row>
    <row r="168" spans="1:21" x14ac:dyDescent="0.25">
      <c r="A168" s="31" t="s">
        <v>98</v>
      </c>
      <c r="B168" s="31" t="str">
        <f t="shared" si="2"/>
        <v xml:space="preserve">SMLS3 </v>
      </c>
      <c r="C168" s="32">
        <v>14.55</v>
      </c>
      <c r="D168" s="32">
        <v>16.8</v>
      </c>
      <c r="E168" s="32">
        <v>14.550000190734863</v>
      </c>
      <c r="F168" s="32">
        <v>19.48</v>
      </c>
      <c r="G168" s="32">
        <v>12.03</v>
      </c>
      <c r="H168" s="32">
        <v>0.80178961608727406</v>
      </c>
      <c r="I168" s="32">
        <v>2.3412651051229632</v>
      </c>
      <c r="J168" s="32">
        <v>15.92000620966764</v>
      </c>
      <c r="K168" s="33">
        <v>6.4917127071823164E-2</v>
      </c>
      <c r="L168" s="33">
        <v>0.15463916012165349</v>
      </c>
      <c r="M168" s="33">
        <v>0.61928512053200346</v>
      </c>
      <c r="N168" s="34">
        <v>16.147271989332545</v>
      </c>
      <c r="O168" s="35">
        <v>0.10977814359673843</v>
      </c>
      <c r="P168" s="36">
        <v>13.751364005333729</v>
      </c>
      <c r="Q168" s="37">
        <v>-5.4889071798369216E-2</v>
      </c>
      <c r="R168" s="34">
        <v>13.347315575869089</v>
      </c>
      <c r="S168" s="35">
        <v>8.265872330796642E-2</v>
      </c>
      <c r="T168" s="36">
        <v>15.151342212065456</v>
      </c>
      <c r="U168" s="37">
        <v>4.1329361653983154E-2</v>
      </c>
    </row>
    <row r="169" spans="1:21" x14ac:dyDescent="0.25">
      <c r="A169" s="38" t="s">
        <v>195</v>
      </c>
      <c r="B169" s="38" t="str">
        <f t="shared" si="2"/>
        <v xml:space="preserve">SMTO3 </v>
      </c>
      <c r="C169" s="39">
        <v>19.149999999999999</v>
      </c>
      <c r="D169" s="39">
        <v>19.78</v>
      </c>
      <c r="E169" s="39">
        <v>19</v>
      </c>
      <c r="F169" s="39">
        <v>21.15</v>
      </c>
      <c r="G169" s="39">
        <v>18.850000000000001</v>
      </c>
      <c r="H169" s="39">
        <v>0.28139115607442111</v>
      </c>
      <c r="I169" s="39">
        <v>0.52222733700695978</v>
      </c>
      <c r="J169" s="39">
        <v>19.282297719637661</v>
      </c>
      <c r="K169" s="40">
        <v>3.4773445732349847E-2</v>
      </c>
      <c r="L169" s="40">
        <v>4.1052631578947431E-2</v>
      </c>
      <c r="M169" s="40">
        <v>0.12201591511936323</v>
      </c>
      <c r="N169" s="41">
        <v>19.876034690255668</v>
      </c>
      <c r="O169" s="42">
        <v>3.7913038655648545E-2</v>
      </c>
      <c r="P169" s="43">
        <v>18.786982654872165</v>
      </c>
      <c r="Q169" s="44">
        <v>-1.8956519327824162E-2</v>
      </c>
      <c r="R169" s="41">
        <v>18.727913265888368</v>
      </c>
      <c r="S169" s="42">
        <v>2.2041082721233951E-2</v>
      </c>
      <c r="T169" s="43">
        <v>19.361043367055814</v>
      </c>
      <c r="U169" s="44">
        <v>1.1020541360617031E-2</v>
      </c>
    </row>
    <row r="170" spans="1:21" x14ac:dyDescent="0.25">
      <c r="A170" s="31" t="s">
        <v>111</v>
      </c>
      <c r="B170" s="31" t="str">
        <f t="shared" si="2"/>
        <v xml:space="preserve">SQIA3 </v>
      </c>
      <c r="C170" s="32">
        <v>18.510000000000002</v>
      </c>
      <c r="D170" s="32">
        <v>19.5</v>
      </c>
      <c r="E170" s="32">
        <v>18.510000228881836</v>
      </c>
      <c r="F170" s="32">
        <v>20.68</v>
      </c>
      <c r="G170" s="32">
        <v>17.25</v>
      </c>
      <c r="H170" s="32">
        <v>0.3946245341174669</v>
      </c>
      <c r="I170" s="32">
        <v>0.76771821034680732</v>
      </c>
      <c r="J170" s="32">
        <v>19.02953395602713</v>
      </c>
      <c r="K170" s="33">
        <v>3.4575904916261314E-2</v>
      </c>
      <c r="L170" s="33">
        <v>5.348458989068141E-2</v>
      </c>
      <c r="M170" s="33">
        <v>0.1988405797101449</v>
      </c>
      <c r="N170" s="34">
        <v>19.324999879438256</v>
      </c>
      <c r="O170" s="35">
        <v>4.4030247403471279E-2</v>
      </c>
      <c r="P170" s="36">
        <v>18.102500060280875</v>
      </c>
      <c r="Q170" s="37">
        <v>-2.2015123701735639E-2</v>
      </c>
      <c r="R170" s="34">
        <v>17.918063198823802</v>
      </c>
      <c r="S170" s="35">
        <v>3.1979297740475365E-2</v>
      </c>
      <c r="T170" s="36">
        <v>18.805968400588103</v>
      </c>
      <c r="U170" s="37">
        <v>1.5989648870237794E-2</v>
      </c>
    </row>
    <row r="171" spans="1:21" x14ac:dyDescent="0.25">
      <c r="A171" s="38" t="s">
        <v>187</v>
      </c>
      <c r="B171" s="38" t="str">
        <f t="shared" si="2"/>
        <v xml:space="preserve">STBP3 </v>
      </c>
      <c r="C171" s="39">
        <v>5.55</v>
      </c>
      <c r="D171" s="39">
        <v>5.76</v>
      </c>
      <c r="E171" s="39">
        <v>5.4</v>
      </c>
      <c r="F171" s="39">
        <v>5.86</v>
      </c>
      <c r="G171" s="39">
        <v>3.32</v>
      </c>
      <c r="H171" s="39">
        <v>0.11982129740275159</v>
      </c>
      <c r="I171" s="39">
        <v>0.8140350097856851</v>
      </c>
      <c r="J171" s="39">
        <v>5.5131897374215217</v>
      </c>
      <c r="K171" s="40">
        <v>6.4575645756457495E-2</v>
      </c>
      <c r="L171" s="40">
        <v>6.6666666666666555E-2</v>
      </c>
      <c r="M171" s="40">
        <v>0.76506024096385561</v>
      </c>
      <c r="N171" s="41">
        <v>5.7297319461041276</v>
      </c>
      <c r="O171" s="42">
        <v>3.2384134433176115E-2</v>
      </c>
      <c r="P171" s="43">
        <v>5.4601340269479364</v>
      </c>
      <c r="Q171" s="44">
        <v>-1.6192067216588057E-2</v>
      </c>
      <c r="R171" s="41">
        <v>5.1858025830258301</v>
      </c>
      <c r="S171" s="42">
        <v>6.562115621156217E-2</v>
      </c>
      <c r="T171" s="43">
        <v>5.7320987084870847</v>
      </c>
      <c r="U171" s="44">
        <v>3.281057810578103E-2</v>
      </c>
    </row>
    <row r="172" spans="1:21" x14ac:dyDescent="0.25">
      <c r="A172" s="31" t="s">
        <v>142</v>
      </c>
      <c r="B172" s="31" t="str">
        <f t="shared" si="2"/>
        <v>SULA11</v>
      </c>
      <c r="C172" s="32">
        <v>45.61</v>
      </c>
      <c r="D172" s="32">
        <v>46.47</v>
      </c>
      <c r="E172" s="32">
        <v>43.74</v>
      </c>
      <c r="F172" s="32">
        <v>47.54</v>
      </c>
      <c r="G172" s="32">
        <v>36.950000000000003</v>
      </c>
      <c r="H172" s="32">
        <v>0.90480208282368768</v>
      </c>
      <c r="I172" s="32">
        <v>2.437007341979422</v>
      </c>
      <c r="J172" s="32">
        <v>44.180457309339609</v>
      </c>
      <c r="K172" s="33">
        <v>4.1944074567243687E-2</v>
      </c>
      <c r="L172" s="33">
        <v>6.2414266117969748E-2</v>
      </c>
      <c r="M172" s="33">
        <v>0.28660351826792951</v>
      </c>
      <c r="N172" s="34">
        <v>46.967203124235532</v>
      </c>
      <c r="O172" s="35">
        <v>2.9756700816389703E-2</v>
      </c>
      <c r="P172" s="36">
        <v>44.93139843788223</v>
      </c>
      <c r="Q172" s="37">
        <v>-1.4878350408194851E-2</v>
      </c>
      <c r="R172" s="34">
        <v>43.230108040673713</v>
      </c>
      <c r="S172" s="35">
        <v>5.2179170342606551E-2</v>
      </c>
      <c r="T172" s="36">
        <v>46.799945979663143</v>
      </c>
      <c r="U172" s="37">
        <v>2.608958517130322E-2</v>
      </c>
    </row>
    <row r="173" spans="1:21" x14ac:dyDescent="0.25">
      <c r="A173" s="38" t="s">
        <v>105</v>
      </c>
      <c r="B173" s="38" t="str">
        <f t="shared" si="2"/>
        <v xml:space="preserve">SUZB3 </v>
      </c>
      <c r="C173" s="39">
        <v>37.880000000000003</v>
      </c>
      <c r="D173" s="39">
        <v>39.549999999999997</v>
      </c>
      <c r="E173" s="39">
        <v>37.880001068115234</v>
      </c>
      <c r="F173" s="39">
        <v>45.03</v>
      </c>
      <c r="G173" s="39">
        <v>37.01</v>
      </c>
      <c r="H173" s="39">
        <v>0.69992156522243654</v>
      </c>
      <c r="I173" s="39">
        <v>1.540138087625579</v>
      </c>
      <c r="J173" s="39">
        <v>38.396745364632764</v>
      </c>
      <c r="K173" s="40">
        <v>3.3324446814182888E-2</v>
      </c>
      <c r="L173" s="40">
        <v>4.4086559788681007E-2</v>
      </c>
      <c r="M173" s="40">
        <v>0.21669818967846538</v>
      </c>
      <c r="N173" s="41">
        <v>39.346164465058244</v>
      </c>
      <c r="O173" s="42">
        <v>3.8705503301431854E-2</v>
      </c>
      <c r="P173" s="43">
        <v>37.146917767470882</v>
      </c>
      <c r="Q173" s="44">
        <v>-1.9352751650715927E-2</v>
      </c>
      <c r="R173" s="41">
        <v>36.830117652166351</v>
      </c>
      <c r="S173" s="42">
        <v>2.7716007070582194E-2</v>
      </c>
      <c r="T173" s="43">
        <v>38.404941173916832</v>
      </c>
      <c r="U173" s="44">
        <v>1.3858003535291097E-2</v>
      </c>
    </row>
    <row r="174" spans="1:21" x14ac:dyDescent="0.25">
      <c r="A174" s="31" t="s">
        <v>184</v>
      </c>
      <c r="B174" s="31" t="str">
        <f t="shared" si="2"/>
        <v>TAEE11</v>
      </c>
      <c r="C174" s="32">
        <v>28.07</v>
      </c>
      <c r="D174" s="32">
        <v>28.97</v>
      </c>
      <c r="E174" s="32">
        <v>28.069999694824219</v>
      </c>
      <c r="F174" s="32">
        <v>28.99</v>
      </c>
      <c r="G174" s="32">
        <v>26.9</v>
      </c>
      <c r="H174" s="32">
        <v>0.36312801187564109</v>
      </c>
      <c r="I174" s="32">
        <v>0.51937285947222356</v>
      </c>
      <c r="J174" s="32">
        <v>28.428536997249296</v>
      </c>
      <c r="K174" s="33">
        <v>1.8915060670949363E-2</v>
      </c>
      <c r="L174" s="33">
        <v>3.206271161241693E-2</v>
      </c>
      <c r="M174" s="33">
        <v>7.7695167286245356E-2</v>
      </c>
      <c r="N174" s="34">
        <v>28.785473033997047</v>
      </c>
      <c r="O174" s="35">
        <v>2.5488886141683098E-2</v>
      </c>
      <c r="P174" s="36">
        <v>27.712263483001479</v>
      </c>
      <c r="Q174" s="37">
        <v>-1.2744443070841549E-2</v>
      </c>
      <c r="R174" s="34">
        <v>27.52530798218654</v>
      </c>
      <c r="S174" s="35">
        <v>1.9404774414444659E-2</v>
      </c>
      <c r="T174" s="36">
        <v>28.342346008906734</v>
      </c>
      <c r="U174" s="37">
        <v>9.7023872072223849E-3</v>
      </c>
    </row>
    <row r="175" spans="1:21" x14ac:dyDescent="0.25">
      <c r="A175" s="38" t="s">
        <v>120</v>
      </c>
      <c r="B175" s="38" t="str">
        <f t="shared" si="2"/>
        <v xml:space="preserve">TASA4 </v>
      </c>
      <c r="C175" s="39">
        <v>7</v>
      </c>
      <c r="D175" s="39">
        <v>7.44</v>
      </c>
      <c r="E175" s="39">
        <v>6</v>
      </c>
      <c r="F175" s="39">
        <v>7.44</v>
      </c>
      <c r="G175" s="39">
        <v>4.09</v>
      </c>
      <c r="H175" s="39">
        <v>0.61123995755700222</v>
      </c>
      <c r="I175" s="39">
        <v>1.0497892508805604</v>
      </c>
      <c r="J175" s="39">
        <v>6.6397949166977615</v>
      </c>
      <c r="K175" s="40">
        <v>9.71428571428571E-2</v>
      </c>
      <c r="L175" s="40">
        <v>0.24000000000000007</v>
      </c>
      <c r="M175" s="40">
        <v>0.81907090464547694</v>
      </c>
      <c r="N175" s="41">
        <v>7.916859936335503</v>
      </c>
      <c r="O175" s="42">
        <v>0.13097999090507195</v>
      </c>
      <c r="P175" s="43">
        <v>6.5415700318322481</v>
      </c>
      <c r="Q175" s="44">
        <v>-6.5489995452535976E-2</v>
      </c>
      <c r="R175" s="41">
        <v>5.82</v>
      </c>
      <c r="S175" s="42">
        <v>0.16857142857142848</v>
      </c>
      <c r="T175" s="43">
        <v>7.59</v>
      </c>
      <c r="U175" s="44">
        <v>8.4285714285714297E-2</v>
      </c>
    </row>
    <row r="176" spans="1:21" x14ac:dyDescent="0.25">
      <c r="A176" s="31" t="s">
        <v>149</v>
      </c>
      <c r="B176" s="31" t="str">
        <f t="shared" si="2"/>
        <v xml:space="preserve">TCNO4 </v>
      </c>
      <c r="C176" s="32">
        <v>1.45</v>
      </c>
      <c r="D176" s="32">
        <v>1.57</v>
      </c>
      <c r="E176" s="32">
        <v>1.4500000476837158</v>
      </c>
      <c r="F176" s="32">
        <v>1.7</v>
      </c>
      <c r="G176" s="32">
        <v>1.01</v>
      </c>
      <c r="H176" s="32">
        <v>4.429338078274743E-2</v>
      </c>
      <c r="I176" s="32">
        <v>0.23736097019110719</v>
      </c>
      <c r="J176" s="32">
        <v>1.5221918938666095</v>
      </c>
      <c r="K176" s="33">
        <v>7.586206896551731E-2</v>
      </c>
      <c r="L176" s="33">
        <v>8.2758585082791297E-2</v>
      </c>
      <c r="M176" s="33">
        <v>0.68316831683168311</v>
      </c>
      <c r="N176" s="34">
        <v>1.5649999741850238</v>
      </c>
      <c r="O176" s="35">
        <v>7.9310327024154414E-2</v>
      </c>
      <c r="P176" s="36">
        <v>1.392500012907488</v>
      </c>
      <c r="Q176" s="37">
        <v>-3.9655163512077207E-2</v>
      </c>
      <c r="R176" s="34">
        <v>1.3835599288258789</v>
      </c>
      <c r="S176" s="35">
        <v>4.5820738740773193E-2</v>
      </c>
      <c r="T176" s="36">
        <v>1.4832200355870606</v>
      </c>
      <c r="U176" s="37">
        <v>2.2910369370386707E-2</v>
      </c>
    </row>
    <row r="177" spans="1:21" x14ac:dyDescent="0.25">
      <c r="A177" s="38" t="s">
        <v>137</v>
      </c>
      <c r="B177" s="38" t="str">
        <f t="shared" si="2"/>
        <v xml:space="preserve">TCSA3 </v>
      </c>
      <c r="C177" s="39">
        <v>12.12</v>
      </c>
      <c r="D177" s="39">
        <v>13.75</v>
      </c>
      <c r="E177" s="39">
        <v>11.82</v>
      </c>
      <c r="F177" s="39">
        <v>13.75</v>
      </c>
      <c r="G177" s="39">
        <v>5.9999999999999991</v>
      </c>
      <c r="H177" s="39">
        <v>0.68082934317987454</v>
      </c>
      <c r="I177" s="39">
        <v>2.5703657957512136</v>
      </c>
      <c r="J177" s="39">
        <v>12.203368253477857</v>
      </c>
      <c r="K177" s="40">
        <v>7.5644222776392364E-2</v>
      </c>
      <c r="L177" s="40">
        <v>0.16328257191201351</v>
      </c>
      <c r="M177" s="40">
        <v>1.291666666666667</v>
      </c>
      <c r="N177" s="41">
        <v>13.567896375811738</v>
      </c>
      <c r="O177" s="42">
        <v>0.11946339734420297</v>
      </c>
      <c r="P177" s="43">
        <v>11.396051812094129</v>
      </c>
      <c r="Q177" s="44">
        <v>-5.9731698672101485E-2</v>
      </c>
      <c r="R177" s="41">
        <v>11.098755985230188</v>
      </c>
      <c r="S177" s="42">
        <v>8.4261057324241828E-2</v>
      </c>
      <c r="T177" s="43">
        <v>12.630622007384906</v>
      </c>
      <c r="U177" s="44">
        <v>4.213052866212097E-2</v>
      </c>
    </row>
    <row r="178" spans="1:21" x14ac:dyDescent="0.25">
      <c r="A178" s="31" t="s">
        <v>114</v>
      </c>
      <c r="B178" s="31" t="str">
        <f t="shared" si="2"/>
        <v xml:space="preserve">TECN3 </v>
      </c>
      <c r="C178" s="32">
        <v>1.54</v>
      </c>
      <c r="D178" s="32">
        <v>1.84</v>
      </c>
      <c r="E178" s="32">
        <v>1.5399999618530273</v>
      </c>
      <c r="F178" s="32">
        <v>1.84</v>
      </c>
      <c r="G178" s="32">
        <v>1.01</v>
      </c>
      <c r="H178" s="32">
        <v>0.10177005659501434</v>
      </c>
      <c r="I178" s="32">
        <v>0.2559321472174429</v>
      </c>
      <c r="J178" s="32">
        <v>1.6113084131382962</v>
      </c>
      <c r="K178" s="33">
        <v>5.1948051948051993E-2</v>
      </c>
      <c r="L178" s="33">
        <v>0.19480522440143005</v>
      </c>
      <c r="M178" s="33">
        <v>0.82178217821782185</v>
      </c>
      <c r="N178" s="34">
        <v>1.7300000227891013</v>
      </c>
      <c r="O178" s="35">
        <v>0.12337663817474098</v>
      </c>
      <c r="P178" s="36">
        <v>1.4449999886054494</v>
      </c>
      <c r="Q178" s="37">
        <v>-6.1688319087370491E-2</v>
      </c>
      <c r="R178" s="34">
        <v>1.3873449151074786</v>
      </c>
      <c r="S178" s="35">
        <v>9.9126678501637255E-2</v>
      </c>
      <c r="T178" s="36">
        <v>1.6163275424462606</v>
      </c>
      <c r="U178" s="37">
        <v>4.9563339250818572E-2</v>
      </c>
    </row>
    <row r="179" spans="1:21" x14ac:dyDescent="0.25">
      <c r="A179" s="38" t="s">
        <v>122</v>
      </c>
      <c r="B179" s="38" t="str">
        <f t="shared" si="2"/>
        <v xml:space="preserve">TELB4 </v>
      </c>
      <c r="C179" s="39">
        <v>31.83</v>
      </c>
      <c r="D179" s="39">
        <v>35.82</v>
      </c>
      <c r="E179" s="39">
        <v>31</v>
      </c>
      <c r="F179" s="39">
        <v>35.82</v>
      </c>
      <c r="G179" s="39">
        <v>19.86</v>
      </c>
      <c r="H179" s="39">
        <v>1.6684067168841017</v>
      </c>
      <c r="I179" s="39">
        <v>5.1800935145564946</v>
      </c>
      <c r="J179" s="39">
        <v>32.201369929410006</v>
      </c>
      <c r="K179" s="40">
        <v>0.12698412698412698</v>
      </c>
      <c r="L179" s="40">
        <v>0.15548387096774194</v>
      </c>
      <c r="M179" s="40">
        <v>0.80362537764350461</v>
      </c>
      <c r="N179" s="41">
        <v>36.325478187403995</v>
      </c>
      <c r="O179" s="42">
        <v>0.14123399897593458</v>
      </c>
      <c r="P179" s="43">
        <v>29.582260906298</v>
      </c>
      <c r="Q179" s="44">
        <v>-7.0616999487967291E-2</v>
      </c>
      <c r="R179" s="41">
        <v>29.327389924673845</v>
      </c>
      <c r="S179" s="42">
        <v>7.8624256215084953E-2</v>
      </c>
      <c r="T179" s="43">
        <v>33.081305037663078</v>
      </c>
      <c r="U179" s="44">
        <v>3.9312128107542588E-2</v>
      </c>
    </row>
    <row r="180" spans="1:21" x14ac:dyDescent="0.25">
      <c r="A180" s="31" t="s">
        <v>172</v>
      </c>
      <c r="B180" s="31" t="str">
        <f t="shared" si="2"/>
        <v xml:space="preserve">TEND3 </v>
      </c>
      <c r="C180" s="32">
        <v>29.52</v>
      </c>
      <c r="D180" s="32">
        <v>31.04</v>
      </c>
      <c r="E180" s="32">
        <v>28.55</v>
      </c>
      <c r="F180" s="32">
        <v>31.04</v>
      </c>
      <c r="G180" s="32">
        <v>19.399999999999999</v>
      </c>
      <c r="H180" s="32">
        <v>1.0248693011490819</v>
      </c>
      <c r="I180" s="32">
        <v>3.2972161167028284</v>
      </c>
      <c r="J180" s="32">
        <v>29.411552073944737</v>
      </c>
      <c r="K180" s="33">
        <v>7.1845995187349604E-2</v>
      </c>
      <c r="L180" s="33">
        <v>8.7215411558668951E-2</v>
      </c>
      <c r="M180" s="33">
        <v>0.60000000000000009</v>
      </c>
      <c r="N180" s="34">
        <v>31.057303951723622</v>
      </c>
      <c r="O180" s="35">
        <v>5.2076692131558966E-2</v>
      </c>
      <c r="P180" s="36">
        <v>28.751348024138188</v>
      </c>
      <c r="Q180" s="37">
        <v>-2.6038346065779483E-2</v>
      </c>
      <c r="R180" s="34">
        <v>27.172253636428767</v>
      </c>
      <c r="S180" s="35">
        <v>7.9530703373009271E-2</v>
      </c>
      <c r="T180" s="36">
        <v>30.693873181785616</v>
      </c>
      <c r="U180" s="37">
        <v>3.9765351686504635E-2</v>
      </c>
    </row>
    <row r="181" spans="1:21" x14ac:dyDescent="0.25">
      <c r="A181" s="38" t="s">
        <v>221</v>
      </c>
      <c r="B181" s="38" t="str">
        <f t="shared" si="2"/>
        <v xml:space="preserve">TGMA3 </v>
      </c>
      <c r="C181" s="39">
        <v>23.37</v>
      </c>
      <c r="D181" s="39">
        <v>24.19</v>
      </c>
      <c r="E181" s="39">
        <v>22.47</v>
      </c>
      <c r="F181" s="39">
        <v>24.37</v>
      </c>
      <c r="G181" s="39">
        <v>17.04</v>
      </c>
      <c r="H181" s="39">
        <v>0.60906644262965925</v>
      </c>
      <c r="I181" s="39">
        <v>2.2031127676828506</v>
      </c>
      <c r="J181" s="39">
        <v>22.830443276453856</v>
      </c>
      <c r="K181" s="40">
        <v>3.7985865724381597E-2</v>
      </c>
      <c r="L181" s="40">
        <v>7.6546506453048627E-2</v>
      </c>
      <c r="M181" s="40">
        <v>0.43016431924882642</v>
      </c>
      <c r="N181" s="41">
        <v>24.283599663944489</v>
      </c>
      <c r="O181" s="42">
        <v>3.9092839706653226E-2</v>
      </c>
      <c r="P181" s="43">
        <v>22.913200168027757</v>
      </c>
      <c r="Q181" s="44">
        <v>-1.9546419853326613E-2</v>
      </c>
      <c r="R181" s="41">
        <v>22.031689231106728</v>
      </c>
      <c r="S181" s="42">
        <v>5.7266186088715143E-2</v>
      </c>
      <c r="T181" s="43">
        <v>24.039155384446641</v>
      </c>
      <c r="U181" s="44">
        <v>2.8633093044357683E-2</v>
      </c>
    </row>
    <row r="182" spans="1:21" x14ac:dyDescent="0.25">
      <c r="A182" s="31" t="s">
        <v>194</v>
      </c>
      <c r="B182" s="31" t="str">
        <f t="shared" si="2"/>
        <v>TIET11</v>
      </c>
      <c r="C182" s="32">
        <v>15.1</v>
      </c>
      <c r="D182" s="32">
        <v>15.3</v>
      </c>
      <c r="E182" s="32">
        <v>14.55</v>
      </c>
      <c r="F182" s="32">
        <v>15.3</v>
      </c>
      <c r="G182" s="32">
        <v>13.31</v>
      </c>
      <c r="H182" s="32">
        <v>0.24522100173350339</v>
      </c>
      <c r="I182" s="32">
        <v>0.62206970272039874</v>
      </c>
      <c r="J182" s="32">
        <v>14.871087280729398</v>
      </c>
      <c r="K182" s="33">
        <v>3.0100334448160609E-2</v>
      </c>
      <c r="L182" s="33">
        <v>5.1546391752577317E-2</v>
      </c>
      <c r="M182" s="33">
        <v>0.14951164537941397</v>
      </c>
      <c r="N182" s="34">
        <v>15.467831502600255</v>
      </c>
      <c r="O182" s="35">
        <v>2.4359702158957219E-2</v>
      </c>
      <c r="P182" s="36">
        <v>14.916084248699873</v>
      </c>
      <c r="Q182" s="37">
        <v>-1.217985107947861E-2</v>
      </c>
      <c r="R182" s="34">
        <v>14.483567217184429</v>
      </c>
      <c r="S182" s="35">
        <v>4.0823363100368937E-2</v>
      </c>
      <c r="T182" s="36">
        <v>15.408216391407786</v>
      </c>
      <c r="U182" s="37">
        <v>2.0411681550184468E-2</v>
      </c>
    </row>
    <row r="183" spans="1:21" x14ac:dyDescent="0.25">
      <c r="A183" s="38" t="s">
        <v>106</v>
      </c>
      <c r="B183" s="38" t="str">
        <f t="shared" si="2"/>
        <v xml:space="preserve">TIMP3 </v>
      </c>
      <c r="C183" s="39">
        <v>14.03</v>
      </c>
      <c r="D183" s="39">
        <v>14.61</v>
      </c>
      <c r="E183" s="39">
        <v>13.99</v>
      </c>
      <c r="F183" s="39">
        <v>14.75</v>
      </c>
      <c r="G183" s="39">
        <v>12.2</v>
      </c>
      <c r="H183" s="39">
        <v>0.23178401830246526</v>
      </c>
      <c r="I183" s="39">
        <v>0.68971499761291277</v>
      </c>
      <c r="J183" s="39">
        <v>14.373397821262976</v>
      </c>
      <c r="K183" s="40">
        <v>2.5197984161267072E-2</v>
      </c>
      <c r="L183" s="40">
        <v>4.4317369549678284E-2</v>
      </c>
      <c r="M183" s="40">
        <v>0.20901639344262302</v>
      </c>
      <c r="N183" s="41">
        <v>14.517650206282282</v>
      </c>
      <c r="O183" s="42">
        <v>3.4757676855472708E-2</v>
      </c>
      <c r="P183" s="43">
        <v>13.786174896858858</v>
      </c>
      <c r="Q183" s="44">
        <v>-1.7378838427736354E-2</v>
      </c>
      <c r="R183" s="41">
        <v>13.682323972546302</v>
      </c>
      <c r="S183" s="42">
        <v>2.4780900032337683E-2</v>
      </c>
      <c r="T183" s="43">
        <v>14.203838013726848</v>
      </c>
      <c r="U183" s="44">
        <v>1.2390450016168897E-2</v>
      </c>
    </row>
    <row r="184" spans="1:21" x14ac:dyDescent="0.25">
      <c r="A184" s="31" t="s">
        <v>167</v>
      </c>
      <c r="B184" s="31" t="str">
        <f t="shared" si="2"/>
        <v xml:space="preserve">TOTS3 </v>
      </c>
      <c r="C184" s="32">
        <v>22.26</v>
      </c>
      <c r="D184" s="32">
        <v>23.07</v>
      </c>
      <c r="E184" s="32">
        <v>22.260000228881836</v>
      </c>
      <c r="F184" s="32">
        <v>23.07</v>
      </c>
      <c r="G184" s="32">
        <v>18.7</v>
      </c>
      <c r="H184" s="32">
        <v>0.26894851473600317</v>
      </c>
      <c r="I184" s="32">
        <v>1.1990650173074204</v>
      </c>
      <c r="J184" s="32">
        <v>22.186641504597677</v>
      </c>
      <c r="K184" s="33">
        <v>4.0558810274898535E-2</v>
      </c>
      <c r="L184" s="33">
        <v>3.6388129505372076E-2</v>
      </c>
      <c r="M184" s="33">
        <v>0.23368983957219258</v>
      </c>
      <c r="N184" s="34">
        <v>22.663422772104006</v>
      </c>
      <c r="O184" s="35">
        <v>1.8123215278706306E-2</v>
      </c>
      <c r="P184" s="36">
        <v>22.058288613948001</v>
      </c>
      <c r="Q184" s="37">
        <v>-9.0616076393531531E-3</v>
      </c>
      <c r="R184" s="34">
        <v>21.40358056024559</v>
      </c>
      <c r="S184" s="35">
        <v>3.8473469890135226E-2</v>
      </c>
      <c r="T184" s="36">
        <v>22.688209719877211</v>
      </c>
      <c r="U184" s="37">
        <v>1.9236734945067724E-2</v>
      </c>
    </row>
    <row r="185" spans="1:21" x14ac:dyDescent="0.25">
      <c r="A185" s="38" t="s">
        <v>110</v>
      </c>
      <c r="B185" s="38" t="str">
        <f t="shared" si="2"/>
        <v xml:space="preserve">TPIS3 </v>
      </c>
      <c r="C185" s="39">
        <v>1.26</v>
      </c>
      <c r="D185" s="39">
        <v>1.33</v>
      </c>
      <c r="E185" s="39">
        <v>1.2599999904632568</v>
      </c>
      <c r="F185" s="39">
        <v>1.39</v>
      </c>
      <c r="G185" s="39">
        <v>0.9</v>
      </c>
      <c r="H185" s="39">
        <v>2.5819890821498697E-2</v>
      </c>
      <c r="I185" s="39">
        <v>0.15897697345875747</v>
      </c>
      <c r="J185" s="39">
        <v>1.2823103328643264</v>
      </c>
      <c r="K185" s="40">
        <v>5.5555555555555601E-2</v>
      </c>
      <c r="L185" s="40">
        <v>5.5555563544890774E-2</v>
      </c>
      <c r="M185" s="40">
        <v>0.54444444444444429</v>
      </c>
      <c r="N185" s="41">
        <v>1.3300000050332814</v>
      </c>
      <c r="O185" s="42">
        <v>5.5555559550223288E-2</v>
      </c>
      <c r="P185" s="43">
        <v>1.2249999974833594</v>
      </c>
      <c r="Q185" s="44">
        <v>-2.7777779775111533E-2</v>
      </c>
      <c r="R185" s="41">
        <v>1.2212701637677519</v>
      </c>
      <c r="S185" s="42">
        <v>3.0737965263688993E-2</v>
      </c>
      <c r="T185" s="43">
        <v>1.279364918116124</v>
      </c>
      <c r="U185" s="44">
        <v>1.5368982631844386E-2</v>
      </c>
    </row>
    <row r="186" spans="1:21" x14ac:dyDescent="0.25">
      <c r="A186" s="31" t="s">
        <v>101</v>
      </c>
      <c r="B186" s="31" t="str">
        <f t="shared" si="2"/>
        <v xml:space="preserve">TRIS3 </v>
      </c>
      <c r="C186" s="32">
        <v>11.62</v>
      </c>
      <c r="D186" s="32">
        <v>12.25</v>
      </c>
      <c r="E186" s="32">
        <v>11.1</v>
      </c>
      <c r="F186" s="32">
        <v>12.25</v>
      </c>
      <c r="G186" s="32">
        <v>6.44</v>
      </c>
      <c r="H186" s="32">
        <v>0.48103064459615574</v>
      </c>
      <c r="I186" s="32">
        <v>1.8915290860118257</v>
      </c>
      <c r="J186" s="32">
        <v>11.414172103919089</v>
      </c>
      <c r="K186" s="33">
        <v>6.1900610287706978E-2</v>
      </c>
      <c r="L186" s="33">
        <v>0.10360360360360364</v>
      </c>
      <c r="M186" s="33">
        <v>0.90217391304347816</v>
      </c>
      <c r="N186" s="34">
        <v>12.341545966894232</v>
      </c>
      <c r="O186" s="35">
        <v>6.209517787385832E-2</v>
      </c>
      <c r="P186" s="36">
        <v>11.259227016552883</v>
      </c>
      <c r="Q186" s="37">
        <v>-3.104758893692916E-2</v>
      </c>
      <c r="R186" s="34">
        <v>10.658420517291486</v>
      </c>
      <c r="S186" s="35">
        <v>8.2752106945655268E-2</v>
      </c>
      <c r="T186" s="36">
        <v>12.100789741354255</v>
      </c>
      <c r="U186" s="37">
        <v>4.1376053472827579E-2</v>
      </c>
    </row>
    <row r="187" spans="1:21" x14ac:dyDescent="0.25">
      <c r="A187" s="38" t="s">
        <v>112</v>
      </c>
      <c r="B187" s="38" t="str">
        <f t="shared" si="2"/>
        <v xml:space="preserve">TRPL4 </v>
      </c>
      <c r="C187" s="39">
        <v>20.29</v>
      </c>
      <c r="D187" s="39">
        <v>20.55</v>
      </c>
      <c r="E187" s="39">
        <v>20.290000915527344</v>
      </c>
      <c r="F187" s="39">
        <v>21.26</v>
      </c>
      <c r="G187" s="39">
        <v>18.84</v>
      </c>
      <c r="H187" s="39">
        <v>9.3069148470743185E-2</v>
      </c>
      <c r="I187" s="39">
        <v>0.55791287970042214</v>
      </c>
      <c r="J187" s="39">
        <v>20.364810603971311</v>
      </c>
      <c r="K187" s="40">
        <v>1.6890213611525082E-2</v>
      </c>
      <c r="L187" s="40">
        <v>1.2814148484029257E-2</v>
      </c>
      <c r="M187" s="40">
        <v>0.12845010615711261</v>
      </c>
      <c r="N187" s="41">
        <v>20.591350753459395</v>
      </c>
      <c r="O187" s="42">
        <v>1.485218104777708E-2</v>
      </c>
      <c r="P187" s="43">
        <v>20.139324623270301</v>
      </c>
      <c r="Q187" s="44">
        <v>-7.42609052388854E-3</v>
      </c>
      <c r="R187" s="41">
        <v>20.150396277293883</v>
      </c>
      <c r="S187" s="42">
        <v>6.8804200446582753E-3</v>
      </c>
      <c r="T187" s="43">
        <v>20.359801861353059</v>
      </c>
      <c r="U187" s="44">
        <v>3.4402100223291932E-3</v>
      </c>
    </row>
    <row r="188" spans="1:21" x14ac:dyDescent="0.25">
      <c r="A188" s="31" t="s">
        <v>84</v>
      </c>
      <c r="B188" s="31" t="str">
        <f t="shared" si="2"/>
        <v xml:space="preserve">TUPY3 </v>
      </c>
      <c r="C188" s="32">
        <v>18.98</v>
      </c>
      <c r="D188" s="32">
        <v>19.82</v>
      </c>
      <c r="E188" s="32">
        <v>18.8</v>
      </c>
      <c r="F188" s="32">
        <v>19.82</v>
      </c>
      <c r="G188" s="32">
        <v>13</v>
      </c>
      <c r="H188" s="32">
        <v>0.38956635350199098</v>
      </c>
      <c r="I188" s="32">
        <v>2.130437423809481</v>
      </c>
      <c r="J188" s="32">
        <v>18.940296123335557</v>
      </c>
      <c r="K188" s="33">
        <v>4.5334739061676302E-2</v>
      </c>
      <c r="L188" s="33">
        <v>5.4255319148936144E-2</v>
      </c>
      <c r="M188" s="33">
        <v>0.52461538461538459</v>
      </c>
      <c r="N188" s="34">
        <v>19.564349530252986</v>
      </c>
      <c r="O188" s="35">
        <v>3.0787646483297459E-2</v>
      </c>
      <c r="P188" s="36">
        <v>18.687825234873507</v>
      </c>
      <c r="Q188" s="37">
        <v>-1.539382324164873E-2</v>
      </c>
      <c r="R188" s="34">
        <v>18.034890347581289</v>
      </c>
      <c r="S188" s="35">
        <v>4.9795029105306199E-2</v>
      </c>
      <c r="T188" s="36">
        <v>19.452554826209358</v>
      </c>
      <c r="U188" s="37">
        <v>2.4897514552653099E-2</v>
      </c>
    </row>
    <row r="189" spans="1:21" x14ac:dyDescent="0.25">
      <c r="A189" s="38" t="s">
        <v>220</v>
      </c>
      <c r="B189" s="38" t="str">
        <f t="shared" si="2"/>
        <v xml:space="preserve">UCAS3 </v>
      </c>
      <c r="C189" s="39">
        <v>3.93</v>
      </c>
      <c r="D189" s="39">
        <v>4.05</v>
      </c>
      <c r="E189" s="39">
        <v>3.81</v>
      </c>
      <c r="F189" s="39">
        <v>4.08</v>
      </c>
      <c r="G189" s="39">
        <v>3.37</v>
      </c>
      <c r="H189" s="39">
        <v>8.4740505304487609E-2</v>
      </c>
      <c r="I189" s="39">
        <v>0.20993732174570165</v>
      </c>
      <c r="J189" s="39">
        <v>3.8722388614782002</v>
      </c>
      <c r="K189" s="40">
        <v>7.7127659574468099E-2</v>
      </c>
      <c r="L189" s="40">
        <v>6.2992125984251912E-2</v>
      </c>
      <c r="M189" s="40">
        <v>0.21068249258160235</v>
      </c>
      <c r="N189" s="41">
        <v>4.0571107579567318</v>
      </c>
      <c r="O189" s="42">
        <v>3.2343704314689914E-2</v>
      </c>
      <c r="P189" s="43">
        <v>3.8664446210216346</v>
      </c>
      <c r="Q189" s="44">
        <v>-1.6171852157344957E-2</v>
      </c>
      <c r="R189" s="41">
        <v>3.6546646213771155</v>
      </c>
      <c r="S189" s="42">
        <v>7.0059892779359978E-2</v>
      </c>
      <c r="T189" s="43">
        <v>4.0676676893114427</v>
      </c>
      <c r="U189" s="44">
        <v>3.5029946389679933E-2</v>
      </c>
    </row>
    <row r="190" spans="1:21" x14ac:dyDescent="0.25">
      <c r="A190" s="31" t="s">
        <v>171</v>
      </c>
      <c r="B190" s="31" t="str">
        <f t="shared" si="2"/>
        <v xml:space="preserve">UGPA3 </v>
      </c>
      <c r="C190" s="32">
        <v>17.64</v>
      </c>
      <c r="D190" s="32">
        <v>18.84</v>
      </c>
      <c r="E190" s="32">
        <v>17.639999389648438</v>
      </c>
      <c r="F190" s="32">
        <v>19.27</v>
      </c>
      <c r="G190" s="32">
        <v>14.16</v>
      </c>
      <c r="H190" s="32">
        <v>0.3789649569457223</v>
      </c>
      <c r="I190" s="32">
        <v>1.3226966960197573</v>
      </c>
      <c r="J190" s="32">
        <v>18.07349297757132</v>
      </c>
      <c r="K190" s="33">
        <v>5.2238805970149051E-2</v>
      </c>
      <c r="L190" s="33">
        <v>6.8027247838554392E-2</v>
      </c>
      <c r="M190" s="33">
        <v>0.36087570621468923</v>
      </c>
      <c r="N190" s="34">
        <v>18.700746594592765</v>
      </c>
      <c r="O190" s="35">
        <v>6.0133026904351627E-2</v>
      </c>
      <c r="P190" s="36">
        <v>17.109626702703618</v>
      </c>
      <c r="Q190" s="37">
        <v>-3.0066513452175814E-2</v>
      </c>
      <c r="R190" s="34">
        <v>17.071552564581417</v>
      </c>
      <c r="S190" s="35">
        <v>3.2224911304908344E-2</v>
      </c>
      <c r="T190" s="36">
        <v>17.924223717709292</v>
      </c>
      <c r="U190" s="37">
        <v>1.6112455652454116E-2</v>
      </c>
    </row>
    <row r="191" spans="1:21" x14ac:dyDescent="0.25">
      <c r="A191" s="38" t="s">
        <v>196</v>
      </c>
      <c r="B191" s="38" t="str">
        <f t="shared" si="2"/>
        <v xml:space="preserve">UNIP6 </v>
      </c>
      <c r="C191" s="39">
        <v>23.75</v>
      </c>
      <c r="D191" s="39">
        <v>24.93</v>
      </c>
      <c r="E191" s="39">
        <v>22.51</v>
      </c>
      <c r="F191" s="39">
        <v>26.56</v>
      </c>
      <c r="G191" s="39">
        <v>21.83</v>
      </c>
      <c r="H191" s="39">
        <v>0.74036992040980321</v>
      </c>
      <c r="I191" s="39">
        <v>1.263923102564156</v>
      </c>
      <c r="J191" s="39">
        <v>24.372681140201902</v>
      </c>
      <c r="K191" s="40">
        <v>2.9138513513513566E-2</v>
      </c>
      <c r="L191" s="40">
        <v>0.10750777432252323</v>
      </c>
      <c r="M191" s="40">
        <v>0.21667430142006416</v>
      </c>
      <c r="N191" s="41">
        <v>25.372674668052934</v>
      </c>
      <c r="O191" s="42">
        <v>6.8323143918018303E-2</v>
      </c>
      <c r="P191" s="43">
        <v>22.938662665973531</v>
      </c>
      <c r="Q191" s="44">
        <v>-3.4161571959009263E-2</v>
      </c>
      <c r="R191" s="41">
        <v>22.639445119385297</v>
      </c>
      <c r="S191" s="42">
        <v>4.6760205499566498E-2</v>
      </c>
      <c r="T191" s="43">
        <v>24.305277440307353</v>
      </c>
      <c r="U191" s="44">
        <v>2.3380102749783305E-2</v>
      </c>
    </row>
    <row r="192" spans="1:21" x14ac:dyDescent="0.25">
      <c r="A192" s="31" t="s">
        <v>72</v>
      </c>
      <c r="B192" s="31" t="str">
        <f t="shared" si="2"/>
        <v xml:space="preserve">USIM5 </v>
      </c>
      <c r="C192" s="32">
        <v>7.1</v>
      </c>
      <c r="D192" s="32">
        <v>7.68</v>
      </c>
      <c r="E192" s="32">
        <v>6.8</v>
      </c>
      <c r="F192" s="32">
        <v>7.68</v>
      </c>
      <c r="G192" s="32">
        <v>4.51</v>
      </c>
      <c r="H192" s="32">
        <v>0.29488496885280346</v>
      </c>
      <c r="I192" s="32">
        <v>0.97803350392928368</v>
      </c>
      <c r="J192" s="32">
        <v>7.0078413773038104</v>
      </c>
      <c r="K192" s="33">
        <v>4.2674253200568966E-2</v>
      </c>
      <c r="L192" s="33">
        <v>0.12941176470588234</v>
      </c>
      <c r="M192" s="33">
        <v>0.70288248337028825</v>
      </c>
      <c r="N192" s="34">
        <v>7.5423274532792046</v>
      </c>
      <c r="O192" s="35">
        <v>6.2299641306930331E-2</v>
      </c>
      <c r="P192" s="36">
        <v>6.8788362733603972</v>
      </c>
      <c r="Q192" s="37">
        <v>-3.1149820653465166E-2</v>
      </c>
      <c r="R192" s="34">
        <v>6.4890946364320969</v>
      </c>
      <c r="S192" s="35">
        <v>8.6043008953225697E-2</v>
      </c>
      <c r="T192" s="36">
        <v>7.4054526817839514</v>
      </c>
      <c r="U192" s="37">
        <v>4.3021504476612904E-2</v>
      </c>
    </row>
    <row r="193" spans="1:21" x14ac:dyDescent="0.25">
      <c r="A193" s="38" t="s">
        <v>156</v>
      </c>
      <c r="B193" s="38" t="str">
        <f t="shared" si="2"/>
        <v xml:space="preserve">VALE3 </v>
      </c>
      <c r="C193" s="39">
        <v>55.62</v>
      </c>
      <c r="D193" s="39">
        <v>56.17</v>
      </c>
      <c r="E193" s="39">
        <v>55</v>
      </c>
      <c r="F193" s="39">
        <v>56.2</v>
      </c>
      <c r="G193" s="39">
        <v>48.05</v>
      </c>
      <c r="H193" s="39">
        <v>0.42125659936937948</v>
      </c>
      <c r="I193" s="39">
        <v>2.3095075745439932</v>
      </c>
      <c r="J193" s="39">
        <v>55.560738773285344</v>
      </c>
      <c r="K193" s="40">
        <v>3.1516029704763665E-2</v>
      </c>
      <c r="L193" s="40">
        <v>2.1272727272727304E-2</v>
      </c>
      <c r="M193" s="40">
        <v>0.16961498439125924</v>
      </c>
      <c r="N193" s="41">
        <v>56.251884899054069</v>
      </c>
      <c r="O193" s="42">
        <v>1.1360749713305918E-2</v>
      </c>
      <c r="P193" s="43">
        <v>55.304057550472962</v>
      </c>
      <c r="Q193" s="44">
        <v>-5.6803748566529588E-3</v>
      </c>
      <c r="R193" s="41">
        <v>54.151944668455975</v>
      </c>
      <c r="S193" s="42">
        <v>2.6394378488745485E-2</v>
      </c>
      <c r="T193" s="43">
        <v>56.354027665772009</v>
      </c>
      <c r="U193" s="44">
        <v>1.3197189244372742E-2</v>
      </c>
    </row>
    <row r="194" spans="1:21" x14ac:dyDescent="0.25">
      <c r="A194" s="31" t="s">
        <v>118</v>
      </c>
      <c r="B194" s="31" t="str">
        <f t="shared" si="2"/>
        <v xml:space="preserve">VIVR3 </v>
      </c>
      <c r="C194" s="32">
        <v>1.7</v>
      </c>
      <c r="D194" s="32">
        <v>1.76</v>
      </c>
      <c r="E194" s="32">
        <v>1.6269942400000001</v>
      </c>
      <c r="F194" s="32">
        <v>1.76</v>
      </c>
      <c r="G194" s="32">
        <v>1.12297972</v>
      </c>
      <c r="H194" s="32">
        <v>4.2591609099305434E-2</v>
      </c>
      <c r="I194" s="32">
        <v>0.22423703341185583</v>
      </c>
      <c r="J194" s="32">
        <v>1.6452097059110147</v>
      </c>
      <c r="K194" s="33">
        <v>5.3254437869822535E-2</v>
      </c>
      <c r="L194" s="33">
        <v>8.1749373617942156E-2</v>
      </c>
      <c r="M194" s="33">
        <v>0.5672589350055226</v>
      </c>
      <c r="N194" s="34">
        <v>1.7638874136489582</v>
      </c>
      <c r="O194" s="35">
        <v>3.7580831558210681E-2</v>
      </c>
      <c r="P194" s="36">
        <v>1.668056293175521</v>
      </c>
      <c r="Q194" s="37">
        <v>-1.8790415779105341E-2</v>
      </c>
      <c r="R194" s="34">
        <v>1.5852467602353999</v>
      </c>
      <c r="S194" s="35">
        <v>6.7501905743882373E-2</v>
      </c>
      <c r="T194" s="36">
        <v>1.7573766198823002</v>
      </c>
      <c r="U194" s="37">
        <v>3.3750952871941298E-2</v>
      </c>
    </row>
    <row r="195" spans="1:21" x14ac:dyDescent="0.25">
      <c r="A195" s="38" t="s">
        <v>159</v>
      </c>
      <c r="B195" s="38" t="str">
        <f t="shared" ref="B195:B201" si="3">LEFT(A195,6)</f>
        <v xml:space="preserve">VIVT4 </v>
      </c>
      <c r="C195" s="39">
        <v>48.54</v>
      </c>
      <c r="D195" s="39">
        <v>50.5</v>
      </c>
      <c r="E195" s="39">
        <v>48.540000915527344</v>
      </c>
      <c r="F195" s="39">
        <v>50.5</v>
      </c>
      <c r="G195" s="39">
        <v>45.9</v>
      </c>
      <c r="H195" s="39">
        <v>0.74704796355273417</v>
      </c>
      <c r="I195" s="39">
        <v>1.168939792528378</v>
      </c>
      <c r="J195" s="39">
        <v>49.368427631519793</v>
      </c>
      <c r="K195" s="40">
        <v>2.6076158940397311E-2</v>
      </c>
      <c r="L195" s="40">
        <v>4.0379049186331534E-2</v>
      </c>
      <c r="M195" s="40">
        <v>0.1002178649237473</v>
      </c>
      <c r="N195" s="41">
        <v>50.152867901235702</v>
      </c>
      <c r="O195" s="42">
        <v>3.3227604063364335E-2</v>
      </c>
      <c r="P195" s="43">
        <v>47.733566049382148</v>
      </c>
      <c r="Q195" s="44">
        <v>-1.6613802031682168E-2</v>
      </c>
      <c r="R195" s="41">
        <v>47.419428054670895</v>
      </c>
      <c r="S195" s="42">
        <v>2.3085536574559251E-2</v>
      </c>
      <c r="T195" s="43">
        <v>49.100285972664544</v>
      </c>
      <c r="U195" s="44">
        <v>1.1542768287279515E-2</v>
      </c>
    </row>
    <row r="196" spans="1:21" x14ac:dyDescent="0.25">
      <c r="A196" s="31" t="s">
        <v>78</v>
      </c>
      <c r="B196" s="31" t="str">
        <f t="shared" si="3"/>
        <v xml:space="preserve">VLID3 </v>
      </c>
      <c r="C196" s="32">
        <v>10.32</v>
      </c>
      <c r="D196" s="32">
        <v>11.44</v>
      </c>
      <c r="E196" s="32">
        <v>10.319999694824219</v>
      </c>
      <c r="F196" s="32">
        <v>12.69</v>
      </c>
      <c r="G196" s="32">
        <v>7.3</v>
      </c>
      <c r="H196" s="32">
        <v>0.40783991766073252</v>
      </c>
      <c r="I196" s="32">
        <v>1.3931901720258673</v>
      </c>
      <c r="J196" s="32">
        <v>10.902492534581572</v>
      </c>
      <c r="K196" s="33">
        <v>6.1046511627906877E-2</v>
      </c>
      <c r="L196" s="33">
        <v>0.1085271645635313</v>
      </c>
      <c r="M196" s="33">
        <v>0.73835616438356166</v>
      </c>
      <c r="N196" s="34">
        <v>11.195000169147821</v>
      </c>
      <c r="O196" s="35">
        <v>8.4786838095719075E-2</v>
      </c>
      <c r="P196" s="36">
        <v>9.8824999154260897</v>
      </c>
      <c r="Q196" s="37">
        <v>-4.2393419047859537E-2</v>
      </c>
      <c r="R196" s="34">
        <v>9.7082401235089009</v>
      </c>
      <c r="S196" s="35">
        <v>5.9279057799525137E-2</v>
      </c>
      <c r="T196" s="36">
        <v>10.62587993824555</v>
      </c>
      <c r="U196" s="37">
        <v>2.9639528899762624E-2</v>
      </c>
    </row>
    <row r="197" spans="1:21" x14ac:dyDescent="0.25">
      <c r="A197" s="38" t="s">
        <v>175</v>
      </c>
      <c r="B197" s="38" t="str">
        <f t="shared" si="3"/>
        <v xml:space="preserve">VULC3 </v>
      </c>
      <c r="C197" s="39">
        <v>5.0199999999999996</v>
      </c>
      <c r="D197" s="39">
        <v>5.21</v>
      </c>
      <c r="E197" s="39">
        <v>5</v>
      </c>
      <c r="F197" s="39">
        <v>5.56</v>
      </c>
      <c r="G197" s="39">
        <v>3.69</v>
      </c>
      <c r="H197" s="39">
        <v>7.9940456529289314E-2</v>
      </c>
      <c r="I197" s="39">
        <v>0.52894266651058175</v>
      </c>
      <c r="J197" s="39">
        <v>5.0783061311679276</v>
      </c>
      <c r="K197" s="40">
        <v>3.4343434343434329E-2</v>
      </c>
      <c r="L197" s="40">
        <v>4.1999999999999996E-2</v>
      </c>
      <c r="M197" s="40">
        <v>0.50677506775067738</v>
      </c>
      <c r="N197" s="41">
        <v>5.2116220202020189</v>
      </c>
      <c r="O197" s="42">
        <v>3.8171717171717079E-2</v>
      </c>
      <c r="P197" s="43">
        <v>4.9241889898989895</v>
      </c>
      <c r="Q197" s="44">
        <v>-1.9085858585858539E-2</v>
      </c>
      <c r="R197" s="41">
        <v>4.9000893152060652</v>
      </c>
      <c r="S197" s="42">
        <v>2.3886590596401303E-2</v>
      </c>
      <c r="T197" s="43">
        <v>5.0799553423969668</v>
      </c>
      <c r="U197" s="44">
        <v>1.1943295298200596E-2</v>
      </c>
    </row>
    <row r="198" spans="1:21" x14ac:dyDescent="0.25">
      <c r="A198" s="31" t="s">
        <v>151</v>
      </c>
      <c r="B198" s="31" t="str">
        <f t="shared" si="3"/>
        <v xml:space="preserve">VVAR3 </v>
      </c>
      <c r="C198" s="32">
        <v>14.29</v>
      </c>
      <c r="D198" s="32">
        <v>15.18</v>
      </c>
      <c r="E198" s="32">
        <v>14.289999961853027</v>
      </c>
      <c r="F198" s="32">
        <v>15.62</v>
      </c>
      <c r="G198" s="32">
        <v>8.68</v>
      </c>
      <c r="H198" s="32">
        <v>0.33830108726044011</v>
      </c>
      <c r="I198" s="32">
        <v>2.3083024805606986</v>
      </c>
      <c r="J198" s="32">
        <v>14.846294322121858</v>
      </c>
      <c r="K198" s="33">
        <v>5.1209103840682703E-2</v>
      </c>
      <c r="L198" s="33">
        <v>6.2281318441064812E-2</v>
      </c>
      <c r="M198" s="33">
        <v>0.79953917050691237</v>
      </c>
      <c r="N198" s="34">
        <v>15.100889067203084</v>
      </c>
      <c r="O198" s="35">
        <v>5.6745211140873719E-2</v>
      </c>
      <c r="P198" s="36">
        <v>13.884555466398457</v>
      </c>
      <c r="Q198" s="37">
        <v>-2.837260557043686E-2</v>
      </c>
      <c r="R198" s="34">
        <v>13.782548369109339</v>
      </c>
      <c r="S198" s="35">
        <v>3.5510960874084008E-2</v>
      </c>
      <c r="T198" s="36">
        <v>14.543725815445327</v>
      </c>
      <c r="U198" s="37">
        <v>1.7755480437041893E-2</v>
      </c>
    </row>
    <row r="199" spans="1:21" x14ac:dyDescent="0.25">
      <c r="A199" s="38" t="s">
        <v>208</v>
      </c>
      <c r="B199" s="38" t="str">
        <f t="shared" si="3"/>
        <v xml:space="preserve">WEGE3 </v>
      </c>
      <c r="C199" s="39">
        <v>50</v>
      </c>
      <c r="D199" s="39">
        <v>50</v>
      </c>
      <c r="E199" s="39">
        <v>45.6</v>
      </c>
      <c r="F199" s="39">
        <v>50</v>
      </c>
      <c r="G199" s="39">
        <v>36.409999999999997</v>
      </c>
      <c r="H199" s="39">
        <v>1.7762668182240553</v>
      </c>
      <c r="I199" s="39">
        <v>3.8503428717303949</v>
      </c>
      <c r="J199" s="39">
        <v>46.722852012753862</v>
      </c>
      <c r="K199" s="40">
        <v>4.5993458708094848E-2</v>
      </c>
      <c r="L199" s="40">
        <v>9.6491228070175405E-2</v>
      </c>
      <c r="M199" s="40">
        <v>0.37324910738808031</v>
      </c>
      <c r="N199" s="41">
        <v>52.664400227336081</v>
      </c>
      <c r="O199" s="42">
        <v>5.3288004546721668E-2</v>
      </c>
      <c r="P199" s="43">
        <v>48.667799886331956</v>
      </c>
      <c r="Q199" s="44">
        <v>-2.6644002273360834E-2</v>
      </c>
      <c r="R199" s="41">
        <v>46.437882830543245</v>
      </c>
      <c r="S199" s="42">
        <v>7.1242343389135154E-2</v>
      </c>
      <c r="T199" s="43">
        <v>51.781058584728378</v>
      </c>
      <c r="U199" s="44">
        <v>3.5621171694567577E-2</v>
      </c>
    </row>
    <row r="200" spans="1:21" x14ac:dyDescent="0.25">
      <c r="A200" s="31" t="s">
        <v>99</v>
      </c>
      <c r="B200" s="31" t="str">
        <f t="shared" si="3"/>
        <v xml:space="preserve">WIZS3 </v>
      </c>
      <c r="C200" s="32">
        <v>10.77</v>
      </c>
      <c r="D200" s="32">
        <v>11.5</v>
      </c>
      <c r="E200" s="32">
        <v>10.770000457763672</v>
      </c>
      <c r="F200" s="32">
        <v>11.66</v>
      </c>
      <c r="G200" s="32">
        <v>7.14</v>
      </c>
      <c r="H200" s="32">
        <v>0.27292932742954246</v>
      </c>
      <c r="I200" s="32">
        <v>1.5189859460114452</v>
      </c>
      <c r="J200" s="32">
        <v>11.106966747385727</v>
      </c>
      <c r="K200" s="33">
        <v>5.6956115779645135E-2</v>
      </c>
      <c r="L200" s="33">
        <v>6.7780827410281116E-2</v>
      </c>
      <c r="M200" s="33">
        <v>0.63305322128851549</v>
      </c>
      <c r="N200" s="34">
        <v>11.441708439077752</v>
      </c>
      <c r="O200" s="35">
        <v>6.236847159496306E-2</v>
      </c>
      <c r="P200" s="36">
        <v>10.434145780461124</v>
      </c>
      <c r="Q200" s="37">
        <v>-3.1184235797481419E-2</v>
      </c>
      <c r="R200" s="34">
        <v>10.360606008855687</v>
      </c>
      <c r="S200" s="35">
        <v>3.8012441146175746E-2</v>
      </c>
      <c r="T200" s="36">
        <v>10.974696995572156</v>
      </c>
      <c r="U200" s="37">
        <v>1.9006220573087873E-2</v>
      </c>
    </row>
    <row r="201" spans="1:21" x14ac:dyDescent="0.25">
      <c r="A201" s="38" t="s">
        <v>161</v>
      </c>
      <c r="B201" s="38" t="str">
        <f t="shared" si="3"/>
        <v xml:space="preserve">YDUQ3 </v>
      </c>
      <c r="C201" s="39">
        <v>33.090000000000003</v>
      </c>
      <c r="D201" s="39">
        <v>37.049999999999997</v>
      </c>
      <c r="E201" s="39">
        <v>33.090000152587891</v>
      </c>
      <c r="F201" s="39">
        <v>38.56</v>
      </c>
      <c r="G201" s="39">
        <v>23.81</v>
      </c>
      <c r="H201" s="39">
        <v>1.2117440800652863</v>
      </c>
      <c r="I201" s="39">
        <v>4.1681672164304393</v>
      </c>
      <c r="J201" s="39">
        <v>34.040327854833023</v>
      </c>
      <c r="K201" s="40">
        <v>7.0731707317073192E-2</v>
      </c>
      <c r="L201" s="40">
        <v>0.11967361224392151</v>
      </c>
      <c r="M201" s="40">
        <v>0.6194876102477952</v>
      </c>
      <c r="N201" s="41">
        <v>36.240256012136662</v>
      </c>
      <c r="O201" s="42">
        <v>9.5202659780497356E-2</v>
      </c>
      <c r="P201" s="43">
        <v>31.514871993931674</v>
      </c>
      <c r="Q201" s="44">
        <v>-4.7601329890248678E-2</v>
      </c>
      <c r="R201" s="41">
        <v>31.272383879902073</v>
      </c>
      <c r="S201" s="42">
        <v>5.4929468724627672E-2</v>
      </c>
      <c r="T201" s="43">
        <v>33.998808060048965</v>
      </c>
      <c r="U201" s="44">
        <v>2.7464734362313781E-2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Distortions</vt:lpstr>
      <vt:lpstr>MR</vt:lpstr>
      <vt:lpstr>Transaction Cost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Miranda Nonato</dc:creator>
  <cp:lastModifiedBy>Leandro Miranda Nonato</cp:lastModifiedBy>
  <dcterms:created xsi:type="dcterms:W3CDTF">2020-06-26T21:26:58Z</dcterms:created>
  <dcterms:modified xsi:type="dcterms:W3CDTF">2020-06-27T18:26:03Z</dcterms:modified>
</cp:coreProperties>
</file>