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80" yWindow="1680" windowWidth="2296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F84" i="1"/>
  <c r="E85" i="1"/>
  <c r="D85" i="1"/>
  <c r="C85" i="1"/>
  <c r="B85" i="1"/>
  <c r="E84" i="1"/>
  <c r="D84" i="1"/>
  <c r="C84" i="1"/>
  <c r="B84" i="1"/>
  <c r="C64" i="1"/>
  <c r="D64" i="1"/>
  <c r="E64" i="1"/>
  <c r="C65" i="1"/>
  <c r="D65" i="1"/>
  <c r="E65" i="1"/>
  <c r="B65" i="1"/>
  <c r="B64" i="1"/>
  <c r="C61" i="1"/>
  <c r="D61" i="1"/>
  <c r="E61" i="1"/>
  <c r="B61" i="1"/>
  <c r="C60" i="1"/>
  <c r="D60" i="1"/>
  <c r="E60" i="1"/>
  <c r="B60" i="1"/>
  <c r="F65" i="1"/>
  <c r="F64" i="1"/>
  <c r="F61" i="1"/>
  <c r="F60" i="1"/>
  <c r="C41" i="1"/>
  <c r="D41" i="1"/>
  <c r="E41" i="1"/>
  <c r="F41" i="1"/>
  <c r="B41" i="1"/>
  <c r="C40" i="1"/>
  <c r="D40" i="1"/>
  <c r="E40" i="1"/>
  <c r="F40" i="1"/>
  <c r="B40" i="1"/>
  <c r="D18" i="1"/>
  <c r="E37" i="1"/>
  <c r="D37" i="1"/>
  <c r="C37" i="1"/>
  <c r="B37" i="1"/>
  <c r="E36" i="1"/>
  <c r="D36" i="1"/>
  <c r="C36" i="1"/>
  <c r="B36" i="1"/>
  <c r="F37" i="1"/>
  <c r="F36" i="1"/>
  <c r="C16" i="1"/>
  <c r="D16" i="1"/>
  <c r="E16" i="1"/>
  <c r="F16" i="1"/>
  <c r="C17" i="1"/>
  <c r="D17" i="1"/>
  <c r="E17" i="1"/>
  <c r="F17" i="1"/>
  <c r="B16" i="1"/>
  <c r="B17" i="1"/>
</calcChain>
</file>

<file path=xl/comments1.xml><?xml version="1.0" encoding="utf-8"?>
<comments xmlns="http://schemas.openxmlformats.org/spreadsheetml/2006/main">
  <authors>
    <author>Winston Kotzan</author>
  </authors>
  <commentList>
    <comment ref="D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J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K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There was no high/low on the 20th or 23rd for puts</t>
        </r>
      </text>
    </comment>
    <comment ref="J76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</commentList>
</comments>
</file>

<file path=xl/sharedStrings.xml><?xml version="1.0" encoding="utf-8"?>
<sst xmlns="http://schemas.openxmlformats.org/spreadsheetml/2006/main" count="46" uniqueCount="17">
  <si>
    <t>Jan14 100 Puts</t>
  </si>
  <si>
    <t>Stock Price High</t>
  </si>
  <si>
    <t>Stock Price Low</t>
  </si>
  <si>
    <t>FDX - earnings release 12/18/2013 - before market open</t>
  </si>
  <si>
    <t>Jan14 100 Calls HIGHS</t>
  </si>
  <si>
    <t>Jan14 100 Calls LOWS</t>
  </si>
  <si>
    <t>Straddle 140C-140P</t>
  </si>
  <si>
    <t>High</t>
  </si>
  <si>
    <t>Low</t>
  </si>
  <si>
    <t>ADBE - earnings release 12/12/2013 - after the bell</t>
  </si>
  <si>
    <t>Straddle 55C-52.5P</t>
  </si>
  <si>
    <t>Straddle 55C-55P</t>
  </si>
  <si>
    <t>PAYX - earnings release 12/19/2013 - before the bell</t>
  </si>
  <si>
    <t>Straddle 44C-43P</t>
  </si>
  <si>
    <t>Straddle 44C-44P</t>
  </si>
  <si>
    <t>BBRY - earnings release 12/20/2013 - before the bell</t>
  </si>
  <si>
    <t>Straddle 7C-6P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</si>
</sst>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"/>
  <sheetViews>
    <sheetView tabSelected="1" topLeftCell="A54" workbookViewId="0">
      <selection activeCell="F85" sqref="F85"/>
    </sheetView>
  </sheetViews>
  <sheetFormatPr baseColWidth="10" defaultRowHeight="15" x14ac:dyDescent="0"/>
  <cols>
    <col min="1" max="1" width="19.33203125" customWidth="1"/>
    <col min="7" max="7" width="13" customWidth="1"/>
  </cols>
  <sheetData>
    <row r="1" spans="1:12">
      <c r="A1" t="s">
        <v>3</v>
      </c>
    </row>
    <row r="2" spans="1:12">
      <c r="A2" t="s">
        <v>4</v>
      </c>
      <c r="B2" s="1">
        <v>41624</v>
      </c>
      <c r="C2" s="1">
        <v>41625</v>
      </c>
      <c r="D2" s="1">
        <v>41626</v>
      </c>
      <c r="E2" s="1">
        <v>41627</v>
      </c>
      <c r="F2" s="1">
        <v>41628</v>
      </c>
      <c r="G2" t="s">
        <v>0</v>
      </c>
      <c r="H2" s="1">
        <v>41624</v>
      </c>
      <c r="I2" s="1">
        <v>41625</v>
      </c>
      <c r="J2" s="1">
        <v>41626</v>
      </c>
      <c r="K2" s="1">
        <v>41627</v>
      </c>
      <c r="L2" s="1">
        <v>41628</v>
      </c>
    </row>
    <row r="3" spans="1:12">
      <c r="A3">
        <v>135</v>
      </c>
      <c r="D3" s="1"/>
      <c r="G3">
        <v>135</v>
      </c>
    </row>
    <row r="4" spans="1:12">
      <c r="A4">
        <v>140</v>
      </c>
      <c r="B4">
        <v>5</v>
      </c>
      <c r="C4">
        <v>4.5</v>
      </c>
      <c r="D4">
        <v>3.75</v>
      </c>
      <c r="E4">
        <v>3.27</v>
      </c>
      <c r="F4">
        <v>4.75</v>
      </c>
      <c r="G4">
        <v>140</v>
      </c>
      <c r="H4">
        <v>4.7</v>
      </c>
      <c r="I4">
        <v>5</v>
      </c>
      <c r="J4">
        <v>5.0999999999999996</v>
      </c>
      <c r="K4">
        <v>3.55</v>
      </c>
      <c r="L4">
        <v>3.22</v>
      </c>
    </row>
    <row r="5" spans="1:12">
      <c r="A5">
        <v>145</v>
      </c>
      <c r="G5">
        <v>145</v>
      </c>
    </row>
    <row r="7" spans="1:12">
      <c r="A7" t="s">
        <v>5</v>
      </c>
      <c r="B7" s="1">
        <v>41624</v>
      </c>
      <c r="C7" s="1">
        <v>41625</v>
      </c>
      <c r="D7" s="1">
        <v>41626</v>
      </c>
      <c r="E7" s="1">
        <v>41627</v>
      </c>
      <c r="F7" s="1">
        <v>41628</v>
      </c>
      <c r="G7" t="s">
        <v>0</v>
      </c>
      <c r="H7" s="1">
        <v>41624</v>
      </c>
      <c r="I7" s="1">
        <v>41625</v>
      </c>
      <c r="J7" s="1">
        <v>41626</v>
      </c>
      <c r="K7" s="1">
        <v>41627</v>
      </c>
      <c r="L7" s="1">
        <v>41628</v>
      </c>
    </row>
    <row r="8" spans="1:12">
      <c r="A8">
        <v>135</v>
      </c>
      <c r="D8" s="1"/>
      <c r="G8">
        <v>135</v>
      </c>
    </row>
    <row r="9" spans="1:12">
      <c r="A9">
        <v>140</v>
      </c>
      <c r="B9">
        <v>3.95</v>
      </c>
      <c r="C9">
        <v>3.8</v>
      </c>
      <c r="D9">
        <v>2.5</v>
      </c>
      <c r="E9">
        <v>2.85</v>
      </c>
      <c r="F9">
        <v>3</v>
      </c>
      <c r="G9">
        <v>140</v>
      </c>
      <c r="H9">
        <v>4.05</v>
      </c>
      <c r="I9">
        <v>4.5</v>
      </c>
      <c r="J9">
        <v>3.35</v>
      </c>
      <c r="K9">
        <v>3.35</v>
      </c>
      <c r="L9">
        <v>1.7</v>
      </c>
    </row>
    <row r="10" spans="1:12">
      <c r="A10">
        <v>145</v>
      </c>
      <c r="G10">
        <v>145</v>
      </c>
    </row>
    <row r="12" spans="1:12">
      <c r="A12" t="s">
        <v>1</v>
      </c>
      <c r="B12">
        <v>141</v>
      </c>
      <c r="C12">
        <v>140</v>
      </c>
      <c r="D12">
        <v>140</v>
      </c>
      <c r="E12">
        <v>140</v>
      </c>
      <c r="F12">
        <v>139.4</v>
      </c>
    </row>
    <row r="13" spans="1:12">
      <c r="A13" t="s">
        <v>2</v>
      </c>
      <c r="B13">
        <v>139.19999999999999</v>
      </c>
      <c r="C13">
        <v>139.80000000000001</v>
      </c>
      <c r="D13">
        <v>137.5</v>
      </c>
      <c r="E13">
        <v>138</v>
      </c>
      <c r="F13">
        <v>142.5</v>
      </c>
    </row>
    <row r="15" spans="1:12">
      <c r="A15" s="2" t="s">
        <v>6</v>
      </c>
    </row>
    <row r="16" spans="1:12">
      <c r="A16" t="s">
        <v>7</v>
      </c>
      <c r="B16">
        <f>B4+H9</f>
        <v>9.0500000000000007</v>
      </c>
      <c r="C16">
        <f t="shared" ref="C16:F16" si="0">C4+I9</f>
        <v>9</v>
      </c>
      <c r="D16">
        <f t="shared" si="0"/>
        <v>7.1</v>
      </c>
      <c r="E16">
        <f t="shared" si="0"/>
        <v>6.62</v>
      </c>
      <c r="F16">
        <f t="shared" si="0"/>
        <v>6.45</v>
      </c>
    </row>
    <row r="17" spans="1:12">
      <c r="A17" t="s">
        <v>8</v>
      </c>
      <c r="B17">
        <f>B9+H4</f>
        <v>8.65</v>
      </c>
      <c r="C17">
        <f t="shared" ref="C17:F17" si="1">C9+I4</f>
        <v>8.8000000000000007</v>
      </c>
      <c r="D17">
        <f t="shared" si="1"/>
        <v>7.6</v>
      </c>
      <c r="E17">
        <f t="shared" si="1"/>
        <v>6.4</v>
      </c>
      <c r="F17">
        <f t="shared" si="1"/>
        <v>6.2200000000000006</v>
      </c>
    </row>
    <row r="18" spans="1:12">
      <c r="D18">
        <f>D16/C16</f>
        <v>0.78888888888888886</v>
      </c>
    </row>
    <row r="19" spans="1:12" s="3" customFormat="1"/>
    <row r="21" spans="1:12">
      <c r="A21" t="s">
        <v>9</v>
      </c>
    </row>
    <row r="22" spans="1:12">
      <c r="A22" t="s">
        <v>4</v>
      </c>
      <c r="B22" s="1">
        <v>41619</v>
      </c>
      <c r="C22" s="1">
        <v>41620</v>
      </c>
      <c r="D22" s="1">
        <v>41621</v>
      </c>
      <c r="E22" s="1">
        <v>41624</v>
      </c>
      <c r="F22" s="1">
        <v>41625</v>
      </c>
      <c r="G22" t="s">
        <v>0</v>
      </c>
      <c r="H22" s="1">
        <v>41619</v>
      </c>
      <c r="I22" s="1">
        <v>41620</v>
      </c>
      <c r="J22" s="1">
        <v>41621</v>
      </c>
      <c r="K22" s="1">
        <v>41624</v>
      </c>
      <c r="L22" s="1">
        <v>41625</v>
      </c>
    </row>
    <row r="23" spans="1:12">
      <c r="A23">
        <v>52.5</v>
      </c>
      <c r="D23" s="1"/>
      <c r="G23">
        <v>52.5</v>
      </c>
      <c r="H23">
        <v>1.1299999999999999</v>
      </c>
      <c r="I23">
        <v>1.4</v>
      </c>
      <c r="J23">
        <v>0.32</v>
      </c>
      <c r="K23">
        <v>0.15</v>
      </c>
      <c r="L23">
        <v>0.25</v>
      </c>
    </row>
    <row r="24" spans="1:12">
      <c r="A24">
        <v>55</v>
      </c>
      <c r="B24">
        <v>2.2000000000000002</v>
      </c>
      <c r="C24">
        <v>1.85</v>
      </c>
      <c r="D24">
        <v>6.1</v>
      </c>
      <c r="E24">
        <v>5.3</v>
      </c>
      <c r="F24">
        <v>3.9</v>
      </c>
      <c r="G24">
        <v>55</v>
      </c>
      <c r="H24">
        <v>2.19</v>
      </c>
      <c r="I24">
        <v>2.5499999999999998</v>
      </c>
      <c r="J24">
        <v>0.95</v>
      </c>
      <c r="K24">
        <v>0.5</v>
      </c>
      <c r="L24">
        <v>0.6</v>
      </c>
    </row>
    <row r="25" spans="1:12">
      <c r="A25">
        <v>57.5</v>
      </c>
      <c r="B25">
        <v>1.1000000000000001</v>
      </c>
      <c r="C25">
        <v>0.8</v>
      </c>
      <c r="D25">
        <v>4</v>
      </c>
      <c r="E25">
        <v>3.6</v>
      </c>
      <c r="F25">
        <v>2.0499999999999998</v>
      </c>
      <c r="G25">
        <v>57.5</v>
      </c>
    </row>
    <row r="27" spans="1:12">
      <c r="A27" t="s">
        <v>5</v>
      </c>
      <c r="B27" s="1">
        <v>41619</v>
      </c>
      <c r="C27" s="1">
        <v>41620</v>
      </c>
      <c r="D27" s="1">
        <v>41621</v>
      </c>
      <c r="E27" s="1">
        <v>41624</v>
      </c>
      <c r="F27" s="1">
        <v>41625</v>
      </c>
      <c r="G27" t="s">
        <v>0</v>
      </c>
      <c r="H27" s="1">
        <v>41619</v>
      </c>
      <c r="I27" s="1">
        <v>41620</v>
      </c>
      <c r="J27" s="1">
        <v>41621</v>
      </c>
      <c r="K27" s="1">
        <v>41624</v>
      </c>
      <c r="L27" s="1">
        <v>41625</v>
      </c>
    </row>
    <row r="28" spans="1:12">
      <c r="A28">
        <v>52.5</v>
      </c>
      <c r="D28" s="1"/>
      <c r="G28">
        <v>52.5</v>
      </c>
      <c r="H28">
        <v>0.92</v>
      </c>
      <c r="I28">
        <v>1.1299999999999999</v>
      </c>
      <c r="J28">
        <v>0.06</v>
      </c>
      <c r="K28">
        <v>0.14000000000000001</v>
      </c>
      <c r="L28">
        <v>0.15</v>
      </c>
    </row>
    <row r="29" spans="1:12">
      <c r="A29">
        <v>55</v>
      </c>
      <c r="B29">
        <v>1.9</v>
      </c>
      <c r="C29">
        <v>1.55</v>
      </c>
      <c r="D29">
        <v>3.5</v>
      </c>
      <c r="E29">
        <v>3.9</v>
      </c>
      <c r="F29">
        <v>3.1</v>
      </c>
      <c r="G29">
        <v>55</v>
      </c>
      <c r="H29">
        <v>1.8</v>
      </c>
      <c r="I29">
        <v>2.25</v>
      </c>
      <c r="J29">
        <v>0.1</v>
      </c>
      <c r="K29">
        <v>0.25</v>
      </c>
      <c r="L29">
        <v>0.42</v>
      </c>
    </row>
    <row r="30" spans="1:12">
      <c r="A30">
        <v>57.5</v>
      </c>
      <c r="B30">
        <v>0.9</v>
      </c>
      <c r="C30">
        <v>0.7</v>
      </c>
      <c r="D30">
        <v>1.95</v>
      </c>
      <c r="E30">
        <v>2.0499999999999998</v>
      </c>
      <c r="F30">
        <v>1.55</v>
      </c>
      <c r="G30">
        <v>57.5</v>
      </c>
    </row>
    <row r="32" spans="1:12">
      <c r="A32" t="s">
        <v>1</v>
      </c>
      <c r="B32">
        <v>55.6</v>
      </c>
      <c r="C32">
        <v>54.94</v>
      </c>
      <c r="D32">
        <v>61.09</v>
      </c>
      <c r="E32">
        <v>60.88</v>
      </c>
      <c r="F32">
        <v>58.88</v>
      </c>
    </row>
    <row r="33" spans="1:12">
      <c r="A33" t="s">
        <v>2</v>
      </c>
      <c r="B33">
        <v>54.8</v>
      </c>
      <c r="C33">
        <v>53.93</v>
      </c>
      <c r="D33">
        <v>58</v>
      </c>
      <c r="E33">
        <v>58.4</v>
      </c>
      <c r="F33">
        <v>57.54</v>
      </c>
    </row>
    <row r="35" spans="1:12">
      <c r="A35" s="2" t="s">
        <v>11</v>
      </c>
    </row>
    <row r="36" spans="1:12">
      <c r="A36" t="s">
        <v>7</v>
      </c>
      <c r="B36">
        <f t="shared" ref="B36" si="2">B24+H29</f>
        <v>4</v>
      </c>
      <c r="C36">
        <f t="shared" ref="C36" si="3">C24+I29</f>
        <v>4.0999999999999996</v>
      </c>
      <c r="D36">
        <f t="shared" ref="D36" si="4">D24+J29</f>
        <v>6.1999999999999993</v>
      </c>
      <c r="E36">
        <f t="shared" ref="E36" si="5">E24+K29</f>
        <v>5.55</v>
      </c>
      <c r="F36">
        <f t="shared" ref="F36" si="6">F24+L29</f>
        <v>4.32</v>
      </c>
    </row>
    <row r="37" spans="1:12">
      <c r="A37" t="s">
        <v>8</v>
      </c>
      <c r="B37">
        <f t="shared" ref="B37" si="7">B29+H24</f>
        <v>4.09</v>
      </c>
      <c r="C37">
        <f t="shared" ref="C37" si="8">C29+I24</f>
        <v>4.0999999999999996</v>
      </c>
      <c r="D37">
        <f t="shared" ref="D37" si="9">D29+J24</f>
        <v>4.45</v>
      </c>
      <c r="E37">
        <f t="shared" ref="E37" si="10">E29+K24</f>
        <v>4.4000000000000004</v>
      </c>
      <c r="F37">
        <f t="shared" ref="F37" si="11">F29+L24</f>
        <v>3.7</v>
      </c>
    </row>
    <row r="39" spans="1:12">
      <c r="A39" s="2" t="s">
        <v>10</v>
      </c>
    </row>
    <row r="40" spans="1:12">
      <c r="A40" t="s">
        <v>7</v>
      </c>
      <c r="B40">
        <f>B24+H28</f>
        <v>3.12</v>
      </c>
      <c r="C40">
        <f t="shared" ref="C40:F40" si="12">C24+I28</f>
        <v>2.98</v>
      </c>
      <c r="D40">
        <f t="shared" si="12"/>
        <v>6.1599999999999993</v>
      </c>
      <c r="E40">
        <f t="shared" si="12"/>
        <v>5.4399999999999995</v>
      </c>
      <c r="F40">
        <f t="shared" si="12"/>
        <v>4.05</v>
      </c>
    </row>
    <row r="41" spans="1:12">
      <c r="A41" t="s">
        <v>8</v>
      </c>
      <c r="B41">
        <f>B29+H23</f>
        <v>3.03</v>
      </c>
      <c r="C41">
        <f t="shared" ref="C41:F41" si="13">C29+I23</f>
        <v>2.95</v>
      </c>
      <c r="D41">
        <f t="shared" si="13"/>
        <v>3.82</v>
      </c>
      <c r="E41">
        <f t="shared" si="13"/>
        <v>4.05</v>
      </c>
      <c r="F41">
        <f t="shared" si="13"/>
        <v>3.35</v>
      </c>
    </row>
    <row r="43" spans="1:12" s="3" customFormat="1"/>
    <row r="45" spans="1:12">
      <c r="A45" t="s">
        <v>12</v>
      </c>
    </row>
    <row r="46" spans="1:12">
      <c r="A46" t="s">
        <v>4</v>
      </c>
      <c r="B46" s="1">
        <v>41625</v>
      </c>
      <c r="C46" s="1">
        <v>41626</v>
      </c>
      <c r="D46" s="1">
        <v>41627</v>
      </c>
      <c r="E46" s="1">
        <v>41628</v>
      </c>
      <c r="F46" s="1">
        <v>41631</v>
      </c>
      <c r="G46" t="s">
        <v>0</v>
      </c>
      <c r="H46" s="1">
        <v>41625</v>
      </c>
      <c r="I46" s="1">
        <v>41626</v>
      </c>
      <c r="J46" s="1">
        <v>41627</v>
      </c>
      <c r="K46" s="1">
        <v>41628</v>
      </c>
      <c r="L46" s="1">
        <v>41631</v>
      </c>
    </row>
    <row r="47" spans="1:12">
      <c r="A47">
        <v>43</v>
      </c>
      <c r="B47">
        <v>0.95</v>
      </c>
      <c r="C47">
        <v>1.1000000000000001</v>
      </c>
      <c r="D47">
        <v>2.7</v>
      </c>
      <c r="E47">
        <v>1.79</v>
      </c>
      <c r="G47">
        <v>43</v>
      </c>
      <c r="H47">
        <v>1</v>
      </c>
      <c r="I47">
        <v>1.1000000000000001</v>
      </c>
      <c r="J47">
        <v>0.3</v>
      </c>
      <c r="K47">
        <v>0.22</v>
      </c>
    </row>
    <row r="48" spans="1:12">
      <c r="A48">
        <v>44</v>
      </c>
      <c r="B48">
        <v>0.44</v>
      </c>
      <c r="C48">
        <v>0.6</v>
      </c>
      <c r="D48">
        <v>1.79</v>
      </c>
      <c r="E48">
        <v>1.49</v>
      </c>
      <c r="G48">
        <v>44</v>
      </c>
      <c r="H48">
        <v>1.47</v>
      </c>
      <c r="I48">
        <v>1.44</v>
      </c>
      <c r="J48">
        <v>0.63</v>
      </c>
      <c r="K48">
        <v>0.44</v>
      </c>
    </row>
    <row r="49" spans="1:12">
      <c r="A49">
        <v>45</v>
      </c>
      <c r="G49">
        <v>45</v>
      </c>
    </row>
    <row r="51" spans="1:12">
      <c r="A51" t="s">
        <v>5</v>
      </c>
      <c r="B51" s="1">
        <v>41625</v>
      </c>
      <c r="C51" s="1">
        <v>41626</v>
      </c>
      <c r="D51" s="1">
        <v>41627</v>
      </c>
      <c r="E51" s="1">
        <v>41628</v>
      </c>
      <c r="F51" s="1">
        <v>41631</v>
      </c>
      <c r="G51" t="s">
        <v>0</v>
      </c>
      <c r="H51" s="1">
        <v>41625</v>
      </c>
      <c r="I51" s="1">
        <v>41626</v>
      </c>
      <c r="J51" s="1">
        <v>41627</v>
      </c>
      <c r="K51" s="1">
        <v>41628</v>
      </c>
      <c r="L51" s="1">
        <v>41631</v>
      </c>
    </row>
    <row r="52" spans="1:12">
      <c r="A52">
        <v>43</v>
      </c>
      <c r="B52">
        <v>0.95</v>
      </c>
      <c r="C52">
        <v>0.8</v>
      </c>
      <c r="D52">
        <v>1.44</v>
      </c>
      <c r="E52">
        <v>1.79</v>
      </c>
      <c r="G52">
        <v>43</v>
      </c>
      <c r="H52">
        <v>0.89</v>
      </c>
      <c r="I52">
        <v>0.67</v>
      </c>
      <c r="J52">
        <v>0.16</v>
      </c>
      <c r="K52">
        <v>0.15</v>
      </c>
    </row>
    <row r="53" spans="1:12">
      <c r="A53">
        <v>44</v>
      </c>
      <c r="B53">
        <v>0.44</v>
      </c>
      <c r="C53">
        <v>0.38</v>
      </c>
      <c r="D53">
        <v>0.78</v>
      </c>
      <c r="E53">
        <v>1.03</v>
      </c>
      <c r="G53">
        <v>44</v>
      </c>
      <c r="H53">
        <v>1.47</v>
      </c>
      <c r="I53">
        <v>1.29</v>
      </c>
      <c r="J53">
        <v>0.25</v>
      </c>
      <c r="K53">
        <v>0.34</v>
      </c>
    </row>
    <row r="54" spans="1:12">
      <c r="A54">
        <v>45</v>
      </c>
      <c r="G54">
        <v>45</v>
      </c>
    </row>
    <row r="56" spans="1:12">
      <c r="A56" t="s">
        <v>1</v>
      </c>
      <c r="B56">
        <v>43.18</v>
      </c>
      <c r="C56">
        <v>43.37</v>
      </c>
      <c r="D56">
        <v>45.68</v>
      </c>
      <c r="E56">
        <v>45.2</v>
      </c>
    </row>
    <row r="57" spans="1:12">
      <c r="A57" t="s">
        <v>2</v>
      </c>
      <c r="B57">
        <v>42.74</v>
      </c>
      <c r="C57">
        <v>42.54</v>
      </c>
      <c r="D57">
        <v>44.01</v>
      </c>
      <c r="E57">
        <v>44.44</v>
      </c>
    </row>
    <row r="59" spans="1:12">
      <c r="A59" s="2" t="s">
        <v>13</v>
      </c>
    </row>
    <row r="60" spans="1:12">
      <c r="A60" t="s">
        <v>7</v>
      </c>
      <c r="B60" s="4">
        <f>B48+H52</f>
        <v>1.33</v>
      </c>
      <c r="C60" s="4">
        <f t="shared" ref="C60:E60" si="14">C48+I52</f>
        <v>1.27</v>
      </c>
      <c r="D60" s="4">
        <f t="shared" si="14"/>
        <v>1.95</v>
      </c>
      <c r="E60" s="4">
        <f t="shared" si="14"/>
        <v>1.64</v>
      </c>
      <c r="F60">
        <f t="shared" ref="F60" si="15">F48+L53</f>
        <v>0</v>
      </c>
    </row>
    <row r="61" spans="1:12">
      <c r="A61" t="s">
        <v>8</v>
      </c>
      <c r="B61">
        <f>B53+H47</f>
        <v>1.44</v>
      </c>
      <c r="C61">
        <f t="shared" ref="C61:E61" si="16">C53+I47</f>
        <v>1.48</v>
      </c>
      <c r="D61">
        <f t="shared" si="16"/>
        <v>1.08</v>
      </c>
      <c r="E61">
        <f t="shared" si="16"/>
        <v>1.25</v>
      </c>
      <c r="F61">
        <f t="shared" ref="F61" si="17">F53+L48</f>
        <v>0</v>
      </c>
    </row>
    <row r="63" spans="1:12">
      <c r="A63" s="2" t="s">
        <v>14</v>
      </c>
    </row>
    <row r="64" spans="1:12">
      <c r="A64" t="s">
        <v>7</v>
      </c>
      <c r="B64">
        <f>B48+H53</f>
        <v>1.91</v>
      </c>
      <c r="C64">
        <f t="shared" ref="C64:E64" si="18">C48+I53</f>
        <v>1.8900000000000001</v>
      </c>
      <c r="D64">
        <f t="shared" si="18"/>
        <v>2.04</v>
      </c>
      <c r="E64">
        <f t="shared" si="18"/>
        <v>1.83</v>
      </c>
      <c r="F64">
        <f t="shared" ref="F64" si="19">F48+L52</f>
        <v>0</v>
      </c>
    </row>
    <row r="65" spans="1:12">
      <c r="A65" t="s">
        <v>8</v>
      </c>
      <c r="B65">
        <f>B53+H48</f>
        <v>1.91</v>
      </c>
      <c r="C65">
        <f t="shared" ref="C65:E65" si="20">C53+I48</f>
        <v>1.8199999999999998</v>
      </c>
      <c r="D65">
        <f t="shared" si="20"/>
        <v>1.4100000000000001</v>
      </c>
      <c r="E65">
        <f t="shared" si="20"/>
        <v>1.47</v>
      </c>
      <c r="F65">
        <f t="shared" ref="F65" si="21">F53+L47</f>
        <v>0</v>
      </c>
    </row>
    <row r="67" spans="1:12" s="3" customFormat="1"/>
    <row r="69" spans="1:12">
      <c r="A69" t="s">
        <v>15</v>
      </c>
    </row>
    <row r="70" spans="1:12">
      <c r="A70" t="s">
        <v>4</v>
      </c>
      <c r="B70" s="1">
        <v>41625</v>
      </c>
      <c r="C70" s="1">
        <v>41626</v>
      </c>
      <c r="D70" s="1">
        <v>41627</v>
      </c>
      <c r="E70" s="1">
        <v>41628</v>
      </c>
      <c r="F70" s="1">
        <v>41631</v>
      </c>
      <c r="G70" t="s">
        <v>0</v>
      </c>
      <c r="H70" s="1">
        <v>41625</v>
      </c>
      <c r="I70" s="1">
        <v>41626</v>
      </c>
      <c r="J70" s="1">
        <v>41627</v>
      </c>
      <c r="K70" s="1">
        <v>41628</v>
      </c>
      <c r="L70" s="1">
        <v>41631</v>
      </c>
    </row>
    <row r="71" spans="1:12">
      <c r="A71">
        <v>6</v>
      </c>
      <c r="G71">
        <v>6</v>
      </c>
      <c r="J71">
        <v>0.26</v>
      </c>
      <c r="K71">
        <v>0.33</v>
      </c>
      <c r="L71">
        <v>0.19</v>
      </c>
    </row>
    <row r="72" spans="1:12">
      <c r="A72">
        <v>7</v>
      </c>
      <c r="D72">
        <v>0.1</v>
      </c>
      <c r="E72">
        <v>0.23</v>
      </c>
      <c r="F72">
        <v>0.34</v>
      </c>
      <c r="G72">
        <v>7</v>
      </c>
    </row>
    <row r="75" spans="1:12">
      <c r="A75" t="s">
        <v>5</v>
      </c>
      <c r="B75" s="1">
        <v>41625</v>
      </c>
      <c r="C75" s="1">
        <v>41626</v>
      </c>
      <c r="D75" s="1">
        <v>41627</v>
      </c>
      <c r="E75" s="1">
        <v>41628</v>
      </c>
      <c r="F75" s="1">
        <v>41631</v>
      </c>
      <c r="G75" t="s">
        <v>0</v>
      </c>
      <c r="H75" s="1">
        <v>41625</v>
      </c>
      <c r="I75" s="1">
        <v>41626</v>
      </c>
      <c r="J75" s="1">
        <v>41627</v>
      </c>
      <c r="K75" s="1">
        <v>41628</v>
      </c>
      <c r="L75" s="1">
        <v>41631</v>
      </c>
    </row>
    <row r="76" spans="1:12">
      <c r="A76">
        <v>6</v>
      </c>
      <c r="G76">
        <v>6</v>
      </c>
      <c r="J76">
        <v>0.26</v>
      </c>
      <c r="K76">
        <v>0.33</v>
      </c>
      <c r="L76">
        <v>0.19</v>
      </c>
    </row>
    <row r="77" spans="1:12">
      <c r="A77">
        <v>7</v>
      </c>
      <c r="D77">
        <v>0.1</v>
      </c>
      <c r="E77">
        <v>0.03</v>
      </c>
      <c r="F77">
        <v>0.15</v>
      </c>
      <c r="G77">
        <v>7</v>
      </c>
    </row>
    <row r="80" spans="1:12">
      <c r="A80" t="s">
        <v>1</v>
      </c>
      <c r="D80">
        <v>6.26</v>
      </c>
      <c r="E80">
        <v>7.34</v>
      </c>
      <c r="F80">
        <v>7.57</v>
      </c>
    </row>
    <row r="81" spans="1:6">
      <c r="A81" t="s">
        <v>2</v>
      </c>
      <c r="D81">
        <v>6.06</v>
      </c>
      <c r="E81">
        <v>6.08</v>
      </c>
      <c r="F81">
        <v>7.65</v>
      </c>
    </row>
    <row r="83" spans="1:6">
      <c r="A83" s="2" t="s">
        <v>16</v>
      </c>
    </row>
    <row r="84" spans="1:6">
      <c r="A84" t="s">
        <v>7</v>
      </c>
      <c r="B84" s="4">
        <f>B72+H76</f>
        <v>0</v>
      </c>
      <c r="C84" s="4">
        <f t="shared" ref="C84" si="22">C72+I76</f>
        <v>0</v>
      </c>
      <c r="D84" s="4">
        <f t="shared" ref="D84" si="23">D72+J76</f>
        <v>0.36</v>
      </c>
      <c r="E84" s="4">
        <f t="shared" ref="E84:F84" si="24">E72+K76</f>
        <v>0.56000000000000005</v>
      </c>
      <c r="F84" s="4">
        <f t="shared" si="24"/>
        <v>0.53</v>
      </c>
    </row>
    <row r="85" spans="1:6">
      <c r="A85" t="s">
        <v>8</v>
      </c>
      <c r="B85">
        <f>B77+H71</f>
        <v>0</v>
      </c>
      <c r="C85">
        <f t="shared" ref="C85" si="25">C77+I71</f>
        <v>0</v>
      </c>
      <c r="D85">
        <f t="shared" ref="D85" si="26">D77+J71</f>
        <v>0.36</v>
      </c>
      <c r="E85">
        <f t="shared" ref="E85:F85" si="27">E77+K71</f>
        <v>0.36</v>
      </c>
      <c r="F85">
        <f t="shared" si="27"/>
        <v>0.33999999999999997</v>
      </c>
    </row>
    <row r="87" spans="1:6">
      <c r="A87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Kotzan</dc:creator>
  <cp:lastModifiedBy>Winston Kotzan</cp:lastModifiedBy>
  <dcterms:created xsi:type="dcterms:W3CDTF">2013-12-21T17:58:52Z</dcterms:created>
  <dcterms:modified xsi:type="dcterms:W3CDTF">2013-12-27T18:22:06Z</dcterms:modified>
</cp:coreProperties>
</file>