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\Desktop\"/>
    </mc:Choice>
  </mc:AlternateContent>
  <bookViews>
    <workbookView xWindow="0" yWindow="0" windowWidth="23040" windowHeight="921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1" l="1"/>
  <c r="C65" i="1"/>
  <c r="C70" i="1" s="1"/>
  <c r="C13" i="1" l="1"/>
</calcChain>
</file>

<file path=xl/sharedStrings.xml><?xml version="1.0" encoding="utf-8"?>
<sst xmlns="http://schemas.openxmlformats.org/spreadsheetml/2006/main" count="54" uniqueCount="37">
  <si>
    <t>Sales (Millin Euro)</t>
  </si>
  <si>
    <t>Advertising (million Euro)</t>
  </si>
  <si>
    <t>Year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</si>
  <si>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</si>
  <si>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</si>
  <si>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</si>
  <si>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</si>
  <si>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</si>
  <si>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</si>
  <si>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</si>
  <si>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</si>
  <si>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</si>
  <si>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</si>
  <si>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</si>
  <si>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</si>
  <si>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</si>
  <si>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</si>
  <si>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</si>
  <si>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</si>
  <si>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</si>
  <si>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</si>
  <si>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</si>
  <si>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</si>
  <si>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</si>
  <si>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</si>
  <si>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</si>
  <si>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</si>
  <si>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</si>
  <si>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</si>
  <si>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Sales (Millin Euro)</t>
  </si>
  <si>
    <t>Residuals</t>
  </si>
  <si>
    <t>Standard Residuals</t>
  </si>
  <si>
    <t>Slope</t>
  </si>
  <si>
    <t xml:space="preserve"> </t>
  </si>
  <si>
    <t>y</t>
  </si>
  <si>
    <t xml:space="preserve">Correlation </t>
  </si>
  <si>
    <t>mx+e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</si>
</sst>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/>
    </xf>
    <xf numFmtId="0" fontId="2" fillId="0" borderId="2" xfId="0" applyFont="1" applyFill="1" applyBorder="1" applyAlignment="1">
      <alignment horizontal="centerContinuous"/>
    </xf>
    <xf numFmtId="0" fontId="3" fillId="0" borderId="0" xfId="0" applyFont="1"/>
    <xf numFmtId="0" fontId="2" fillId="0" borderId="2" xfId="0" applyFont="1" applyFill="1" applyBorder="1" applyAlignment="1">
      <alignment horizontal="right"/>
    </xf>
    <xf numFmtId="0" fontId="4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left"/>
    </xf>
    <xf numFmtId="0" fontId="3" fillId="0" borderId="0" xfId="0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Advertising (million Euro)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 (Millin Euro)</c:v>
          </c:tx>
          <c:spPr>
            <a:ln w="19050">
              <a:noFill/>
            </a:ln>
          </c:spPr>
          <c:xVal>
            <c:numRef>
              <c:f>Sheet1!$C$2:$C$10</c:f>
              <c:numCache>
                <c:formatCode>General</c:formatCode>
                <c:ptCount val="9"/>
                <c:pt idx="0">
                  <c:v>23</c:v>
                </c:pt>
                <c:pt idx="1">
                  <c:v>26</c:v>
                </c:pt>
                <c:pt idx="2">
                  <c:v>30</c:v>
                </c:pt>
                <c:pt idx="3">
                  <c:v>34</c:v>
                </c:pt>
                <c:pt idx="4">
                  <c:v>43</c:v>
                </c:pt>
                <c:pt idx="5">
                  <c:v>48</c:v>
                </c:pt>
                <c:pt idx="6">
                  <c:v>52</c:v>
                </c:pt>
                <c:pt idx="7">
                  <c:v>57</c:v>
                </c:pt>
                <c:pt idx="8">
                  <c:v>58</c:v>
                </c:pt>
              </c:numCache>
            </c:numRef>
          </c:xVal>
          <c:yVal>
            <c:numRef>
              <c:f>Sheet1!$B$2:$B$10</c:f>
              <c:numCache>
                <c:formatCode>_-* #,##0_-;\-* #,##0_-;_-* "-"??_-;_-@_-</c:formatCode>
                <c:ptCount val="9"/>
                <c:pt idx="0">
                  <c:v>651</c:v>
                </c:pt>
                <c:pt idx="1">
                  <c:v>762</c:v>
                </c:pt>
                <c:pt idx="2">
                  <c:v>856</c:v>
                </c:pt>
                <c:pt idx="3">
                  <c:v>1063</c:v>
                </c:pt>
                <c:pt idx="4">
                  <c:v>1190</c:v>
                </c:pt>
                <c:pt idx="5">
                  <c:v>1298</c:v>
                </c:pt>
                <c:pt idx="6">
                  <c:v>1421</c:v>
                </c:pt>
                <c:pt idx="7">
                  <c:v>1440</c:v>
                </c:pt>
                <c:pt idx="8">
                  <c:v>1518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0D-4A55-A3D6-4B8619CDB48E}"/>
            </c:ext>
          </c:extLst>
        </c:ser>
        <c:ser>
          <c:idx val="1"/>
          <c:order val="1"/>
          <c:tx>
            <c:v>Predicted Sales (Millin Euro)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Sheet1!$C$2:$C$10</c:f>
              <c:numCache>
                <c:formatCode>General</c:formatCode>
                <c:ptCount val="9"/>
                <c:pt idx="0">
                  <c:v>23</c:v>
                </c:pt>
                <c:pt idx="1">
                  <c:v>26</c:v>
                </c:pt>
                <c:pt idx="2">
                  <c:v>30</c:v>
                </c:pt>
                <c:pt idx="3">
                  <c:v>34</c:v>
                </c:pt>
                <c:pt idx="4">
                  <c:v>43</c:v>
                </c:pt>
                <c:pt idx="5">
                  <c:v>48</c:v>
                </c:pt>
                <c:pt idx="6">
                  <c:v>52</c:v>
                </c:pt>
                <c:pt idx="7">
                  <c:v>57</c:v>
                </c:pt>
                <c:pt idx="8">
                  <c:v>58</c:v>
                </c:pt>
              </c:numCache>
            </c:numRef>
          </c:xVal>
          <c:yVal>
            <c:numRef>
              <c:f>Sheet1!$D$47:$D$55</c:f>
              <c:numCache>
                <c:formatCode>General</c:formatCode>
                <c:ptCount val="9"/>
                <c:pt idx="0">
                  <c:v>706.40701808625772</c:v>
                </c:pt>
                <c:pt idx="1">
                  <c:v>776.67537486473964</c:v>
                </c:pt>
                <c:pt idx="2">
                  <c:v>870.36651723604894</c:v>
                </c:pt>
                <c:pt idx="3">
                  <c:v>964.05765960735823</c:v>
                </c:pt>
                <c:pt idx="4">
                  <c:v>1174.8627299428042</c:v>
                </c:pt>
                <c:pt idx="5">
                  <c:v>1291.9766579069408</c:v>
                </c:pt>
                <c:pt idx="6">
                  <c:v>1385.6678002782501</c:v>
                </c:pt>
                <c:pt idx="7">
                  <c:v>1502.7817282423866</c:v>
                </c:pt>
                <c:pt idx="8">
                  <c:v>1526.2045138352139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0D-4A55-A3D6-4B8619CD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599888"/>
        <c:axId val="2058596560"/>
      </c:scatterChart>
      <c:valAx>
        <c:axId val="205859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Advertising (million Euro)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8596560"/>
        <c:crosses val="autoZero"/>
        <c:crossBetween val="midCat"/>
      </c:valAx>
      <c:valAx>
        <c:axId val="2058596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 (Millin Euro)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2058599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62802</xdr:colOff>
      <xdr:row>19</xdr:row>
      <xdr:rowOff>68665</xdr:rowOff>
    </xdr:from>
    <xdr:to>
      <xdr:col>23</xdr:col>
      <xdr:colOff>596621</xdr:colOff>
      <xdr:row>43</xdr:row>
      <xdr:rowOff>115137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zoomScale="91" workbookViewId="0">
      <selection activeCell="B58" sqref="B58"/>
    </sheetView>
  </sheetViews>
  <sheetFormatPr defaultRowHeight="15" x14ac:dyDescent="0.25"/>
  <cols>
    <col min="2" max="2" width="16.42578125" bestFit="1" customWidth="1"/>
    <col min="3" max="4" width="23.85546875" customWidth="1"/>
    <col min="5" max="5" width="18.42578125" customWidth="1"/>
    <col min="6" max="6" width="18.5703125" bestFit="1" customWidth="1"/>
    <col min="8" max="8" width="15.140625" customWidth="1"/>
    <col min="9" max="9" width="18" customWidth="1"/>
  </cols>
  <sheetData>
    <row r="1" spans="1:5" ht="30" x14ac:dyDescent="0.25">
      <c r="A1" s="8" t="s">
        <v>2</v>
      </c>
      <c r="B1" s="8" t="s">
        <v>0</v>
      </c>
      <c r="C1" s="7" t="s">
        <v>1</v>
      </c>
    </row>
    <row r="2" spans="1:5" x14ac:dyDescent="0.25">
      <c r="A2">
        <v>1</v>
      </c>
      <c r="B2" s="1">
        <v>651</v>
      </c>
      <c r="C2">
        <v>23</v>
      </c>
    </row>
    <row r="3" spans="1:5" x14ac:dyDescent="0.25">
      <c r="A3">
        <v>2</v>
      </c>
      <c r="B3" s="1">
        <v>762</v>
      </c>
      <c r="C3">
        <v>26</v>
      </c>
    </row>
    <row r="4" spans="1:5" x14ac:dyDescent="0.25">
      <c r="A4">
        <v>3</v>
      </c>
      <c r="B4" s="1">
        <v>856</v>
      </c>
      <c r="C4">
        <v>30</v>
      </c>
    </row>
    <row r="5" spans="1:5" x14ac:dyDescent="0.25">
      <c r="A5">
        <v>4</v>
      </c>
      <c r="B5" s="1">
        <v>1063</v>
      </c>
      <c r="C5">
        <v>34</v>
      </c>
    </row>
    <row r="6" spans="1:5" x14ac:dyDescent="0.25">
      <c r="A6">
        <v>5</v>
      </c>
      <c r="B6" s="1">
        <v>1190</v>
      </c>
      <c r="C6">
        <v>43</v>
      </c>
    </row>
    <row r="7" spans="1:5" x14ac:dyDescent="0.25">
      <c r="A7">
        <v>6</v>
      </c>
      <c r="B7" s="1">
        <v>1298</v>
      </c>
      <c r="C7">
        <v>48</v>
      </c>
    </row>
    <row r="8" spans="1:5" x14ac:dyDescent="0.25">
      <c r="A8">
        <v>7</v>
      </c>
      <c r="B8" s="1">
        <v>1421</v>
      </c>
      <c r="C8">
        <v>52</v>
      </c>
    </row>
    <row r="9" spans="1:5" x14ac:dyDescent="0.25">
      <c r="A9">
        <v>8</v>
      </c>
      <c r="B9" s="1">
        <v>1440</v>
      </c>
      <c r="C9">
        <v>57</v>
      </c>
    </row>
    <row r="10" spans="1:5" x14ac:dyDescent="0.25">
      <c r="A10">
        <v>9</v>
      </c>
      <c r="B10" s="1">
        <v>1518</v>
      </c>
      <c r="C10">
        <v>58</v>
      </c>
    </row>
    <row r="13" spans="1:5" x14ac:dyDescent="0.25">
      <c r="A13" s="2">
        <v>1</v>
      </c>
      <c r="B13" t="s">
        <v>35</v>
      </c>
      <c r="C13">
        <f>CORREL(B2:B10,C2:C10)</f>
        <v>0.98828790532704014</v>
      </c>
      <c r="E13" t="s">
        <v>33</v>
      </c>
    </row>
    <row r="15" spans="1:5" ht="15.75" thickBot="1" x14ac:dyDescent="0.3"/>
    <row r="16" spans="1:5" x14ac:dyDescent="0.25">
      <c r="A16" s="2">
        <v>2</v>
      </c>
      <c r="B16" s="6"/>
      <c r="C16" s="5" t="s">
        <v>0</v>
      </c>
      <c r="D16" s="5" t="s">
        <v>1</v>
      </c>
    </row>
    <row r="17" spans="2:4" x14ac:dyDescent="0.25">
      <c r="B17" s="3" t="s">
        <v>0</v>
      </c>
      <c r="C17" s="3">
        <v>1</v>
      </c>
      <c r="D17" s="3"/>
    </row>
    <row r="18" spans="2:4" ht="15.75" thickBot="1" x14ac:dyDescent="0.3">
      <c r="B18" s="4" t="s">
        <v>1</v>
      </c>
      <c r="C18" s="4">
        <v>0.98828790532704014</v>
      </c>
      <c r="D18" s="4">
        <v>1</v>
      </c>
    </row>
    <row r="23" spans="2:4" x14ac:dyDescent="0.25">
      <c r="C23" t="s">
        <v>3</v>
      </c>
    </row>
    <row r="24" spans="2:4" ht="15.75" thickBot="1" x14ac:dyDescent="0.3"/>
    <row r="25" spans="2:4" x14ac:dyDescent="0.25">
      <c r="C25" s="9" t="s">
        <v>4</v>
      </c>
      <c r="D25" s="9"/>
    </row>
    <row r="26" spans="2:4" x14ac:dyDescent="0.25">
      <c r="C26" s="3" t="s">
        <v>5</v>
      </c>
      <c r="D26" s="3">
        <v>0.98828790532704003</v>
      </c>
    </row>
    <row r="27" spans="2:4" x14ac:dyDescent="0.25">
      <c r="C27" s="3" t="s">
        <v>6</v>
      </c>
      <c r="D27" s="3">
        <v>0.97671298381570859</v>
      </c>
    </row>
    <row r="28" spans="2:4" x14ac:dyDescent="0.25">
      <c r="C28" s="3" t="s">
        <v>7</v>
      </c>
      <c r="D28" s="3">
        <v>0.97338626721795263</v>
      </c>
    </row>
    <row r="29" spans="2:4" x14ac:dyDescent="0.25">
      <c r="C29" s="3" t="s">
        <v>8</v>
      </c>
      <c r="D29" s="3">
        <v>51.829292876855149</v>
      </c>
    </row>
    <row r="30" spans="2:4" ht="15.75" thickBot="1" x14ac:dyDescent="0.3">
      <c r="C30" s="4" t="s">
        <v>9</v>
      </c>
      <c r="D30" s="4">
        <v>9</v>
      </c>
    </row>
    <row r="32" spans="2:4" ht="15.75" thickBot="1" x14ac:dyDescent="0.3">
      <c r="C32" t="s">
        <v>10</v>
      </c>
    </row>
    <row r="33" spans="3:11" x14ac:dyDescent="0.25">
      <c r="C33" s="5"/>
      <c r="D33" s="11" t="s">
        <v>15</v>
      </c>
      <c r="E33" s="5" t="s">
        <v>16</v>
      </c>
      <c r="F33" s="5" t="s">
        <v>17</v>
      </c>
      <c r="G33" s="5" t="s">
        <v>18</v>
      </c>
      <c r="H33" s="5" t="s">
        <v>19</v>
      </c>
    </row>
    <row r="34" spans="3:11" x14ac:dyDescent="0.25">
      <c r="C34" s="3" t="s">
        <v>11</v>
      </c>
      <c r="D34" s="3">
        <v>1</v>
      </c>
      <c r="E34" s="3">
        <v>788681.62635475176</v>
      </c>
      <c r="F34" s="3">
        <v>788681.62635475176</v>
      </c>
      <c r="G34" s="3">
        <v>293.59669064523337</v>
      </c>
      <c r="H34" s="3">
        <v>5.6598176489338522E-7</v>
      </c>
    </row>
    <row r="35" spans="3:11" x14ac:dyDescent="0.25">
      <c r="C35" s="3" t="s">
        <v>12</v>
      </c>
      <c r="D35" s="3">
        <v>7</v>
      </c>
      <c r="E35" s="3">
        <v>18803.929200803799</v>
      </c>
      <c r="F35" s="3">
        <v>2686.2756001148277</v>
      </c>
      <c r="G35" s="3"/>
      <c r="H35" s="3"/>
    </row>
    <row r="36" spans="3:11" ht="15.75" thickBot="1" x14ac:dyDescent="0.3">
      <c r="C36" s="4" t="s">
        <v>13</v>
      </c>
      <c r="D36" s="4">
        <v>8</v>
      </c>
      <c r="E36" s="4">
        <v>807485.5555555555</v>
      </c>
      <c r="F36" s="4"/>
      <c r="G36" s="4"/>
      <c r="H36" s="4"/>
    </row>
    <row r="37" spans="3:11" ht="15.75" thickBot="1" x14ac:dyDescent="0.3"/>
    <row r="38" spans="3:11" x14ac:dyDescent="0.25">
      <c r="C38" s="5"/>
      <c r="D38" s="5" t="s">
        <v>20</v>
      </c>
      <c r="E38" s="5" t="s">
        <v>8</v>
      </c>
      <c r="F38" s="5" t="s">
        <v>21</v>
      </c>
      <c r="G38" s="5" t="s">
        <v>22</v>
      </c>
      <c r="H38" s="5" t="s">
        <v>23</v>
      </c>
      <c r="I38" s="5" t="s">
        <v>24</v>
      </c>
      <c r="J38" s="5" t="s">
        <v>25</v>
      </c>
      <c r="K38" s="5" t="s">
        <v>26</v>
      </c>
    </row>
    <row r="39" spans="3:11" x14ac:dyDescent="0.25">
      <c r="C39" s="3" t="s">
        <v>14</v>
      </c>
      <c r="D39" s="3">
        <v>167.68294945122921</v>
      </c>
      <c r="E39" s="3">
        <v>58.938985999146645</v>
      </c>
      <c r="F39" s="3">
        <v>2.8450260317280827</v>
      </c>
      <c r="G39" s="3">
        <v>2.4864926093388213E-2</v>
      </c>
      <c r="H39" s="3">
        <v>28.314393793359443</v>
      </c>
      <c r="I39" s="3">
        <v>307.05150510909897</v>
      </c>
      <c r="J39" s="3">
        <v>28.314393793359443</v>
      </c>
      <c r="K39" s="3">
        <v>307.05150510909897</v>
      </c>
    </row>
    <row r="40" spans="3:11" ht="15.75" thickBot="1" x14ac:dyDescent="0.3">
      <c r="C40" s="4" t="s">
        <v>1</v>
      </c>
      <c r="D40" s="4">
        <v>23.422785592827324</v>
      </c>
      <c r="E40" s="4">
        <v>1.3669825320502071</v>
      </c>
      <c r="F40" s="4">
        <v>17.134663423751082</v>
      </c>
      <c r="G40" s="4">
        <v>5.6598176489338628E-7</v>
      </c>
      <c r="H40" s="4">
        <v>20.190385546037692</v>
      </c>
      <c r="I40" s="4">
        <v>26.655185639616956</v>
      </c>
      <c r="J40" s="4">
        <v>20.190385546037692</v>
      </c>
      <c r="K40" s="4">
        <v>26.655185639616956</v>
      </c>
    </row>
    <row r="44" spans="3:11" x14ac:dyDescent="0.25">
      <c r="C44" s="10" t="s">
        <v>27</v>
      </c>
    </row>
    <row r="45" spans="3:11" ht="15.75" thickBot="1" x14ac:dyDescent="0.3"/>
    <row r="46" spans="3:11" x14ac:dyDescent="0.25">
      <c r="C46" s="5" t="s">
        <v>28</v>
      </c>
      <c r="D46" s="5" t="s">
        <v>29</v>
      </c>
      <c r="E46" s="5" t="s">
        <v>30</v>
      </c>
      <c r="F46" s="5" t="s">
        <v>31</v>
      </c>
    </row>
    <row r="47" spans="3:11" x14ac:dyDescent="0.25">
      <c r="C47" s="3">
        <v>1</v>
      </c>
      <c r="D47" s="3">
        <v>706.40701808625772</v>
      </c>
      <c r="E47" s="3">
        <v>-55.407018086257722</v>
      </c>
      <c r="F47" s="3">
        <v>-1.1428400923455473</v>
      </c>
    </row>
    <row r="48" spans="3:11" x14ac:dyDescent="0.25">
      <c r="C48" s="3">
        <v>2</v>
      </c>
      <c r="D48" s="3">
        <v>776.67537486473964</v>
      </c>
      <c r="E48" s="3">
        <v>-14.675374864739638</v>
      </c>
      <c r="F48" s="3">
        <v>-0.30269823832631654</v>
      </c>
    </row>
    <row r="49" spans="1:6" x14ac:dyDescent="0.25">
      <c r="C49" s="3">
        <v>3</v>
      </c>
      <c r="D49" s="3">
        <v>870.36651723604894</v>
      </c>
      <c r="E49" s="3">
        <v>-14.366517236048935</v>
      </c>
      <c r="F49" s="3">
        <v>-0.29632765761134289</v>
      </c>
    </row>
    <row r="50" spans="1:6" x14ac:dyDescent="0.25">
      <c r="C50" s="3">
        <v>4</v>
      </c>
      <c r="D50" s="3">
        <v>964.05765960735823</v>
      </c>
      <c r="E50" s="3">
        <v>98.942340392641768</v>
      </c>
      <c r="F50" s="3">
        <v>2.0408113870191595</v>
      </c>
    </row>
    <row r="51" spans="1:6" x14ac:dyDescent="0.25">
      <c r="C51" s="3">
        <v>5</v>
      </c>
      <c r="D51" s="3">
        <v>1174.8627299428042</v>
      </c>
      <c r="E51" s="3">
        <v>15.137270057195792</v>
      </c>
      <c r="F51" s="3">
        <v>0.31222541308924573</v>
      </c>
    </row>
    <row r="52" spans="1:6" x14ac:dyDescent="0.25">
      <c r="C52" s="3">
        <v>6</v>
      </c>
      <c r="D52" s="3">
        <v>1291.9766579069408</v>
      </c>
      <c r="E52" s="3">
        <v>6.0233420930592274</v>
      </c>
      <c r="F52" s="3">
        <v>0.12423907785732213</v>
      </c>
    </row>
    <row r="53" spans="1:6" x14ac:dyDescent="0.25">
      <c r="C53" s="3">
        <v>7</v>
      </c>
      <c r="D53" s="3">
        <v>1385.6678002782501</v>
      </c>
      <c r="E53" s="3">
        <v>35.33219972174993</v>
      </c>
      <c r="F53" s="3">
        <v>0.72877147674530762</v>
      </c>
    </row>
    <row r="54" spans="1:6" x14ac:dyDescent="0.25">
      <c r="C54" s="3">
        <v>8</v>
      </c>
      <c r="D54" s="3">
        <v>1502.7817282423866</v>
      </c>
      <c r="E54" s="3">
        <v>-62.781728242386635</v>
      </c>
      <c r="F54" s="3">
        <v>-1.2949528521899971</v>
      </c>
    </row>
    <row r="55" spans="1:6" ht="15.75" thickBot="1" x14ac:dyDescent="0.3">
      <c r="C55" s="4">
        <v>9</v>
      </c>
      <c r="D55" s="4">
        <v>1526.2045138352139</v>
      </c>
      <c r="E55" s="4">
        <v>-8.204513835213902</v>
      </c>
      <c r="F55" s="4">
        <v>-0.16922851423783372</v>
      </c>
    </row>
    <row r="58" spans="1:6" x14ac:dyDescent="0.25">
      <c r="A58">
        <v>3</v>
      </c>
      <c r="B58" s="10" t="s">
        <v>33</v>
      </c>
    </row>
    <row r="60" spans="1:6" x14ac:dyDescent="0.25">
      <c r="B60" s="15" t="s">
        <v>8</v>
      </c>
      <c r="C60" s="3">
        <v>18803.929199999999</v>
      </c>
    </row>
    <row r="62" spans="1:6" x14ac:dyDescent="0.25">
      <c r="A62">
        <v>4</v>
      </c>
      <c r="B62" t="s">
        <v>33</v>
      </c>
    </row>
    <row r="63" spans="1:6" x14ac:dyDescent="0.25">
      <c r="B63" t="s">
        <v>33</v>
      </c>
    </row>
    <row r="64" spans="1:6" x14ac:dyDescent="0.25">
      <c r="C64" t="s">
        <v>33</v>
      </c>
    </row>
    <row r="65" spans="2:4" x14ac:dyDescent="0.25">
      <c r="B65" t="s">
        <v>14</v>
      </c>
      <c r="C65">
        <f>D39</f>
        <v>167.68294945122921</v>
      </c>
    </row>
    <row r="66" spans="2:4" x14ac:dyDescent="0.25">
      <c r="B66" t="s">
        <v>32</v>
      </c>
      <c r="C66">
        <f>D40</f>
        <v>23.422785592827324</v>
      </c>
    </row>
    <row r="67" spans="2:4" x14ac:dyDescent="0.25">
      <c r="B67" t="s">
        <v>33</v>
      </c>
      <c r="C67" t="s">
        <v>33</v>
      </c>
    </row>
    <row r="68" spans="2:4" x14ac:dyDescent="0.25">
      <c r="C68" t="s">
        <v>33</v>
      </c>
    </row>
    <row r="69" spans="2:4" ht="15.75" x14ac:dyDescent="0.25">
      <c r="B69" s="13" t="s">
        <v>34</v>
      </c>
      <c r="C69" s="12" t="s">
        <v>36</v>
      </c>
      <c r="D69" t="s">
        <v>33</v>
      </c>
    </row>
    <row r="70" spans="2:4" ht="15.75" thickBot="1" x14ac:dyDescent="0.3">
      <c r="C70" s="14">
        <f>C65+(C66*60)</f>
        <v>1573.0500850208687</v>
      </c>
      <c r="D70" t="s">
        <v>33</v>
      </c>
    </row>
    <row r="71" spans="2:4" ht="15.75" thickTop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Fazil Aboobacker</dc:creator>
  <cp:lastModifiedBy>Fazil Aboobacker</cp:lastModifiedBy>
  <dcterms:created xsi:type="dcterms:W3CDTF">2020-11-15T18:04:03Z</dcterms:created>
  <dcterms:modified xsi:type="dcterms:W3CDTF">2020-11-17T05:38:53Z</dcterms:modified>
</cp:coreProperties>
</file>