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rserea/Documents/workspace/MBA700/briefcase/day12-150922/"/>
    </mc:Choice>
  </mc:AlternateContent>
  <bookViews>
    <workbookView xWindow="11460" yWindow="2520" windowWidth="25700" windowHeight="20700" tabRatio="500" activeTab="1"/>
  </bookViews>
  <sheets>
    <sheet name="rawdata" sheetId="2" r:id="rId1"/>
    <sheet name="cleandata" sheetId="3" r:id="rId2"/>
    <sheet name="trainingset" sheetId="4" r:id="rId3"/>
    <sheet name="validationset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7" i="5" l="1"/>
  <c r="K87" i="5"/>
  <c r="L87" i="5"/>
  <c r="J86" i="5"/>
  <c r="K86" i="5"/>
  <c r="L86" i="5"/>
  <c r="J85" i="5"/>
  <c r="K85" i="5"/>
  <c r="L85" i="5"/>
  <c r="J84" i="5"/>
  <c r="K84" i="5"/>
  <c r="L84" i="5"/>
  <c r="J83" i="5"/>
  <c r="K83" i="5"/>
  <c r="L83" i="5"/>
  <c r="J82" i="5"/>
  <c r="K82" i="5"/>
  <c r="L82" i="5"/>
  <c r="J81" i="5"/>
  <c r="K81" i="5"/>
  <c r="L81" i="5"/>
  <c r="J80" i="5"/>
  <c r="K80" i="5"/>
  <c r="L80" i="5"/>
  <c r="J79" i="5"/>
  <c r="K79" i="5"/>
  <c r="L79" i="5"/>
  <c r="J78" i="5"/>
  <c r="K78" i="5"/>
  <c r="L78" i="5"/>
  <c r="J77" i="5"/>
  <c r="K77" i="5"/>
  <c r="L77" i="5"/>
  <c r="J76" i="5"/>
  <c r="K76" i="5"/>
  <c r="L76" i="5"/>
  <c r="J75" i="5"/>
  <c r="K75" i="5"/>
  <c r="L75" i="5"/>
  <c r="J74" i="5"/>
  <c r="K74" i="5"/>
  <c r="L74" i="5"/>
  <c r="J73" i="5"/>
  <c r="K73" i="5"/>
  <c r="L73" i="5"/>
  <c r="J72" i="5"/>
  <c r="K72" i="5"/>
  <c r="L72" i="5"/>
  <c r="J71" i="5"/>
  <c r="K71" i="5"/>
  <c r="L71" i="5"/>
  <c r="J70" i="5"/>
  <c r="K70" i="5"/>
  <c r="L70" i="5"/>
  <c r="J69" i="5"/>
  <c r="K69" i="5"/>
  <c r="L69" i="5"/>
  <c r="J68" i="5"/>
  <c r="K68" i="5"/>
  <c r="L68" i="5"/>
  <c r="J67" i="5"/>
  <c r="K67" i="5"/>
  <c r="L67" i="5"/>
  <c r="J66" i="5"/>
  <c r="K66" i="5"/>
  <c r="L66" i="5"/>
  <c r="J65" i="5"/>
  <c r="K65" i="5"/>
  <c r="L65" i="5"/>
  <c r="J64" i="5"/>
  <c r="K64" i="5"/>
  <c r="L64" i="5"/>
  <c r="J63" i="5"/>
  <c r="K63" i="5"/>
  <c r="L63" i="5"/>
  <c r="J62" i="5"/>
  <c r="K62" i="5"/>
  <c r="L62" i="5"/>
  <c r="J61" i="5"/>
  <c r="K61" i="5"/>
  <c r="L61" i="5"/>
  <c r="J60" i="5"/>
  <c r="K60" i="5"/>
  <c r="L60" i="5"/>
  <c r="J59" i="5"/>
  <c r="K59" i="5"/>
  <c r="L59" i="5"/>
  <c r="J58" i="5"/>
  <c r="K58" i="5"/>
  <c r="L58" i="5"/>
  <c r="J57" i="5"/>
  <c r="K57" i="5"/>
  <c r="L57" i="5"/>
  <c r="J56" i="5"/>
  <c r="K56" i="5"/>
  <c r="L56" i="5"/>
  <c r="J55" i="5"/>
  <c r="K55" i="5"/>
  <c r="L55" i="5"/>
  <c r="J54" i="5"/>
  <c r="K54" i="5"/>
  <c r="L54" i="5"/>
  <c r="J53" i="5"/>
  <c r="K53" i="5"/>
  <c r="L53" i="5"/>
  <c r="J52" i="5"/>
  <c r="K52" i="5"/>
  <c r="L52" i="5"/>
  <c r="J51" i="5"/>
  <c r="K51" i="5"/>
  <c r="L51" i="5"/>
  <c r="J50" i="5"/>
  <c r="K50" i="5"/>
  <c r="L50" i="5"/>
  <c r="J49" i="5"/>
  <c r="K49" i="5"/>
  <c r="L49" i="5"/>
  <c r="J48" i="5"/>
  <c r="K48" i="5"/>
  <c r="L48" i="5"/>
  <c r="J47" i="5"/>
  <c r="K47" i="5"/>
  <c r="L47" i="5"/>
  <c r="J46" i="5"/>
  <c r="K46" i="5"/>
  <c r="L46" i="5"/>
  <c r="J45" i="5"/>
  <c r="K45" i="5"/>
  <c r="L45" i="5"/>
  <c r="J44" i="5"/>
  <c r="K44" i="5"/>
  <c r="L44" i="5"/>
  <c r="J43" i="5"/>
  <c r="K43" i="5"/>
  <c r="L43" i="5"/>
  <c r="J42" i="5"/>
  <c r="K42" i="5"/>
  <c r="L42" i="5"/>
  <c r="J41" i="5"/>
  <c r="K41" i="5"/>
  <c r="L41" i="5"/>
  <c r="J40" i="5"/>
  <c r="K40" i="5"/>
  <c r="L40" i="5"/>
  <c r="J39" i="5"/>
  <c r="K39" i="5"/>
  <c r="L39" i="5"/>
  <c r="J38" i="5"/>
  <c r="K38" i="5"/>
  <c r="L38" i="5"/>
  <c r="J37" i="5"/>
  <c r="K37" i="5"/>
  <c r="L37" i="5"/>
  <c r="J36" i="5"/>
  <c r="K36" i="5"/>
  <c r="L36" i="5"/>
  <c r="J35" i="5"/>
  <c r="K35" i="5"/>
  <c r="L35" i="5"/>
  <c r="J34" i="5"/>
  <c r="K34" i="5"/>
  <c r="L34" i="5"/>
  <c r="J33" i="5"/>
  <c r="K33" i="5"/>
  <c r="L33" i="5"/>
  <c r="J32" i="5"/>
  <c r="K32" i="5"/>
  <c r="L32" i="5"/>
  <c r="J31" i="5"/>
  <c r="K31" i="5"/>
  <c r="L31" i="5"/>
  <c r="J30" i="5"/>
  <c r="K30" i="5"/>
  <c r="L30" i="5"/>
  <c r="J29" i="5"/>
  <c r="K29" i="5"/>
  <c r="L29" i="5"/>
  <c r="J28" i="5"/>
  <c r="K28" i="5"/>
  <c r="L28" i="5"/>
  <c r="J27" i="5"/>
  <c r="K27" i="5"/>
  <c r="L27" i="5"/>
  <c r="J26" i="5"/>
  <c r="K26" i="5"/>
  <c r="L26" i="5"/>
  <c r="J25" i="5"/>
  <c r="K25" i="5"/>
  <c r="L25" i="5"/>
  <c r="J24" i="5"/>
  <c r="K24" i="5"/>
  <c r="L24" i="5"/>
  <c r="J23" i="5"/>
  <c r="K23" i="5"/>
  <c r="L23" i="5"/>
  <c r="J22" i="5"/>
  <c r="K22" i="5"/>
  <c r="L22" i="5"/>
  <c r="J21" i="5"/>
  <c r="K21" i="5"/>
  <c r="L21" i="5"/>
  <c r="J20" i="5"/>
  <c r="K20" i="5"/>
  <c r="L20" i="5"/>
  <c r="J19" i="5"/>
  <c r="K19" i="5"/>
  <c r="L19" i="5"/>
  <c r="J18" i="5"/>
  <c r="K18" i="5"/>
  <c r="L18" i="5"/>
  <c r="J17" i="5"/>
  <c r="K17" i="5"/>
  <c r="L17" i="5"/>
  <c r="J16" i="5"/>
  <c r="K16" i="5"/>
  <c r="L16" i="5"/>
  <c r="J15" i="5"/>
  <c r="K15" i="5"/>
  <c r="L15" i="5"/>
  <c r="J14" i="5"/>
  <c r="K14" i="5"/>
  <c r="L14" i="5"/>
  <c r="J13" i="5"/>
  <c r="K13" i="5"/>
  <c r="L13" i="5"/>
  <c r="J12" i="5"/>
  <c r="K12" i="5"/>
  <c r="L12" i="5"/>
  <c r="J11" i="5"/>
  <c r="K11" i="5"/>
  <c r="L11" i="5"/>
  <c r="J10" i="5"/>
  <c r="K10" i="5"/>
  <c r="L10" i="5"/>
  <c r="J9" i="5"/>
  <c r="K9" i="5"/>
  <c r="L9" i="5"/>
  <c r="J8" i="5"/>
  <c r="K8" i="5"/>
  <c r="L8" i="5"/>
  <c r="L5" i="5"/>
</calcChain>
</file>

<file path=xl/sharedStrings.xml><?xml version="1.0" encoding="utf-8"?>
<sst xmlns="http://schemas.openxmlformats.org/spreadsheetml/2006/main" count="460" uniqueCount="62">
  <si>
    <t>Date</t>
  </si>
  <si>
    <t>Price</t>
  </si>
  <si>
    <t>Row</t>
  </si>
  <si>
    <t>Deck</t>
  </si>
  <si>
    <t>o</t>
  </si>
  <si>
    <t>n</t>
  </si>
  <si>
    <t>q</t>
  </si>
  <si>
    <t>y</t>
  </si>
  <si>
    <t>u</t>
  </si>
  <si>
    <t>w</t>
  </si>
  <si>
    <t>l</t>
  </si>
  <si>
    <t>v</t>
  </si>
  <si>
    <t>i</t>
  </si>
  <si>
    <t>r</t>
  </si>
  <si>
    <t>cc</t>
  </si>
  <si>
    <t>t</t>
  </si>
  <si>
    <t>z</t>
  </si>
  <si>
    <t>g</t>
  </si>
  <si>
    <t>j</t>
  </si>
  <si>
    <t>aa</t>
  </si>
  <si>
    <t>h</t>
  </si>
  <si>
    <t>c</t>
  </si>
  <si>
    <t xml:space="preserve">u </t>
  </si>
  <si>
    <t>bb</t>
  </si>
  <si>
    <t>dd</t>
  </si>
  <si>
    <t>x</t>
  </si>
  <si>
    <t>k</t>
  </si>
  <si>
    <t>p</t>
  </si>
  <si>
    <t>L</t>
  </si>
  <si>
    <t>U</t>
  </si>
  <si>
    <t>m</t>
  </si>
  <si>
    <t>s</t>
  </si>
  <si>
    <t>e</t>
  </si>
  <si>
    <t>f</t>
  </si>
  <si>
    <t>UNC rank</t>
  </si>
  <si>
    <t>Duke rank</t>
  </si>
  <si>
    <t>PRICE</t>
  </si>
  <si>
    <t>DATE</t>
  </si>
  <si>
    <t>ROW</t>
  </si>
  <si>
    <t>RANKDIFF</t>
  </si>
  <si>
    <t>RANKSUM</t>
  </si>
  <si>
    <t>LOWERDECK</t>
  </si>
  <si>
    <t>Intercept</t>
  </si>
  <si>
    <t>Observation</t>
  </si>
  <si>
    <t>OBS</t>
  </si>
  <si>
    <t>RN</t>
  </si>
  <si>
    <t>Quantity</t>
  </si>
  <si>
    <t xml:space="preserve"> </t>
  </si>
  <si>
    <t>QUANTITY</t>
  </si>
  <si>
    <t>Regression to validate</t>
  </si>
  <si>
    <t>DATE coefficient</t>
  </si>
  <si>
    <t>QUANTITY coefficient</t>
  </si>
  <si>
    <t>ROW coefficient</t>
  </si>
  <si>
    <t>LOWERDECK coefficient</t>
  </si>
  <si>
    <t>RANKSUM coefficient</t>
  </si>
  <si>
    <t>RANKDIFF coefficient</t>
  </si>
  <si>
    <t>Predicted PRICE</t>
  </si>
  <si>
    <t>Error</t>
  </si>
  <si>
    <t>Squared Error</t>
  </si>
  <si>
    <t>TRAINING SET</t>
  </si>
  <si>
    <t>VALIDATION SET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</si>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</sst>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4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workbookViewId="0"/>
  </sheetViews>
  <sheetFormatPr baseColWidth="10" defaultColWidth="11" defaultRowHeight="16" x14ac:dyDescent="0.2"/>
  <cols>
    <col min="1" max="8" width="11" style="3"/>
  </cols>
  <sheetData>
    <row r="1" spans="1:9" x14ac:dyDescent="0.25">
      <c r="A1" s="3" t="s">
        <v>43</v>
      </c>
      <c r="B1" s="3" t="s">
        <v>1</v>
      </c>
      <c r="C1" s="3" t="s">
        <v>0</v>
      </c>
      <c r="D1" s="3" t="s">
        <v>46</v>
      </c>
      <c r="E1" s="3" t="s">
        <v>2</v>
      </c>
      <c r="F1" s="3" t="s">
        <v>3</v>
      </c>
      <c r="G1" s="3" t="s">
        <v>34</v>
      </c>
      <c r="H1" s="3" t="s">
        <v>35</v>
      </c>
    </row>
    <row r="2" spans="1:9" x14ac:dyDescent="0.25">
      <c r="A2" s="3">
        <v>1</v>
      </c>
      <c r="B2" s="3">
        <v>1400</v>
      </c>
      <c r="C2" s="4">
        <v>40848</v>
      </c>
      <c r="D2" s="3">
        <v>2</v>
      </c>
      <c r="E2" s="3" t="s">
        <v>15</v>
      </c>
      <c r="F2" s="3" t="s">
        <v>28</v>
      </c>
      <c r="G2" s="3">
        <v>1</v>
      </c>
      <c r="H2" s="3">
        <v>6</v>
      </c>
      <c r="I2" t="s">
        <v>47</v>
      </c>
    </row>
    <row r="3" spans="1:9" x14ac:dyDescent="0.25">
      <c r="A3" s="3">
        <v>2</v>
      </c>
      <c r="B3" s="3">
        <v>665</v>
      </c>
      <c r="C3" s="4">
        <v>40848</v>
      </c>
      <c r="D3" s="3">
        <v>4</v>
      </c>
      <c r="E3" s="3" t="s">
        <v>17</v>
      </c>
      <c r="F3" s="3" t="s">
        <v>29</v>
      </c>
      <c r="G3" s="3">
        <v>1</v>
      </c>
      <c r="H3" s="3">
        <v>6</v>
      </c>
      <c r="I3" t="s">
        <v>47</v>
      </c>
    </row>
    <row r="4" spans="1:9" x14ac:dyDescent="0.25">
      <c r="A4" s="3">
        <v>3</v>
      </c>
      <c r="B4" s="3">
        <v>565</v>
      </c>
      <c r="C4" s="4">
        <v>40850</v>
      </c>
      <c r="D4" s="3">
        <v>2</v>
      </c>
      <c r="E4" s="3" t="s">
        <v>9</v>
      </c>
      <c r="F4" s="3" t="s">
        <v>29</v>
      </c>
      <c r="G4" s="3">
        <v>1</v>
      </c>
      <c r="H4" s="3">
        <v>6</v>
      </c>
    </row>
    <row r="5" spans="1:9" x14ac:dyDescent="0.25">
      <c r="A5" s="3">
        <v>4</v>
      </c>
      <c r="B5" s="3">
        <v>590</v>
      </c>
      <c r="C5" s="4">
        <v>40850</v>
      </c>
      <c r="D5" s="3">
        <v>2</v>
      </c>
      <c r="E5" s="3" t="s">
        <v>6</v>
      </c>
      <c r="F5" s="3" t="s">
        <v>29</v>
      </c>
      <c r="G5" s="3">
        <v>1</v>
      </c>
      <c r="H5" s="3">
        <v>6</v>
      </c>
    </row>
    <row r="6" spans="1:9" x14ac:dyDescent="0.25">
      <c r="A6" s="3">
        <v>5</v>
      </c>
      <c r="B6" s="3">
        <v>750</v>
      </c>
      <c r="C6" s="4">
        <v>40853</v>
      </c>
      <c r="D6" s="3">
        <v>2</v>
      </c>
      <c r="E6" s="3" t="s">
        <v>4</v>
      </c>
      <c r="F6" s="3" t="s">
        <v>29</v>
      </c>
      <c r="G6" s="3">
        <v>1</v>
      </c>
      <c r="H6" s="3">
        <v>6</v>
      </c>
    </row>
    <row r="7" spans="1:9" x14ac:dyDescent="0.25">
      <c r="A7" s="3">
        <v>6</v>
      </c>
      <c r="B7" s="3">
        <v>725</v>
      </c>
      <c r="C7" s="4">
        <v>40856</v>
      </c>
      <c r="D7" s="3">
        <v>2</v>
      </c>
      <c r="E7" s="3" t="s">
        <v>26</v>
      </c>
      <c r="F7" s="3" t="s">
        <v>29</v>
      </c>
      <c r="G7" s="3">
        <v>1</v>
      </c>
      <c r="H7" s="3">
        <v>6</v>
      </c>
    </row>
    <row r="8" spans="1:9" x14ac:dyDescent="0.25">
      <c r="A8" s="3">
        <v>7</v>
      </c>
      <c r="B8" s="3">
        <v>675</v>
      </c>
      <c r="C8" s="4">
        <v>40856</v>
      </c>
      <c r="D8" s="3">
        <v>2</v>
      </c>
      <c r="E8" s="3" t="s">
        <v>18</v>
      </c>
      <c r="F8" s="3" t="s">
        <v>29</v>
      </c>
      <c r="G8" s="3">
        <v>1</v>
      </c>
      <c r="H8" s="3">
        <v>6</v>
      </c>
    </row>
    <row r="9" spans="1:9" x14ac:dyDescent="0.25">
      <c r="A9" s="3">
        <v>8</v>
      </c>
      <c r="B9" s="3">
        <v>400</v>
      </c>
      <c r="C9" s="4">
        <v>40858</v>
      </c>
      <c r="D9" s="3">
        <v>3</v>
      </c>
      <c r="E9" s="3" t="s">
        <v>8</v>
      </c>
      <c r="F9" s="3" t="s">
        <v>28</v>
      </c>
      <c r="G9" s="3">
        <v>1</v>
      </c>
      <c r="H9" s="3">
        <v>6</v>
      </c>
    </row>
    <row r="10" spans="1:9" x14ac:dyDescent="0.25">
      <c r="A10" s="3">
        <v>9</v>
      </c>
      <c r="B10" s="3">
        <v>525</v>
      </c>
      <c r="C10" s="4">
        <v>40858</v>
      </c>
      <c r="D10" s="3">
        <v>2</v>
      </c>
      <c r="E10" s="3" t="s">
        <v>9</v>
      </c>
      <c r="F10" s="3" t="s">
        <v>29</v>
      </c>
      <c r="G10" s="3">
        <v>1</v>
      </c>
      <c r="H10" s="3">
        <v>6</v>
      </c>
    </row>
    <row r="11" spans="1:9" x14ac:dyDescent="0.25">
      <c r="A11" s="3">
        <v>10</v>
      </c>
      <c r="B11" s="3">
        <v>525</v>
      </c>
      <c r="C11" s="4">
        <v>40860</v>
      </c>
      <c r="D11" s="3">
        <v>4</v>
      </c>
      <c r="E11" s="3" t="s">
        <v>27</v>
      </c>
      <c r="F11" s="3" t="s">
        <v>29</v>
      </c>
      <c r="G11" s="3">
        <v>1</v>
      </c>
      <c r="H11" s="3">
        <v>6</v>
      </c>
    </row>
    <row r="12" spans="1:9" x14ac:dyDescent="0.25">
      <c r="A12" s="3">
        <v>11</v>
      </c>
      <c r="B12" s="3">
        <v>1425</v>
      </c>
      <c r="C12" s="4">
        <v>40863</v>
      </c>
      <c r="D12" s="3">
        <v>2</v>
      </c>
      <c r="E12" s="3" t="s">
        <v>8</v>
      </c>
      <c r="F12" s="3" t="s">
        <v>28</v>
      </c>
      <c r="G12" s="3">
        <v>1</v>
      </c>
      <c r="H12" s="3">
        <v>6</v>
      </c>
    </row>
    <row r="13" spans="1:9" x14ac:dyDescent="0.25">
      <c r="A13" s="3">
        <v>12</v>
      </c>
      <c r="B13" s="3">
        <v>1200</v>
      </c>
      <c r="C13" s="4">
        <v>40864</v>
      </c>
      <c r="D13" s="3">
        <v>2</v>
      </c>
      <c r="E13" s="3" t="s">
        <v>13</v>
      </c>
      <c r="F13" s="3" t="s">
        <v>28</v>
      </c>
      <c r="G13" s="3">
        <v>1</v>
      </c>
      <c r="H13" s="3">
        <v>6</v>
      </c>
    </row>
    <row r="14" spans="1:9" x14ac:dyDescent="0.25">
      <c r="A14" s="3">
        <v>13</v>
      </c>
      <c r="B14" s="3">
        <v>635</v>
      </c>
      <c r="C14" s="4">
        <v>40864</v>
      </c>
      <c r="D14" s="3">
        <v>4</v>
      </c>
      <c r="E14" s="3" t="s">
        <v>18</v>
      </c>
      <c r="F14" s="3" t="s">
        <v>29</v>
      </c>
      <c r="G14" s="3">
        <v>1</v>
      </c>
      <c r="H14" s="3">
        <v>6</v>
      </c>
    </row>
    <row r="15" spans="1:9" x14ac:dyDescent="0.25">
      <c r="A15" s="3">
        <v>14</v>
      </c>
      <c r="B15" s="3">
        <v>590</v>
      </c>
      <c r="C15" s="4">
        <v>40865</v>
      </c>
      <c r="D15" s="3">
        <v>4</v>
      </c>
      <c r="E15" s="3" t="s">
        <v>14</v>
      </c>
      <c r="F15" s="3" t="s">
        <v>28</v>
      </c>
      <c r="G15" s="3">
        <v>1</v>
      </c>
      <c r="H15" s="3">
        <v>6</v>
      </c>
    </row>
    <row r="16" spans="1:9" x14ac:dyDescent="0.25">
      <c r="A16" s="3">
        <v>15</v>
      </c>
      <c r="B16" s="3">
        <v>450</v>
      </c>
      <c r="C16" s="4">
        <v>40865</v>
      </c>
      <c r="D16" s="3">
        <v>2</v>
      </c>
      <c r="E16" s="3" t="s">
        <v>9</v>
      </c>
      <c r="F16" s="3" t="s">
        <v>29</v>
      </c>
      <c r="G16" s="3">
        <v>1</v>
      </c>
      <c r="H16" s="3">
        <v>6</v>
      </c>
    </row>
    <row r="17" spans="1:8" x14ac:dyDescent="0.25">
      <c r="A17" s="3">
        <v>16</v>
      </c>
      <c r="B17" s="3">
        <v>1475</v>
      </c>
      <c r="C17" s="4">
        <v>40870</v>
      </c>
      <c r="D17" s="3">
        <v>2</v>
      </c>
      <c r="E17" s="3" t="s">
        <v>9</v>
      </c>
      <c r="F17" s="3" t="s">
        <v>28</v>
      </c>
      <c r="G17" s="3">
        <v>1</v>
      </c>
      <c r="H17" s="3">
        <v>6</v>
      </c>
    </row>
    <row r="18" spans="1:8" x14ac:dyDescent="0.25">
      <c r="A18" s="3">
        <v>17</v>
      </c>
      <c r="B18" s="3">
        <v>600</v>
      </c>
      <c r="C18" s="4">
        <v>40872</v>
      </c>
      <c r="D18" s="3">
        <v>2</v>
      </c>
      <c r="E18" s="3" t="s">
        <v>8</v>
      </c>
      <c r="F18" s="3" t="s">
        <v>29</v>
      </c>
      <c r="G18" s="3">
        <v>1</v>
      </c>
      <c r="H18" s="3">
        <v>6</v>
      </c>
    </row>
    <row r="19" spans="1:8" x14ac:dyDescent="0.25">
      <c r="A19" s="3">
        <v>18</v>
      </c>
      <c r="B19" s="3">
        <v>525</v>
      </c>
      <c r="C19" s="4">
        <v>40872</v>
      </c>
      <c r="D19" s="3">
        <v>2</v>
      </c>
      <c r="E19" s="3" t="s">
        <v>6</v>
      </c>
      <c r="F19" s="3" t="s">
        <v>29</v>
      </c>
      <c r="G19" s="3">
        <v>1</v>
      </c>
      <c r="H19" s="3">
        <v>6</v>
      </c>
    </row>
    <row r="20" spans="1:8" x14ac:dyDescent="0.25">
      <c r="A20" s="3">
        <v>19</v>
      </c>
      <c r="B20" s="3">
        <v>1545</v>
      </c>
      <c r="C20" s="4">
        <v>40875</v>
      </c>
      <c r="D20" s="3">
        <v>2</v>
      </c>
      <c r="E20" s="3" t="s">
        <v>11</v>
      </c>
      <c r="F20" s="3" t="s">
        <v>28</v>
      </c>
      <c r="G20" s="3">
        <v>5</v>
      </c>
      <c r="H20" s="3">
        <v>3</v>
      </c>
    </row>
    <row r="21" spans="1:8" x14ac:dyDescent="0.25">
      <c r="A21" s="3">
        <v>20</v>
      </c>
      <c r="B21" s="3">
        <v>490</v>
      </c>
      <c r="C21" s="4">
        <v>40879</v>
      </c>
      <c r="D21" s="3">
        <v>2</v>
      </c>
      <c r="E21" s="3" t="s">
        <v>30</v>
      </c>
      <c r="F21" s="3" t="s">
        <v>29</v>
      </c>
      <c r="G21" s="3">
        <v>5</v>
      </c>
      <c r="H21" s="3">
        <v>3</v>
      </c>
    </row>
    <row r="22" spans="1:8" x14ac:dyDescent="0.25">
      <c r="A22" s="3">
        <v>21</v>
      </c>
      <c r="B22" s="3">
        <v>1200</v>
      </c>
      <c r="C22" s="4">
        <v>40880</v>
      </c>
      <c r="D22" s="3">
        <v>2</v>
      </c>
      <c r="E22" s="3" t="s">
        <v>13</v>
      </c>
      <c r="F22" s="3" t="s">
        <v>28</v>
      </c>
      <c r="G22" s="3">
        <v>5</v>
      </c>
      <c r="H22" s="3">
        <v>3</v>
      </c>
    </row>
    <row r="23" spans="1:8" x14ac:dyDescent="0.25">
      <c r="A23" s="3">
        <v>22</v>
      </c>
      <c r="B23" s="3">
        <v>1900</v>
      </c>
      <c r="C23" s="4">
        <v>40882</v>
      </c>
      <c r="D23" s="3">
        <v>2</v>
      </c>
      <c r="E23" s="3" t="s">
        <v>12</v>
      </c>
      <c r="F23" s="3" t="s">
        <v>28</v>
      </c>
      <c r="G23" s="3">
        <v>4</v>
      </c>
      <c r="H23" s="3">
        <v>7</v>
      </c>
    </row>
    <row r="24" spans="1:8" x14ac:dyDescent="0.25">
      <c r="A24" s="3">
        <v>23</v>
      </c>
      <c r="B24" s="3">
        <v>450</v>
      </c>
      <c r="C24" s="4">
        <v>40883</v>
      </c>
      <c r="D24" s="3">
        <v>2</v>
      </c>
      <c r="E24" s="3" t="s">
        <v>31</v>
      </c>
      <c r="F24" s="3" t="s">
        <v>29</v>
      </c>
      <c r="G24" s="3">
        <v>4</v>
      </c>
      <c r="H24" s="3">
        <v>7</v>
      </c>
    </row>
    <row r="25" spans="1:8" x14ac:dyDescent="0.25">
      <c r="A25" s="3">
        <v>24</v>
      </c>
      <c r="B25" s="3">
        <v>490</v>
      </c>
      <c r="C25" s="4">
        <v>40884</v>
      </c>
      <c r="D25" s="3">
        <v>2</v>
      </c>
      <c r="E25" s="3" t="s">
        <v>30</v>
      </c>
      <c r="F25" s="3" t="s">
        <v>29</v>
      </c>
      <c r="G25" s="3">
        <v>4</v>
      </c>
      <c r="H25" s="3">
        <v>7</v>
      </c>
    </row>
    <row r="26" spans="1:8" x14ac:dyDescent="0.25">
      <c r="A26" s="3">
        <v>25</v>
      </c>
      <c r="B26" s="3">
        <v>425</v>
      </c>
      <c r="C26" s="4">
        <v>40885</v>
      </c>
      <c r="D26" s="3">
        <v>2</v>
      </c>
      <c r="E26" s="3" t="s">
        <v>8</v>
      </c>
      <c r="F26" s="3" t="s">
        <v>29</v>
      </c>
      <c r="G26" s="3">
        <v>4</v>
      </c>
      <c r="H26" s="3">
        <v>7</v>
      </c>
    </row>
    <row r="27" spans="1:8" x14ac:dyDescent="0.25">
      <c r="A27" s="3">
        <v>26</v>
      </c>
      <c r="B27" s="3">
        <v>950</v>
      </c>
      <c r="C27" s="4">
        <v>40886</v>
      </c>
      <c r="D27" s="3">
        <v>2</v>
      </c>
      <c r="E27" s="3" t="s">
        <v>8</v>
      </c>
      <c r="F27" s="3" t="s">
        <v>28</v>
      </c>
      <c r="G27" s="3">
        <v>4</v>
      </c>
      <c r="H27" s="3">
        <v>7</v>
      </c>
    </row>
    <row r="28" spans="1:8" x14ac:dyDescent="0.25">
      <c r="A28" s="3">
        <v>27</v>
      </c>
      <c r="B28" s="3">
        <v>525</v>
      </c>
      <c r="C28" s="4">
        <v>40887</v>
      </c>
      <c r="D28" s="3">
        <v>2</v>
      </c>
      <c r="E28" s="3" t="s">
        <v>17</v>
      </c>
      <c r="F28" s="3" t="s">
        <v>29</v>
      </c>
      <c r="G28" s="3">
        <v>4</v>
      </c>
      <c r="H28" s="3">
        <v>7</v>
      </c>
    </row>
    <row r="29" spans="1:8" x14ac:dyDescent="0.25">
      <c r="A29" s="3">
        <v>28</v>
      </c>
      <c r="B29" s="3">
        <v>525</v>
      </c>
      <c r="C29" s="4">
        <v>40887</v>
      </c>
      <c r="D29" s="3">
        <v>2</v>
      </c>
      <c r="E29" s="3" t="s">
        <v>17</v>
      </c>
      <c r="F29" s="3" t="s">
        <v>29</v>
      </c>
      <c r="G29" s="3">
        <v>4</v>
      </c>
      <c r="H29" s="3">
        <v>7</v>
      </c>
    </row>
    <row r="30" spans="1:8" x14ac:dyDescent="0.25">
      <c r="A30" s="3">
        <v>29</v>
      </c>
      <c r="B30" s="3">
        <v>1495</v>
      </c>
      <c r="C30" s="4">
        <v>40888</v>
      </c>
      <c r="D30" s="3">
        <v>2</v>
      </c>
      <c r="E30" s="3" t="s">
        <v>11</v>
      </c>
      <c r="F30" s="3" t="s">
        <v>28</v>
      </c>
      <c r="G30" s="3">
        <v>4</v>
      </c>
      <c r="H30" s="3">
        <v>7</v>
      </c>
    </row>
    <row r="31" spans="1:8" x14ac:dyDescent="0.2">
      <c r="A31" s="3">
        <v>30</v>
      </c>
      <c r="B31" s="3">
        <v>750</v>
      </c>
      <c r="C31" s="4">
        <v>40888</v>
      </c>
      <c r="D31" s="3">
        <v>4</v>
      </c>
      <c r="E31" s="3" t="s">
        <v>7</v>
      </c>
      <c r="F31" s="3" t="s">
        <v>28</v>
      </c>
      <c r="G31" s="3">
        <v>4</v>
      </c>
      <c r="H31" s="3">
        <v>7</v>
      </c>
    </row>
    <row r="32" spans="1:8" x14ac:dyDescent="0.2">
      <c r="A32" s="3">
        <v>31</v>
      </c>
      <c r="B32" s="3">
        <v>480</v>
      </c>
      <c r="C32" s="4">
        <v>40888</v>
      </c>
      <c r="D32" s="3">
        <v>2</v>
      </c>
      <c r="E32" s="3" t="s">
        <v>9</v>
      </c>
      <c r="F32" s="3" t="s">
        <v>29</v>
      </c>
      <c r="G32" s="3">
        <v>4</v>
      </c>
      <c r="H32" s="3">
        <v>7</v>
      </c>
    </row>
    <row r="33" spans="1:8" x14ac:dyDescent="0.2">
      <c r="A33" s="3">
        <v>32</v>
      </c>
      <c r="B33" s="3">
        <v>440</v>
      </c>
      <c r="C33" s="4">
        <v>40889</v>
      </c>
      <c r="D33" s="3">
        <v>2</v>
      </c>
      <c r="E33" s="3" t="s">
        <v>7</v>
      </c>
      <c r="F33" s="3" t="s">
        <v>29</v>
      </c>
      <c r="G33" s="3">
        <v>5</v>
      </c>
      <c r="H33" s="3">
        <v>7</v>
      </c>
    </row>
    <row r="34" spans="1:8" x14ac:dyDescent="0.2">
      <c r="A34" s="3">
        <v>33</v>
      </c>
      <c r="B34" s="3">
        <v>570</v>
      </c>
      <c r="C34" s="4">
        <v>40889</v>
      </c>
      <c r="D34" s="3">
        <v>2</v>
      </c>
      <c r="E34" s="3" t="s">
        <v>18</v>
      </c>
      <c r="F34" s="3" t="s">
        <v>29</v>
      </c>
      <c r="G34" s="3">
        <v>5</v>
      </c>
      <c r="H34" s="3">
        <v>7</v>
      </c>
    </row>
    <row r="35" spans="1:8" x14ac:dyDescent="0.2">
      <c r="A35" s="3">
        <v>34</v>
      </c>
      <c r="B35" s="3">
        <v>445</v>
      </c>
      <c r="C35" s="4">
        <v>40889</v>
      </c>
      <c r="D35" s="3">
        <v>2</v>
      </c>
      <c r="E35" s="3" t="s">
        <v>11</v>
      </c>
      <c r="F35" s="3" t="s">
        <v>29</v>
      </c>
      <c r="G35" s="3">
        <v>5</v>
      </c>
      <c r="H35" s="3">
        <v>7</v>
      </c>
    </row>
    <row r="36" spans="1:8" x14ac:dyDescent="0.2">
      <c r="A36" s="3">
        <v>35</v>
      </c>
      <c r="B36" s="3">
        <v>580</v>
      </c>
      <c r="C36" s="4">
        <v>40889</v>
      </c>
      <c r="D36" s="3">
        <v>2</v>
      </c>
      <c r="E36" s="3" t="s">
        <v>30</v>
      </c>
      <c r="F36" s="3" t="s">
        <v>29</v>
      </c>
      <c r="G36" s="3">
        <v>5</v>
      </c>
      <c r="H36" s="3">
        <v>7</v>
      </c>
    </row>
    <row r="37" spans="1:8" x14ac:dyDescent="0.2">
      <c r="A37" s="3">
        <v>36</v>
      </c>
      <c r="B37" s="3">
        <v>440</v>
      </c>
      <c r="C37" s="4">
        <v>40889</v>
      </c>
      <c r="D37" s="3">
        <v>2</v>
      </c>
      <c r="E37" s="3" t="s">
        <v>7</v>
      </c>
      <c r="F37" s="3" t="s">
        <v>29</v>
      </c>
      <c r="G37" s="3">
        <v>5</v>
      </c>
      <c r="H37" s="3">
        <v>7</v>
      </c>
    </row>
    <row r="38" spans="1:8" x14ac:dyDescent="0.2">
      <c r="A38" s="3">
        <v>37</v>
      </c>
      <c r="B38" s="3">
        <v>875</v>
      </c>
      <c r="C38" s="4">
        <v>40890</v>
      </c>
      <c r="D38" s="3">
        <v>1</v>
      </c>
      <c r="E38" s="3" t="s">
        <v>8</v>
      </c>
      <c r="F38" s="3" t="s">
        <v>28</v>
      </c>
      <c r="G38" s="3">
        <v>5</v>
      </c>
      <c r="H38" s="3">
        <v>7</v>
      </c>
    </row>
    <row r="39" spans="1:8" x14ac:dyDescent="0.2">
      <c r="A39" s="3">
        <v>38</v>
      </c>
      <c r="B39" s="3">
        <v>1350</v>
      </c>
      <c r="C39" s="4">
        <v>40890</v>
      </c>
      <c r="D39" s="3">
        <v>2</v>
      </c>
      <c r="E39" s="3" t="s">
        <v>10</v>
      </c>
      <c r="F39" s="3" t="s">
        <v>28</v>
      </c>
      <c r="G39" s="3">
        <v>5</v>
      </c>
      <c r="H39" s="3">
        <v>7</v>
      </c>
    </row>
    <row r="40" spans="1:8" x14ac:dyDescent="0.2">
      <c r="A40" s="3">
        <v>39</v>
      </c>
      <c r="B40" s="3">
        <v>475</v>
      </c>
      <c r="C40" s="4">
        <v>40890</v>
      </c>
      <c r="D40" s="3">
        <v>2</v>
      </c>
      <c r="E40" s="3" t="s">
        <v>10</v>
      </c>
      <c r="F40" s="3" t="s">
        <v>29</v>
      </c>
      <c r="G40" s="3">
        <v>5</v>
      </c>
      <c r="H40" s="3">
        <v>7</v>
      </c>
    </row>
    <row r="41" spans="1:8" x14ac:dyDescent="0.2">
      <c r="A41" s="3">
        <v>40</v>
      </c>
      <c r="B41" s="3">
        <v>975</v>
      </c>
      <c r="C41" s="4">
        <v>40891</v>
      </c>
      <c r="D41" s="3">
        <v>2</v>
      </c>
      <c r="E41" s="3" t="s">
        <v>9</v>
      </c>
      <c r="F41" s="3" t="s">
        <v>28</v>
      </c>
      <c r="G41" s="3">
        <v>5</v>
      </c>
      <c r="H41" s="3">
        <v>7</v>
      </c>
    </row>
    <row r="42" spans="1:8" x14ac:dyDescent="0.2">
      <c r="A42" s="3">
        <v>41</v>
      </c>
      <c r="B42" s="3">
        <v>1525</v>
      </c>
      <c r="C42" s="4">
        <v>40892</v>
      </c>
      <c r="D42" s="3">
        <v>2</v>
      </c>
      <c r="E42" s="3" t="s">
        <v>8</v>
      </c>
      <c r="F42" s="3" t="s">
        <v>28</v>
      </c>
      <c r="G42" s="3">
        <v>5</v>
      </c>
      <c r="H42" s="3">
        <v>7</v>
      </c>
    </row>
    <row r="43" spans="1:8" x14ac:dyDescent="0.2">
      <c r="A43" s="3">
        <v>42</v>
      </c>
      <c r="B43" s="3">
        <v>515</v>
      </c>
      <c r="C43" s="4">
        <v>40892</v>
      </c>
      <c r="D43" s="3">
        <v>4</v>
      </c>
      <c r="E43" s="3" t="s">
        <v>10</v>
      </c>
      <c r="F43" s="3" t="s">
        <v>29</v>
      </c>
      <c r="G43" s="3">
        <v>5</v>
      </c>
      <c r="H43" s="3">
        <v>7</v>
      </c>
    </row>
    <row r="44" spans="1:8" x14ac:dyDescent="0.2">
      <c r="A44" s="3">
        <v>43</v>
      </c>
      <c r="B44" s="3">
        <v>549</v>
      </c>
      <c r="C44" s="4">
        <v>40892</v>
      </c>
      <c r="D44" s="3">
        <v>2</v>
      </c>
      <c r="E44" s="3" t="s">
        <v>27</v>
      </c>
      <c r="F44" s="3" t="s">
        <v>29</v>
      </c>
      <c r="G44" s="3">
        <v>5</v>
      </c>
      <c r="H44" s="3">
        <v>7</v>
      </c>
    </row>
    <row r="45" spans="1:8" x14ac:dyDescent="0.2">
      <c r="A45" s="3">
        <v>44</v>
      </c>
      <c r="B45" s="3">
        <v>500</v>
      </c>
      <c r="C45" s="4">
        <v>40892</v>
      </c>
      <c r="D45" s="3">
        <v>2</v>
      </c>
      <c r="E45" s="3" t="s">
        <v>6</v>
      </c>
      <c r="F45" s="3" t="s">
        <v>29</v>
      </c>
      <c r="G45" s="3">
        <v>5</v>
      </c>
      <c r="H45" s="3">
        <v>7</v>
      </c>
    </row>
    <row r="46" spans="1:8" x14ac:dyDescent="0.2">
      <c r="A46" s="3">
        <v>45</v>
      </c>
      <c r="B46" s="3">
        <v>425</v>
      </c>
      <c r="C46" s="4">
        <v>40893</v>
      </c>
      <c r="D46" s="3">
        <v>2</v>
      </c>
      <c r="E46" s="3" t="s">
        <v>11</v>
      </c>
      <c r="F46" s="3" t="s">
        <v>29</v>
      </c>
      <c r="G46" s="3">
        <v>5</v>
      </c>
      <c r="H46" s="3">
        <v>7</v>
      </c>
    </row>
    <row r="47" spans="1:8" x14ac:dyDescent="0.2">
      <c r="A47" s="3">
        <v>46</v>
      </c>
      <c r="B47" s="3">
        <v>479</v>
      </c>
      <c r="C47" s="4">
        <v>40897</v>
      </c>
      <c r="D47" s="3">
        <v>2</v>
      </c>
      <c r="E47" s="3" t="s">
        <v>6</v>
      </c>
      <c r="F47" s="3" t="s">
        <v>29</v>
      </c>
      <c r="G47" s="3">
        <v>5</v>
      </c>
      <c r="H47" s="3">
        <v>7</v>
      </c>
    </row>
    <row r="48" spans="1:8" x14ac:dyDescent="0.2">
      <c r="A48" s="3">
        <v>47</v>
      </c>
      <c r="B48" s="3">
        <v>444</v>
      </c>
      <c r="C48" s="4">
        <v>40898</v>
      </c>
      <c r="D48" s="3">
        <v>2</v>
      </c>
      <c r="E48" s="3" t="s">
        <v>11</v>
      </c>
      <c r="F48" s="3" t="s">
        <v>29</v>
      </c>
      <c r="G48" s="3">
        <v>5</v>
      </c>
      <c r="H48" s="3">
        <v>7</v>
      </c>
    </row>
    <row r="49" spans="1:8" x14ac:dyDescent="0.2">
      <c r="A49" s="3">
        <v>48</v>
      </c>
      <c r="B49" s="3">
        <v>900</v>
      </c>
      <c r="C49" s="4">
        <v>40899</v>
      </c>
      <c r="D49" s="3">
        <v>2</v>
      </c>
      <c r="E49" s="3" t="s">
        <v>7</v>
      </c>
      <c r="F49" s="3" t="s">
        <v>28</v>
      </c>
      <c r="G49" s="3">
        <v>5</v>
      </c>
      <c r="H49" s="3">
        <v>7</v>
      </c>
    </row>
    <row r="50" spans="1:8" x14ac:dyDescent="0.2">
      <c r="A50" s="3">
        <v>49</v>
      </c>
      <c r="B50" s="3">
        <v>500</v>
      </c>
      <c r="C50" s="4">
        <v>40900</v>
      </c>
      <c r="D50" s="3">
        <v>2</v>
      </c>
      <c r="E50" s="3" t="s">
        <v>6</v>
      </c>
      <c r="F50" s="3" t="s">
        <v>29</v>
      </c>
      <c r="G50" s="3">
        <v>5</v>
      </c>
      <c r="H50" s="3">
        <v>7</v>
      </c>
    </row>
    <row r="51" spans="1:8" x14ac:dyDescent="0.2">
      <c r="A51" s="3">
        <v>50</v>
      </c>
      <c r="B51" s="3">
        <v>1200</v>
      </c>
      <c r="C51" s="4">
        <v>40904</v>
      </c>
      <c r="D51" s="3">
        <v>2</v>
      </c>
      <c r="E51" s="3" t="s">
        <v>6</v>
      </c>
      <c r="F51" s="3" t="s">
        <v>28</v>
      </c>
      <c r="G51" s="3">
        <v>5</v>
      </c>
      <c r="H51" s="3">
        <v>7</v>
      </c>
    </row>
    <row r="52" spans="1:8" x14ac:dyDescent="0.2">
      <c r="A52" s="3">
        <v>51</v>
      </c>
      <c r="B52" s="3">
        <v>750</v>
      </c>
      <c r="C52" s="4">
        <v>40904</v>
      </c>
      <c r="D52" s="3">
        <v>2</v>
      </c>
      <c r="E52" s="3" t="s">
        <v>26</v>
      </c>
      <c r="F52" s="3" t="s">
        <v>29</v>
      </c>
      <c r="G52" s="3">
        <v>5</v>
      </c>
      <c r="H52" s="3">
        <v>7</v>
      </c>
    </row>
    <row r="53" spans="1:8" x14ac:dyDescent="0.2">
      <c r="A53" s="3">
        <v>52</v>
      </c>
      <c r="B53" s="3">
        <v>750</v>
      </c>
      <c r="C53" s="4">
        <v>40904</v>
      </c>
      <c r="D53" s="3">
        <v>2</v>
      </c>
      <c r="E53" s="3" t="s">
        <v>26</v>
      </c>
      <c r="F53" s="3" t="s">
        <v>29</v>
      </c>
      <c r="G53" s="3">
        <v>5</v>
      </c>
      <c r="H53" s="3">
        <v>7</v>
      </c>
    </row>
    <row r="54" spans="1:8" x14ac:dyDescent="0.2">
      <c r="A54" s="3">
        <v>53</v>
      </c>
      <c r="B54" s="3">
        <v>800</v>
      </c>
      <c r="C54" s="4">
        <v>40904</v>
      </c>
      <c r="D54" s="3">
        <v>2</v>
      </c>
      <c r="E54" s="3" t="s">
        <v>20</v>
      </c>
      <c r="F54" s="3" t="s">
        <v>29</v>
      </c>
      <c r="G54" s="3">
        <v>5</v>
      </c>
      <c r="H54" s="3">
        <v>7</v>
      </c>
    </row>
    <row r="55" spans="1:8" x14ac:dyDescent="0.2">
      <c r="A55" s="3">
        <v>54</v>
      </c>
      <c r="B55" s="3">
        <v>4785</v>
      </c>
      <c r="C55" s="4">
        <v>40904</v>
      </c>
      <c r="D55" s="3">
        <v>2</v>
      </c>
      <c r="E55" s="3" t="s">
        <v>20</v>
      </c>
      <c r="F55" s="3" t="s">
        <v>29</v>
      </c>
      <c r="G55" s="3">
        <v>5</v>
      </c>
      <c r="H55" s="3">
        <v>7</v>
      </c>
    </row>
    <row r="56" spans="1:8" x14ac:dyDescent="0.2">
      <c r="A56" s="3">
        <v>55</v>
      </c>
      <c r="B56" s="3">
        <v>500</v>
      </c>
      <c r="C56" s="4">
        <v>40905</v>
      </c>
      <c r="D56" s="3">
        <v>2</v>
      </c>
      <c r="E56" s="3" t="s">
        <v>32</v>
      </c>
      <c r="F56" s="3" t="s">
        <v>29</v>
      </c>
      <c r="G56" s="3">
        <v>5</v>
      </c>
      <c r="H56" s="3">
        <v>7</v>
      </c>
    </row>
    <row r="57" spans="1:8" x14ac:dyDescent="0.2">
      <c r="A57" s="3">
        <v>56</v>
      </c>
      <c r="B57" s="3">
        <v>500</v>
      </c>
      <c r="C57" s="4">
        <v>40906</v>
      </c>
      <c r="D57" s="3">
        <v>2</v>
      </c>
      <c r="E57" s="3" t="s">
        <v>18</v>
      </c>
      <c r="F57" s="3" t="s">
        <v>29</v>
      </c>
      <c r="G57" s="3">
        <v>5</v>
      </c>
      <c r="H57" s="3">
        <v>7</v>
      </c>
    </row>
    <row r="58" spans="1:8" x14ac:dyDescent="0.2">
      <c r="A58" s="3">
        <v>57</v>
      </c>
      <c r="B58" s="3">
        <v>500</v>
      </c>
      <c r="C58" s="4">
        <v>40910</v>
      </c>
      <c r="D58" s="3">
        <v>2</v>
      </c>
      <c r="E58" s="3" t="s">
        <v>32</v>
      </c>
      <c r="F58" s="3" t="s">
        <v>29</v>
      </c>
      <c r="G58" s="3">
        <v>3</v>
      </c>
      <c r="H58" s="3">
        <v>5</v>
      </c>
    </row>
    <row r="59" spans="1:8" x14ac:dyDescent="0.2">
      <c r="A59" s="3">
        <v>58</v>
      </c>
      <c r="B59" s="3">
        <v>450</v>
      </c>
      <c r="C59" s="4">
        <v>40910</v>
      </c>
      <c r="D59" s="3">
        <v>4</v>
      </c>
      <c r="E59" s="3" t="s">
        <v>25</v>
      </c>
      <c r="F59" s="3" t="s">
        <v>29</v>
      </c>
      <c r="G59" s="3">
        <v>3</v>
      </c>
      <c r="H59" s="3">
        <v>5</v>
      </c>
    </row>
    <row r="60" spans="1:8" x14ac:dyDescent="0.2">
      <c r="A60" s="3">
        <v>59</v>
      </c>
      <c r="B60" s="3">
        <v>550</v>
      </c>
      <c r="C60" s="4">
        <v>40911</v>
      </c>
      <c r="D60" s="3">
        <v>4</v>
      </c>
      <c r="E60" s="3" t="s">
        <v>4</v>
      </c>
      <c r="F60" s="3" t="s">
        <v>29</v>
      </c>
      <c r="G60" s="3">
        <v>3</v>
      </c>
      <c r="H60" s="3">
        <v>5</v>
      </c>
    </row>
    <row r="61" spans="1:8" x14ac:dyDescent="0.2">
      <c r="A61" s="3">
        <v>60</v>
      </c>
      <c r="B61" s="3">
        <v>550</v>
      </c>
      <c r="C61" s="4">
        <v>40911</v>
      </c>
      <c r="D61" s="3">
        <v>4</v>
      </c>
      <c r="E61" s="3" t="s">
        <v>4</v>
      </c>
      <c r="F61" s="3" t="s">
        <v>29</v>
      </c>
      <c r="G61" s="3">
        <v>3</v>
      </c>
      <c r="H61" s="3">
        <v>5</v>
      </c>
    </row>
    <row r="62" spans="1:8" x14ac:dyDescent="0.2">
      <c r="A62" s="3">
        <v>61</v>
      </c>
      <c r="B62" s="3">
        <v>1495</v>
      </c>
      <c r="C62" s="4">
        <v>40912</v>
      </c>
      <c r="D62" s="3">
        <v>4</v>
      </c>
      <c r="E62" s="3" t="s">
        <v>5</v>
      </c>
      <c r="F62" s="3" t="s">
        <v>28</v>
      </c>
      <c r="G62" s="3">
        <v>3</v>
      </c>
      <c r="H62" s="3">
        <v>5</v>
      </c>
    </row>
    <row r="63" spans="1:8" x14ac:dyDescent="0.2">
      <c r="A63" s="3">
        <v>62</v>
      </c>
      <c r="B63" s="3">
        <v>1200</v>
      </c>
      <c r="C63" s="4">
        <v>40914</v>
      </c>
      <c r="D63" s="3">
        <v>4</v>
      </c>
      <c r="E63" s="3" t="s">
        <v>4</v>
      </c>
      <c r="F63" s="3" t="s">
        <v>28</v>
      </c>
      <c r="G63" s="3">
        <v>3</v>
      </c>
      <c r="H63" s="3">
        <v>5</v>
      </c>
    </row>
    <row r="64" spans="1:8" x14ac:dyDescent="0.2">
      <c r="A64" s="3">
        <v>63</v>
      </c>
      <c r="B64" s="3">
        <v>1200</v>
      </c>
      <c r="C64" s="4">
        <v>40914</v>
      </c>
      <c r="D64" s="3">
        <v>4</v>
      </c>
      <c r="E64" s="3" t="s">
        <v>4</v>
      </c>
      <c r="F64" s="3" t="s">
        <v>28</v>
      </c>
      <c r="G64" s="3">
        <v>3</v>
      </c>
      <c r="H64" s="3">
        <v>5</v>
      </c>
    </row>
    <row r="65" spans="1:8" x14ac:dyDescent="0.2">
      <c r="A65" s="3">
        <v>64</v>
      </c>
      <c r="B65" s="3">
        <v>375</v>
      </c>
      <c r="C65" s="4">
        <v>40914</v>
      </c>
      <c r="D65" s="3">
        <v>2</v>
      </c>
      <c r="E65" s="3" t="s">
        <v>20</v>
      </c>
      <c r="F65" s="3" t="s">
        <v>29</v>
      </c>
      <c r="G65" s="3">
        <v>3</v>
      </c>
      <c r="H65" s="3">
        <v>5</v>
      </c>
    </row>
    <row r="66" spans="1:8" x14ac:dyDescent="0.2">
      <c r="A66" s="3">
        <v>65</v>
      </c>
      <c r="B66" s="3">
        <v>1275</v>
      </c>
      <c r="C66" s="4">
        <v>40915</v>
      </c>
      <c r="D66" s="3">
        <v>2</v>
      </c>
      <c r="E66" s="3" t="s">
        <v>15</v>
      </c>
      <c r="F66" s="3" t="s">
        <v>28</v>
      </c>
      <c r="G66" s="3">
        <v>3</v>
      </c>
      <c r="H66" s="3">
        <v>5</v>
      </c>
    </row>
    <row r="67" spans="1:8" x14ac:dyDescent="0.2">
      <c r="A67" s="3">
        <v>66</v>
      </c>
      <c r="B67" s="3">
        <v>1740</v>
      </c>
      <c r="C67" s="4">
        <v>40918</v>
      </c>
      <c r="D67" s="3">
        <v>4</v>
      </c>
      <c r="E67" s="3" t="s">
        <v>20</v>
      </c>
      <c r="F67" s="3" t="s">
        <v>28</v>
      </c>
      <c r="G67" s="3">
        <v>3</v>
      </c>
      <c r="H67" s="3">
        <v>8</v>
      </c>
    </row>
    <row r="68" spans="1:8" x14ac:dyDescent="0.2">
      <c r="A68" s="3">
        <v>67</v>
      </c>
      <c r="B68" s="3">
        <v>500</v>
      </c>
      <c r="C68" s="4">
        <v>40918</v>
      </c>
      <c r="D68" s="3">
        <v>2</v>
      </c>
      <c r="E68" s="3" t="s">
        <v>5</v>
      </c>
      <c r="F68" s="3" t="s">
        <v>28</v>
      </c>
      <c r="G68" s="3">
        <v>3</v>
      </c>
      <c r="H68" s="3">
        <v>8</v>
      </c>
    </row>
    <row r="69" spans="1:8" x14ac:dyDescent="0.2">
      <c r="A69" s="3">
        <v>68</v>
      </c>
      <c r="B69" s="3">
        <v>475</v>
      </c>
      <c r="C69" s="4">
        <v>40918</v>
      </c>
      <c r="D69" s="3">
        <v>2</v>
      </c>
      <c r="E69" s="3" t="s">
        <v>12</v>
      </c>
      <c r="F69" s="3" t="s">
        <v>29</v>
      </c>
      <c r="G69" s="3">
        <v>3</v>
      </c>
      <c r="H69" s="3">
        <v>8</v>
      </c>
    </row>
    <row r="70" spans="1:8" x14ac:dyDescent="0.2">
      <c r="A70" s="3">
        <v>69</v>
      </c>
      <c r="B70" s="3">
        <v>1450</v>
      </c>
      <c r="C70" s="4">
        <v>40919</v>
      </c>
      <c r="D70" s="3">
        <v>2</v>
      </c>
      <c r="E70" s="3" t="s">
        <v>18</v>
      </c>
      <c r="F70" s="3" t="s">
        <v>28</v>
      </c>
      <c r="G70" s="3">
        <v>3</v>
      </c>
      <c r="H70" s="3">
        <v>8</v>
      </c>
    </row>
    <row r="71" spans="1:8" x14ac:dyDescent="0.2">
      <c r="A71" s="3">
        <v>70</v>
      </c>
      <c r="B71" s="3">
        <v>999</v>
      </c>
      <c r="C71" s="4">
        <v>40919</v>
      </c>
      <c r="D71" s="3">
        <v>1</v>
      </c>
      <c r="E71" s="3" t="s">
        <v>19</v>
      </c>
      <c r="F71" s="3" t="s">
        <v>28</v>
      </c>
      <c r="G71" s="3">
        <v>3</v>
      </c>
      <c r="H71" s="3">
        <v>8</v>
      </c>
    </row>
    <row r="72" spans="1:8" x14ac:dyDescent="0.2">
      <c r="A72" s="3">
        <v>71</v>
      </c>
      <c r="B72" s="3">
        <v>400</v>
      </c>
      <c r="C72" s="4">
        <v>40920</v>
      </c>
      <c r="D72" s="3">
        <v>2</v>
      </c>
      <c r="E72" s="3" t="s">
        <v>13</v>
      </c>
      <c r="F72" s="3" t="s">
        <v>29</v>
      </c>
      <c r="G72" s="3">
        <v>3</v>
      </c>
      <c r="H72" s="3">
        <v>8</v>
      </c>
    </row>
    <row r="73" spans="1:8" x14ac:dyDescent="0.2">
      <c r="A73" s="3">
        <v>72</v>
      </c>
      <c r="B73" s="3">
        <v>475</v>
      </c>
      <c r="C73" s="4">
        <v>40920</v>
      </c>
      <c r="D73" s="3">
        <v>2</v>
      </c>
      <c r="E73" s="3" t="s">
        <v>12</v>
      </c>
      <c r="F73" s="3" t="s">
        <v>29</v>
      </c>
      <c r="G73" s="3">
        <v>3</v>
      </c>
      <c r="H73" s="3">
        <v>8</v>
      </c>
    </row>
    <row r="74" spans="1:8" x14ac:dyDescent="0.2">
      <c r="A74" s="3">
        <v>73</v>
      </c>
      <c r="B74" s="3">
        <v>579</v>
      </c>
      <c r="C74" s="4">
        <v>40920</v>
      </c>
      <c r="D74" s="3">
        <v>2</v>
      </c>
      <c r="E74" s="3" t="s">
        <v>18</v>
      </c>
      <c r="F74" s="3" t="s">
        <v>29</v>
      </c>
      <c r="G74" s="3">
        <v>3</v>
      </c>
      <c r="H74" s="3">
        <v>8</v>
      </c>
    </row>
    <row r="75" spans="1:8" x14ac:dyDescent="0.2">
      <c r="A75" s="3">
        <v>74</v>
      </c>
      <c r="B75" s="3">
        <v>1230</v>
      </c>
      <c r="C75" s="4">
        <v>40921</v>
      </c>
      <c r="D75" s="3">
        <v>2</v>
      </c>
      <c r="E75" s="3" t="s">
        <v>5</v>
      </c>
      <c r="F75" s="3" t="s">
        <v>28</v>
      </c>
      <c r="G75" s="3">
        <v>3</v>
      </c>
      <c r="H75" s="3">
        <v>8</v>
      </c>
    </row>
    <row r="76" spans="1:8" x14ac:dyDescent="0.2">
      <c r="A76" s="3">
        <v>75</v>
      </c>
      <c r="B76" s="3">
        <v>500</v>
      </c>
      <c r="C76" s="4">
        <v>40922</v>
      </c>
      <c r="D76" s="3">
        <v>4</v>
      </c>
      <c r="E76" s="3" t="s">
        <v>32</v>
      </c>
      <c r="F76" s="3" t="s">
        <v>29</v>
      </c>
      <c r="G76" s="3">
        <v>3</v>
      </c>
      <c r="H76" s="3">
        <v>8</v>
      </c>
    </row>
    <row r="77" spans="1:8" x14ac:dyDescent="0.2">
      <c r="A77" s="3">
        <v>76</v>
      </c>
      <c r="B77" s="3">
        <v>1995</v>
      </c>
      <c r="C77" s="4">
        <v>40923</v>
      </c>
      <c r="D77" s="3">
        <v>2</v>
      </c>
      <c r="E77" s="3" t="s">
        <v>12</v>
      </c>
      <c r="F77" s="3" t="s">
        <v>28</v>
      </c>
      <c r="G77" s="3">
        <v>3</v>
      </c>
      <c r="H77" s="3">
        <v>8</v>
      </c>
    </row>
    <row r="78" spans="1:8" x14ac:dyDescent="0.2">
      <c r="A78" s="3">
        <v>77</v>
      </c>
      <c r="B78" s="3">
        <v>699</v>
      </c>
      <c r="C78" s="4">
        <v>40923</v>
      </c>
      <c r="D78" s="3">
        <v>2</v>
      </c>
      <c r="E78" s="3" t="s">
        <v>33</v>
      </c>
      <c r="F78" s="3" t="s">
        <v>29</v>
      </c>
      <c r="G78" s="3">
        <v>3</v>
      </c>
      <c r="H78" s="3">
        <v>8</v>
      </c>
    </row>
    <row r="79" spans="1:8" x14ac:dyDescent="0.2">
      <c r="A79" s="3">
        <v>78</v>
      </c>
      <c r="B79" s="3">
        <v>395</v>
      </c>
      <c r="C79" s="4">
        <v>40923</v>
      </c>
      <c r="D79" s="3">
        <v>4</v>
      </c>
      <c r="E79" s="3" t="s">
        <v>17</v>
      </c>
      <c r="F79" s="3" t="s">
        <v>29</v>
      </c>
      <c r="G79" s="3">
        <v>3</v>
      </c>
      <c r="H79" s="3">
        <v>8</v>
      </c>
    </row>
    <row r="80" spans="1:8" x14ac:dyDescent="0.2">
      <c r="A80" s="3">
        <v>79</v>
      </c>
      <c r="B80" s="3">
        <v>1475</v>
      </c>
      <c r="C80" s="4">
        <v>40925</v>
      </c>
      <c r="D80" s="3">
        <v>2</v>
      </c>
      <c r="E80" s="3" t="s">
        <v>17</v>
      </c>
      <c r="F80" s="3" t="s">
        <v>28</v>
      </c>
      <c r="G80" s="3">
        <v>8</v>
      </c>
      <c r="H80" s="3">
        <v>4</v>
      </c>
    </row>
    <row r="81" spans="1:8" x14ac:dyDescent="0.2">
      <c r="A81" s="3">
        <v>80</v>
      </c>
      <c r="B81" s="3">
        <v>440</v>
      </c>
      <c r="C81" s="4">
        <v>40925</v>
      </c>
      <c r="D81" s="3">
        <v>4</v>
      </c>
      <c r="E81" s="3" t="s">
        <v>18</v>
      </c>
      <c r="F81" s="3" t="s">
        <v>29</v>
      </c>
      <c r="G81" s="3">
        <v>8</v>
      </c>
      <c r="H81" s="3">
        <v>4</v>
      </c>
    </row>
    <row r="82" spans="1:8" x14ac:dyDescent="0.2">
      <c r="A82" s="3">
        <v>81</v>
      </c>
      <c r="B82" s="3">
        <v>500</v>
      </c>
      <c r="C82" s="4">
        <v>40925</v>
      </c>
      <c r="D82" s="3">
        <v>2</v>
      </c>
      <c r="E82" s="3" t="s">
        <v>18</v>
      </c>
      <c r="F82" s="3" t="s">
        <v>29</v>
      </c>
      <c r="G82" s="3">
        <v>8</v>
      </c>
      <c r="H82" s="3">
        <v>4</v>
      </c>
    </row>
    <row r="83" spans="1:8" x14ac:dyDescent="0.2">
      <c r="A83" s="3">
        <v>82</v>
      </c>
      <c r="B83" s="3">
        <v>1500</v>
      </c>
      <c r="C83" s="4">
        <v>40927</v>
      </c>
      <c r="D83" s="3">
        <v>2</v>
      </c>
      <c r="E83" s="3" t="s">
        <v>4</v>
      </c>
      <c r="F83" s="3" t="s">
        <v>28</v>
      </c>
      <c r="G83" s="3">
        <v>8</v>
      </c>
      <c r="H83" s="3">
        <v>4</v>
      </c>
    </row>
    <row r="84" spans="1:8" x14ac:dyDescent="0.2">
      <c r="A84" s="3">
        <v>83</v>
      </c>
      <c r="B84" s="3">
        <v>1475</v>
      </c>
      <c r="C84" s="4">
        <v>40927</v>
      </c>
      <c r="D84" s="3">
        <v>2</v>
      </c>
      <c r="E84" s="3" t="s">
        <v>17</v>
      </c>
      <c r="F84" s="3" t="s">
        <v>28</v>
      </c>
      <c r="G84" s="3">
        <v>8</v>
      </c>
      <c r="H84" s="3">
        <v>4</v>
      </c>
    </row>
    <row r="85" spans="1:8" x14ac:dyDescent="0.2">
      <c r="A85" s="3">
        <v>84</v>
      </c>
      <c r="B85" s="3">
        <v>480</v>
      </c>
      <c r="C85" s="4">
        <v>40927</v>
      </c>
      <c r="D85" s="3">
        <v>2</v>
      </c>
      <c r="E85" s="3" t="s">
        <v>9</v>
      </c>
      <c r="F85" s="3" t="s">
        <v>29</v>
      </c>
      <c r="G85" s="3">
        <v>8</v>
      </c>
      <c r="H85" s="3">
        <v>4</v>
      </c>
    </row>
    <row r="86" spans="1:8" x14ac:dyDescent="0.2">
      <c r="A86" s="3">
        <v>85</v>
      </c>
      <c r="B86" s="3">
        <v>450</v>
      </c>
      <c r="C86" s="4">
        <v>40927</v>
      </c>
      <c r="D86" s="3">
        <v>2</v>
      </c>
      <c r="E86" s="3" t="s">
        <v>25</v>
      </c>
      <c r="F86" s="3" t="s">
        <v>29</v>
      </c>
      <c r="G86" s="3">
        <v>8</v>
      </c>
      <c r="H86" s="3">
        <v>4</v>
      </c>
    </row>
    <row r="87" spans="1:8" x14ac:dyDescent="0.2">
      <c r="A87" s="3">
        <v>86</v>
      </c>
      <c r="B87" s="3">
        <v>375</v>
      </c>
      <c r="C87" s="4">
        <v>40928</v>
      </c>
      <c r="D87" s="3">
        <v>2</v>
      </c>
      <c r="E87" s="3" t="s">
        <v>26</v>
      </c>
      <c r="F87" s="3" t="s">
        <v>29</v>
      </c>
      <c r="G87" s="3">
        <v>8</v>
      </c>
      <c r="H87" s="3">
        <v>4</v>
      </c>
    </row>
    <row r="88" spans="1:8" x14ac:dyDescent="0.2">
      <c r="A88" s="3">
        <v>87</v>
      </c>
      <c r="B88" s="3">
        <v>398</v>
      </c>
      <c r="C88" s="4">
        <v>40929</v>
      </c>
      <c r="D88" s="3">
        <v>4</v>
      </c>
      <c r="E88" s="3" t="s">
        <v>5</v>
      </c>
      <c r="F88" s="3" t="s">
        <v>29</v>
      </c>
      <c r="G88" s="3">
        <v>8</v>
      </c>
      <c r="H88" s="3">
        <v>4</v>
      </c>
    </row>
    <row r="89" spans="1:8" x14ac:dyDescent="0.2">
      <c r="A89" s="3">
        <v>88</v>
      </c>
      <c r="B89" s="3">
        <v>750</v>
      </c>
      <c r="C89" s="4">
        <v>40930</v>
      </c>
      <c r="D89" s="3">
        <v>2</v>
      </c>
      <c r="E89" s="3" t="s">
        <v>23</v>
      </c>
      <c r="F89" s="3" t="s">
        <v>28</v>
      </c>
      <c r="G89" s="3">
        <v>8</v>
      </c>
      <c r="H89" s="3">
        <v>4</v>
      </c>
    </row>
    <row r="90" spans="1:8" x14ac:dyDescent="0.2">
      <c r="A90" s="3">
        <v>89</v>
      </c>
      <c r="B90" s="3">
        <v>1255</v>
      </c>
      <c r="C90" s="4">
        <v>40931</v>
      </c>
      <c r="D90" s="3">
        <v>4</v>
      </c>
      <c r="E90" s="3" t="s">
        <v>16</v>
      </c>
      <c r="F90" s="3" t="s">
        <v>28</v>
      </c>
      <c r="G90" s="3">
        <v>7</v>
      </c>
      <c r="H90" s="3">
        <v>8</v>
      </c>
    </row>
    <row r="91" spans="1:8" x14ac:dyDescent="0.2">
      <c r="A91" s="3">
        <v>90</v>
      </c>
      <c r="B91" s="3">
        <v>1250</v>
      </c>
      <c r="C91" s="4">
        <v>40931</v>
      </c>
      <c r="D91" s="3">
        <v>2</v>
      </c>
      <c r="E91" s="3" t="s">
        <v>11</v>
      </c>
      <c r="F91" s="3" t="s">
        <v>28</v>
      </c>
      <c r="G91" s="3">
        <v>7</v>
      </c>
      <c r="H91" s="3">
        <v>8</v>
      </c>
    </row>
    <row r="92" spans="1:8" x14ac:dyDescent="0.2">
      <c r="A92" s="3">
        <v>91</v>
      </c>
      <c r="B92" s="3">
        <v>425</v>
      </c>
      <c r="C92" s="4">
        <v>40931</v>
      </c>
      <c r="D92" s="3">
        <v>2</v>
      </c>
      <c r="E92" s="3" t="s">
        <v>18</v>
      </c>
      <c r="F92" s="3" t="s">
        <v>29</v>
      </c>
      <c r="G92" s="3">
        <v>7</v>
      </c>
      <c r="H92" s="3">
        <v>8</v>
      </c>
    </row>
    <row r="93" spans="1:8" x14ac:dyDescent="0.2">
      <c r="A93" s="3">
        <v>92</v>
      </c>
      <c r="B93" s="3">
        <v>800</v>
      </c>
      <c r="C93" s="4">
        <v>40932</v>
      </c>
      <c r="D93" s="3">
        <v>2</v>
      </c>
      <c r="E93" s="3" t="s">
        <v>5</v>
      </c>
      <c r="F93" s="3" t="s">
        <v>28</v>
      </c>
      <c r="G93" s="3">
        <v>7</v>
      </c>
      <c r="H93" s="3">
        <v>8</v>
      </c>
    </row>
    <row r="94" spans="1:8" x14ac:dyDescent="0.2">
      <c r="A94" s="3">
        <v>93</v>
      </c>
      <c r="B94" s="3">
        <v>275</v>
      </c>
      <c r="C94" s="4">
        <v>40932</v>
      </c>
      <c r="D94" s="3">
        <v>2</v>
      </c>
      <c r="E94" s="3" t="s">
        <v>18</v>
      </c>
      <c r="F94" s="3" t="s">
        <v>29</v>
      </c>
      <c r="G94" s="3">
        <v>7</v>
      </c>
      <c r="H94" s="3">
        <v>8</v>
      </c>
    </row>
    <row r="95" spans="1:8" x14ac:dyDescent="0.2">
      <c r="A95" s="3">
        <v>94</v>
      </c>
      <c r="B95" s="3">
        <v>275</v>
      </c>
      <c r="C95" s="4">
        <v>40932</v>
      </c>
      <c r="D95" s="3">
        <v>2</v>
      </c>
      <c r="E95" s="3" t="s">
        <v>18</v>
      </c>
      <c r="F95" s="3" t="s">
        <v>29</v>
      </c>
      <c r="G95" s="3">
        <v>7</v>
      </c>
      <c r="H95" s="3">
        <v>8</v>
      </c>
    </row>
    <row r="96" spans="1:8" x14ac:dyDescent="0.2">
      <c r="A96" s="3">
        <v>95</v>
      </c>
      <c r="B96" s="3">
        <v>400</v>
      </c>
      <c r="C96" s="4">
        <v>40932</v>
      </c>
      <c r="D96" s="3">
        <v>2</v>
      </c>
      <c r="E96" s="3" t="s">
        <v>5</v>
      </c>
      <c r="F96" s="3" t="s">
        <v>29</v>
      </c>
      <c r="G96" s="3">
        <v>7</v>
      </c>
      <c r="H96" s="3">
        <v>8</v>
      </c>
    </row>
    <row r="97" spans="1:8" x14ac:dyDescent="0.2">
      <c r="A97" s="3">
        <v>96</v>
      </c>
      <c r="B97" s="3">
        <v>890</v>
      </c>
      <c r="C97" s="4">
        <v>40933</v>
      </c>
      <c r="D97" s="3">
        <v>2</v>
      </c>
      <c r="E97" s="3" t="s">
        <v>22</v>
      </c>
      <c r="F97" s="3" t="s">
        <v>28</v>
      </c>
      <c r="G97" s="3">
        <v>7</v>
      </c>
      <c r="H97" s="3">
        <v>8</v>
      </c>
    </row>
    <row r="98" spans="1:8" x14ac:dyDescent="0.2">
      <c r="A98" s="3">
        <v>97</v>
      </c>
      <c r="B98" s="3">
        <v>700</v>
      </c>
      <c r="C98" s="4">
        <v>40933</v>
      </c>
      <c r="D98" s="3">
        <v>2</v>
      </c>
      <c r="E98" s="3" t="s">
        <v>6</v>
      </c>
      <c r="F98" s="3" t="s">
        <v>28</v>
      </c>
      <c r="G98" s="3">
        <v>7</v>
      </c>
      <c r="H98" s="3">
        <v>8</v>
      </c>
    </row>
    <row r="99" spans="1:8" x14ac:dyDescent="0.2">
      <c r="A99" s="3">
        <v>98</v>
      </c>
      <c r="B99" s="3">
        <v>300</v>
      </c>
      <c r="C99" s="4">
        <v>40933</v>
      </c>
      <c r="D99" s="3">
        <v>2</v>
      </c>
      <c r="E99" s="3" t="s">
        <v>33</v>
      </c>
      <c r="F99" s="3" t="s">
        <v>29</v>
      </c>
      <c r="G99" s="3">
        <v>7</v>
      </c>
      <c r="H99" s="3">
        <v>8</v>
      </c>
    </row>
    <row r="100" spans="1:8" x14ac:dyDescent="0.2">
      <c r="A100" s="3">
        <v>99</v>
      </c>
      <c r="B100" s="3">
        <v>745</v>
      </c>
      <c r="C100" s="4">
        <v>40934</v>
      </c>
      <c r="D100" s="3">
        <v>2</v>
      </c>
      <c r="E100" s="3" t="s">
        <v>8</v>
      </c>
      <c r="F100" s="3" t="s">
        <v>28</v>
      </c>
      <c r="G100" s="3">
        <v>7</v>
      </c>
      <c r="H100" s="3">
        <v>8</v>
      </c>
    </row>
    <row r="101" spans="1:8" x14ac:dyDescent="0.2">
      <c r="A101" s="3">
        <v>100</v>
      </c>
      <c r="B101" s="3">
        <v>3200</v>
      </c>
      <c r="C101" s="4">
        <v>40934</v>
      </c>
      <c r="D101" s="3">
        <v>2</v>
      </c>
      <c r="E101" s="3" t="s">
        <v>21</v>
      </c>
      <c r="F101" s="3" t="s">
        <v>28</v>
      </c>
      <c r="G101" s="3">
        <v>7</v>
      </c>
      <c r="H101" s="3">
        <v>8</v>
      </c>
    </row>
    <row r="102" spans="1:8" x14ac:dyDescent="0.2">
      <c r="A102" s="3">
        <v>101</v>
      </c>
      <c r="B102" s="3">
        <v>3200</v>
      </c>
      <c r="C102" s="4">
        <v>40934</v>
      </c>
      <c r="D102" s="3">
        <v>2</v>
      </c>
      <c r="E102" s="3" t="s">
        <v>21</v>
      </c>
      <c r="F102" s="3" t="s">
        <v>28</v>
      </c>
      <c r="G102" s="3">
        <v>7</v>
      </c>
      <c r="H102" s="3">
        <v>8</v>
      </c>
    </row>
    <row r="103" spans="1:8" x14ac:dyDescent="0.2">
      <c r="A103" s="3">
        <v>102</v>
      </c>
      <c r="B103" s="3">
        <v>745</v>
      </c>
      <c r="C103" s="4">
        <v>40934</v>
      </c>
      <c r="D103" s="3">
        <v>2</v>
      </c>
      <c r="E103" s="3" t="s">
        <v>22</v>
      </c>
      <c r="F103" s="3" t="s">
        <v>28</v>
      </c>
      <c r="G103" s="3">
        <v>7</v>
      </c>
      <c r="H103" s="3">
        <v>8</v>
      </c>
    </row>
    <row r="104" spans="1:8" x14ac:dyDescent="0.2">
      <c r="A104" s="3">
        <v>103</v>
      </c>
      <c r="B104" s="3">
        <v>1495</v>
      </c>
      <c r="C104" s="4">
        <v>40935</v>
      </c>
      <c r="D104" s="3">
        <v>2</v>
      </c>
      <c r="E104" s="3" t="s">
        <v>17</v>
      </c>
      <c r="F104" s="3" t="s">
        <v>28</v>
      </c>
      <c r="G104" s="3">
        <v>7</v>
      </c>
      <c r="H104" s="3">
        <v>8</v>
      </c>
    </row>
    <row r="105" spans="1:8" x14ac:dyDescent="0.2">
      <c r="A105" s="3">
        <v>104</v>
      </c>
      <c r="B105" s="3">
        <v>248</v>
      </c>
      <c r="C105" s="4">
        <v>40935</v>
      </c>
      <c r="D105" s="3">
        <v>2</v>
      </c>
      <c r="E105" s="3" t="s">
        <v>18</v>
      </c>
      <c r="F105" s="3" t="s">
        <v>29</v>
      </c>
      <c r="G105" s="3">
        <v>7</v>
      </c>
      <c r="H105" s="3">
        <v>8</v>
      </c>
    </row>
    <row r="106" spans="1:8" x14ac:dyDescent="0.2">
      <c r="A106" s="3">
        <v>105</v>
      </c>
      <c r="B106" s="3">
        <v>350</v>
      </c>
      <c r="C106" s="4">
        <v>40935</v>
      </c>
      <c r="D106" s="3">
        <v>2</v>
      </c>
      <c r="E106" s="3" t="s">
        <v>30</v>
      </c>
      <c r="F106" s="3" t="s">
        <v>29</v>
      </c>
      <c r="G106" s="3">
        <v>7</v>
      </c>
      <c r="H106" s="3">
        <v>8</v>
      </c>
    </row>
    <row r="107" spans="1:8" x14ac:dyDescent="0.2">
      <c r="A107" s="3">
        <v>106</v>
      </c>
      <c r="B107" s="3">
        <v>248</v>
      </c>
      <c r="C107" s="4">
        <v>40935</v>
      </c>
      <c r="D107" s="3">
        <v>2</v>
      </c>
      <c r="E107" s="3" t="s">
        <v>18</v>
      </c>
      <c r="F107" s="3" t="s">
        <v>29</v>
      </c>
      <c r="G107" s="3">
        <v>7</v>
      </c>
      <c r="H107" s="3">
        <v>8</v>
      </c>
    </row>
    <row r="108" spans="1:8" x14ac:dyDescent="0.2">
      <c r="A108" s="3">
        <v>107</v>
      </c>
      <c r="B108" s="3">
        <v>495</v>
      </c>
      <c r="C108" s="4">
        <v>40936</v>
      </c>
      <c r="D108" s="3">
        <v>2</v>
      </c>
      <c r="E108" s="3" t="s">
        <v>32</v>
      </c>
      <c r="F108" s="3" t="s">
        <v>29</v>
      </c>
      <c r="G108" s="3">
        <v>7</v>
      </c>
      <c r="H108" s="3">
        <v>8</v>
      </c>
    </row>
    <row r="109" spans="1:8" x14ac:dyDescent="0.2">
      <c r="A109" s="3">
        <v>108</v>
      </c>
      <c r="B109" s="3">
        <v>325</v>
      </c>
      <c r="C109" s="4">
        <v>40937</v>
      </c>
      <c r="D109" s="3">
        <v>2</v>
      </c>
      <c r="E109" s="3" t="s">
        <v>18</v>
      </c>
      <c r="F109" s="3" t="s">
        <v>29</v>
      </c>
      <c r="G109" s="3">
        <v>7</v>
      </c>
      <c r="H109" s="3">
        <v>8</v>
      </c>
    </row>
    <row r="110" spans="1:8" x14ac:dyDescent="0.2">
      <c r="A110" s="3">
        <v>109</v>
      </c>
      <c r="B110" s="3">
        <v>199</v>
      </c>
      <c r="C110" s="4">
        <v>40937</v>
      </c>
      <c r="D110" s="3">
        <v>4</v>
      </c>
      <c r="E110" s="3" t="s">
        <v>9</v>
      </c>
      <c r="F110" s="3" t="s">
        <v>29</v>
      </c>
      <c r="G110" s="3">
        <v>7</v>
      </c>
      <c r="H110" s="3">
        <v>8</v>
      </c>
    </row>
    <row r="111" spans="1:8" x14ac:dyDescent="0.2">
      <c r="A111" s="3">
        <v>110</v>
      </c>
      <c r="B111" s="3">
        <v>350</v>
      </c>
      <c r="C111" s="4">
        <v>40937</v>
      </c>
      <c r="D111" s="3">
        <v>2</v>
      </c>
      <c r="E111" s="3" t="s">
        <v>4</v>
      </c>
      <c r="F111" s="3" t="s">
        <v>29</v>
      </c>
      <c r="G111" s="3">
        <v>7</v>
      </c>
      <c r="H111" s="3">
        <v>8</v>
      </c>
    </row>
    <row r="112" spans="1:8" x14ac:dyDescent="0.2">
      <c r="A112" s="3">
        <v>111</v>
      </c>
      <c r="B112" s="3">
        <v>595</v>
      </c>
      <c r="C112" s="4">
        <v>40937</v>
      </c>
      <c r="D112" s="3">
        <v>2</v>
      </c>
      <c r="E112" s="3" t="s">
        <v>33</v>
      </c>
      <c r="F112" s="3" t="s">
        <v>29</v>
      </c>
      <c r="G112" s="3">
        <v>7</v>
      </c>
      <c r="H112" s="3">
        <v>8</v>
      </c>
    </row>
    <row r="113" spans="1:8" x14ac:dyDescent="0.2">
      <c r="A113" s="3">
        <v>112</v>
      </c>
      <c r="B113" s="3">
        <v>1475</v>
      </c>
      <c r="C113" s="4">
        <v>40938</v>
      </c>
      <c r="D113" s="3">
        <v>2</v>
      </c>
      <c r="E113" s="3" t="s">
        <v>12</v>
      </c>
      <c r="F113" s="3" t="s">
        <v>28</v>
      </c>
      <c r="G113" s="3">
        <v>5</v>
      </c>
      <c r="H113" s="3">
        <v>7</v>
      </c>
    </row>
    <row r="114" spans="1:8" x14ac:dyDescent="0.2">
      <c r="A114" s="3">
        <v>113</v>
      </c>
      <c r="B114" s="3">
        <v>1475</v>
      </c>
      <c r="C114" s="4">
        <v>40938</v>
      </c>
      <c r="D114" s="3">
        <v>2</v>
      </c>
      <c r="E114" s="3" t="s">
        <v>12</v>
      </c>
      <c r="F114" s="3" t="s">
        <v>28</v>
      </c>
      <c r="G114" s="3">
        <v>5</v>
      </c>
      <c r="H114" s="3">
        <v>7</v>
      </c>
    </row>
    <row r="115" spans="1:8" x14ac:dyDescent="0.2">
      <c r="A115" s="3">
        <v>114</v>
      </c>
      <c r="B115" s="3">
        <v>300</v>
      </c>
      <c r="C115" s="4">
        <v>40938</v>
      </c>
      <c r="D115" s="3">
        <v>2</v>
      </c>
      <c r="E115" s="3" t="s">
        <v>33</v>
      </c>
      <c r="F115" s="3" t="s">
        <v>29</v>
      </c>
      <c r="G115" s="3">
        <v>5</v>
      </c>
      <c r="H115" s="3">
        <v>7</v>
      </c>
    </row>
    <row r="116" spans="1:8" x14ac:dyDescent="0.2">
      <c r="A116" s="3">
        <v>115</v>
      </c>
      <c r="B116" s="3">
        <v>215</v>
      </c>
      <c r="C116" s="4">
        <v>40938</v>
      </c>
      <c r="D116" s="3">
        <v>2</v>
      </c>
      <c r="E116" s="3" t="s">
        <v>11</v>
      </c>
      <c r="F116" s="3" t="s">
        <v>29</v>
      </c>
      <c r="G116" s="3">
        <v>5</v>
      </c>
      <c r="H116" s="3">
        <v>7</v>
      </c>
    </row>
    <row r="117" spans="1:8" x14ac:dyDescent="0.2">
      <c r="A117" s="3">
        <v>116</v>
      </c>
      <c r="B117" s="3">
        <v>300</v>
      </c>
      <c r="C117" s="4">
        <v>40938</v>
      </c>
      <c r="D117" s="3">
        <v>2</v>
      </c>
      <c r="E117" s="3" t="s">
        <v>4</v>
      </c>
      <c r="F117" s="3" t="s">
        <v>29</v>
      </c>
      <c r="G117" s="3">
        <v>5</v>
      </c>
      <c r="H117" s="3">
        <v>7</v>
      </c>
    </row>
    <row r="118" spans="1:8" x14ac:dyDescent="0.2">
      <c r="A118" s="3">
        <v>117</v>
      </c>
      <c r="B118" s="3">
        <v>955</v>
      </c>
      <c r="C118" s="4">
        <v>40939</v>
      </c>
      <c r="D118" s="3">
        <v>2</v>
      </c>
      <c r="E118" s="3" t="s">
        <v>4</v>
      </c>
      <c r="F118" s="3" t="s">
        <v>28</v>
      </c>
      <c r="G118" s="3">
        <v>5</v>
      </c>
      <c r="H118" s="3">
        <v>7</v>
      </c>
    </row>
    <row r="119" spans="1:8" x14ac:dyDescent="0.2">
      <c r="A119" s="3">
        <v>118</v>
      </c>
      <c r="B119" s="3">
        <v>800</v>
      </c>
      <c r="C119" s="4">
        <v>40940</v>
      </c>
      <c r="D119" s="3">
        <v>2</v>
      </c>
      <c r="E119" s="3" t="s">
        <v>14</v>
      </c>
      <c r="F119" s="3" t="s">
        <v>28</v>
      </c>
      <c r="G119" s="3">
        <v>5</v>
      </c>
      <c r="H119" s="3">
        <v>7</v>
      </c>
    </row>
    <row r="120" spans="1:8" x14ac:dyDescent="0.2">
      <c r="A120" s="3">
        <v>119</v>
      </c>
      <c r="B120" s="3">
        <v>1150</v>
      </c>
      <c r="C120" s="4">
        <v>40940</v>
      </c>
      <c r="D120" s="3">
        <v>2</v>
      </c>
      <c r="E120" s="3" t="s">
        <v>23</v>
      </c>
      <c r="F120" s="3" t="s">
        <v>28</v>
      </c>
      <c r="G120" s="3">
        <v>5</v>
      </c>
      <c r="H120" s="3">
        <v>7</v>
      </c>
    </row>
    <row r="121" spans="1:8" x14ac:dyDescent="0.2">
      <c r="A121" s="3">
        <v>120</v>
      </c>
      <c r="B121" s="3">
        <v>750</v>
      </c>
      <c r="C121" s="4">
        <v>40940</v>
      </c>
      <c r="D121" s="3">
        <v>1</v>
      </c>
      <c r="E121" s="3" t="s">
        <v>25</v>
      </c>
      <c r="F121" s="3" t="s">
        <v>28</v>
      </c>
      <c r="G121" s="3">
        <v>5</v>
      </c>
      <c r="H121" s="3">
        <v>7</v>
      </c>
    </row>
    <row r="122" spans="1:8" x14ac:dyDescent="0.2">
      <c r="A122" s="3">
        <v>121</v>
      </c>
      <c r="B122" s="3">
        <v>229</v>
      </c>
      <c r="C122" s="4">
        <v>40940</v>
      </c>
      <c r="D122" s="3">
        <v>2</v>
      </c>
      <c r="E122" s="3" t="s">
        <v>10</v>
      </c>
      <c r="F122" s="3" t="s">
        <v>29</v>
      </c>
      <c r="G122" s="3">
        <v>5</v>
      </c>
      <c r="H122" s="3">
        <v>7</v>
      </c>
    </row>
    <row r="123" spans="1:8" x14ac:dyDescent="0.2">
      <c r="A123" s="3">
        <v>122</v>
      </c>
      <c r="B123" s="3">
        <v>55</v>
      </c>
      <c r="C123" s="4">
        <v>40940</v>
      </c>
      <c r="D123" s="3">
        <v>2</v>
      </c>
      <c r="E123" s="3" t="s">
        <v>10</v>
      </c>
      <c r="F123" s="3" t="s">
        <v>29</v>
      </c>
      <c r="G123" s="3">
        <v>5</v>
      </c>
      <c r="H123" s="3">
        <v>7</v>
      </c>
    </row>
    <row r="124" spans="1:8" x14ac:dyDescent="0.2">
      <c r="A124" s="3">
        <v>123</v>
      </c>
      <c r="B124" s="3">
        <v>265</v>
      </c>
      <c r="C124" s="4">
        <v>40940</v>
      </c>
      <c r="D124" s="3">
        <v>4</v>
      </c>
      <c r="E124" s="3" t="s">
        <v>9</v>
      </c>
      <c r="F124" s="3" t="s">
        <v>29</v>
      </c>
      <c r="G124" s="3">
        <v>5</v>
      </c>
      <c r="H124" s="3">
        <v>7</v>
      </c>
    </row>
    <row r="125" spans="1:8" x14ac:dyDescent="0.2">
      <c r="A125" s="3">
        <v>124</v>
      </c>
      <c r="B125" s="3">
        <v>350</v>
      </c>
      <c r="C125" s="4">
        <v>40940</v>
      </c>
      <c r="D125" s="3">
        <v>2</v>
      </c>
      <c r="E125" s="3" t="s">
        <v>17</v>
      </c>
      <c r="F125" s="3" t="s">
        <v>29</v>
      </c>
      <c r="G125" s="3">
        <v>5</v>
      </c>
      <c r="H125" s="3">
        <v>7</v>
      </c>
    </row>
    <row r="126" spans="1:8" x14ac:dyDescent="0.2">
      <c r="A126" s="3">
        <v>125</v>
      </c>
      <c r="B126" s="3">
        <v>350</v>
      </c>
      <c r="C126" s="4">
        <v>40940</v>
      </c>
      <c r="D126" s="3">
        <v>2</v>
      </c>
      <c r="E126" s="3" t="s">
        <v>17</v>
      </c>
      <c r="F126" s="3" t="s">
        <v>29</v>
      </c>
      <c r="G126" s="3">
        <v>5</v>
      </c>
      <c r="H126" s="3">
        <v>7</v>
      </c>
    </row>
    <row r="127" spans="1:8" x14ac:dyDescent="0.2">
      <c r="A127" s="3">
        <v>126</v>
      </c>
      <c r="B127" s="3">
        <v>270</v>
      </c>
      <c r="C127" s="4">
        <v>40940</v>
      </c>
      <c r="D127" s="3">
        <v>2</v>
      </c>
      <c r="E127" s="3" t="s">
        <v>31</v>
      </c>
      <c r="F127" s="3" t="s">
        <v>29</v>
      </c>
      <c r="G127" s="3">
        <v>5</v>
      </c>
      <c r="H127" s="3">
        <v>7</v>
      </c>
    </row>
    <row r="128" spans="1:8" x14ac:dyDescent="0.2">
      <c r="A128" s="3">
        <v>127</v>
      </c>
      <c r="B128" s="3">
        <v>845</v>
      </c>
      <c r="C128" s="4">
        <v>40941</v>
      </c>
      <c r="D128" s="3">
        <v>4</v>
      </c>
      <c r="E128" s="3" t="s">
        <v>4</v>
      </c>
      <c r="F128" s="3" t="s">
        <v>28</v>
      </c>
      <c r="G128" s="3">
        <v>5</v>
      </c>
      <c r="H128" s="3">
        <v>7</v>
      </c>
    </row>
    <row r="129" spans="1:8" x14ac:dyDescent="0.2">
      <c r="A129" s="3">
        <v>128</v>
      </c>
      <c r="B129" s="3">
        <v>700</v>
      </c>
      <c r="C129" s="4">
        <v>40941</v>
      </c>
      <c r="D129" s="3">
        <v>2</v>
      </c>
      <c r="E129" s="3" t="s">
        <v>7</v>
      </c>
      <c r="F129" s="3" t="s">
        <v>28</v>
      </c>
      <c r="G129" s="3">
        <v>5</v>
      </c>
      <c r="H129" s="3">
        <v>7</v>
      </c>
    </row>
    <row r="130" spans="1:8" x14ac:dyDescent="0.2">
      <c r="A130" s="3">
        <v>129</v>
      </c>
      <c r="B130" s="3">
        <v>395</v>
      </c>
      <c r="C130" s="4">
        <v>40941</v>
      </c>
      <c r="D130" s="3">
        <v>4</v>
      </c>
      <c r="E130" s="3" t="s">
        <v>32</v>
      </c>
      <c r="F130" s="3" t="s">
        <v>29</v>
      </c>
      <c r="G130" s="3">
        <v>5</v>
      </c>
      <c r="H130" s="3">
        <v>7</v>
      </c>
    </row>
    <row r="131" spans="1:8" x14ac:dyDescent="0.2">
      <c r="A131" s="3">
        <v>130</v>
      </c>
      <c r="B131" s="3">
        <v>400</v>
      </c>
      <c r="C131" s="4">
        <v>40941</v>
      </c>
      <c r="D131" s="3">
        <v>4</v>
      </c>
      <c r="E131" s="3" t="s">
        <v>27</v>
      </c>
      <c r="F131" s="3" t="s">
        <v>29</v>
      </c>
      <c r="G131" s="3">
        <v>5</v>
      </c>
      <c r="H131" s="3">
        <v>7</v>
      </c>
    </row>
    <row r="132" spans="1:8" x14ac:dyDescent="0.2">
      <c r="A132" s="3">
        <v>131</v>
      </c>
      <c r="B132" s="3">
        <v>200</v>
      </c>
      <c r="C132" s="4">
        <v>40941</v>
      </c>
      <c r="D132" s="3">
        <v>2</v>
      </c>
      <c r="E132" s="3" t="s">
        <v>18</v>
      </c>
      <c r="F132" s="3" t="s">
        <v>29</v>
      </c>
      <c r="G132" s="3">
        <v>5</v>
      </c>
      <c r="H132" s="3">
        <v>7</v>
      </c>
    </row>
    <row r="133" spans="1:8" x14ac:dyDescent="0.2">
      <c r="A133" s="3">
        <v>132</v>
      </c>
      <c r="B133" s="3">
        <v>644</v>
      </c>
      <c r="C133" s="4">
        <v>40942</v>
      </c>
      <c r="D133" s="3">
        <v>2</v>
      </c>
      <c r="E133" s="3" t="s">
        <v>8</v>
      </c>
      <c r="F133" s="3" t="s">
        <v>28</v>
      </c>
      <c r="G133" s="3">
        <v>5</v>
      </c>
      <c r="H133" s="3">
        <v>7</v>
      </c>
    </row>
    <row r="134" spans="1:8" x14ac:dyDescent="0.2">
      <c r="A134" s="3">
        <v>133</v>
      </c>
      <c r="B134" s="3">
        <v>700</v>
      </c>
      <c r="C134" s="4">
        <v>40942</v>
      </c>
      <c r="D134" s="3">
        <v>2</v>
      </c>
      <c r="E134" s="3" t="s">
        <v>25</v>
      </c>
      <c r="F134" s="3" t="s">
        <v>28</v>
      </c>
      <c r="G134" s="3">
        <v>5</v>
      </c>
      <c r="H134" s="3">
        <v>7</v>
      </c>
    </row>
    <row r="135" spans="1:8" x14ac:dyDescent="0.2">
      <c r="A135" s="3">
        <v>134</v>
      </c>
      <c r="B135" s="3">
        <v>644</v>
      </c>
      <c r="C135" s="4">
        <v>40942</v>
      </c>
      <c r="D135" s="3">
        <v>2</v>
      </c>
      <c r="E135" s="3" t="s">
        <v>8</v>
      </c>
      <c r="F135" s="3" t="s">
        <v>28</v>
      </c>
      <c r="G135" s="3">
        <v>5</v>
      </c>
      <c r="H135" s="3">
        <v>7</v>
      </c>
    </row>
    <row r="136" spans="1:8" x14ac:dyDescent="0.2">
      <c r="A136" s="3">
        <v>135</v>
      </c>
      <c r="B136" s="3">
        <v>1150</v>
      </c>
      <c r="C136" s="4">
        <v>40942</v>
      </c>
      <c r="D136" s="3">
        <v>2</v>
      </c>
      <c r="E136" s="3" t="s">
        <v>26</v>
      </c>
      <c r="F136" s="3" t="s">
        <v>28</v>
      </c>
      <c r="G136" s="3">
        <v>5</v>
      </c>
      <c r="H136" s="3">
        <v>7</v>
      </c>
    </row>
    <row r="137" spans="1:8" x14ac:dyDescent="0.2">
      <c r="A137" s="3">
        <v>136</v>
      </c>
      <c r="B137" s="3">
        <v>1150</v>
      </c>
      <c r="C137" s="4">
        <v>40942</v>
      </c>
      <c r="D137" s="3">
        <v>2</v>
      </c>
      <c r="E137" s="3" t="s">
        <v>26</v>
      </c>
      <c r="F137" s="3" t="s">
        <v>28</v>
      </c>
      <c r="G137" s="3">
        <v>5</v>
      </c>
      <c r="H137" s="3">
        <v>7</v>
      </c>
    </row>
    <row r="138" spans="1:8" x14ac:dyDescent="0.2">
      <c r="A138" s="3">
        <v>137</v>
      </c>
      <c r="B138" s="3">
        <v>1095</v>
      </c>
      <c r="C138" s="4">
        <v>40942</v>
      </c>
      <c r="D138" s="3">
        <v>4</v>
      </c>
      <c r="E138" s="3" t="s">
        <v>17</v>
      </c>
      <c r="F138" s="3" t="s">
        <v>28</v>
      </c>
      <c r="G138" s="3">
        <v>5</v>
      </c>
      <c r="H138" s="3">
        <v>7</v>
      </c>
    </row>
    <row r="139" spans="1:8" x14ac:dyDescent="0.2">
      <c r="A139" s="3">
        <v>138</v>
      </c>
      <c r="B139" s="3">
        <v>295</v>
      </c>
      <c r="C139" s="4">
        <v>40942</v>
      </c>
      <c r="D139" s="3">
        <v>2</v>
      </c>
      <c r="E139" s="3" t="s">
        <v>25</v>
      </c>
      <c r="F139" s="3" t="s">
        <v>29</v>
      </c>
      <c r="G139" s="3">
        <v>5</v>
      </c>
      <c r="H139" s="3">
        <v>7</v>
      </c>
    </row>
    <row r="140" spans="1:8" x14ac:dyDescent="0.2">
      <c r="A140" s="3">
        <v>139</v>
      </c>
      <c r="B140" s="3">
        <v>290</v>
      </c>
      <c r="C140" s="4">
        <v>40942</v>
      </c>
      <c r="D140" s="3">
        <v>2</v>
      </c>
      <c r="E140" s="3" t="s">
        <v>8</v>
      </c>
      <c r="F140" s="3" t="s">
        <v>29</v>
      </c>
      <c r="G140" s="3">
        <v>5</v>
      </c>
      <c r="H140" s="3">
        <v>7</v>
      </c>
    </row>
    <row r="141" spans="1:8" x14ac:dyDescent="0.2">
      <c r="A141" s="3">
        <v>140</v>
      </c>
      <c r="B141" s="3">
        <v>267</v>
      </c>
      <c r="C141" s="4">
        <v>40942</v>
      </c>
      <c r="D141" s="3">
        <v>2</v>
      </c>
      <c r="E141" s="3" t="s">
        <v>25</v>
      </c>
      <c r="F141" s="3" t="s">
        <v>29</v>
      </c>
      <c r="G141" s="3">
        <v>5</v>
      </c>
      <c r="H141" s="3">
        <v>7</v>
      </c>
    </row>
    <row r="142" spans="1:8" x14ac:dyDescent="0.2">
      <c r="A142" s="3">
        <v>141</v>
      </c>
      <c r="B142" s="3">
        <v>349</v>
      </c>
      <c r="C142" s="4">
        <v>40942</v>
      </c>
      <c r="D142" s="3">
        <v>2</v>
      </c>
      <c r="E142" s="3" t="s">
        <v>12</v>
      </c>
      <c r="F142" s="3" t="s">
        <v>29</v>
      </c>
      <c r="G142" s="3">
        <v>5</v>
      </c>
      <c r="H142" s="3">
        <v>7</v>
      </c>
    </row>
    <row r="143" spans="1:8" x14ac:dyDescent="0.2">
      <c r="A143" s="3">
        <v>142</v>
      </c>
      <c r="B143" s="3">
        <v>325</v>
      </c>
      <c r="C143" s="4">
        <v>40942</v>
      </c>
      <c r="D143" s="3">
        <v>2</v>
      </c>
      <c r="E143" s="3" t="s">
        <v>10</v>
      </c>
      <c r="F143" s="3" t="s">
        <v>29</v>
      </c>
      <c r="G143" s="3">
        <v>5</v>
      </c>
      <c r="H143" s="3">
        <v>7</v>
      </c>
    </row>
    <row r="144" spans="1:8" x14ac:dyDescent="0.2">
      <c r="A144" s="3">
        <v>143</v>
      </c>
      <c r="B144" s="3">
        <v>250</v>
      </c>
      <c r="C144" s="4">
        <v>40942</v>
      </c>
      <c r="D144" s="3">
        <v>2</v>
      </c>
      <c r="E144" s="3" t="s">
        <v>15</v>
      </c>
      <c r="F144" s="3" t="s">
        <v>29</v>
      </c>
      <c r="G144" s="3">
        <v>5</v>
      </c>
      <c r="H144" s="3">
        <v>7</v>
      </c>
    </row>
    <row r="145" spans="1:8" x14ac:dyDescent="0.2">
      <c r="A145" s="3">
        <v>144</v>
      </c>
      <c r="B145" s="3">
        <v>300</v>
      </c>
      <c r="C145" s="4">
        <v>40942</v>
      </c>
      <c r="D145" s="3">
        <v>2</v>
      </c>
      <c r="E145" s="3" t="s">
        <v>7</v>
      </c>
      <c r="F145" s="3" t="s">
        <v>29</v>
      </c>
      <c r="G145" s="3">
        <v>5</v>
      </c>
      <c r="H145" s="3">
        <v>7</v>
      </c>
    </row>
    <row r="146" spans="1:8" x14ac:dyDescent="0.2">
      <c r="A146" s="3">
        <v>145</v>
      </c>
      <c r="B146" s="3">
        <v>295</v>
      </c>
      <c r="C146" s="4">
        <v>40942</v>
      </c>
      <c r="D146" s="3">
        <v>2</v>
      </c>
      <c r="E146" s="3" t="s">
        <v>25</v>
      </c>
      <c r="F146" s="3" t="s">
        <v>29</v>
      </c>
      <c r="G146" s="3">
        <v>5</v>
      </c>
      <c r="H146" s="3">
        <v>7</v>
      </c>
    </row>
    <row r="147" spans="1:8" x14ac:dyDescent="0.2">
      <c r="A147" s="3">
        <v>146</v>
      </c>
      <c r="B147" s="3">
        <v>600</v>
      </c>
      <c r="C147" s="4">
        <v>40943</v>
      </c>
      <c r="D147" s="3">
        <v>1</v>
      </c>
      <c r="E147" s="3" t="s">
        <v>7</v>
      </c>
      <c r="F147" s="3" t="s">
        <v>28</v>
      </c>
      <c r="G147" s="3">
        <v>5</v>
      </c>
      <c r="H147" s="3">
        <v>7</v>
      </c>
    </row>
    <row r="148" spans="1:8" x14ac:dyDescent="0.2">
      <c r="A148" s="3">
        <v>147</v>
      </c>
      <c r="B148" s="3">
        <v>325</v>
      </c>
      <c r="C148" s="4">
        <v>40943</v>
      </c>
      <c r="D148" s="3">
        <v>4</v>
      </c>
      <c r="E148" s="3" t="s">
        <v>12</v>
      </c>
      <c r="F148" s="3" t="s">
        <v>29</v>
      </c>
      <c r="G148" s="3">
        <v>5</v>
      </c>
      <c r="H148" s="3">
        <v>7</v>
      </c>
    </row>
    <row r="149" spans="1:8" x14ac:dyDescent="0.2">
      <c r="A149" s="3">
        <v>148</v>
      </c>
      <c r="B149" s="3">
        <v>250</v>
      </c>
      <c r="C149" s="4">
        <v>40943</v>
      </c>
      <c r="D149" s="3">
        <v>2</v>
      </c>
      <c r="E149" s="3" t="s">
        <v>6</v>
      </c>
      <c r="F149" s="3" t="s">
        <v>29</v>
      </c>
      <c r="G149" s="3">
        <v>5</v>
      </c>
      <c r="H149" s="3">
        <v>7</v>
      </c>
    </row>
    <row r="150" spans="1:8" x14ac:dyDescent="0.2">
      <c r="A150" s="3">
        <v>149</v>
      </c>
      <c r="B150" s="3">
        <v>611</v>
      </c>
      <c r="C150" s="4">
        <v>40944</v>
      </c>
      <c r="D150" s="3">
        <v>4</v>
      </c>
      <c r="E150" s="3" t="s">
        <v>7</v>
      </c>
      <c r="F150" s="3" t="s">
        <v>28</v>
      </c>
      <c r="G150" s="3">
        <v>5</v>
      </c>
      <c r="H150" s="3">
        <v>7</v>
      </c>
    </row>
    <row r="151" spans="1:8" x14ac:dyDescent="0.2">
      <c r="A151" s="3">
        <v>150</v>
      </c>
      <c r="B151" s="3">
        <v>600</v>
      </c>
      <c r="C151" s="4">
        <v>40944</v>
      </c>
      <c r="D151" s="3">
        <v>2</v>
      </c>
      <c r="E151" s="3" t="s">
        <v>25</v>
      </c>
      <c r="F151" s="3" t="s">
        <v>28</v>
      </c>
      <c r="G151" s="3">
        <v>5</v>
      </c>
      <c r="H151" s="3">
        <v>7</v>
      </c>
    </row>
    <row r="152" spans="1:8" x14ac:dyDescent="0.2">
      <c r="A152" s="3">
        <v>151</v>
      </c>
      <c r="B152" s="3">
        <v>250</v>
      </c>
      <c r="C152" s="4">
        <v>40944</v>
      </c>
      <c r="D152" s="3">
        <v>2</v>
      </c>
      <c r="E152" s="3" t="s">
        <v>12</v>
      </c>
      <c r="F152" s="3" t="s">
        <v>29</v>
      </c>
      <c r="G152" s="3">
        <v>5</v>
      </c>
      <c r="H152" s="3">
        <v>7</v>
      </c>
    </row>
    <row r="153" spans="1:8" x14ac:dyDescent="0.2">
      <c r="A153" s="3">
        <v>152</v>
      </c>
      <c r="B153" s="3">
        <v>200</v>
      </c>
      <c r="C153" s="4">
        <v>40944</v>
      </c>
      <c r="D153" s="3">
        <v>2</v>
      </c>
      <c r="E153" s="3" t="s">
        <v>30</v>
      </c>
      <c r="F153" s="3" t="s">
        <v>29</v>
      </c>
      <c r="G153" s="3">
        <v>5</v>
      </c>
      <c r="H153" s="3">
        <v>7</v>
      </c>
    </row>
    <row r="154" spans="1:8" x14ac:dyDescent="0.2">
      <c r="A154" s="3">
        <v>153</v>
      </c>
      <c r="B154" s="3">
        <v>499</v>
      </c>
      <c r="C154" s="4">
        <v>40945</v>
      </c>
      <c r="D154" s="3">
        <v>2</v>
      </c>
      <c r="E154" s="3" t="s">
        <v>24</v>
      </c>
      <c r="F154" s="3" t="s">
        <v>28</v>
      </c>
      <c r="G154" s="3">
        <v>5</v>
      </c>
      <c r="H154" s="3">
        <v>10</v>
      </c>
    </row>
    <row r="155" spans="1:8" x14ac:dyDescent="0.2">
      <c r="A155" s="3">
        <v>154</v>
      </c>
      <c r="B155" s="3">
        <v>417</v>
      </c>
      <c r="C155" s="4">
        <v>40945</v>
      </c>
      <c r="D155" s="3">
        <v>3</v>
      </c>
      <c r="E155" s="3" t="s">
        <v>8</v>
      </c>
      <c r="F155" s="3" t="s">
        <v>28</v>
      </c>
      <c r="G155" s="3">
        <v>5</v>
      </c>
      <c r="H155" s="3">
        <v>10</v>
      </c>
    </row>
    <row r="156" spans="1:8" x14ac:dyDescent="0.2">
      <c r="A156" s="3">
        <v>155</v>
      </c>
      <c r="B156" s="3">
        <v>976</v>
      </c>
      <c r="C156" s="4">
        <v>40945</v>
      </c>
      <c r="D156" s="3">
        <v>3</v>
      </c>
      <c r="E156" s="3" t="s">
        <v>12</v>
      </c>
      <c r="F156" s="3" t="s">
        <v>28</v>
      </c>
      <c r="G156" s="3">
        <v>5</v>
      </c>
      <c r="H156" s="3">
        <v>10</v>
      </c>
    </row>
    <row r="157" spans="1:8" x14ac:dyDescent="0.2">
      <c r="A157" s="3">
        <v>156</v>
      </c>
      <c r="B157" s="3">
        <v>480</v>
      </c>
      <c r="C157" s="4">
        <v>40945</v>
      </c>
      <c r="D157" s="3">
        <v>3</v>
      </c>
      <c r="E157" s="3" t="s">
        <v>27</v>
      </c>
      <c r="F157" s="3" t="s">
        <v>28</v>
      </c>
      <c r="G157" s="3">
        <v>5</v>
      </c>
      <c r="H157" s="3">
        <v>10</v>
      </c>
    </row>
    <row r="158" spans="1:8" x14ac:dyDescent="0.2">
      <c r="A158" s="3">
        <v>157</v>
      </c>
      <c r="B158" s="3">
        <v>850</v>
      </c>
      <c r="C158" s="4">
        <v>40945</v>
      </c>
      <c r="D158" s="3">
        <v>2</v>
      </c>
      <c r="E158" s="3" t="s">
        <v>5</v>
      </c>
      <c r="F158" s="3" t="s">
        <v>28</v>
      </c>
      <c r="G158" s="3">
        <v>5</v>
      </c>
      <c r="H158" s="3">
        <v>10</v>
      </c>
    </row>
    <row r="159" spans="1:8" x14ac:dyDescent="0.2">
      <c r="A159" s="3">
        <v>158</v>
      </c>
      <c r="B159" s="3">
        <v>499</v>
      </c>
      <c r="C159" s="4">
        <v>40945</v>
      </c>
      <c r="D159" s="3">
        <v>2</v>
      </c>
      <c r="E159" s="3" t="s">
        <v>24</v>
      </c>
      <c r="F159" s="3" t="s">
        <v>28</v>
      </c>
      <c r="G159" s="3">
        <v>5</v>
      </c>
      <c r="H159" s="3">
        <v>10</v>
      </c>
    </row>
    <row r="160" spans="1:8" x14ac:dyDescent="0.2">
      <c r="A160" s="3">
        <v>159</v>
      </c>
      <c r="B160" s="3">
        <v>250</v>
      </c>
      <c r="C160" s="4">
        <v>40945</v>
      </c>
      <c r="D160" s="3">
        <v>2</v>
      </c>
      <c r="E160" s="3" t="s">
        <v>26</v>
      </c>
      <c r="F160" s="3" t="s">
        <v>29</v>
      </c>
      <c r="G160" s="3">
        <v>5</v>
      </c>
      <c r="H160" s="3">
        <v>10</v>
      </c>
    </row>
    <row r="161" spans="1:8" x14ac:dyDescent="0.2">
      <c r="A161" s="3">
        <v>160</v>
      </c>
      <c r="B161" s="3">
        <v>250</v>
      </c>
      <c r="C161" s="4">
        <v>40945</v>
      </c>
      <c r="D161" s="3">
        <v>2</v>
      </c>
      <c r="E161" s="3" t="s">
        <v>10</v>
      </c>
      <c r="F161" s="3" t="s">
        <v>29</v>
      </c>
      <c r="G161" s="3">
        <v>5</v>
      </c>
      <c r="H161" s="3">
        <v>10</v>
      </c>
    </row>
    <row r="162" spans="1:8" x14ac:dyDescent="0.2">
      <c r="A162" s="3">
        <v>161</v>
      </c>
      <c r="B162" s="3">
        <v>197</v>
      </c>
      <c r="C162" s="4">
        <v>40945</v>
      </c>
      <c r="D162" s="3">
        <v>2</v>
      </c>
      <c r="E162" s="3" t="s">
        <v>15</v>
      </c>
      <c r="F162" s="3" t="s">
        <v>29</v>
      </c>
      <c r="G162" s="3">
        <v>5</v>
      </c>
      <c r="H162" s="3">
        <v>10</v>
      </c>
    </row>
    <row r="163" spans="1:8" x14ac:dyDescent="0.2">
      <c r="A163" s="3">
        <v>162</v>
      </c>
      <c r="B163" s="3">
        <v>134</v>
      </c>
      <c r="C163" s="4">
        <v>40945</v>
      </c>
      <c r="D163" s="3">
        <v>2</v>
      </c>
      <c r="E163" s="3" t="s">
        <v>15</v>
      </c>
      <c r="F163" s="3" t="s">
        <v>29</v>
      </c>
      <c r="G163" s="3">
        <v>5</v>
      </c>
      <c r="H163" s="3">
        <v>10</v>
      </c>
    </row>
    <row r="164" spans="1:8" x14ac:dyDescent="0.2">
      <c r="A164" s="3">
        <v>163</v>
      </c>
      <c r="B164" s="3">
        <v>260</v>
      </c>
      <c r="C164" s="4">
        <v>40945</v>
      </c>
      <c r="D164" s="3">
        <v>2</v>
      </c>
      <c r="E164" s="3" t="s">
        <v>8</v>
      </c>
      <c r="F164" s="3" t="s">
        <v>29</v>
      </c>
      <c r="G164" s="3">
        <v>5</v>
      </c>
      <c r="H164" s="3">
        <v>10</v>
      </c>
    </row>
    <row r="165" spans="1:8" x14ac:dyDescent="0.2">
      <c r="A165" s="3">
        <v>164</v>
      </c>
      <c r="B165" s="3">
        <v>240</v>
      </c>
      <c r="C165" s="4">
        <v>40945</v>
      </c>
      <c r="D165" s="3">
        <v>2</v>
      </c>
      <c r="E165" s="3" t="s">
        <v>8</v>
      </c>
      <c r="F165" s="3" t="s">
        <v>29</v>
      </c>
      <c r="G165" s="3">
        <v>5</v>
      </c>
      <c r="H165" s="3">
        <v>10</v>
      </c>
    </row>
    <row r="166" spans="1:8" x14ac:dyDescent="0.2">
      <c r="A166" s="3">
        <v>165</v>
      </c>
      <c r="B166" s="3">
        <v>200</v>
      </c>
      <c r="C166" s="4">
        <v>40945</v>
      </c>
      <c r="D166" s="3">
        <v>2</v>
      </c>
      <c r="E166" s="3" t="s">
        <v>30</v>
      </c>
      <c r="F166" s="3" t="s">
        <v>29</v>
      </c>
      <c r="G166" s="3">
        <v>5</v>
      </c>
      <c r="H166" s="3">
        <v>10</v>
      </c>
    </row>
    <row r="167" spans="1:8" x14ac:dyDescent="0.2">
      <c r="A167" s="3">
        <v>166</v>
      </c>
      <c r="B167" s="3">
        <v>250</v>
      </c>
      <c r="C167" s="4">
        <v>40945</v>
      </c>
      <c r="D167" s="3">
        <v>2</v>
      </c>
      <c r="E167" s="3" t="s">
        <v>26</v>
      </c>
      <c r="F167" s="3" t="s">
        <v>29</v>
      </c>
      <c r="G167" s="3">
        <v>5</v>
      </c>
      <c r="H167" s="3">
        <v>10</v>
      </c>
    </row>
    <row r="168" spans="1:8" x14ac:dyDescent="0.2">
      <c r="A168" s="3">
        <v>167</v>
      </c>
      <c r="B168" s="3">
        <v>250</v>
      </c>
      <c r="C168" s="4">
        <v>40945</v>
      </c>
      <c r="D168" s="3">
        <v>2</v>
      </c>
      <c r="E168" s="3" t="s">
        <v>10</v>
      </c>
      <c r="F168" s="3" t="s">
        <v>29</v>
      </c>
      <c r="G168" s="3">
        <v>5</v>
      </c>
      <c r="H168" s="3">
        <v>10</v>
      </c>
    </row>
    <row r="169" spans="1:8" x14ac:dyDescent="0.2">
      <c r="A169" s="3">
        <v>168</v>
      </c>
      <c r="B169" s="3">
        <v>197</v>
      </c>
      <c r="C169" s="4">
        <v>40945</v>
      </c>
      <c r="D169" s="3">
        <v>2</v>
      </c>
      <c r="E169" s="3" t="s">
        <v>15</v>
      </c>
      <c r="F169" s="3" t="s">
        <v>29</v>
      </c>
      <c r="G169" s="3">
        <v>5</v>
      </c>
      <c r="H169" s="3">
        <v>10</v>
      </c>
    </row>
    <row r="170" spans="1:8" x14ac:dyDescent="0.2">
      <c r="A170" s="3">
        <v>169</v>
      </c>
      <c r="B170" s="3">
        <v>750</v>
      </c>
      <c r="C170" s="4">
        <v>40946</v>
      </c>
      <c r="D170" s="3">
        <v>2</v>
      </c>
      <c r="E170" s="3" t="s">
        <v>15</v>
      </c>
      <c r="F170" s="3" t="s">
        <v>28</v>
      </c>
      <c r="G170" s="3">
        <v>5</v>
      </c>
      <c r="H170" s="3">
        <v>10</v>
      </c>
    </row>
    <row r="171" spans="1:8" x14ac:dyDescent="0.2">
      <c r="A171" s="3">
        <v>170</v>
      </c>
      <c r="B171" s="3">
        <v>400</v>
      </c>
      <c r="C171" s="4">
        <v>40946</v>
      </c>
      <c r="D171" s="3">
        <v>2</v>
      </c>
      <c r="E171" s="3" t="s">
        <v>23</v>
      </c>
      <c r="F171" s="3" t="s">
        <v>28</v>
      </c>
      <c r="G171" s="3">
        <v>5</v>
      </c>
      <c r="H171" s="3">
        <v>10</v>
      </c>
    </row>
    <row r="172" spans="1:8" x14ac:dyDescent="0.2">
      <c r="A172" s="3">
        <v>171</v>
      </c>
      <c r="B172" s="3">
        <v>527</v>
      </c>
      <c r="C172" s="4">
        <v>40946</v>
      </c>
      <c r="D172" s="3">
        <v>2</v>
      </c>
      <c r="E172" s="3" t="s">
        <v>24</v>
      </c>
      <c r="F172" s="3" t="s">
        <v>28</v>
      </c>
      <c r="G172" s="3">
        <v>5</v>
      </c>
      <c r="H172" s="3">
        <v>10</v>
      </c>
    </row>
    <row r="173" spans="1:8" x14ac:dyDescent="0.2">
      <c r="A173" s="3">
        <v>172</v>
      </c>
      <c r="B173" s="3">
        <v>349</v>
      </c>
      <c r="C173" s="4">
        <v>40946</v>
      </c>
      <c r="D173" s="3">
        <v>2</v>
      </c>
      <c r="E173" s="3" t="s">
        <v>24</v>
      </c>
      <c r="F173" s="3" t="s">
        <v>28</v>
      </c>
      <c r="G173" s="3">
        <v>5</v>
      </c>
      <c r="H173" s="3">
        <v>10</v>
      </c>
    </row>
    <row r="174" spans="1:8" x14ac:dyDescent="0.2">
      <c r="A174" s="3">
        <v>173</v>
      </c>
      <c r="B174" s="3">
        <v>349</v>
      </c>
      <c r="C174" s="4">
        <v>40946</v>
      </c>
      <c r="D174" s="3">
        <v>2</v>
      </c>
      <c r="E174" s="3" t="s">
        <v>8</v>
      </c>
      <c r="F174" s="3" t="s">
        <v>28</v>
      </c>
      <c r="G174" s="3">
        <v>5</v>
      </c>
      <c r="H174" s="3">
        <v>10</v>
      </c>
    </row>
    <row r="175" spans="1:8" x14ac:dyDescent="0.2">
      <c r="A175" s="3">
        <v>174</v>
      </c>
      <c r="B175" s="3">
        <v>445</v>
      </c>
      <c r="C175" s="4">
        <v>40946</v>
      </c>
      <c r="D175" s="3">
        <v>2</v>
      </c>
      <c r="E175" s="3" t="s">
        <v>11</v>
      </c>
      <c r="F175" s="3" t="s">
        <v>28</v>
      </c>
      <c r="G175" s="3">
        <v>5</v>
      </c>
      <c r="H175" s="3">
        <v>10</v>
      </c>
    </row>
    <row r="176" spans="1:8" x14ac:dyDescent="0.2">
      <c r="A176" s="3">
        <v>175</v>
      </c>
      <c r="B176" s="3">
        <v>425</v>
      </c>
      <c r="C176" s="4">
        <v>40946</v>
      </c>
      <c r="D176" s="3">
        <v>4</v>
      </c>
      <c r="E176" s="3" t="s">
        <v>11</v>
      </c>
      <c r="F176" s="3" t="s">
        <v>28</v>
      </c>
      <c r="G176" s="3">
        <v>5</v>
      </c>
      <c r="H176" s="3">
        <v>10</v>
      </c>
    </row>
    <row r="177" spans="1:8" x14ac:dyDescent="0.2">
      <c r="A177" s="3">
        <v>176</v>
      </c>
      <c r="B177" s="3">
        <v>349</v>
      </c>
      <c r="C177" s="4">
        <v>40946</v>
      </c>
      <c r="D177" s="3">
        <v>2</v>
      </c>
      <c r="E177" s="3" t="s">
        <v>24</v>
      </c>
      <c r="F177" s="3" t="s">
        <v>28</v>
      </c>
      <c r="G177" s="3">
        <v>5</v>
      </c>
      <c r="H177" s="3">
        <v>10</v>
      </c>
    </row>
    <row r="178" spans="1:8" x14ac:dyDescent="0.2">
      <c r="A178" s="3">
        <v>177</v>
      </c>
      <c r="B178" s="3">
        <v>440</v>
      </c>
      <c r="C178" s="4">
        <v>40946</v>
      </c>
      <c r="D178" s="3">
        <v>4</v>
      </c>
      <c r="E178" s="3" t="s">
        <v>27</v>
      </c>
      <c r="F178" s="3" t="s">
        <v>28</v>
      </c>
      <c r="G178" s="3">
        <v>5</v>
      </c>
      <c r="H178" s="3">
        <v>10</v>
      </c>
    </row>
    <row r="179" spans="1:8" x14ac:dyDescent="0.2">
      <c r="A179" s="3">
        <v>178</v>
      </c>
      <c r="B179" s="3">
        <v>1200</v>
      </c>
      <c r="C179" s="4">
        <v>40946</v>
      </c>
      <c r="D179" s="3">
        <v>1</v>
      </c>
      <c r="E179" s="3" t="s">
        <v>20</v>
      </c>
      <c r="F179" s="3" t="s">
        <v>28</v>
      </c>
      <c r="G179" s="3">
        <v>5</v>
      </c>
      <c r="H179" s="3">
        <v>10</v>
      </c>
    </row>
    <row r="180" spans="1:8" x14ac:dyDescent="0.2">
      <c r="A180" s="3">
        <v>179</v>
      </c>
      <c r="B180" s="3">
        <v>349</v>
      </c>
      <c r="C180" s="4">
        <v>40946</v>
      </c>
      <c r="D180" s="3">
        <v>3</v>
      </c>
      <c r="E180" s="3" t="s">
        <v>8</v>
      </c>
      <c r="F180" s="3" t="s">
        <v>28</v>
      </c>
      <c r="G180" s="3">
        <v>5</v>
      </c>
      <c r="H180" s="3">
        <v>10</v>
      </c>
    </row>
    <row r="181" spans="1:8" x14ac:dyDescent="0.2">
      <c r="A181" s="3">
        <v>180</v>
      </c>
      <c r="B181" s="3">
        <v>369</v>
      </c>
      <c r="C181" s="4">
        <v>40946</v>
      </c>
      <c r="D181" s="3">
        <v>1</v>
      </c>
      <c r="E181" s="3" t="s">
        <v>24</v>
      </c>
      <c r="F181" s="3" t="s">
        <v>28</v>
      </c>
      <c r="G181" s="3">
        <v>5</v>
      </c>
      <c r="H181" s="3">
        <v>10</v>
      </c>
    </row>
    <row r="182" spans="1:8" x14ac:dyDescent="0.2">
      <c r="A182" s="3">
        <v>181</v>
      </c>
      <c r="B182" s="3">
        <v>700</v>
      </c>
      <c r="C182" s="4">
        <v>40946</v>
      </c>
      <c r="D182" s="3">
        <v>2</v>
      </c>
      <c r="E182" s="3" t="s">
        <v>4</v>
      </c>
      <c r="F182" s="3" t="s">
        <v>28</v>
      </c>
      <c r="G182" s="3">
        <v>5</v>
      </c>
      <c r="H182" s="3">
        <v>10</v>
      </c>
    </row>
    <row r="183" spans="1:8" x14ac:dyDescent="0.2">
      <c r="A183" s="3">
        <v>182</v>
      </c>
      <c r="B183" s="3">
        <v>500</v>
      </c>
      <c r="C183" s="4">
        <v>40946</v>
      </c>
      <c r="D183" s="3">
        <v>2</v>
      </c>
      <c r="E183" s="3" t="s">
        <v>19</v>
      </c>
      <c r="F183" s="3" t="s">
        <v>28</v>
      </c>
      <c r="G183" s="3">
        <v>5</v>
      </c>
      <c r="H183" s="3">
        <v>10</v>
      </c>
    </row>
    <row r="184" spans="1:8" x14ac:dyDescent="0.2">
      <c r="A184" s="3">
        <v>183</v>
      </c>
      <c r="B184" s="3">
        <v>750</v>
      </c>
      <c r="C184" s="4">
        <v>40946</v>
      </c>
      <c r="D184" s="3">
        <v>2</v>
      </c>
      <c r="E184" s="3" t="s">
        <v>16</v>
      </c>
      <c r="F184" s="3" t="s">
        <v>28</v>
      </c>
      <c r="G184" s="3">
        <v>5</v>
      </c>
      <c r="H184" s="3">
        <v>10</v>
      </c>
    </row>
    <row r="185" spans="1:8" x14ac:dyDescent="0.2">
      <c r="A185" s="3">
        <v>184</v>
      </c>
      <c r="B185" s="3">
        <v>223</v>
      </c>
      <c r="C185" s="4">
        <v>40946</v>
      </c>
      <c r="D185" s="3">
        <v>2</v>
      </c>
      <c r="E185" s="3" t="s">
        <v>7</v>
      </c>
      <c r="F185" s="3" t="s">
        <v>29</v>
      </c>
      <c r="G185" s="3">
        <v>5</v>
      </c>
      <c r="H185" s="3">
        <v>10</v>
      </c>
    </row>
    <row r="186" spans="1:8" x14ac:dyDescent="0.2">
      <c r="A186" s="3">
        <v>185</v>
      </c>
      <c r="B186" s="3">
        <v>200</v>
      </c>
      <c r="C186" s="4">
        <v>40946</v>
      </c>
      <c r="D186" s="3">
        <v>2</v>
      </c>
      <c r="E186" s="3" t="s">
        <v>26</v>
      </c>
      <c r="F186" s="3" t="s">
        <v>29</v>
      </c>
      <c r="G186" s="3">
        <v>5</v>
      </c>
      <c r="H186" s="3">
        <v>10</v>
      </c>
    </row>
    <row r="187" spans="1:8" x14ac:dyDescent="0.2">
      <c r="A187" s="3">
        <v>186</v>
      </c>
      <c r="B187" s="3">
        <v>215</v>
      </c>
      <c r="C187" s="4">
        <v>40946</v>
      </c>
      <c r="D187" s="3">
        <v>2</v>
      </c>
      <c r="E187" s="3" t="s">
        <v>11</v>
      </c>
      <c r="F187" s="3" t="s">
        <v>29</v>
      </c>
      <c r="G187" s="3">
        <v>5</v>
      </c>
      <c r="H187" s="3">
        <v>10</v>
      </c>
    </row>
    <row r="188" spans="1:8" x14ac:dyDescent="0.2">
      <c r="A188" s="3">
        <v>187</v>
      </c>
      <c r="B188" s="3">
        <v>169</v>
      </c>
      <c r="C188" s="4">
        <v>40946</v>
      </c>
      <c r="D188" s="3">
        <v>1</v>
      </c>
      <c r="E188" s="3" t="s">
        <v>7</v>
      </c>
      <c r="F188" s="3" t="s">
        <v>29</v>
      </c>
      <c r="G188" s="3">
        <v>5</v>
      </c>
      <c r="H188" s="3">
        <v>10</v>
      </c>
    </row>
    <row r="189" spans="1:8" x14ac:dyDescent="0.2">
      <c r="A189" s="3">
        <v>188</v>
      </c>
      <c r="B189" s="3">
        <v>169</v>
      </c>
      <c r="C189" s="4">
        <v>40946</v>
      </c>
      <c r="D189" s="3">
        <v>1</v>
      </c>
      <c r="E189" s="3" t="s">
        <v>7</v>
      </c>
      <c r="F189" s="3" t="s">
        <v>29</v>
      </c>
      <c r="G189" s="3">
        <v>5</v>
      </c>
      <c r="H189" s="3">
        <v>10</v>
      </c>
    </row>
    <row r="190" spans="1:8" x14ac:dyDescent="0.2">
      <c r="A190" s="3">
        <v>189</v>
      </c>
      <c r="B190" s="3">
        <v>300</v>
      </c>
      <c r="C190" s="4">
        <v>40946</v>
      </c>
      <c r="D190" s="3">
        <v>3</v>
      </c>
      <c r="E190" s="3" t="s">
        <v>12</v>
      </c>
      <c r="F190" s="3" t="s">
        <v>29</v>
      </c>
      <c r="G190" s="3">
        <v>5</v>
      </c>
      <c r="H190" s="3">
        <v>10</v>
      </c>
    </row>
    <row r="191" spans="1:8" x14ac:dyDescent="0.2">
      <c r="A191" s="3">
        <v>190</v>
      </c>
      <c r="B191" s="3">
        <v>215</v>
      </c>
      <c r="C191" s="4">
        <v>40946</v>
      </c>
      <c r="D191" s="3">
        <v>2</v>
      </c>
      <c r="E191" s="3" t="s">
        <v>17</v>
      </c>
      <c r="F191" s="3" t="s">
        <v>29</v>
      </c>
      <c r="G191" s="3">
        <v>5</v>
      </c>
      <c r="H191" s="3">
        <v>10</v>
      </c>
    </row>
    <row r="192" spans="1:8" x14ac:dyDescent="0.2">
      <c r="A192" s="3">
        <v>191</v>
      </c>
      <c r="B192" s="3">
        <v>189</v>
      </c>
      <c r="C192" s="4">
        <v>40946</v>
      </c>
      <c r="D192" s="3">
        <v>2</v>
      </c>
      <c r="E192" s="3" t="s">
        <v>26</v>
      </c>
      <c r="F192" s="3" t="s">
        <v>29</v>
      </c>
      <c r="G192" s="3">
        <v>5</v>
      </c>
      <c r="H192" s="3">
        <v>10</v>
      </c>
    </row>
    <row r="193" spans="1:8" x14ac:dyDescent="0.2">
      <c r="A193" s="3">
        <v>192</v>
      </c>
      <c r="B193" s="3">
        <v>150</v>
      </c>
      <c r="C193" s="4">
        <v>40946</v>
      </c>
      <c r="D193" s="3">
        <v>2</v>
      </c>
      <c r="E193" s="3" t="s">
        <v>7</v>
      </c>
      <c r="F193" s="3" t="s">
        <v>29</v>
      </c>
      <c r="G193" s="3">
        <v>5</v>
      </c>
      <c r="H193" s="3">
        <v>10</v>
      </c>
    </row>
    <row r="194" spans="1:8" x14ac:dyDescent="0.2">
      <c r="A194" s="3">
        <v>193</v>
      </c>
      <c r="B194" s="3">
        <v>250</v>
      </c>
      <c r="C194" s="4">
        <v>40946</v>
      </c>
      <c r="D194" s="3">
        <v>2</v>
      </c>
      <c r="E194" s="3" t="s">
        <v>33</v>
      </c>
      <c r="F194" s="3" t="s">
        <v>29</v>
      </c>
      <c r="G194" s="3">
        <v>5</v>
      </c>
      <c r="H194" s="3">
        <v>10</v>
      </c>
    </row>
    <row r="195" spans="1:8" x14ac:dyDescent="0.2">
      <c r="A195" s="3">
        <v>194</v>
      </c>
      <c r="B195" s="3">
        <v>250</v>
      </c>
      <c r="C195" s="4">
        <v>40946</v>
      </c>
      <c r="D195" s="3">
        <v>2</v>
      </c>
      <c r="E195" s="3" t="s">
        <v>33</v>
      </c>
      <c r="F195" s="3" t="s">
        <v>29</v>
      </c>
      <c r="G195" s="3">
        <v>5</v>
      </c>
      <c r="H195" s="3">
        <v>10</v>
      </c>
    </row>
    <row r="196" spans="1:8" x14ac:dyDescent="0.2">
      <c r="A196" s="3">
        <v>195</v>
      </c>
      <c r="B196" s="3">
        <v>200</v>
      </c>
      <c r="C196" s="4">
        <v>40946</v>
      </c>
      <c r="D196" s="3">
        <v>4</v>
      </c>
      <c r="E196" s="3" t="s">
        <v>20</v>
      </c>
      <c r="F196" s="3" t="s">
        <v>29</v>
      </c>
      <c r="G196" s="3">
        <v>5</v>
      </c>
      <c r="H196" s="3">
        <v>10</v>
      </c>
    </row>
    <row r="197" spans="1:8" x14ac:dyDescent="0.2">
      <c r="A197" s="3">
        <v>196</v>
      </c>
      <c r="B197" s="3">
        <v>175</v>
      </c>
      <c r="C197" s="4">
        <v>40946</v>
      </c>
      <c r="D197" s="3">
        <v>2</v>
      </c>
      <c r="E197" s="3" t="s">
        <v>25</v>
      </c>
      <c r="F197" s="3" t="s">
        <v>29</v>
      </c>
      <c r="G197" s="3">
        <v>5</v>
      </c>
      <c r="H197" s="3">
        <v>10</v>
      </c>
    </row>
    <row r="198" spans="1:8" x14ac:dyDescent="0.2">
      <c r="A198" s="3">
        <v>197</v>
      </c>
      <c r="B198" s="3">
        <v>175</v>
      </c>
      <c r="C198" s="4">
        <v>40946</v>
      </c>
      <c r="D198" s="3">
        <v>2</v>
      </c>
      <c r="E198" s="3" t="s">
        <v>25</v>
      </c>
      <c r="F198" s="3" t="s">
        <v>29</v>
      </c>
      <c r="G198" s="3">
        <v>5</v>
      </c>
      <c r="H198" s="3">
        <v>10</v>
      </c>
    </row>
    <row r="199" spans="1:8" x14ac:dyDescent="0.2">
      <c r="A199" s="3">
        <v>198</v>
      </c>
      <c r="B199" s="3">
        <v>171</v>
      </c>
      <c r="C199" s="4">
        <v>40946</v>
      </c>
      <c r="D199" s="3">
        <v>2</v>
      </c>
      <c r="E199" s="3" t="s">
        <v>18</v>
      </c>
      <c r="F199" s="3" t="s">
        <v>29</v>
      </c>
      <c r="G199" s="3">
        <v>5</v>
      </c>
      <c r="H199" s="3">
        <v>10</v>
      </c>
    </row>
    <row r="200" spans="1:8" x14ac:dyDescent="0.2">
      <c r="A200" s="3">
        <v>199</v>
      </c>
      <c r="B200" s="3">
        <v>166</v>
      </c>
      <c r="C200" s="4">
        <v>40946</v>
      </c>
      <c r="D200" s="3">
        <v>2</v>
      </c>
      <c r="E200" s="3" t="s">
        <v>4</v>
      </c>
      <c r="F200" s="3" t="s">
        <v>29</v>
      </c>
      <c r="G200" s="3">
        <v>5</v>
      </c>
      <c r="H200" s="3">
        <v>10</v>
      </c>
    </row>
    <row r="201" spans="1:8" x14ac:dyDescent="0.2">
      <c r="A201" s="3">
        <v>200</v>
      </c>
      <c r="B201" s="3">
        <v>223</v>
      </c>
      <c r="C201" s="4">
        <v>40946</v>
      </c>
      <c r="D201" s="3">
        <v>2</v>
      </c>
      <c r="E201" s="3" t="s">
        <v>7</v>
      </c>
      <c r="F201" s="3" t="s">
        <v>29</v>
      </c>
      <c r="G201" s="3">
        <v>5</v>
      </c>
      <c r="H201" s="3">
        <v>10</v>
      </c>
    </row>
    <row r="202" spans="1:8" x14ac:dyDescent="0.2">
      <c r="A202" s="3">
        <v>201</v>
      </c>
      <c r="B202" s="3">
        <v>200</v>
      </c>
      <c r="C202" s="4">
        <v>40946</v>
      </c>
      <c r="D202" s="3">
        <v>2</v>
      </c>
      <c r="E202" s="3" t="s">
        <v>26</v>
      </c>
      <c r="F202" s="3" t="s">
        <v>29</v>
      </c>
      <c r="G202" s="3">
        <v>5</v>
      </c>
      <c r="H202" s="3">
        <v>10</v>
      </c>
    </row>
    <row r="203" spans="1:8" x14ac:dyDescent="0.2">
      <c r="A203" s="3">
        <v>202</v>
      </c>
      <c r="B203" s="3">
        <v>215</v>
      </c>
      <c r="C203" s="4">
        <v>40946</v>
      </c>
      <c r="D203" s="3">
        <v>2</v>
      </c>
      <c r="E203" s="3" t="s">
        <v>11</v>
      </c>
      <c r="F203" s="3" t="s">
        <v>29</v>
      </c>
      <c r="G203" s="3">
        <v>5</v>
      </c>
      <c r="H203" s="3">
        <v>10</v>
      </c>
    </row>
    <row r="204" spans="1:8" x14ac:dyDescent="0.2">
      <c r="A204" s="3">
        <v>203</v>
      </c>
      <c r="B204" s="3">
        <v>215</v>
      </c>
      <c r="C204" s="4">
        <v>40947</v>
      </c>
      <c r="D204" s="3">
        <v>2</v>
      </c>
      <c r="E204" s="3" t="s">
        <v>17</v>
      </c>
      <c r="F204" s="3" t="s">
        <v>29</v>
      </c>
      <c r="G204" s="3">
        <v>5</v>
      </c>
      <c r="H204" s="3">
        <v>10</v>
      </c>
    </row>
  </sheetData>
  <sortState ref="A2:H204">
    <sortCondition ref="A2:A204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workbookViewId="0"/>
  </sheetViews>
  <sheetFormatPr baseColWidth="10" defaultColWidth="11" defaultRowHeight="16" x14ac:dyDescent="0.2"/>
  <cols>
    <col min="5" max="5" width="11" style="6"/>
  </cols>
  <sheetData>
    <row r="1" spans="1:9" x14ac:dyDescent="0.25">
      <c r="A1" t="s">
        <v>44</v>
      </c>
      <c r="B1" t="s">
        <v>45</v>
      </c>
      <c r="C1" t="s">
        <v>36</v>
      </c>
      <c r="D1" t="s">
        <v>37</v>
      </c>
      <c r="E1" s="5" t="s">
        <v>48</v>
      </c>
      <c r="F1" t="s">
        <v>38</v>
      </c>
      <c r="G1" t="s">
        <v>41</v>
      </c>
      <c r="H1" t="s">
        <v>40</v>
      </c>
      <c r="I1" t="s">
        <v>39</v>
      </c>
    </row>
    <row r="2" spans="1:9" x14ac:dyDescent="0.25">
      <c r="A2">
        <v>1</v>
      </c>
      <c r="B2">
        <v>0.56932279427472765</v>
      </c>
      <c r="C2">
        <v>1400</v>
      </c>
      <c r="D2" s="1">
        <v>99</v>
      </c>
      <c r="E2" s="6">
        <v>2</v>
      </c>
      <c r="F2">
        <v>20</v>
      </c>
      <c r="G2">
        <v>1</v>
      </c>
      <c r="H2">
        <v>7</v>
      </c>
      <c r="I2">
        <v>5</v>
      </c>
    </row>
    <row r="3" spans="1:9" x14ac:dyDescent="0.25">
      <c r="A3">
        <v>2</v>
      </c>
      <c r="B3">
        <v>0.72865993224890901</v>
      </c>
      <c r="C3">
        <v>665</v>
      </c>
      <c r="D3" s="1">
        <v>99</v>
      </c>
      <c r="E3" s="6">
        <v>4</v>
      </c>
      <c r="F3">
        <v>7</v>
      </c>
      <c r="G3">
        <v>0</v>
      </c>
      <c r="H3">
        <v>7</v>
      </c>
      <c r="I3">
        <v>5</v>
      </c>
    </row>
    <row r="4" spans="1:9" x14ac:dyDescent="0.25">
      <c r="A4">
        <v>3</v>
      </c>
      <c r="B4">
        <v>0.60139774773400068</v>
      </c>
      <c r="C4">
        <v>565</v>
      </c>
      <c r="D4" s="1">
        <v>97</v>
      </c>
      <c r="E4" s="6">
        <v>2</v>
      </c>
      <c r="F4">
        <v>23</v>
      </c>
      <c r="G4">
        <v>0</v>
      </c>
      <c r="H4">
        <v>7</v>
      </c>
      <c r="I4">
        <v>5</v>
      </c>
    </row>
    <row r="5" spans="1:9" x14ac:dyDescent="0.25">
      <c r="A5">
        <v>4</v>
      </c>
      <c r="B5">
        <v>0.34257026886806846</v>
      </c>
      <c r="C5">
        <v>590</v>
      </c>
      <c r="D5" s="1">
        <v>97</v>
      </c>
      <c r="E5" s="6">
        <v>2</v>
      </c>
      <c r="F5">
        <v>17</v>
      </c>
      <c r="G5">
        <v>0</v>
      </c>
      <c r="H5">
        <v>7</v>
      </c>
      <c r="I5">
        <v>5</v>
      </c>
    </row>
    <row r="6" spans="1:9" x14ac:dyDescent="0.25">
      <c r="A6">
        <v>5</v>
      </c>
      <c r="B6">
        <v>0.30607013153477586</v>
      </c>
      <c r="C6">
        <v>750</v>
      </c>
      <c r="D6" s="1">
        <v>94</v>
      </c>
      <c r="E6" s="6">
        <v>2</v>
      </c>
      <c r="F6">
        <v>15</v>
      </c>
      <c r="G6">
        <v>0</v>
      </c>
      <c r="H6">
        <v>7</v>
      </c>
      <c r="I6">
        <v>5</v>
      </c>
    </row>
    <row r="7" spans="1:9" x14ac:dyDescent="0.25">
      <c r="A7">
        <v>6</v>
      </c>
      <c r="B7">
        <v>0.55900753807184056</v>
      </c>
      <c r="C7">
        <v>725</v>
      </c>
      <c r="D7" s="1">
        <v>91</v>
      </c>
      <c r="E7" s="6">
        <v>2</v>
      </c>
      <c r="F7">
        <v>11</v>
      </c>
      <c r="G7">
        <v>0</v>
      </c>
      <c r="H7">
        <v>7</v>
      </c>
      <c r="I7">
        <v>5</v>
      </c>
    </row>
    <row r="8" spans="1:9" x14ac:dyDescent="0.25">
      <c r="A8">
        <v>7</v>
      </c>
      <c r="B8">
        <v>0.7559739982299265</v>
      </c>
      <c r="C8">
        <v>675</v>
      </c>
      <c r="D8" s="1">
        <v>91</v>
      </c>
      <c r="E8" s="6">
        <v>2</v>
      </c>
      <c r="F8">
        <v>10</v>
      </c>
      <c r="G8">
        <v>0</v>
      </c>
      <c r="H8">
        <v>7</v>
      </c>
      <c r="I8">
        <v>5</v>
      </c>
    </row>
    <row r="9" spans="1:9" x14ac:dyDescent="0.25">
      <c r="A9">
        <v>8</v>
      </c>
      <c r="B9">
        <v>0.63905758842738125</v>
      </c>
      <c r="C9">
        <v>400</v>
      </c>
      <c r="D9" s="1">
        <v>89</v>
      </c>
      <c r="E9" s="6">
        <v>3</v>
      </c>
      <c r="F9">
        <v>21</v>
      </c>
      <c r="G9">
        <v>1</v>
      </c>
      <c r="H9">
        <v>7</v>
      </c>
      <c r="I9">
        <v>5</v>
      </c>
    </row>
    <row r="10" spans="1:9" x14ac:dyDescent="0.25">
      <c r="A10">
        <v>9</v>
      </c>
      <c r="B10">
        <v>4.400769066438795E-2</v>
      </c>
      <c r="C10">
        <v>525</v>
      </c>
      <c r="D10" s="1">
        <v>89</v>
      </c>
      <c r="E10" s="6">
        <v>2</v>
      </c>
      <c r="F10">
        <v>23</v>
      </c>
      <c r="G10">
        <v>0</v>
      </c>
      <c r="H10">
        <v>7</v>
      </c>
      <c r="I10">
        <v>5</v>
      </c>
    </row>
    <row r="11" spans="1:9" x14ac:dyDescent="0.25">
      <c r="A11">
        <v>10</v>
      </c>
      <c r="B11">
        <v>0.73830378124332408</v>
      </c>
      <c r="C11">
        <v>525</v>
      </c>
      <c r="D11" s="1">
        <v>87</v>
      </c>
      <c r="E11" s="6">
        <v>4</v>
      </c>
      <c r="F11">
        <v>16</v>
      </c>
      <c r="G11">
        <v>0</v>
      </c>
      <c r="H11">
        <v>7</v>
      </c>
      <c r="I11">
        <v>5</v>
      </c>
    </row>
    <row r="12" spans="1:9" x14ac:dyDescent="0.25">
      <c r="A12">
        <v>11</v>
      </c>
      <c r="B12">
        <v>0.21271401104770044</v>
      </c>
      <c r="C12">
        <v>1425</v>
      </c>
      <c r="D12" s="1">
        <v>84</v>
      </c>
      <c r="E12" s="6">
        <v>2</v>
      </c>
      <c r="F12">
        <v>21</v>
      </c>
      <c r="G12">
        <v>1</v>
      </c>
      <c r="H12">
        <v>7</v>
      </c>
      <c r="I12">
        <v>5</v>
      </c>
    </row>
    <row r="13" spans="1:9" x14ac:dyDescent="0.25">
      <c r="A13">
        <v>12</v>
      </c>
      <c r="B13">
        <v>0.7635731070894497</v>
      </c>
      <c r="C13">
        <v>1200</v>
      </c>
      <c r="D13" s="1">
        <v>83</v>
      </c>
      <c r="E13" s="6">
        <v>2</v>
      </c>
      <c r="F13">
        <v>18</v>
      </c>
      <c r="G13">
        <v>1</v>
      </c>
      <c r="H13">
        <v>7</v>
      </c>
      <c r="I13">
        <v>5</v>
      </c>
    </row>
    <row r="14" spans="1:9" x14ac:dyDescent="0.25">
      <c r="A14">
        <v>13</v>
      </c>
      <c r="B14">
        <v>0.75063325907162692</v>
      </c>
      <c r="C14">
        <v>635</v>
      </c>
      <c r="D14" s="1">
        <v>83</v>
      </c>
      <c r="E14" s="6">
        <v>4</v>
      </c>
      <c r="F14">
        <v>10</v>
      </c>
      <c r="G14">
        <v>0</v>
      </c>
      <c r="H14">
        <v>7</v>
      </c>
      <c r="I14">
        <v>5</v>
      </c>
    </row>
    <row r="15" spans="1:9" x14ac:dyDescent="0.25">
      <c r="A15">
        <v>14</v>
      </c>
      <c r="B15">
        <v>0.68477431562242497</v>
      </c>
      <c r="C15">
        <v>590</v>
      </c>
      <c r="D15" s="1">
        <v>82</v>
      </c>
      <c r="E15" s="6">
        <v>4</v>
      </c>
      <c r="F15">
        <v>29</v>
      </c>
      <c r="G15">
        <v>1</v>
      </c>
      <c r="H15">
        <v>7</v>
      </c>
      <c r="I15">
        <v>5</v>
      </c>
    </row>
    <row r="16" spans="1:9" x14ac:dyDescent="0.25">
      <c r="A16">
        <v>15</v>
      </c>
      <c r="B16">
        <v>0.25434125797296059</v>
      </c>
      <c r="C16">
        <v>450</v>
      </c>
      <c r="D16" s="1">
        <v>82</v>
      </c>
      <c r="E16" s="6">
        <v>2</v>
      </c>
      <c r="F16">
        <v>23</v>
      </c>
      <c r="G16">
        <v>0</v>
      </c>
      <c r="H16">
        <v>7</v>
      </c>
      <c r="I16">
        <v>5</v>
      </c>
    </row>
    <row r="17" spans="1:9" x14ac:dyDescent="0.25">
      <c r="A17">
        <v>16</v>
      </c>
      <c r="B17">
        <v>0.75521103549302648</v>
      </c>
      <c r="C17">
        <v>1475</v>
      </c>
      <c r="D17" s="1">
        <v>77</v>
      </c>
      <c r="E17" s="6">
        <v>2</v>
      </c>
      <c r="F17">
        <v>23</v>
      </c>
      <c r="G17">
        <v>1</v>
      </c>
      <c r="H17">
        <v>7</v>
      </c>
      <c r="I17">
        <v>5</v>
      </c>
    </row>
    <row r="18" spans="1:9" x14ac:dyDescent="0.25">
      <c r="A18">
        <v>17</v>
      </c>
      <c r="B18">
        <v>0.14685506759849848</v>
      </c>
      <c r="C18">
        <v>600</v>
      </c>
      <c r="D18" s="1">
        <v>75</v>
      </c>
      <c r="E18" s="6">
        <v>2</v>
      </c>
      <c r="F18">
        <v>21</v>
      </c>
      <c r="G18">
        <v>0</v>
      </c>
      <c r="H18">
        <v>7</v>
      </c>
      <c r="I18">
        <v>5</v>
      </c>
    </row>
    <row r="19" spans="1:9" x14ac:dyDescent="0.25">
      <c r="A19">
        <v>18</v>
      </c>
      <c r="B19">
        <v>0.22046571245460372</v>
      </c>
      <c r="C19">
        <v>525</v>
      </c>
      <c r="D19" s="1">
        <v>75</v>
      </c>
      <c r="E19" s="6">
        <v>2</v>
      </c>
      <c r="F19">
        <v>17</v>
      </c>
      <c r="G19">
        <v>0</v>
      </c>
      <c r="H19">
        <v>7</v>
      </c>
      <c r="I19">
        <v>5</v>
      </c>
    </row>
    <row r="20" spans="1:9" x14ac:dyDescent="0.25">
      <c r="A20">
        <v>19</v>
      </c>
      <c r="B20">
        <v>0.96029541917172767</v>
      </c>
      <c r="C20">
        <v>1545</v>
      </c>
      <c r="D20" s="1">
        <v>72</v>
      </c>
      <c r="E20" s="6">
        <v>2</v>
      </c>
      <c r="F20">
        <v>22</v>
      </c>
      <c r="G20">
        <v>1</v>
      </c>
      <c r="H20">
        <v>8</v>
      </c>
      <c r="I20">
        <v>2</v>
      </c>
    </row>
    <row r="21" spans="1:9" x14ac:dyDescent="0.25">
      <c r="A21">
        <v>20</v>
      </c>
      <c r="B21">
        <v>0.23947874385814996</v>
      </c>
      <c r="C21">
        <v>490</v>
      </c>
      <c r="D21" s="1">
        <v>68</v>
      </c>
      <c r="E21" s="6">
        <v>2</v>
      </c>
      <c r="F21">
        <v>13</v>
      </c>
      <c r="G21">
        <v>0</v>
      </c>
      <c r="H21">
        <v>8</v>
      </c>
      <c r="I21">
        <v>2</v>
      </c>
    </row>
    <row r="22" spans="1:9" x14ac:dyDescent="0.25">
      <c r="A22">
        <v>21</v>
      </c>
      <c r="B22">
        <v>0.26490066225165565</v>
      </c>
      <c r="C22">
        <v>1200</v>
      </c>
      <c r="D22" s="1">
        <v>67</v>
      </c>
      <c r="E22" s="6">
        <v>2</v>
      </c>
      <c r="F22">
        <v>18</v>
      </c>
      <c r="G22">
        <v>1</v>
      </c>
      <c r="H22">
        <v>8</v>
      </c>
      <c r="I22">
        <v>2</v>
      </c>
    </row>
    <row r="23" spans="1:9" x14ac:dyDescent="0.25">
      <c r="A23">
        <v>22</v>
      </c>
      <c r="B23">
        <v>2.28278450880459E-2</v>
      </c>
      <c r="C23">
        <v>1900</v>
      </c>
      <c r="D23" s="1">
        <v>65</v>
      </c>
      <c r="E23" s="6">
        <v>2</v>
      </c>
      <c r="F23">
        <v>9</v>
      </c>
      <c r="G23">
        <v>1</v>
      </c>
      <c r="H23">
        <v>11</v>
      </c>
      <c r="I23">
        <v>3</v>
      </c>
    </row>
    <row r="24" spans="1:9" x14ac:dyDescent="0.25">
      <c r="A24">
        <v>23</v>
      </c>
      <c r="B24">
        <v>0.47627185888241219</v>
      </c>
      <c r="C24">
        <v>450</v>
      </c>
      <c r="D24" s="1">
        <v>64</v>
      </c>
      <c r="E24" s="6">
        <v>2</v>
      </c>
      <c r="F24">
        <v>19</v>
      </c>
      <c r="G24">
        <v>0</v>
      </c>
      <c r="H24">
        <v>11</v>
      </c>
      <c r="I24">
        <v>3</v>
      </c>
    </row>
    <row r="25" spans="1:9" x14ac:dyDescent="0.25">
      <c r="A25">
        <v>24</v>
      </c>
      <c r="B25">
        <v>0.74434644611957157</v>
      </c>
      <c r="C25">
        <v>490</v>
      </c>
      <c r="D25" s="1">
        <v>63</v>
      </c>
      <c r="E25" s="6">
        <v>2</v>
      </c>
      <c r="F25">
        <v>13</v>
      </c>
      <c r="G25">
        <v>0</v>
      </c>
      <c r="H25">
        <v>11</v>
      </c>
      <c r="I25">
        <v>3</v>
      </c>
    </row>
    <row r="26" spans="1:9" x14ac:dyDescent="0.25">
      <c r="A26">
        <v>25</v>
      </c>
      <c r="B26">
        <v>0.12494277779473251</v>
      </c>
      <c r="C26">
        <v>425</v>
      </c>
      <c r="D26" s="1">
        <v>62</v>
      </c>
      <c r="E26" s="6">
        <v>2</v>
      </c>
      <c r="F26">
        <v>21</v>
      </c>
      <c r="G26">
        <v>0</v>
      </c>
      <c r="H26">
        <v>11</v>
      </c>
      <c r="I26">
        <v>3</v>
      </c>
    </row>
    <row r="27" spans="1:9" x14ac:dyDescent="0.25">
      <c r="A27">
        <v>26</v>
      </c>
      <c r="B27">
        <v>0.71922971282082582</v>
      </c>
      <c r="C27">
        <v>950</v>
      </c>
      <c r="D27" s="1">
        <v>61</v>
      </c>
      <c r="E27" s="6">
        <v>2</v>
      </c>
      <c r="F27">
        <v>21</v>
      </c>
      <c r="G27">
        <v>1</v>
      </c>
      <c r="H27">
        <v>11</v>
      </c>
      <c r="I27">
        <v>3</v>
      </c>
    </row>
    <row r="28" spans="1:9" x14ac:dyDescent="0.25">
      <c r="A28">
        <v>27</v>
      </c>
      <c r="B28">
        <v>0.35645619067964723</v>
      </c>
      <c r="C28">
        <v>525</v>
      </c>
      <c r="D28" s="1">
        <v>60</v>
      </c>
      <c r="E28" s="6">
        <v>2</v>
      </c>
      <c r="F28">
        <v>7</v>
      </c>
      <c r="G28">
        <v>0</v>
      </c>
      <c r="H28">
        <v>11</v>
      </c>
      <c r="I28">
        <v>3</v>
      </c>
    </row>
    <row r="29" spans="1:9" x14ac:dyDescent="0.25">
      <c r="A29">
        <v>28</v>
      </c>
      <c r="B29">
        <v>0.7993713187047945</v>
      </c>
      <c r="C29">
        <v>525</v>
      </c>
      <c r="D29" s="1">
        <v>60</v>
      </c>
      <c r="E29" s="6">
        <v>2</v>
      </c>
      <c r="F29">
        <v>7</v>
      </c>
      <c r="G29">
        <v>0</v>
      </c>
      <c r="H29">
        <v>11</v>
      </c>
      <c r="I29">
        <v>3</v>
      </c>
    </row>
    <row r="30" spans="1:9" x14ac:dyDescent="0.25">
      <c r="A30">
        <v>29</v>
      </c>
      <c r="B30">
        <v>6.2562944425794242E-2</v>
      </c>
      <c r="C30">
        <v>1495</v>
      </c>
      <c r="D30" s="1">
        <v>59</v>
      </c>
      <c r="E30" s="6">
        <v>2</v>
      </c>
      <c r="F30">
        <v>22</v>
      </c>
      <c r="G30">
        <v>1</v>
      </c>
      <c r="H30">
        <v>11</v>
      </c>
      <c r="I30">
        <v>3</v>
      </c>
    </row>
    <row r="31" spans="1:9" x14ac:dyDescent="0.2">
      <c r="A31">
        <v>30</v>
      </c>
      <c r="B31">
        <v>2.9908139286477248E-2</v>
      </c>
      <c r="C31">
        <v>750</v>
      </c>
      <c r="D31" s="1">
        <v>59</v>
      </c>
      <c r="E31" s="6">
        <v>4</v>
      </c>
      <c r="F31">
        <v>25</v>
      </c>
      <c r="G31">
        <v>1</v>
      </c>
      <c r="H31">
        <v>11</v>
      </c>
      <c r="I31">
        <v>3</v>
      </c>
    </row>
    <row r="32" spans="1:9" x14ac:dyDescent="0.2">
      <c r="A32">
        <v>31</v>
      </c>
      <c r="B32">
        <v>0.75869014557329018</v>
      </c>
      <c r="C32">
        <v>480</v>
      </c>
      <c r="D32" s="1">
        <v>59</v>
      </c>
      <c r="E32" s="6">
        <v>2</v>
      </c>
      <c r="F32">
        <v>23</v>
      </c>
      <c r="G32">
        <v>0</v>
      </c>
      <c r="H32">
        <v>11</v>
      </c>
      <c r="I32">
        <v>3</v>
      </c>
    </row>
    <row r="33" spans="1:9" x14ac:dyDescent="0.2">
      <c r="A33">
        <v>32</v>
      </c>
      <c r="B33">
        <v>0.47447126682332835</v>
      </c>
      <c r="C33">
        <v>440</v>
      </c>
      <c r="D33" s="1">
        <v>58</v>
      </c>
      <c r="E33" s="6">
        <v>2</v>
      </c>
      <c r="F33">
        <v>25</v>
      </c>
      <c r="G33">
        <v>0</v>
      </c>
      <c r="H33">
        <v>12</v>
      </c>
      <c r="I33">
        <v>2</v>
      </c>
    </row>
    <row r="34" spans="1:9" x14ac:dyDescent="0.2">
      <c r="A34">
        <v>33</v>
      </c>
      <c r="B34">
        <v>0.73763237403485216</v>
      </c>
      <c r="C34">
        <v>570</v>
      </c>
      <c r="D34" s="1">
        <v>58</v>
      </c>
      <c r="E34" s="6">
        <v>2</v>
      </c>
      <c r="F34">
        <v>10</v>
      </c>
      <c r="G34">
        <v>0</v>
      </c>
      <c r="H34">
        <v>12</v>
      </c>
      <c r="I34">
        <v>2</v>
      </c>
    </row>
    <row r="35" spans="1:9" x14ac:dyDescent="0.2">
      <c r="A35">
        <v>34</v>
      </c>
      <c r="B35">
        <v>0.86660359508041629</v>
      </c>
      <c r="C35">
        <v>445</v>
      </c>
      <c r="D35" s="1">
        <v>58</v>
      </c>
      <c r="E35" s="6">
        <v>2</v>
      </c>
      <c r="F35">
        <v>22</v>
      </c>
      <c r="G35">
        <v>0</v>
      </c>
      <c r="H35">
        <v>12</v>
      </c>
      <c r="I35">
        <v>2</v>
      </c>
    </row>
    <row r="36" spans="1:9" x14ac:dyDescent="0.2">
      <c r="A36">
        <v>35</v>
      </c>
      <c r="B36">
        <v>0.77471236304818869</v>
      </c>
      <c r="C36">
        <v>580</v>
      </c>
      <c r="D36" s="1">
        <v>58</v>
      </c>
      <c r="E36" s="6">
        <v>2</v>
      </c>
      <c r="F36">
        <v>13</v>
      </c>
      <c r="G36">
        <v>0</v>
      </c>
      <c r="H36">
        <v>12</v>
      </c>
      <c r="I36">
        <v>2</v>
      </c>
    </row>
    <row r="37" spans="1:9" x14ac:dyDescent="0.2">
      <c r="A37">
        <v>36</v>
      </c>
      <c r="B37">
        <v>0.51435895870845671</v>
      </c>
      <c r="C37">
        <v>440</v>
      </c>
      <c r="D37" s="1">
        <v>58</v>
      </c>
      <c r="E37" s="6">
        <v>2</v>
      </c>
      <c r="F37">
        <v>25</v>
      </c>
      <c r="G37">
        <v>0</v>
      </c>
      <c r="H37">
        <v>12</v>
      </c>
      <c r="I37">
        <v>2</v>
      </c>
    </row>
    <row r="38" spans="1:9" x14ac:dyDescent="0.2">
      <c r="A38">
        <v>37</v>
      </c>
      <c r="B38">
        <v>0.35593737601855524</v>
      </c>
      <c r="C38">
        <v>875</v>
      </c>
      <c r="D38" s="1">
        <v>57</v>
      </c>
      <c r="E38" s="6">
        <v>1</v>
      </c>
      <c r="F38">
        <v>21</v>
      </c>
      <c r="G38">
        <v>1</v>
      </c>
      <c r="H38">
        <v>12</v>
      </c>
      <c r="I38">
        <v>2</v>
      </c>
    </row>
    <row r="39" spans="1:9" x14ac:dyDescent="0.2">
      <c r="A39">
        <v>38</v>
      </c>
      <c r="B39">
        <v>0.7917111728263192</v>
      </c>
      <c r="C39">
        <v>1350</v>
      </c>
      <c r="D39" s="1">
        <v>57</v>
      </c>
      <c r="E39" s="6">
        <v>2</v>
      </c>
      <c r="F39">
        <v>12</v>
      </c>
      <c r="G39">
        <v>1</v>
      </c>
      <c r="H39">
        <v>12</v>
      </c>
      <c r="I39">
        <v>2</v>
      </c>
    </row>
    <row r="40" spans="1:9" x14ac:dyDescent="0.2">
      <c r="A40">
        <v>39</v>
      </c>
      <c r="B40">
        <v>0.67650379955442974</v>
      </c>
      <c r="C40">
        <v>475</v>
      </c>
      <c r="D40" s="1">
        <v>57</v>
      </c>
      <c r="E40" s="6">
        <v>2</v>
      </c>
      <c r="F40">
        <v>12</v>
      </c>
      <c r="G40">
        <v>0</v>
      </c>
      <c r="H40">
        <v>12</v>
      </c>
      <c r="I40">
        <v>2</v>
      </c>
    </row>
    <row r="41" spans="1:9" x14ac:dyDescent="0.2">
      <c r="A41">
        <v>40</v>
      </c>
      <c r="B41">
        <v>0.72481460005493337</v>
      </c>
      <c r="C41">
        <v>975</v>
      </c>
      <c r="D41" s="1">
        <v>56</v>
      </c>
      <c r="E41" s="6">
        <v>2</v>
      </c>
      <c r="F41">
        <v>23</v>
      </c>
      <c r="G41">
        <v>1</v>
      </c>
      <c r="H41">
        <v>12</v>
      </c>
      <c r="I41">
        <v>2</v>
      </c>
    </row>
    <row r="42" spans="1:9" x14ac:dyDescent="0.2">
      <c r="A42">
        <v>41</v>
      </c>
      <c r="B42">
        <v>0.13547166356395154</v>
      </c>
      <c r="C42">
        <v>1525</v>
      </c>
      <c r="D42" s="1">
        <v>55</v>
      </c>
      <c r="E42" s="6">
        <v>2</v>
      </c>
      <c r="F42">
        <v>21</v>
      </c>
      <c r="G42">
        <v>1</v>
      </c>
      <c r="H42">
        <v>12</v>
      </c>
      <c r="I42">
        <v>2</v>
      </c>
    </row>
    <row r="43" spans="1:9" x14ac:dyDescent="0.2">
      <c r="A43">
        <v>42</v>
      </c>
      <c r="B43">
        <v>0.74590289010284738</v>
      </c>
      <c r="C43">
        <v>515</v>
      </c>
      <c r="D43" s="1">
        <v>55</v>
      </c>
      <c r="E43" s="6">
        <v>4</v>
      </c>
      <c r="F43">
        <v>12</v>
      </c>
      <c r="G43">
        <v>0</v>
      </c>
      <c r="H43">
        <v>12</v>
      </c>
      <c r="I43">
        <v>2</v>
      </c>
    </row>
    <row r="44" spans="1:9" x14ac:dyDescent="0.2">
      <c r="A44">
        <v>43</v>
      </c>
      <c r="B44">
        <v>0.35956907864619891</v>
      </c>
      <c r="C44">
        <v>549</v>
      </c>
      <c r="D44" s="1">
        <v>55</v>
      </c>
      <c r="E44" s="6">
        <v>2</v>
      </c>
      <c r="F44">
        <v>16</v>
      </c>
      <c r="G44">
        <v>0</v>
      </c>
      <c r="H44">
        <v>12</v>
      </c>
      <c r="I44">
        <v>2</v>
      </c>
    </row>
    <row r="45" spans="1:9" x14ac:dyDescent="0.2">
      <c r="A45">
        <v>44</v>
      </c>
      <c r="B45">
        <v>0.76729636524552136</v>
      </c>
      <c r="C45">
        <v>500</v>
      </c>
      <c r="D45" s="1">
        <v>55</v>
      </c>
      <c r="E45" s="6">
        <v>2</v>
      </c>
      <c r="F45">
        <v>17</v>
      </c>
      <c r="G45">
        <v>0</v>
      </c>
      <c r="H45">
        <v>12</v>
      </c>
      <c r="I45">
        <v>2</v>
      </c>
    </row>
    <row r="46" spans="1:9" x14ac:dyDescent="0.2">
      <c r="A46">
        <v>45</v>
      </c>
      <c r="B46">
        <v>0.54741050447096162</v>
      </c>
      <c r="C46">
        <v>425</v>
      </c>
      <c r="D46" s="1">
        <v>54</v>
      </c>
      <c r="E46" s="6">
        <v>2</v>
      </c>
      <c r="F46">
        <v>22</v>
      </c>
      <c r="G46">
        <v>0</v>
      </c>
      <c r="H46">
        <v>12</v>
      </c>
      <c r="I46">
        <v>2</v>
      </c>
    </row>
    <row r="47" spans="1:9" x14ac:dyDescent="0.2">
      <c r="A47">
        <v>46</v>
      </c>
      <c r="B47">
        <v>0.44874416333506273</v>
      </c>
      <c r="C47">
        <v>479</v>
      </c>
      <c r="D47" s="1">
        <v>50</v>
      </c>
      <c r="E47" s="6">
        <v>2</v>
      </c>
      <c r="F47">
        <v>17</v>
      </c>
      <c r="G47">
        <v>0</v>
      </c>
      <c r="H47">
        <v>12</v>
      </c>
      <c r="I47">
        <v>2</v>
      </c>
    </row>
    <row r="48" spans="1:9" x14ac:dyDescent="0.2">
      <c r="A48">
        <v>47</v>
      </c>
      <c r="B48">
        <v>0.76516006958220162</v>
      </c>
      <c r="C48">
        <v>444</v>
      </c>
      <c r="D48" s="1">
        <v>49</v>
      </c>
      <c r="E48" s="6">
        <v>2</v>
      </c>
      <c r="F48">
        <v>22</v>
      </c>
      <c r="G48">
        <v>0</v>
      </c>
      <c r="H48">
        <v>12</v>
      </c>
      <c r="I48">
        <v>2</v>
      </c>
    </row>
    <row r="49" spans="1:9" x14ac:dyDescent="0.2">
      <c r="A49">
        <v>48</v>
      </c>
      <c r="B49">
        <v>1.7853328043458357E-2</v>
      </c>
      <c r="C49">
        <v>900</v>
      </c>
      <c r="D49" s="1">
        <v>48</v>
      </c>
      <c r="E49" s="6">
        <v>2</v>
      </c>
      <c r="F49">
        <v>25</v>
      </c>
      <c r="G49">
        <v>1</v>
      </c>
      <c r="H49">
        <v>12</v>
      </c>
      <c r="I49">
        <v>2</v>
      </c>
    </row>
    <row r="50" spans="1:9" x14ac:dyDescent="0.2">
      <c r="A50">
        <v>49</v>
      </c>
      <c r="B50">
        <v>0.36426892910550251</v>
      </c>
      <c r="C50">
        <v>500</v>
      </c>
      <c r="D50" s="1">
        <v>47</v>
      </c>
      <c r="E50" s="6">
        <v>2</v>
      </c>
      <c r="F50">
        <v>17</v>
      </c>
      <c r="G50">
        <v>0</v>
      </c>
      <c r="H50">
        <v>12</v>
      </c>
      <c r="I50">
        <v>2</v>
      </c>
    </row>
    <row r="51" spans="1:9" x14ac:dyDescent="0.2">
      <c r="A51">
        <v>50</v>
      </c>
      <c r="B51">
        <v>0.38004699850459306</v>
      </c>
      <c r="C51">
        <v>1200</v>
      </c>
      <c r="D51" s="1">
        <v>43</v>
      </c>
      <c r="E51" s="6">
        <v>2</v>
      </c>
      <c r="F51">
        <v>17</v>
      </c>
      <c r="G51">
        <v>1</v>
      </c>
      <c r="H51">
        <v>12</v>
      </c>
      <c r="I51">
        <v>2</v>
      </c>
    </row>
    <row r="52" spans="1:9" x14ac:dyDescent="0.2">
      <c r="A52">
        <v>51</v>
      </c>
      <c r="B52">
        <v>0.56184575945310833</v>
      </c>
      <c r="C52">
        <v>750</v>
      </c>
      <c r="D52" s="1">
        <v>43</v>
      </c>
      <c r="E52" s="6">
        <v>2</v>
      </c>
      <c r="F52">
        <v>11</v>
      </c>
      <c r="G52">
        <v>0</v>
      </c>
      <c r="H52">
        <v>12</v>
      </c>
      <c r="I52">
        <v>2</v>
      </c>
    </row>
    <row r="53" spans="1:9" x14ac:dyDescent="0.2">
      <c r="A53">
        <v>52</v>
      </c>
      <c r="B53">
        <v>0.64708395641956851</v>
      </c>
      <c r="C53">
        <v>750</v>
      </c>
      <c r="D53" s="1">
        <v>43</v>
      </c>
      <c r="E53" s="6">
        <v>2</v>
      </c>
      <c r="F53">
        <v>11</v>
      </c>
      <c r="G53">
        <v>0</v>
      </c>
      <c r="H53">
        <v>12</v>
      </c>
      <c r="I53">
        <v>2</v>
      </c>
    </row>
    <row r="54" spans="1:9" x14ac:dyDescent="0.2">
      <c r="A54">
        <v>53</v>
      </c>
      <c r="B54">
        <v>4.5777764213995792E-2</v>
      </c>
      <c r="C54">
        <v>800</v>
      </c>
      <c r="D54" s="1">
        <v>43</v>
      </c>
      <c r="E54" s="6">
        <v>2</v>
      </c>
      <c r="F54">
        <v>8</v>
      </c>
      <c r="G54">
        <v>0</v>
      </c>
      <c r="H54">
        <v>12</v>
      </c>
      <c r="I54">
        <v>2</v>
      </c>
    </row>
    <row r="55" spans="1:9" x14ac:dyDescent="0.2">
      <c r="A55">
        <v>54</v>
      </c>
      <c r="B55">
        <v>0.74712363048188724</v>
      </c>
      <c r="C55">
        <v>475</v>
      </c>
      <c r="D55" s="1">
        <v>43</v>
      </c>
      <c r="E55" s="6">
        <v>2</v>
      </c>
      <c r="F55">
        <v>8</v>
      </c>
      <c r="G55">
        <v>0</v>
      </c>
      <c r="H55">
        <v>12</v>
      </c>
      <c r="I55">
        <v>2</v>
      </c>
    </row>
    <row r="56" spans="1:9" x14ac:dyDescent="0.2">
      <c r="A56">
        <v>55</v>
      </c>
      <c r="B56">
        <v>0.86837366863002408</v>
      </c>
      <c r="C56">
        <v>500</v>
      </c>
      <c r="D56" s="1">
        <v>42</v>
      </c>
      <c r="E56" s="6">
        <v>2</v>
      </c>
      <c r="F56">
        <v>5</v>
      </c>
      <c r="G56">
        <v>0</v>
      </c>
      <c r="H56">
        <v>12</v>
      </c>
      <c r="I56">
        <v>2</v>
      </c>
    </row>
    <row r="57" spans="1:9" x14ac:dyDescent="0.2">
      <c r="A57">
        <v>56</v>
      </c>
      <c r="B57">
        <v>0.57649464400158701</v>
      </c>
      <c r="C57">
        <v>500</v>
      </c>
      <c r="D57" s="1">
        <v>41</v>
      </c>
      <c r="E57" s="6">
        <v>2</v>
      </c>
      <c r="F57">
        <v>10</v>
      </c>
      <c r="G57">
        <v>0</v>
      </c>
      <c r="H57">
        <v>12</v>
      </c>
      <c r="I57">
        <v>2</v>
      </c>
    </row>
    <row r="58" spans="1:9" x14ac:dyDescent="0.2">
      <c r="A58">
        <v>57</v>
      </c>
      <c r="B58">
        <v>0.49382000183111058</v>
      </c>
      <c r="C58">
        <v>500</v>
      </c>
      <c r="D58" s="1">
        <v>37</v>
      </c>
      <c r="E58" s="6">
        <v>2</v>
      </c>
      <c r="F58">
        <v>5</v>
      </c>
      <c r="G58">
        <v>0</v>
      </c>
      <c r="H58">
        <v>8</v>
      </c>
      <c r="I58">
        <v>2</v>
      </c>
    </row>
    <row r="59" spans="1:9" x14ac:dyDescent="0.2">
      <c r="A59">
        <v>58</v>
      </c>
      <c r="B59">
        <v>0.3447981200598163</v>
      </c>
      <c r="C59">
        <v>450</v>
      </c>
      <c r="D59" s="1">
        <v>37</v>
      </c>
      <c r="E59" s="6">
        <v>4</v>
      </c>
      <c r="F59">
        <v>24</v>
      </c>
      <c r="G59">
        <v>0</v>
      </c>
      <c r="H59">
        <v>8</v>
      </c>
      <c r="I59">
        <v>2</v>
      </c>
    </row>
    <row r="60" spans="1:9" x14ac:dyDescent="0.2">
      <c r="A60">
        <v>59</v>
      </c>
      <c r="B60">
        <v>0.29874568926053652</v>
      </c>
      <c r="C60">
        <v>550</v>
      </c>
      <c r="D60" s="1">
        <v>36</v>
      </c>
      <c r="E60" s="6">
        <v>4</v>
      </c>
      <c r="F60">
        <v>15</v>
      </c>
      <c r="G60">
        <v>0</v>
      </c>
      <c r="H60">
        <v>8</v>
      </c>
      <c r="I60">
        <v>2</v>
      </c>
    </row>
    <row r="61" spans="1:9" x14ac:dyDescent="0.2">
      <c r="A61">
        <v>60</v>
      </c>
      <c r="B61">
        <v>0.46848963896603291</v>
      </c>
      <c r="C61">
        <v>550</v>
      </c>
      <c r="D61" s="1">
        <v>36</v>
      </c>
      <c r="E61" s="6">
        <v>4</v>
      </c>
      <c r="F61">
        <v>15</v>
      </c>
      <c r="G61">
        <v>0</v>
      </c>
      <c r="H61">
        <v>8</v>
      </c>
      <c r="I61">
        <v>2</v>
      </c>
    </row>
    <row r="62" spans="1:9" x14ac:dyDescent="0.2">
      <c r="A62">
        <v>61</v>
      </c>
      <c r="B62">
        <v>0.70784630878627885</v>
      </c>
      <c r="C62">
        <v>1495</v>
      </c>
      <c r="D62" s="1">
        <v>35</v>
      </c>
      <c r="E62" s="6">
        <v>4</v>
      </c>
      <c r="F62">
        <v>14</v>
      </c>
      <c r="G62">
        <v>1</v>
      </c>
      <c r="H62">
        <v>8</v>
      </c>
      <c r="I62">
        <v>2</v>
      </c>
    </row>
    <row r="63" spans="1:9" x14ac:dyDescent="0.2">
      <c r="A63">
        <v>62</v>
      </c>
      <c r="B63">
        <v>0.7143162327951903</v>
      </c>
      <c r="C63">
        <v>1200</v>
      </c>
      <c r="D63" s="1">
        <v>33</v>
      </c>
      <c r="E63" s="6">
        <v>4</v>
      </c>
      <c r="F63">
        <v>15</v>
      </c>
      <c r="G63">
        <v>1</v>
      </c>
      <c r="H63">
        <v>8</v>
      </c>
      <c r="I63">
        <v>2</v>
      </c>
    </row>
    <row r="64" spans="1:9" x14ac:dyDescent="0.2">
      <c r="A64">
        <v>63</v>
      </c>
      <c r="B64">
        <v>0.11069063386944182</v>
      </c>
      <c r="C64">
        <v>1200</v>
      </c>
      <c r="D64" s="1">
        <v>33</v>
      </c>
      <c r="E64" s="6">
        <v>4</v>
      </c>
      <c r="F64">
        <v>15</v>
      </c>
      <c r="G64">
        <v>1</v>
      </c>
      <c r="H64">
        <v>8</v>
      </c>
      <c r="I64">
        <v>2</v>
      </c>
    </row>
    <row r="65" spans="1:9" x14ac:dyDescent="0.2">
      <c r="A65">
        <v>64</v>
      </c>
      <c r="B65">
        <v>0.40580462050233468</v>
      </c>
      <c r="C65">
        <v>375</v>
      </c>
      <c r="D65" s="1">
        <v>33</v>
      </c>
      <c r="E65" s="6">
        <v>2</v>
      </c>
      <c r="F65">
        <v>8</v>
      </c>
      <c r="G65">
        <v>0</v>
      </c>
      <c r="H65">
        <v>8</v>
      </c>
      <c r="I65">
        <v>2</v>
      </c>
    </row>
    <row r="66" spans="1:9" x14ac:dyDescent="0.2">
      <c r="A66">
        <v>65</v>
      </c>
      <c r="B66">
        <v>0.37186803796502577</v>
      </c>
      <c r="C66">
        <v>1275</v>
      </c>
      <c r="D66" s="1">
        <v>32</v>
      </c>
      <c r="E66" s="6">
        <v>2</v>
      </c>
      <c r="F66">
        <v>20</v>
      </c>
      <c r="G66">
        <v>1</v>
      </c>
      <c r="H66">
        <v>8</v>
      </c>
      <c r="I66">
        <v>2</v>
      </c>
    </row>
    <row r="67" spans="1:9" x14ac:dyDescent="0.2">
      <c r="A67">
        <v>66</v>
      </c>
      <c r="B67">
        <v>0.50709555345316937</v>
      </c>
      <c r="C67">
        <v>1740</v>
      </c>
      <c r="D67" s="1">
        <v>29</v>
      </c>
      <c r="E67" s="6">
        <v>4</v>
      </c>
      <c r="F67">
        <v>8</v>
      </c>
      <c r="G67">
        <v>1</v>
      </c>
      <c r="H67">
        <v>11</v>
      </c>
      <c r="I67">
        <v>5</v>
      </c>
    </row>
    <row r="68" spans="1:9" x14ac:dyDescent="0.2">
      <c r="A68">
        <v>67</v>
      </c>
      <c r="B68">
        <v>0.73912778099917598</v>
      </c>
      <c r="C68">
        <v>500</v>
      </c>
      <c r="D68" s="1">
        <v>29</v>
      </c>
      <c r="E68" s="6">
        <v>2</v>
      </c>
      <c r="F68">
        <v>14</v>
      </c>
      <c r="G68">
        <v>1</v>
      </c>
      <c r="H68">
        <v>11</v>
      </c>
      <c r="I68">
        <v>5</v>
      </c>
    </row>
    <row r="69" spans="1:9" x14ac:dyDescent="0.2">
      <c r="A69">
        <v>68</v>
      </c>
      <c r="B69">
        <v>0.41639454329050568</v>
      </c>
      <c r="C69">
        <v>475</v>
      </c>
      <c r="D69" s="1">
        <v>29</v>
      </c>
      <c r="E69" s="6">
        <v>2</v>
      </c>
      <c r="F69">
        <v>9</v>
      </c>
      <c r="G69">
        <v>0</v>
      </c>
      <c r="H69">
        <v>11</v>
      </c>
      <c r="I69">
        <v>5</v>
      </c>
    </row>
    <row r="70" spans="1:9" x14ac:dyDescent="0.2">
      <c r="A70">
        <v>69</v>
      </c>
      <c r="B70">
        <v>0.90453810235908083</v>
      </c>
      <c r="C70">
        <v>1450</v>
      </c>
      <c r="D70" s="1">
        <v>28</v>
      </c>
      <c r="E70" s="6">
        <v>2</v>
      </c>
      <c r="F70">
        <v>10</v>
      </c>
      <c r="G70">
        <v>1</v>
      </c>
      <c r="H70">
        <v>11</v>
      </c>
      <c r="I70">
        <v>5</v>
      </c>
    </row>
    <row r="71" spans="1:9" x14ac:dyDescent="0.2">
      <c r="A71">
        <v>70</v>
      </c>
      <c r="B71">
        <v>0.46000549333170571</v>
      </c>
      <c r="C71">
        <v>999</v>
      </c>
      <c r="D71" s="1">
        <v>28</v>
      </c>
      <c r="E71" s="6">
        <v>1</v>
      </c>
      <c r="F71">
        <v>27</v>
      </c>
      <c r="G71">
        <v>1</v>
      </c>
      <c r="H71">
        <v>11</v>
      </c>
      <c r="I71">
        <v>5</v>
      </c>
    </row>
    <row r="72" spans="1:9" x14ac:dyDescent="0.2">
      <c r="A72">
        <v>71</v>
      </c>
      <c r="B72">
        <v>0.49531540879543445</v>
      </c>
      <c r="C72">
        <v>400</v>
      </c>
      <c r="D72" s="1">
        <v>27</v>
      </c>
      <c r="E72" s="6">
        <v>2</v>
      </c>
      <c r="F72">
        <v>18</v>
      </c>
      <c r="G72">
        <v>0</v>
      </c>
      <c r="H72">
        <v>11</v>
      </c>
      <c r="I72">
        <v>5</v>
      </c>
    </row>
    <row r="73" spans="1:9" x14ac:dyDescent="0.2">
      <c r="A73">
        <v>72</v>
      </c>
      <c r="B73">
        <v>0.50044251838740195</v>
      </c>
      <c r="C73">
        <v>475</v>
      </c>
      <c r="D73" s="1">
        <v>27</v>
      </c>
      <c r="E73" s="6">
        <v>2</v>
      </c>
      <c r="F73">
        <v>9</v>
      </c>
      <c r="G73">
        <v>0</v>
      </c>
      <c r="H73">
        <v>11</v>
      </c>
      <c r="I73">
        <v>5</v>
      </c>
    </row>
    <row r="74" spans="1:9" x14ac:dyDescent="0.2">
      <c r="A74">
        <v>73</v>
      </c>
      <c r="B74">
        <v>2.9908139286477248E-3</v>
      </c>
      <c r="C74">
        <v>579</v>
      </c>
      <c r="D74" s="1">
        <v>27</v>
      </c>
      <c r="E74" s="6">
        <v>2</v>
      </c>
      <c r="F74">
        <v>10</v>
      </c>
      <c r="G74">
        <v>0</v>
      </c>
      <c r="H74">
        <v>11</v>
      </c>
      <c r="I74">
        <v>5</v>
      </c>
    </row>
    <row r="75" spans="1:9" x14ac:dyDescent="0.2">
      <c r="A75">
        <v>74</v>
      </c>
      <c r="B75">
        <v>0.88821069978942224</v>
      </c>
      <c r="C75">
        <v>1230</v>
      </c>
      <c r="D75" s="1">
        <v>26</v>
      </c>
      <c r="E75" s="6">
        <v>2</v>
      </c>
      <c r="F75">
        <v>14</v>
      </c>
      <c r="G75">
        <v>1</v>
      </c>
      <c r="H75">
        <v>11</v>
      </c>
      <c r="I75">
        <v>5</v>
      </c>
    </row>
    <row r="76" spans="1:9" x14ac:dyDescent="0.2">
      <c r="A76">
        <v>75</v>
      </c>
      <c r="B76">
        <v>0.71358378856776639</v>
      </c>
      <c r="C76">
        <v>500</v>
      </c>
      <c r="D76" s="1">
        <v>25</v>
      </c>
      <c r="E76" s="6">
        <v>4</v>
      </c>
      <c r="F76">
        <v>5</v>
      </c>
      <c r="G76">
        <v>0</v>
      </c>
      <c r="H76">
        <v>11</v>
      </c>
      <c r="I76">
        <v>5</v>
      </c>
    </row>
    <row r="77" spans="1:9" x14ac:dyDescent="0.2">
      <c r="A77">
        <v>76</v>
      </c>
      <c r="B77">
        <v>0.315500350962859</v>
      </c>
      <c r="C77">
        <v>1995</v>
      </c>
      <c r="D77" s="1">
        <v>24</v>
      </c>
      <c r="E77" s="6">
        <v>2</v>
      </c>
      <c r="F77">
        <v>9</v>
      </c>
      <c r="G77">
        <v>1</v>
      </c>
      <c r="H77">
        <v>11</v>
      </c>
      <c r="I77">
        <v>5</v>
      </c>
    </row>
    <row r="78" spans="1:9" x14ac:dyDescent="0.2">
      <c r="A78">
        <v>77</v>
      </c>
      <c r="B78">
        <v>0.21256141850032045</v>
      </c>
      <c r="C78">
        <v>699</v>
      </c>
      <c r="D78" s="1">
        <v>24</v>
      </c>
      <c r="E78" s="6">
        <v>2</v>
      </c>
      <c r="F78">
        <v>6</v>
      </c>
      <c r="G78">
        <v>0</v>
      </c>
      <c r="H78">
        <v>11</v>
      </c>
      <c r="I78">
        <v>5</v>
      </c>
    </row>
    <row r="79" spans="1:9" x14ac:dyDescent="0.2">
      <c r="A79">
        <v>78</v>
      </c>
      <c r="B79">
        <v>0.10171819208349864</v>
      </c>
      <c r="C79">
        <v>395</v>
      </c>
      <c r="D79" s="1">
        <v>24</v>
      </c>
      <c r="E79" s="6">
        <v>4</v>
      </c>
      <c r="F79">
        <v>7</v>
      </c>
      <c r="G79">
        <v>0</v>
      </c>
      <c r="H79">
        <v>11</v>
      </c>
      <c r="I79">
        <v>5</v>
      </c>
    </row>
    <row r="80" spans="1:9" x14ac:dyDescent="0.2">
      <c r="A80">
        <v>79</v>
      </c>
      <c r="B80">
        <v>0.12643818475905635</v>
      </c>
      <c r="C80">
        <v>1475</v>
      </c>
      <c r="D80" s="1">
        <v>22</v>
      </c>
      <c r="E80" s="6">
        <v>2</v>
      </c>
      <c r="F80">
        <v>7</v>
      </c>
      <c r="G80">
        <v>1</v>
      </c>
      <c r="H80">
        <v>12</v>
      </c>
      <c r="I80">
        <v>4</v>
      </c>
    </row>
    <row r="81" spans="1:9" x14ac:dyDescent="0.2">
      <c r="A81">
        <v>80</v>
      </c>
      <c r="B81">
        <v>0.17630542924283579</v>
      </c>
      <c r="C81">
        <v>440</v>
      </c>
      <c r="D81" s="1">
        <v>22</v>
      </c>
      <c r="E81" s="6">
        <v>4</v>
      </c>
      <c r="F81">
        <v>10</v>
      </c>
      <c r="G81">
        <v>0</v>
      </c>
      <c r="H81">
        <v>12</v>
      </c>
      <c r="I81">
        <v>4</v>
      </c>
    </row>
    <row r="82" spans="1:9" x14ac:dyDescent="0.2">
      <c r="A82">
        <v>81</v>
      </c>
      <c r="B82">
        <v>0.55262916959135711</v>
      </c>
      <c r="C82">
        <v>500</v>
      </c>
      <c r="D82" s="1">
        <v>22</v>
      </c>
      <c r="E82" s="6">
        <v>2</v>
      </c>
      <c r="F82">
        <v>10</v>
      </c>
      <c r="G82">
        <v>0</v>
      </c>
      <c r="H82">
        <v>12</v>
      </c>
      <c r="I82">
        <v>4</v>
      </c>
    </row>
    <row r="83" spans="1:9" x14ac:dyDescent="0.2">
      <c r="A83">
        <v>82</v>
      </c>
      <c r="B83">
        <v>0.65218054750206</v>
      </c>
      <c r="C83">
        <v>1500</v>
      </c>
      <c r="D83" s="1">
        <v>20</v>
      </c>
      <c r="E83" s="6">
        <v>2</v>
      </c>
      <c r="F83">
        <v>15</v>
      </c>
      <c r="G83">
        <v>1</v>
      </c>
      <c r="H83">
        <v>12</v>
      </c>
      <c r="I83">
        <v>4</v>
      </c>
    </row>
    <row r="84" spans="1:9" x14ac:dyDescent="0.2">
      <c r="A84">
        <v>83</v>
      </c>
      <c r="B84">
        <v>0.74953459273049106</v>
      </c>
      <c r="C84">
        <v>1475</v>
      </c>
      <c r="D84" s="1">
        <v>20</v>
      </c>
      <c r="E84" s="6">
        <v>2</v>
      </c>
      <c r="F84">
        <v>7</v>
      </c>
      <c r="G84">
        <v>1</v>
      </c>
      <c r="H84">
        <v>12</v>
      </c>
      <c r="I84">
        <v>4</v>
      </c>
    </row>
    <row r="85" spans="1:9" x14ac:dyDescent="0.2">
      <c r="A85">
        <v>84</v>
      </c>
      <c r="B85">
        <v>0.52482680745872368</v>
      </c>
      <c r="C85">
        <v>480</v>
      </c>
      <c r="D85" s="1">
        <v>20</v>
      </c>
      <c r="E85" s="6">
        <v>2</v>
      </c>
      <c r="F85">
        <v>23</v>
      </c>
      <c r="G85">
        <v>0</v>
      </c>
      <c r="H85">
        <v>12</v>
      </c>
      <c r="I85">
        <v>4</v>
      </c>
    </row>
    <row r="86" spans="1:9" x14ac:dyDescent="0.2">
      <c r="A86">
        <v>85</v>
      </c>
      <c r="B86">
        <v>0.73076570940275276</v>
      </c>
      <c r="C86">
        <v>450</v>
      </c>
      <c r="D86" s="1">
        <v>20</v>
      </c>
      <c r="E86" s="6">
        <v>2</v>
      </c>
      <c r="F86">
        <v>24</v>
      </c>
      <c r="G86">
        <v>0</v>
      </c>
      <c r="H86">
        <v>12</v>
      </c>
      <c r="I86">
        <v>4</v>
      </c>
    </row>
    <row r="87" spans="1:9" x14ac:dyDescent="0.2">
      <c r="A87">
        <v>86</v>
      </c>
      <c r="B87">
        <v>0.81579027680288096</v>
      </c>
      <c r="C87">
        <v>375</v>
      </c>
      <c r="D87" s="1">
        <v>19</v>
      </c>
      <c r="E87" s="6">
        <v>2</v>
      </c>
      <c r="F87">
        <v>11</v>
      </c>
      <c r="G87">
        <v>0</v>
      </c>
      <c r="H87">
        <v>12</v>
      </c>
      <c r="I87">
        <v>4</v>
      </c>
    </row>
    <row r="88" spans="1:9" x14ac:dyDescent="0.2">
      <c r="A88">
        <v>87</v>
      </c>
      <c r="B88">
        <v>5.7313760795922729E-2</v>
      </c>
      <c r="C88">
        <v>398</v>
      </c>
      <c r="D88" s="1">
        <v>18</v>
      </c>
      <c r="E88" s="6">
        <v>4</v>
      </c>
      <c r="F88">
        <v>14</v>
      </c>
      <c r="G88">
        <v>0</v>
      </c>
      <c r="H88">
        <v>12</v>
      </c>
      <c r="I88">
        <v>4</v>
      </c>
    </row>
    <row r="89" spans="1:9" x14ac:dyDescent="0.2">
      <c r="A89">
        <v>88</v>
      </c>
      <c r="B89">
        <v>0.52784813989684742</v>
      </c>
      <c r="C89">
        <v>750</v>
      </c>
      <c r="D89" s="1">
        <v>17</v>
      </c>
      <c r="E89" s="6">
        <v>2</v>
      </c>
      <c r="F89">
        <v>28</v>
      </c>
      <c r="G89">
        <v>1</v>
      </c>
      <c r="H89">
        <v>12</v>
      </c>
      <c r="I89">
        <v>4</v>
      </c>
    </row>
    <row r="90" spans="1:9" x14ac:dyDescent="0.2">
      <c r="A90">
        <v>89</v>
      </c>
      <c r="B90">
        <v>0.97579882198553425</v>
      </c>
      <c r="C90">
        <v>1255</v>
      </c>
      <c r="D90" s="1">
        <v>16</v>
      </c>
      <c r="E90" s="6">
        <v>4</v>
      </c>
      <c r="F90">
        <v>26</v>
      </c>
      <c r="G90">
        <v>1</v>
      </c>
      <c r="H90">
        <v>15</v>
      </c>
      <c r="I90">
        <v>1</v>
      </c>
    </row>
    <row r="91" spans="1:9" x14ac:dyDescent="0.2">
      <c r="A91">
        <v>90</v>
      </c>
      <c r="B91">
        <v>0.21900082399975584</v>
      </c>
      <c r="C91">
        <v>1250</v>
      </c>
      <c r="D91" s="1">
        <v>16</v>
      </c>
      <c r="E91" s="6">
        <v>2</v>
      </c>
      <c r="F91">
        <v>22</v>
      </c>
      <c r="G91">
        <v>1</v>
      </c>
      <c r="H91">
        <v>15</v>
      </c>
      <c r="I91">
        <v>1</v>
      </c>
    </row>
    <row r="92" spans="1:9" x14ac:dyDescent="0.2">
      <c r="A92">
        <v>91</v>
      </c>
      <c r="B92">
        <v>0.73152867213965267</v>
      </c>
      <c r="C92">
        <v>425</v>
      </c>
      <c r="D92" s="1">
        <v>16</v>
      </c>
      <c r="E92" s="6">
        <v>2</v>
      </c>
      <c r="F92">
        <v>10</v>
      </c>
      <c r="G92">
        <v>0</v>
      </c>
      <c r="H92">
        <v>15</v>
      </c>
      <c r="I92">
        <v>1</v>
      </c>
    </row>
    <row r="93" spans="1:9" x14ac:dyDescent="0.2">
      <c r="A93">
        <v>92</v>
      </c>
      <c r="B93">
        <v>0.95721304971465193</v>
      </c>
      <c r="C93">
        <v>800</v>
      </c>
      <c r="D93" s="1">
        <v>15</v>
      </c>
      <c r="E93" s="6">
        <v>2</v>
      </c>
      <c r="F93">
        <v>14</v>
      </c>
      <c r="G93">
        <v>1</v>
      </c>
      <c r="H93">
        <v>15</v>
      </c>
      <c r="I93">
        <v>1</v>
      </c>
    </row>
    <row r="94" spans="1:9" x14ac:dyDescent="0.2">
      <c r="A94">
        <v>93</v>
      </c>
      <c r="B94">
        <v>2.1362956633198035E-2</v>
      </c>
      <c r="C94">
        <v>275</v>
      </c>
      <c r="D94" s="1">
        <v>15</v>
      </c>
      <c r="E94" s="6">
        <v>2</v>
      </c>
      <c r="F94">
        <v>10</v>
      </c>
      <c r="G94">
        <v>0</v>
      </c>
      <c r="H94">
        <v>15</v>
      </c>
      <c r="I94">
        <v>1</v>
      </c>
    </row>
    <row r="95" spans="1:9" x14ac:dyDescent="0.2">
      <c r="A95">
        <v>94</v>
      </c>
      <c r="B95">
        <v>1.293984801782281E-2</v>
      </c>
      <c r="C95">
        <v>275</v>
      </c>
      <c r="D95" s="1">
        <v>15</v>
      </c>
      <c r="E95" s="6">
        <v>2</v>
      </c>
      <c r="F95">
        <v>10</v>
      </c>
      <c r="G95">
        <v>0</v>
      </c>
      <c r="H95">
        <v>15</v>
      </c>
      <c r="I95">
        <v>1</v>
      </c>
    </row>
    <row r="96" spans="1:9" x14ac:dyDescent="0.2">
      <c r="A96">
        <v>95</v>
      </c>
      <c r="B96">
        <v>0.76259651478621782</v>
      </c>
      <c r="C96">
        <v>400</v>
      </c>
      <c r="D96" s="1">
        <v>15</v>
      </c>
      <c r="E96" s="6">
        <v>2</v>
      </c>
      <c r="F96">
        <v>14</v>
      </c>
      <c r="G96">
        <v>0</v>
      </c>
      <c r="H96">
        <v>15</v>
      </c>
      <c r="I96">
        <v>1</v>
      </c>
    </row>
    <row r="97" spans="1:9" x14ac:dyDescent="0.2">
      <c r="A97">
        <v>96</v>
      </c>
      <c r="B97">
        <v>9.8879970702230903E-3</v>
      </c>
      <c r="C97">
        <v>890</v>
      </c>
      <c r="D97" s="1">
        <v>14</v>
      </c>
      <c r="E97" s="6">
        <v>2</v>
      </c>
      <c r="F97">
        <v>21</v>
      </c>
      <c r="G97">
        <v>1</v>
      </c>
      <c r="H97">
        <v>15</v>
      </c>
      <c r="I97">
        <v>1</v>
      </c>
    </row>
    <row r="98" spans="1:9" x14ac:dyDescent="0.2">
      <c r="A98">
        <v>97</v>
      </c>
      <c r="B98">
        <v>0.27109591967528307</v>
      </c>
      <c r="C98">
        <v>700</v>
      </c>
      <c r="D98" s="1">
        <v>14</v>
      </c>
      <c r="E98" s="6">
        <v>2</v>
      </c>
      <c r="F98">
        <v>17</v>
      </c>
      <c r="G98">
        <v>1</v>
      </c>
      <c r="H98">
        <v>15</v>
      </c>
      <c r="I98">
        <v>1</v>
      </c>
    </row>
    <row r="99" spans="1:9" x14ac:dyDescent="0.2">
      <c r="A99">
        <v>98</v>
      </c>
      <c r="B99">
        <v>0.50297555467390975</v>
      </c>
      <c r="C99">
        <v>300</v>
      </c>
      <c r="D99" s="1">
        <v>14</v>
      </c>
      <c r="E99" s="6">
        <v>2</v>
      </c>
      <c r="F99">
        <v>6</v>
      </c>
      <c r="G99">
        <v>0</v>
      </c>
      <c r="H99">
        <v>15</v>
      </c>
      <c r="I99">
        <v>1</v>
      </c>
    </row>
    <row r="100" spans="1:9" x14ac:dyDescent="0.2">
      <c r="A100">
        <v>99</v>
      </c>
      <c r="B100">
        <v>0.18628498184148687</v>
      </c>
      <c r="C100">
        <v>745</v>
      </c>
      <c r="D100" s="1">
        <v>13</v>
      </c>
      <c r="E100" s="6">
        <v>2</v>
      </c>
      <c r="F100">
        <v>21</v>
      </c>
      <c r="G100">
        <v>1</v>
      </c>
      <c r="H100">
        <v>15</v>
      </c>
      <c r="I100">
        <v>1</v>
      </c>
    </row>
    <row r="101" spans="1:9" x14ac:dyDescent="0.2">
      <c r="A101">
        <v>100</v>
      </c>
      <c r="B101">
        <v>0.22376171147801141</v>
      </c>
      <c r="C101">
        <v>3200</v>
      </c>
      <c r="D101" s="1">
        <v>13</v>
      </c>
      <c r="E101" s="6">
        <v>2</v>
      </c>
      <c r="F101">
        <v>3</v>
      </c>
      <c r="G101">
        <v>1</v>
      </c>
      <c r="H101">
        <v>15</v>
      </c>
      <c r="I101">
        <v>1</v>
      </c>
    </row>
    <row r="102" spans="1:9" x14ac:dyDescent="0.2">
      <c r="A102">
        <v>101</v>
      </c>
      <c r="B102">
        <v>0.67662587359233373</v>
      </c>
      <c r="C102">
        <v>3200</v>
      </c>
      <c r="D102" s="1">
        <v>13</v>
      </c>
      <c r="E102" s="6">
        <v>2</v>
      </c>
      <c r="F102">
        <v>3</v>
      </c>
      <c r="G102">
        <v>1</v>
      </c>
      <c r="H102">
        <v>15</v>
      </c>
      <c r="I102">
        <v>1</v>
      </c>
    </row>
    <row r="103" spans="1:9" x14ac:dyDescent="0.2">
      <c r="A103">
        <v>102</v>
      </c>
      <c r="B103">
        <v>0.63933225501266522</v>
      </c>
      <c r="C103">
        <v>745</v>
      </c>
      <c r="D103" s="1">
        <v>13</v>
      </c>
      <c r="E103" s="6">
        <v>2</v>
      </c>
      <c r="F103">
        <v>21</v>
      </c>
      <c r="G103">
        <v>1</v>
      </c>
      <c r="H103">
        <v>15</v>
      </c>
      <c r="I103">
        <v>1</v>
      </c>
    </row>
    <row r="104" spans="1:9" x14ac:dyDescent="0.2">
      <c r="A104">
        <v>103</v>
      </c>
      <c r="B104">
        <v>0.23609118930631429</v>
      </c>
      <c r="C104">
        <v>1495</v>
      </c>
      <c r="D104" s="1">
        <v>12</v>
      </c>
      <c r="E104" s="6">
        <v>2</v>
      </c>
      <c r="F104">
        <v>7</v>
      </c>
      <c r="G104">
        <v>1</v>
      </c>
      <c r="H104">
        <v>15</v>
      </c>
      <c r="I104">
        <v>1</v>
      </c>
    </row>
    <row r="105" spans="1:9" x14ac:dyDescent="0.2">
      <c r="A105">
        <v>104</v>
      </c>
      <c r="B105">
        <v>0.14490188299203466</v>
      </c>
      <c r="C105">
        <v>248</v>
      </c>
      <c r="D105" s="1">
        <v>12</v>
      </c>
      <c r="E105" s="6">
        <v>2</v>
      </c>
      <c r="F105">
        <v>10</v>
      </c>
      <c r="G105">
        <v>0</v>
      </c>
      <c r="H105">
        <v>15</v>
      </c>
      <c r="I105">
        <v>1</v>
      </c>
    </row>
    <row r="106" spans="1:9" x14ac:dyDescent="0.2">
      <c r="A106">
        <v>105</v>
      </c>
      <c r="B106">
        <v>0.3597216711935789</v>
      </c>
      <c r="C106">
        <v>350</v>
      </c>
      <c r="D106" s="1">
        <v>12</v>
      </c>
      <c r="E106" s="6">
        <v>2</v>
      </c>
      <c r="F106">
        <v>13</v>
      </c>
      <c r="G106">
        <v>0</v>
      </c>
      <c r="H106">
        <v>15</v>
      </c>
      <c r="I106">
        <v>1</v>
      </c>
    </row>
    <row r="107" spans="1:9" x14ac:dyDescent="0.2">
      <c r="A107">
        <v>106</v>
      </c>
      <c r="B107">
        <v>0.27582628864406261</v>
      </c>
      <c r="C107">
        <v>248</v>
      </c>
      <c r="D107" s="1">
        <v>12</v>
      </c>
      <c r="E107" s="6">
        <v>2</v>
      </c>
      <c r="F107">
        <v>10</v>
      </c>
      <c r="G107">
        <v>0</v>
      </c>
      <c r="H107">
        <v>15</v>
      </c>
      <c r="I107">
        <v>1</v>
      </c>
    </row>
    <row r="108" spans="1:9" x14ac:dyDescent="0.2">
      <c r="A108">
        <v>107</v>
      </c>
      <c r="B108">
        <v>0.19293801690725426</v>
      </c>
      <c r="C108">
        <v>495</v>
      </c>
      <c r="D108" s="1">
        <v>11</v>
      </c>
      <c r="E108" s="6">
        <v>2</v>
      </c>
      <c r="F108">
        <v>5</v>
      </c>
      <c r="G108">
        <v>0</v>
      </c>
      <c r="H108">
        <v>15</v>
      </c>
      <c r="I108">
        <v>1</v>
      </c>
    </row>
    <row r="109" spans="1:9" x14ac:dyDescent="0.2">
      <c r="A109">
        <v>108</v>
      </c>
      <c r="B109">
        <v>0.90365306558427683</v>
      </c>
      <c r="C109">
        <v>325</v>
      </c>
      <c r="D109" s="1">
        <v>10</v>
      </c>
      <c r="E109" s="6">
        <v>2</v>
      </c>
      <c r="F109">
        <v>10</v>
      </c>
      <c r="G109">
        <v>0</v>
      </c>
      <c r="H109">
        <v>15</v>
      </c>
      <c r="I109">
        <v>1</v>
      </c>
    </row>
    <row r="110" spans="1:9" x14ac:dyDescent="0.2">
      <c r="A110">
        <v>109</v>
      </c>
      <c r="B110">
        <v>0.50999481185338913</v>
      </c>
      <c r="C110">
        <v>199</v>
      </c>
      <c r="D110" s="1">
        <v>10</v>
      </c>
      <c r="E110" s="6">
        <v>4</v>
      </c>
      <c r="F110">
        <v>23</v>
      </c>
      <c r="G110">
        <v>0</v>
      </c>
      <c r="H110">
        <v>15</v>
      </c>
      <c r="I110">
        <v>1</v>
      </c>
    </row>
    <row r="111" spans="1:9" x14ac:dyDescent="0.2">
      <c r="A111">
        <v>110</v>
      </c>
      <c r="B111">
        <v>0.6020081179235206</v>
      </c>
      <c r="C111">
        <v>350</v>
      </c>
      <c r="D111" s="1">
        <v>10</v>
      </c>
      <c r="E111" s="6">
        <v>2</v>
      </c>
      <c r="F111">
        <v>15</v>
      </c>
      <c r="G111">
        <v>0</v>
      </c>
      <c r="H111">
        <v>15</v>
      </c>
      <c r="I111">
        <v>1</v>
      </c>
    </row>
    <row r="112" spans="1:9" x14ac:dyDescent="0.2">
      <c r="A112">
        <v>111</v>
      </c>
      <c r="B112">
        <v>0.7134922330393384</v>
      </c>
      <c r="C112">
        <v>595</v>
      </c>
      <c r="D112" s="1">
        <v>10</v>
      </c>
      <c r="E112" s="6">
        <v>2</v>
      </c>
      <c r="F112">
        <v>6</v>
      </c>
      <c r="G112">
        <v>0</v>
      </c>
      <c r="H112">
        <v>15</v>
      </c>
      <c r="I112">
        <v>1</v>
      </c>
    </row>
    <row r="113" spans="1:9" x14ac:dyDescent="0.2">
      <c r="A113">
        <v>112</v>
      </c>
      <c r="B113">
        <v>0.35474715414899138</v>
      </c>
      <c r="C113">
        <v>1475</v>
      </c>
      <c r="D113" s="1">
        <v>9</v>
      </c>
      <c r="E113" s="6">
        <v>2</v>
      </c>
      <c r="F113">
        <v>9</v>
      </c>
      <c r="G113">
        <v>1</v>
      </c>
      <c r="H113">
        <v>12</v>
      </c>
      <c r="I113">
        <v>2</v>
      </c>
    </row>
    <row r="114" spans="1:9" x14ac:dyDescent="0.2">
      <c r="A114">
        <v>113</v>
      </c>
      <c r="B114">
        <v>0.58909878841517382</v>
      </c>
      <c r="C114">
        <v>1475</v>
      </c>
      <c r="D114" s="1">
        <v>9</v>
      </c>
      <c r="E114" s="6">
        <v>2</v>
      </c>
      <c r="F114">
        <v>9</v>
      </c>
      <c r="G114">
        <v>1</v>
      </c>
      <c r="H114">
        <v>12</v>
      </c>
      <c r="I114">
        <v>2</v>
      </c>
    </row>
    <row r="115" spans="1:9" x14ac:dyDescent="0.2">
      <c r="A115">
        <v>114</v>
      </c>
      <c r="B115">
        <v>0.65529343546861174</v>
      </c>
      <c r="C115">
        <v>300</v>
      </c>
      <c r="D115" s="1">
        <v>9</v>
      </c>
      <c r="E115" s="6">
        <v>2</v>
      </c>
      <c r="F115">
        <v>6</v>
      </c>
      <c r="G115">
        <v>0</v>
      </c>
      <c r="H115">
        <v>12</v>
      </c>
      <c r="I115">
        <v>2</v>
      </c>
    </row>
    <row r="116" spans="1:9" x14ac:dyDescent="0.2">
      <c r="A116">
        <v>115</v>
      </c>
      <c r="B116">
        <v>0.91811883907589953</v>
      </c>
      <c r="C116">
        <v>215</v>
      </c>
      <c r="D116" s="1">
        <v>9</v>
      </c>
      <c r="E116" s="6">
        <v>2</v>
      </c>
      <c r="F116">
        <v>22</v>
      </c>
      <c r="G116">
        <v>0</v>
      </c>
      <c r="H116">
        <v>12</v>
      </c>
      <c r="I116">
        <v>2</v>
      </c>
    </row>
    <row r="117" spans="1:9" x14ac:dyDescent="0.2">
      <c r="A117">
        <v>116</v>
      </c>
      <c r="B117">
        <v>0.93838312936796164</v>
      </c>
      <c r="C117">
        <v>300</v>
      </c>
      <c r="D117" s="1">
        <v>9</v>
      </c>
      <c r="E117" s="6">
        <v>2</v>
      </c>
      <c r="F117">
        <v>15</v>
      </c>
      <c r="G117">
        <v>0</v>
      </c>
      <c r="H117">
        <v>12</v>
      </c>
      <c r="I117">
        <v>2</v>
      </c>
    </row>
    <row r="118" spans="1:9" x14ac:dyDescent="0.2">
      <c r="A118">
        <v>117</v>
      </c>
      <c r="B118">
        <v>0.37275307473982972</v>
      </c>
      <c r="C118">
        <v>955</v>
      </c>
      <c r="D118" s="1">
        <v>8</v>
      </c>
      <c r="E118" s="6">
        <v>2</v>
      </c>
      <c r="F118">
        <v>15</v>
      </c>
      <c r="G118">
        <v>1</v>
      </c>
      <c r="H118">
        <v>12</v>
      </c>
      <c r="I118">
        <v>2</v>
      </c>
    </row>
    <row r="119" spans="1:9" x14ac:dyDescent="0.2">
      <c r="A119">
        <v>118</v>
      </c>
      <c r="B119">
        <v>0.31992553483687858</v>
      </c>
      <c r="C119">
        <v>800</v>
      </c>
      <c r="D119" s="1">
        <v>7</v>
      </c>
      <c r="E119" s="6">
        <v>2</v>
      </c>
      <c r="F119">
        <v>29</v>
      </c>
      <c r="G119">
        <v>1</v>
      </c>
      <c r="H119">
        <v>12</v>
      </c>
      <c r="I119">
        <v>2</v>
      </c>
    </row>
    <row r="120" spans="1:9" x14ac:dyDescent="0.2">
      <c r="A120">
        <v>119</v>
      </c>
      <c r="B120">
        <v>1.9928586687826166E-2</v>
      </c>
      <c r="C120">
        <v>1150</v>
      </c>
      <c r="D120" s="1">
        <v>7</v>
      </c>
      <c r="E120" s="6">
        <v>2</v>
      </c>
      <c r="F120">
        <v>28</v>
      </c>
      <c r="G120">
        <v>1</v>
      </c>
      <c r="H120">
        <v>12</v>
      </c>
      <c r="I120">
        <v>2</v>
      </c>
    </row>
    <row r="121" spans="1:9" x14ac:dyDescent="0.2">
      <c r="A121">
        <v>120</v>
      </c>
      <c r="B121">
        <v>0.91796624652851955</v>
      </c>
      <c r="C121">
        <v>750</v>
      </c>
      <c r="D121" s="1">
        <v>7</v>
      </c>
      <c r="E121" s="6">
        <v>1</v>
      </c>
      <c r="F121">
        <v>24</v>
      </c>
      <c r="G121">
        <v>1</v>
      </c>
      <c r="H121">
        <v>12</v>
      </c>
      <c r="I121">
        <v>2</v>
      </c>
    </row>
    <row r="122" spans="1:9" x14ac:dyDescent="0.2">
      <c r="A122">
        <v>121</v>
      </c>
      <c r="B122">
        <v>0.86211737418744472</v>
      </c>
      <c r="C122">
        <v>229</v>
      </c>
      <c r="D122" s="1">
        <v>7</v>
      </c>
      <c r="E122" s="6">
        <v>2</v>
      </c>
      <c r="F122">
        <v>12</v>
      </c>
      <c r="G122">
        <v>0</v>
      </c>
      <c r="H122">
        <v>12</v>
      </c>
      <c r="I122">
        <v>2</v>
      </c>
    </row>
    <row r="123" spans="1:9" x14ac:dyDescent="0.2">
      <c r="A123">
        <v>122</v>
      </c>
      <c r="B123">
        <v>0.71803949095126196</v>
      </c>
      <c r="C123">
        <v>55</v>
      </c>
      <c r="D123" s="1">
        <v>7</v>
      </c>
      <c r="E123" s="6">
        <v>2</v>
      </c>
      <c r="F123">
        <v>12</v>
      </c>
      <c r="G123">
        <v>0</v>
      </c>
      <c r="H123">
        <v>12</v>
      </c>
      <c r="I123">
        <v>2</v>
      </c>
    </row>
    <row r="124" spans="1:9" x14ac:dyDescent="0.2">
      <c r="A124">
        <v>123</v>
      </c>
      <c r="B124">
        <v>0.77611621448408463</v>
      </c>
      <c r="C124">
        <v>265</v>
      </c>
      <c r="D124" s="1">
        <v>7</v>
      </c>
      <c r="E124" s="6">
        <v>4</v>
      </c>
      <c r="F124">
        <v>23</v>
      </c>
      <c r="G124">
        <v>0</v>
      </c>
      <c r="H124">
        <v>12</v>
      </c>
      <c r="I124">
        <v>2</v>
      </c>
    </row>
    <row r="125" spans="1:9" x14ac:dyDescent="0.2">
      <c r="A125">
        <v>124</v>
      </c>
      <c r="B125">
        <v>0.15140232551042207</v>
      </c>
      <c r="C125">
        <v>350</v>
      </c>
      <c r="D125" s="1">
        <v>7</v>
      </c>
      <c r="E125" s="6">
        <v>2</v>
      </c>
      <c r="F125">
        <v>7</v>
      </c>
      <c r="G125">
        <v>0</v>
      </c>
      <c r="H125">
        <v>12</v>
      </c>
      <c r="I125">
        <v>2</v>
      </c>
    </row>
    <row r="126" spans="1:9" x14ac:dyDescent="0.2">
      <c r="A126">
        <v>125</v>
      </c>
      <c r="B126">
        <v>0.59526352732932519</v>
      </c>
      <c r="C126">
        <v>350</v>
      </c>
      <c r="D126" s="1">
        <v>7</v>
      </c>
      <c r="E126" s="6">
        <v>2</v>
      </c>
      <c r="F126">
        <v>7</v>
      </c>
      <c r="G126">
        <v>0</v>
      </c>
      <c r="H126">
        <v>12</v>
      </c>
      <c r="I126">
        <v>2</v>
      </c>
    </row>
    <row r="127" spans="1:9" x14ac:dyDescent="0.2">
      <c r="A127">
        <v>126</v>
      </c>
      <c r="B127">
        <v>0.39973143711661124</v>
      </c>
      <c r="C127">
        <v>270</v>
      </c>
      <c r="D127" s="1">
        <v>7</v>
      </c>
      <c r="E127" s="6">
        <v>2</v>
      </c>
      <c r="F127">
        <v>19</v>
      </c>
      <c r="G127">
        <v>0</v>
      </c>
      <c r="H127">
        <v>12</v>
      </c>
      <c r="I127">
        <v>2</v>
      </c>
    </row>
    <row r="128" spans="1:9" x14ac:dyDescent="0.2">
      <c r="A128">
        <v>127</v>
      </c>
      <c r="B128">
        <v>0.54268013550218208</v>
      </c>
      <c r="C128">
        <v>845</v>
      </c>
      <c r="D128" s="1">
        <v>6</v>
      </c>
      <c r="E128" s="6">
        <v>4</v>
      </c>
      <c r="F128">
        <v>15</v>
      </c>
      <c r="G128">
        <v>1</v>
      </c>
      <c r="H128">
        <v>12</v>
      </c>
      <c r="I128">
        <v>2</v>
      </c>
    </row>
    <row r="129" spans="1:9" x14ac:dyDescent="0.2">
      <c r="A129">
        <v>128</v>
      </c>
      <c r="B129">
        <v>5.160679952391125E-2</v>
      </c>
      <c r="C129">
        <v>700</v>
      </c>
      <c r="D129" s="1">
        <v>6</v>
      </c>
      <c r="E129" s="6">
        <v>2</v>
      </c>
      <c r="F129">
        <v>25</v>
      </c>
      <c r="G129">
        <v>1</v>
      </c>
      <c r="H129">
        <v>12</v>
      </c>
      <c r="I129">
        <v>2</v>
      </c>
    </row>
    <row r="130" spans="1:9" x14ac:dyDescent="0.2">
      <c r="A130">
        <v>129</v>
      </c>
      <c r="B130">
        <v>0.39069795831171605</v>
      </c>
      <c r="C130">
        <v>395</v>
      </c>
      <c r="D130" s="1">
        <v>6</v>
      </c>
      <c r="E130" s="6">
        <v>4</v>
      </c>
      <c r="F130">
        <v>5</v>
      </c>
      <c r="G130">
        <v>0</v>
      </c>
      <c r="H130">
        <v>12</v>
      </c>
      <c r="I130">
        <v>2</v>
      </c>
    </row>
    <row r="131" spans="1:9" x14ac:dyDescent="0.2">
      <c r="A131">
        <v>130</v>
      </c>
      <c r="B131">
        <v>0.23822748496963408</v>
      </c>
      <c r="C131">
        <v>400</v>
      </c>
      <c r="D131" s="1">
        <v>6</v>
      </c>
      <c r="E131" s="6">
        <v>4</v>
      </c>
      <c r="F131">
        <v>16</v>
      </c>
      <c r="G131">
        <v>0</v>
      </c>
      <c r="H131">
        <v>12</v>
      </c>
      <c r="I131">
        <v>2</v>
      </c>
    </row>
    <row r="132" spans="1:9" x14ac:dyDescent="0.2">
      <c r="A132">
        <v>131</v>
      </c>
      <c r="B132">
        <v>0.2140568254646443</v>
      </c>
      <c r="C132">
        <v>200</v>
      </c>
      <c r="D132" s="1">
        <v>6</v>
      </c>
      <c r="E132" s="6">
        <v>2</v>
      </c>
      <c r="F132">
        <v>10</v>
      </c>
      <c r="G132">
        <v>0</v>
      </c>
      <c r="H132">
        <v>12</v>
      </c>
      <c r="I132">
        <v>2</v>
      </c>
    </row>
    <row r="133" spans="1:9" x14ac:dyDescent="0.2">
      <c r="A133">
        <v>132</v>
      </c>
      <c r="B133">
        <v>0.89272743919186992</v>
      </c>
      <c r="C133">
        <v>644</v>
      </c>
      <c r="D133" s="1">
        <v>5</v>
      </c>
      <c r="E133" s="6">
        <v>2</v>
      </c>
      <c r="F133">
        <v>21</v>
      </c>
      <c r="G133">
        <v>1</v>
      </c>
      <c r="H133">
        <v>12</v>
      </c>
      <c r="I133">
        <v>2</v>
      </c>
    </row>
    <row r="134" spans="1:9" x14ac:dyDescent="0.2">
      <c r="A134">
        <v>133</v>
      </c>
      <c r="B134">
        <v>5.3346354564043096E-2</v>
      </c>
      <c r="C134">
        <v>700</v>
      </c>
      <c r="D134" s="1">
        <v>5</v>
      </c>
      <c r="E134" s="6">
        <v>2</v>
      </c>
      <c r="F134">
        <v>24</v>
      </c>
      <c r="G134">
        <v>1</v>
      </c>
      <c r="H134">
        <v>12</v>
      </c>
      <c r="I134">
        <v>2</v>
      </c>
    </row>
    <row r="135" spans="1:9" x14ac:dyDescent="0.2">
      <c r="A135">
        <v>134</v>
      </c>
      <c r="B135">
        <v>0.43638416699728383</v>
      </c>
      <c r="C135">
        <v>644</v>
      </c>
      <c r="D135" s="1">
        <v>5</v>
      </c>
      <c r="E135" s="6">
        <v>2</v>
      </c>
      <c r="F135">
        <v>21</v>
      </c>
      <c r="G135">
        <v>1</v>
      </c>
      <c r="H135">
        <v>12</v>
      </c>
      <c r="I135">
        <v>2</v>
      </c>
    </row>
    <row r="136" spans="1:9" x14ac:dyDescent="0.2">
      <c r="A136">
        <v>135</v>
      </c>
      <c r="B136">
        <v>0.82879116183965573</v>
      </c>
      <c r="C136">
        <v>1150</v>
      </c>
      <c r="D136" s="1">
        <v>5</v>
      </c>
      <c r="E136" s="6">
        <v>2</v>
      </c>
      <c r="F136">
        <v>11</v>
      </c>
      <c r="G136">
        <v>1</v>
      </c>
      <c r="H136">
        <v>12</v>
      </c>
      <c r="I136">
        <v>2</v>
      </c>
    </row>
    <row r="137" spans="1:9" x14ac:dyDescent="0.2">
      <c r="A137">
        <v>136</v>
      </c>
      <c r="B137">
        <v>0.11841181676686911</v>
      </c>
      <c r="C137">
        <v>1150</v>
      </c>
      <c r="D137" s="1">
        <v>5</v>
      </c>
      <c r="E137" s="6">
        <v>2</v>
      </c>
      <c r="F137">
        <v>11</v>
      </c>
      <c r="G137">
        <v>1</v>
      </c>
      <c r="H137">
        <v>12</v>
      </c>
      <c r="I137">
        <v>2</v>
      </c>
    </row>
    <row r="138" spans="1:9" x14ac:dyDescent="0.2">
      <c r="A138">
        <v>137</v>
      </c>
      <c r="B138">
        <v>7.4983977782525107E-2</v>
      </c>
      <c r="C138">
        <v>1095</v>
      </c>
      <c r="D138" s="1">
        <v>5</v>
      </c>
      <c r="E138" s="6">
        <v>4</v>
      </c>
      <c r="F138">
        <v>7</v>
      </c>
      <c r="G138">
        <v>1</v>
      </c>
      <c r="H138">
        <v>12</v>
      </c>
      <c r="I138">
        <v>2</v>
      </c>
    </row>
    <row r="139" spans="1:9" x14ac:dyDescent="0.2">
      <c r="A139">
        <v>138</v>
      </c>
      <c r="B139">
        <v>0.55064546647541734</v>
      </c>
      <c r="C139">
        <v>295</v>
      </c>
      <c r="D139" s="1">
        <v>5</v>
      </c>
      <c r="E139" s="6">
        <v>2</v>
      </c>
      <c r="F139">
        <v>24</v>
      </c>
      <c r="G139">
        <v>0</v>
      </c>
      <c r="H139">
        <v>12</v>
      </c>
      <c r="I139">
        <v>2</v>
      </c>
    </row>
    <row r="140" spans="1:9" x14ac:dyDescent="0.2">
      <c r="A140">
        <v>139</v>
      </c>
      <c r="B140">
        <v>0.12213507492294076</v>
      </c>
      <c r="C140">
        <v>290</v>
      </c>
      <c r="D140" s="1">
        <v>5</v>
      </c>
      <c r="E140" s="6">
        <v>2</v>
      </c>
      <c r="F140">
        <v>21</v>
      </c>
      <c r="G140">
        <v>0</v>
      </c>
      <c r="H140">
        <v>12</v>
      </c>
      <c r="I140">
        <v>2</v>
      </c>
    </row>
    <row r="141" spans="1:9" x14ac:dyDescent="0.2">
      <c r="A141">
        <v>140</v>
      </c>
      <c r="B141">
        <v>0.80828272347178565</v>
      </c>
      <c r="C141">
        <v>267</v>
      </c>
      <c r="D141" s="1">
        <v>5</v>
      </c>
      <c r="E141" s="6">
        <v>2</v>
      </c>
      <c r="F141">
        <v>24</v>
      </c>
      <c r="G141">
        <v>0</v>
      </c>
      <c r="H141">
        <v>12</v>
      </c>
      <c r="I141">
        <v>2</v>
      </c>
    </row>
    <row r="142" spans="1:9" x14ac:dyDescent="0.2">
      <c r="A142">
        <v>141</v>
      </c>
      <c r="B142">
        <v>0.85992004150517287</v>
      </c>
      <c r="C142">
        <v>349</v>
      </c>
      <c r="D142" s="1">
        <v>5</v>
      </c>
      <c r="E142" s="6">
        <v>2</v>
      </c>
      <c r="F142">
        <v>9</v>
      </c>
      <c r="G142">
        <v>0</v>
      </c>
      <c r="H142">
        <v>12</v>
      </c>
      <c r="I142">
        <v>2</v>
      </c>
    </row>
    <row r="143" spans="1:9" x14ac:dyDescent="0.2">
      <c r="A143">
        <v>142</v>
      </c>
      <c r="B143">
        <v>0.93905453657643356</v>
      </c>
      <c r="C143">
        <v>325</v>
      </c>
      <c r="D143" s="1">
        <v>5</v>
      </c>
      <c r="E143" s="6">
        <v>2</v>
      </c>
      <c r="F143">
        <v>12</v>
      </c>
      <c r="G143">
        <v>0</v>
      </c>
      <c r="H143">
        <v>12</v>
      </c>
      <c r="I143">
        <v>2</v>
      </c>
    </row>
    <row r="144" spans="1:9" x14ac:dyDescent="0.2">
      <c r="A144">
        <v>143</v>
      </c>
      <c r="B144">
        <v>0.80779442732016971</v>
      </c>
      <c r="C144">
        <v>250</v>
      </c>
      <c r="D144" s="1">
        <v>5</v>
      </c>
      <c r="E144" s="6">
        <v>2</v>
      </c>
      <c r="F144">
        <v>20</v>
      </c>
      <c r="G144">
        <v>0</v>
      </c>
      <c r="H144">
        <v>12</v>
      </c>
      <c r="I144">
        <v>2</v>
      </c>
    </row>
    <row r="145" spans="1:9" x14ac:dyDescent="0.2">
      <c r="A145">
        <v>144</v>
      </c>
      <c r="B145">
        <v>0.95876949369792774</v>
      </c>
      <c r="C145">
        <v>300</v>
      </c>
      <c r="D145" s="1">
        <v>5</v>
      </c>
      <c r="E145" s="6">
        <v>2</v>
      </c>
      <c r="F145">
        <v>25</v>
      </c>
      <c r="G145">
        <v>0</v>
      </c>
      <c r="H145">
        <v>12</v>
      </c>
      <c r="I145">
        <v>2</v>
      </c>
    </row>
    <row r="146" spans="1:9" x14ac:dyDescent="0.2">
      <c r="A146">
        <v>145</v>
      </c>
      <c r="B146">
        <v>0.50718710898159736</v>
      </c>
      <c r="C146">
        <v>295</v>
      </c>
      <c r="D146" s="1">
        <v>5</v>
      </c>
      <c r="E146" s="6">
        <v>2</v>
      </c>
      <c r="F146">
        <v>24</v>
      </c>
      <c r="G146">
        <v>0</v>
      </c>
      <c r="H146">
        <v>12</v>
      </c>
      <c r="I146">
        <v>2</v>
      </c>
    </row>
    <row r="147" spans="1:9" x14ac:dyDescent="0.2">
      <c r="A147">
        <v>146</v>
      </c>
      <c r="B147">
        <v>0.53904843287453841</v>
      </c>
      <c r="C147">
        <v>600</v>
      </c>
      <c r="D147" s="1">
        <v>4</v>
      </c>
      <c r="E147" s="6">
        <v>1</v>
      </c>
      <c r="F147">
        <v>25</v>
      </c>
      <c r="G147">
        <v>1</v>
      </c>
      <c r="H147">
        <v>12</v>
      </c>
      <c r="I147">
        <v>2</v>
      </c>
    </row>
    <row r="148" spans="1:9" x14ac:dyDescent="0.2">
      <c r="A148">
        <v>147</v>
      </c>
      <c r="B148">
        <v>0.86864833521530804</v>
      </c>
      <c r="C148">
        <v>325</v>
      </c>
      <c r="D148" s="1">
        <v>4</v>
      </c>
      <c r="E148" s="6">
        <v>4</v>
      </c>
      <c r="F148">
        <v>9</v>
      </c>
      <c r="G148">
        <v>0</v>
      </c>
      <c r="H148">
        <v>12</v>
      </c>
      <c r="I148">
        <v>2</v>
      </c>
    </row>
    <row r="149" spans="1:9" x14ac:dyDescent="0.2">
      <c r="A149">
        <v>148</v>
      </c>
      <c r="B149">
        <v>0.73464156010620441</v>
      </c>
      <c r="C149">
        <v>250</v>
      </c>
      <c r="D149" s="1">
        <v>4</v>
      </c>
      <c r="E149" s="6">
        <v>2</v>
      </c>
      <c r="F149">
        <v>17</v>
      </c>
      <c r="G149">
        <v>0</v>
      </c>
      <c r="H149">
        <v>12</v>
      </c>
      <c r="I149">
        <v>2</v>
      </c>
    </row>
    <row r="150" spans="1:9" x14ac:dyDescent="0.2">
      <c r="A150">
        <v>149</v>
      </c>
      <c r="B150">
        <v>0.6810815759758293</v>
      </c>
      <c r="C150">
        <v>611</v>
      </c>
      <c r="D150" s="1">
        <v>3</v>
      </c>
      <c r="E150" s="6">
        <v>4</v>
      </c>
      <c r="F150">
        <v>25</v>
      </c>
      <c r="G150">
        <v>1</v>
      </c>
      <c r="H150">
        <v>12</v>
      </c>
      <c r="I150">
        <v>2</v>
      </c>
    </row>
    <row r="151" spans="1:9" x14ac:dyDescent="0.2">
      <c r="A151">
        <v>150</v>
      </c>
      <c r="B151">
        <v>0.38187810907315289</v>
      </c>
      <c r="C151">
        <v>600</v>
      </c>
      <c r="D151" s="1">
        <v>3</v>
      </c>
      <c r="E151" s="6">
        <v>2</v>
      </c>
      <c r="F151">
        <v>24</v>
      </c>
      <c r="G151">
        <v>1</v>
      </c>
      <c r="H151">
        <v>12</v>
      </c>
      <c r="I151">
        <v>2</v>
      </c>
    </row>
    <row r="152" spans="1:9" x14ac:dyDescent="0.2">
      <c r="A152">
        <v>151</v>
      </c>
      <c r="B152">
        <v>0.63927121799371323</v>
      </c>
      <c r="C152">
        <v>250</v>
      </c>
      <c r="D152" s="1">
        <v>3</v>
      </c>
      <c r="E152" s="6">
        <v>2</v>
      </c>
      <c r="F152">
        <v>9</v>
      </c>
      <c r="G152">
        <v>0</v>
      </c>
      <c r="H152">
        <v>12</v>
      </c>
      <c r="I152">
        <v>2</v>
      </c>
    </row>
    <row r="153" spans="1:9" x14ac:dyDescent="0.2">
      <c r="A153">
        <v>152</v>
      </c>
      <c r="B153">
        <v>0.34769737846003601</v>
      </c>
      <c r="C153">
        <v>200</v>
      </c>
      <c r="D153" s="1">
        <v>3</v>
      </c>
      <c r="E153" s="6">
        <v>2</v>
      </c>
      <c r="F153">
        <v>13</v>
      </c>
      <c r="G153">
        <v>0</v>
      </c>
      <c r="H153">
        <v>12</v>
      </c>
      <c r="I153">
        <v>2</v>
      </c>
    </row>
    <row r="154" spans="1:9" x14ac:dyDescent="0.2">
      <c r="A154">
        <v>153</v>
      </c>
      <c r="B154">
        <v>0.60026856288338881</v>
      </c>
      <c r="C154">
        <v>499</v>
      </c>
      <c r="D154" s="1">
        <v>2</v>
      </c>
      <c r="E154" s="6">
        <v>2</v>
      </c>
      <c r="F154">
        <v>30</v>
      </c>
      <c r="G154">
        <v>1</v>
      </c>
      <c r="H154">
        <v>15</v>
      </c>
      <c r="I154">
        <v>5</v>
      </c>
    </row>
    <row r="155" spans="1:9" x14ac:dyDescent="0.2">
      <c r="A155">
        <v>154</v>
      </c>
      <c r="B155">
        <v>0.74938200018311107</v>
      </c>
      <c r="C155">
        <v>417</v>
      </c>
      <c r="D155" s="1">
        <v>2</v>
      </c>
      <c r="E155" s="6">
        <v>3</v>
      </c>
      <c r="F155">
        <v>21</v>
      </c>
      <c r="G155">
        <v>1</v>
      </c>
      <c r="H155">
        <v>15</v>
      </c>
      <c r="I155">
        <v>5</v>
      </c>
    </row>
    <row r="156" spans="1:9" x14ac:dyDescent="0.2">
      <c r="A156">
        <v>155</v>
      </c>
      <c r="B156">
        <v>0.96014282662434769</v>
      </c>
      <c r="C156">
        <v>976</v>
      </c>
      <c r="D156" s="1">
        <v>2</v>
      </c>
      <c r="E156" s="6">
        <v>3</v>
      </c>
      <c r="F156">
        <v>9</v>
      </c>
      <c r="G156">
        <v>1</v>
      </c>
      <c r="H156">
        <v>15</v>
      </c>
      <c r="I156">
        <v>5</v>
      </c>
    </row>
    <row r="157" spans="1:9" x14ac:dyDescent="0.2">
      <c r="A157">
        <v>156</v>
      </c>
      <c r="B157">
        <v>0.71843623157444991</v>
      </c>
      <c r="C157">
        <v>480</v>
      </c>
      <c r="D157" s="1">
        <v>2</v>
      </c>
      <c r="E157" s="6">
        <v>3</v>
      </c>
      <c r="F157">
        <v>16</v>
      </c>
      <c r="G157">
        <v>1</v>
      </c>
      <c r="H157">
        <v>15</v>
      </c>
      <c r="I157">
        <v>5</v>
      </c>
    </row>
    <row r="158" spans="1:9" x14ac:dyDescent="0.2">
      <c r="A158">
        <v>157</v>
      </c>
      <c r="B158">
        <v>0.6777550584429457</v>
      </c>
      <c r="C158">
        <v>850</v>
      </c>
      <c r="D158" s="1">
        <v>2</v>
      </c>
      <c r="E158" s="6">
        <v>2</v>
      </c>
      <c r="F158">
        <v>14</v>
      </c>
      <c r="G158">
        <v>1</v>
      </c>
      <c r="H158">
        <v>15</v>
      </c>
      <c r="I158">
        <v>5</v>
      </c>
    </row>
    <row r="159" spans="1:9" x14ac:dyDescent="0.2">
      <c r="A159">
        <v>158</v>
      </c>
      <c r="B159">
        <v>0.37974181340983304</v>
      </c>
      <c r="C159">
        <v>499</v>
      </c>
      <c r="D159" s="1">
        <v>2</v>
      </c>
      <c r="E159" s="6">
        <v>2</v>
      </c>
      <c r="F159">
        <v>30</v>
      </c>
      <c r="G159">
        <v>1</v>
      </c>
      <c r="H159">
        <v>15</v>
      </c>
      <c r="I159">
        <v>5</v>
      </c>
    </row>
    <row r="160" spans="1:9" x14ac:dyDescent="0.2">
      <c r="A160">
        <v>159</v>
      </c>
      <c r="B160">
        <v>0.18558305612353893</v>
      </c>
      <c r="C160">
        <v>250</v>
      </c>
      <c r="D160" s="1">
        <v>2</v>
      </c>
      <c r="E160" s="6">
        <v>2</v>
      </c>
      <c r="F160">
        <v>11</v>
      </c>
      <c r="G160">
        <v>0</v>
      </c>
      <c r="H160">
        <v>15</v>
      </c>
      <c r="I160">
        <v>5</v>
      </c>
    </row>
    <row r="161" spans="1:9" x14ac:dyDescent="0.2">
      <c r="A161">
        <v>160</v>
      </c>
      <c r="B161">
        <v>0.57707449568163094</v>
      </c>
      <c r="C161">
        <v>250</v>
      </c>
      <c r="D161" s="1">
        <v>2</v>
      </c>
      <c r="E161" s="6">
        <v>2</v>
      </c>
      <c r="F161">
        <v>12</v>
      </c>
      <c r="G161">
        <v>0</v>
      </c>
      <c r="H161">
        <v>15</v>
      </c>
      <c r="I161">
        <v>5</v>
      </c>
    </row>
    <row r="162" spans="1:9" x14ac:dyDescent="0.2">
      <c r="A162">
        <v>161</v>
      </c>
      <c r="B162">
        <v>0.84218878749961856</v>
      </c>
      <c r="C162">
        <v>197</v>
      </c>
      <c r="D162" s="1">
        <v>2</v>
      </c>
      <c r="E162" s="6">
        <v>2</v>
      </c>
      <c r="F162">
        <v>20</v>
      </c>
      <c r="G162">
        <v>0</v>
      </c>
      <c r="H162">
        <v>15</v>
      </c>
      <c r="I162">
        <v>5</v>
      </c>
    </row>
    <row r="163" spans="1:9" x14ac:dyDescent="0.2">
      <c r="A163">
        <v>162</v>
      </c>
      <c r="B163">
        <v>0.62819299905392623</v>
      </c>
      <c r="C163">
        <v>134</v>
      </c>
      <c r="D163" s="1">
        <v>2</v>
      </c>
      <c r="E163" s="6">
        <v>2</v>
      </c>
      <c r="F163">
        <v>20</v>
      </c>
      <c r="G163">
        <v>0</v>
      </c>
      <c r="H163">
        <v>15</v>
      </c>
      <c r="I163">
        <v>5</v>
      </c>
    </row>
    <row r="164" spans="1:9" x14ac:dyDescent="0.2">
      <c r="A164">
        <v>163</v>
      </c>
      <c r="B164">
        <v>0.32663960692159794</v>
      </c>
      <c r="C164">
        <v>260</v>
      </c>
      <c r="D164" s="1">
        <v>2</v>
      </c>
      <c r="E164" s="6">
        <v>2</v>
      </c>
      <c r="F164">
        <v>21</v>
      </c>
      <c r="G164">
        <v>0</v>
      </c>
      <c r="H164">
        <v>15</v>
      </c>
      <c r="I164">
        <v>5</v>
      </c>
    </row>
    <row r="165" spans="1:9" x14ac:dyDescent="0.2">
      <c r="A165">
        <v>164</v>
      </c>
      <c r="B165">
        <v>0.16083254493850521</v>
      </c>
      <c r="C165">
        <v>240</v>
      </c>
      <c r="D165" s="1">
        <v>2</v>
      </c>
      <c r="E165" s="6">
        <v>2</v>
      </c>
      <c r="F165">
        <v>21</v>
      </c>
      <c r="G165">
        <v>0</v>
      </c>
      <c r="H165">
        <v>15</v>
      </c>
      <c r="I165">
        <v>5</v>
      </c>
    </row>
    <row r="166" spans="1:9" x14ac:dyDescent="0.2">
      <c r="A166">
        <v>165</v>
      </c>
      <c r="B166">
        <v>7.2084719382305373E-2</v>
      </c>
      <c r="C166">
        <v>200</v>
      </c>
      <c r="D166" s="1">
        <v>2</v>
      </c>
      <c r="E166" s="6">
        <v>2</v>
      </c>
      <c r="F166">
        <v>13</v>
      </c>
      <c r="G166">
        <v>0</v>
      </c>
      <c r="H166">
        <v>15</v>
      </c>
      <c r="I166">
        <v>5</v>
      </c>
    </row>
    <row r="167" spans="1:9" x14ac:dyDescent="0.2">
      <c r="A167">
        <v>166</v>
      </c>
      <c r="B167">
        <v>0.98910489211706898</v>
      </c>
      <c r="C167">
        <v>250</v>
      </c>
      <c r="D167" s="1">
        <v>2</v>
      </c>
      <c r="E167" s="6">
        <v>2</v>
      </c>
      <c r="F167">
        <v>11</v>
      </c>
      <c r="G167">
        <v>0</v>
      </c>
      <c r="H167">
        <v>15</v>
      </c>
      <c r="I167">
        <v>5</v>
      </c>
    </row>
    <row r="168" spans="1:9" x14ac:dyDescent="0.2">
      <c r="A168">
        <v>167</v>
      </c>
      <c r="B168">
        <v>0.10956144901882992</v>
      </c>
      <c r="C168">
        <v>250</v>
      </c>
      <c r="D168" s="1">
        <v>2</v>
      </c>
      <c r="E168" s="6">
        <v>2</v>
      </c>
      <c r="F168">
        <v>12</v>
      </c>
      <c r="G168">
        <v>0</v>
      </c>
      <c r="H168">
        <v>15</v>
      </c>
      <c r="I168">
        <v>5</v>
      </c>
    </row>
    <row r="169" spans="1:9" x14ac:dyDescent="0.2">
      <c r="A169">
        <v>168</v>
      </c>
      <c r="B169">
        <v>0.16241950743125705</v>
      </c>
      <c r="C169">
        <v>197</v>
      </c>
      <c r="D169" s="1">
        <v>2</v>
      </c>
      <c r="E169" s="6">
        <v>2</v>
      </c>
      <c r="F169">
        <v>20</v>
      </c>
      <c r="G169">
        <v>0</v>
      </c>
      <c r="H169">
        <v>15</v>
      </c>
      <c r="I169">
        <v>5</v>
      </c>
    </row>
    <row r="170" spans="1:9" x14ac:dyDescent="0.2">
      <c r="A170">
        <v>169</v>
      </c>
      <c r="B170">
        <v>0.17450483718375195</v>
      </c>
      <c r="C170">
        <v>750</v>
      </c>
      <c r="D170" s="1">
        <v>1</v>
      </c>
      <c r="E170" s="6">
        <v>2</v>
      </c>
      <c r="F170">
        <v>20</v>
      </c>
      <c r="G170">
        <v>1</v>
      </c>
      <c r="H170">
        <v>15</v>
      </c>
      <c r="I170">
        <v>5</v>
      </c>
    </row>
    <row r="171" spans="1:9" x14ac:dyDescent="0.2">
      <c r="A171">
        <v>170</v>
      </c>
      <c r="B171">
        <v>0.88570818201239054</v>
      </c>
      <c r="C171">
        <v>400</v>
      </c>
      <c r="D171" s="1">
        <v>1</v>
      </c>
      <c r="E171" s="6">
        <v>2</v>
      </c>
      <c r="F171">
        <v>28</v>
      </c>
      <c r="G171">
        <v>1</v>
      </c>
      <c r="H171">
        <v>15</v>
      </c>
      <c r="I171">
        <v>5</v>
      </c>
    </row>
    <row r="172" spans="1:9" x14ac:dyDescent="0.2">
      <c r="A172">
        <v>171</v>
      </c>
      <c r="B172">
        <v>0.23191015350810265</v>
      </c>
      <c r="C172">
        <v>527</v>
      </c>
      <c r="D172" s="1">
        <v>1</v>
      </c>
      <c r="E172" s="6">
        <v>2</v>
      </c>
      <c r="F172">
        <v>30</v>
      </c>
      <c r="G172">
        <v>1</v>
      </c>
      <c r="H172">
        <v>15</v>
      </c>
      <c r="I172">
        <v>5</v>
      </c>
    </row>
    <row r="173" spans="1:9" x14ac:dyDescent="0.2">
      <c r="A173">
        <v>172</v>
      </c>
      <c r="B173">
        <v>8.7282937101351973E-2</v>
      </c>
      <c r="C173">
        <v>349</v>
      </c>
      <c r="D173" s="1">
        <v>1</v>
      </c>
      <c r="E173" s="6">
        <v>2</v>
      </c>
      <c r="F173">
        <v>30</v>
      </c>
      <c r="G173">
        <v>1</v>
      </c>
      <c r="H173">
        <v>15</v>
      </c>
      <c r="I173">
        <v>5</v>
      </c>
    </row>
    <row r="174" spans="1:9" x14ac:dyDescent="0.2">
      <c r="A174">
        <v>173</v>
      </c>
      <c r="B174">
        <v>0.33866389965514082</v>
      </c>
      <c r="C174">
        <v>349</v>
      </c>
      <c r="D174" s="1">
        <v>1</v>
      </c>
      <c r="E174" s="6">
        <v>2</v>
      </c>
      <c r="F174">
        <v>21</v>
      </c>
      <c r="G174">
        <v>1</v>
      </c>
      <c r="H174">
        <v>15</v>
      </c>
      <c r="I174">
        <v>5</v>
      </c>
    </row>
    <row r="175" spans="1:9" x14ac:dyDescent="0.2">
      <c r="A175">
        <v>174</v>
      </c>
      <c r="B175">
        <v>0.13361003448591571</v>
      </c>
      <c r="C175">
        <v>445</v>
      </c>
      <c r="D175" s="1">
        <v>1</v>
      </c>
      <c r="E175" s="6">
        <v>2</v>
      </c>
      <c r="F175">
        <v>22</v>
      </c>
      <c r="G175">
        <v>1</v>
      </c>
      <c r="H175">
        <v>15</v>
      </c>
      <c r="I175">
        <v>5</v>
      </c>
    </row>
    <row r="176" spans="1:9" x14ac:dyDescent="0.2">
      <c r="A176">
        <v>175</v>
      </c>
      <c r="B176">
        <v>0.59706411938840909</v>
      </c>
      <c r="C176">
        <v>425</v>
      </c>
      <c r="D176" s="1">
        <v>1</v>
      </c>
      <c r="E176" s="6">
        <v>4</v>
      </c>
      <c r="F176">
        <v>22</v>
      </c>
      <c r="G176">
        <v>1</v>
      </c>
      <c r="H176">
        <v>15</v>
      </c>
      <c r="I176">
        <v>5</v>
      </c>
    </row>
    <row r="177" spans="1:9" x14ac:dyDescent="0.2">
      <c r="A177">
        <v>176</v>
      </c>
      <c r="B177">
        <v>0.67506942960905791</v>
      </c>
      <c r="C177">
        <v>349</v>
      </c>
      <c r="D177" s="1">
        <v>1</v>
      </c>
      <c r="E177" s="6">
        <v>2</v>
      </c>
      <c r="F177">
        <v>30</v>
      </c>
      <c r="G177">
        <v>1</v>
      </c>
      <c r="H177">
        <v>15</v>
      </c>
      <c r="I177">
        <v>5</v>
      </c>
    </row>
    <row r="178" spans="1:9" x14ac:dyDescent="0.2">
      <c r="A178">
        <v>177</v>
      </c>
      <c r="B178">
        <v>0.49653614917447431</v>
      </c>
      <c r="C178">
        <v>440</v>
      </c>
      <c r="D178" s="1">
        <v>1</v>
      </c>
      <c r="E178" s="6">
        <v>4</v>
      </c>
      <c r="F178">
        <v>16</v>
      </c>
      <c r="G178">
        <v>1</v>
      </c>
      <c r="H178">
        <v>15</v>
      </c>
      <c r="I178">
        <v>5</v>
      </c>
    </row>
    <row r="179" spans="1:9" x14ac:dyDescent="0.2">
      <c r="A179">
        <v>178</v>
      </c>
      <c r="B179">
        <v>0.98434400463881344</v>
      </c>
      <c r="C179">
        <v>1200</v>
      </c>
      <c r="D179" s="1">
        <v>1</v>
      </c>
      <c r="E179" s="6">
        <v>1</v>
      </c>
      <c r="F179">
        <v>8</v>
      </c>
      <c r="G179">
        <v>1</v>
      </c>
      <c r="H179">
        <v>15</v>
      </c>
      <c r="I179">
        <v>5</v>
      </c>
    </row>
    <row r="180" spans="1:9" x14ac:dyDescent="0.2">
      <c r="A180">
        <v>179</v>
      </c>
      <c r="B180">
        <v>0.80837427900021364</v>
      </c>
      <c r="C180">
        <v>349</v>
      </c>
      <c r="D180" s="1">
        <v>1</v>
      </c>
      <c r="E180" s="6">
        <v>3</v>
      </c>
      <c r="F180">
        <v>21</v>
      </c>
      <c r="G180">
        <v>1</v>
      </c>
      <c r="H180">
        <v>15</v>
      </c>
      <c r="I180">
        <v>5</v>
      </c>
    </row>
    <row r="181" spans="1:9" x14ac:dyDescent="0.2">
      <c r="A181">
        <v>180</v>
      </c>
      <c r="B181">
        <v>0.54179509872737819</v>
      </c>
      <c r="C181">
        <v>369</v>
      </c>
      <c r="D181" s="1">
        <v>1</v>
      </c>
      <c r="E181" s="6">
        <v>1</v>
      </c>
      <c r="F181">
        <v>30</v>
      </c>
      <c r="G181">
        <v>1</v>
      </c>
      <c r="H181">
        <v>15</v>
      </c>
      <c r="I181">
        <v>5</v>
      </c>
    </row>
    <row r="182" spans="1:9" x14ac:dyDescent="0.2">
      <c r="A182">
        <v>181</v>
      </c>
      <c r="B182">
        <v>2.1118808557390057E-2</v>
      </c>
      <c r="C182">
        <v>700</v>
      </c>
      <c r="D182" s="1">
        <v>1</v>
      </c>
      <c r="E182" s="6">
        <v>2</v>
      </c>
      <c r="F182">
        <v>15</v>
      </c>
      <c r="G182">
        <v>1</v>
      </c>
      <c r="H182">
        <v>15</v>
      </c>
      <c r="I182">
        <v>5</v>
      </c>
    </row>
    <row r="183" spans="1:9" x14ac:dyDescent="0.2">
      <c r="A183">
        <v>182</v>
      </c>
      <c r="B183">
        <v>0.15515610217596973</v>
      </c>
      <c r="C183">
        <v>500</v>
      </c>
      <c r="D183" s="1">
        <v>1</v>
      </c>
      <c r="E183" s="6">
        <v>2</v>
      </c>
      <c r="F183">
        <v>27</v>
      </c>
      <c r="G183">
        <v>1</v>
      </c>
      <c r="H183">
        <v>15</v>
      </c>
      <c r="I183">
        <v>5</v>
      </c>
    </row>
    <row r="184" spans="1:9" x14ac:dyDescent="0.2">
      <c r="A184">
        <v>183</v>
      </c>
      <c r="B184">
        <v>0.70461134678182313</v>
      </c>
      <c r="C184">
        <v>750</v>
      </c>
      <c r="D184" s="1">
        <v>1</v>
      </c>
      <c r="E184" s="6">
        <v>2</v>
      </c>
      <c r="F184">
        <v>26</v>
      </c>
      <c r="G184">
        <v>1</v>
      </c>
      <c r="H184">
        <v>15</v>
      </c>
      <c r="I184">
        <v>5</v>
      </c>
    </row>
    <row r="185" spans="1:9" x14ac:dyDescent="0.2">
      <c r="A185">
        <v>184</v>
      </c>
      <c r="B185">
        <v>0.69914853358561968</v>
      </c>
      <c r="C185">
        <v>223</v>
      </c>
      <c r="D185" s="1">
        <v>1</v>
      </c>
      <c r="E185" s="6">
        <v>2</v>
      </c>
      <c r="F185">
        <v>25</v>
      </c>
      <c r="G185">
        <v>0</v>
      </c>
      <c r="H185">
        <v>15</v>
      </c>
      <c r="I185">
        <v>5</v>
      </c>
    </row>
    <row r="186" spans="1:9" x14ac:dyDescent="0.2">
      <c r="A186">
        <v>185</v>
      </c>
      <c r="B186">
        <v>0.79409161656544691</v>
      </c>
      <c r="C186">
        <v>200</v>
      </c>
      <c r="D186" s="1">
        <v>1</v>
      </c>
      <c r="E186" s="6">
        <v>2</v>
      </c>
      <c r="F186">
        <v>11</v>
      </c>
      <c r="G186">
        <v>0</v>
      </c>
      <c r="H186">
        <v>15</v>
      </c>
      <c r="I186">
        <v>5</v>
      </c>
    </row>
    <row r="187" spans="1:9" x14ac:dyDescent="0.2">
      <c r="A187">
        <v>186</v>
      </c>
      <c r="B187">
        <v>0.75176244392223879</v>
      </c>
      <c r="C187">
        <v>215</v>
      </c>
      <c r="D187" s="1">
        <v>1</v>
      </c>
      <c r="E187" s="6">
        <v>2</v>
      </c>
      <c r="F187">
        <v>22</v>
      </c>
      <c r="G187">
        <v>0</v>
      </c>
      <c r="H187">
        <v>15</v>
      </c>
      <c r="I187">
        <v>5</v>
      </c>
    </row>
    <row r="188" spans="1:9" x14ac:dyDescent="0.2">
      <c r="A188">
        <v>187</v>
      </c>
      <c r="B188">
        <v>0.21738334299752801</v>
      </c>
      <c r="C188">
        <v>169</v>
      </c>
      <c r="D188" s="1">
        <v>1</v>
      </c>
      <c r="E188" s="6">
        <v>1</v>
      </c>
      <c r="F188">
        <v>25</v>
      </c>
      <c r="G188">
        <v>0</v>
      </c>
      <c r="H188">
        <v>15</v>
      </c>
      <c r="I188">
        <v>5</v>
      </c>
    </row>
    <row r="189" spans="1:9" x14ac:dyDescent="0.2">
      <c r="A189">
        <v>188</v>
      </c>
      <c r="B189">
        <v>0.10666219061861018</v>
      </c>
      <c r="C189">
        <v>169</v>
      </c>
      <c r="D189" s="1">
        <v>1</v>
      </c>
      <c r="E189" s="6">
        <v>1</v>
      </c>
      <c r="F189">
        <v>25</v>
      </c>
      <c r="G189">
        <v>0</v>
      </c>
      <c r="H189">
        <v>15</v>
      </c>
      <c r="I189">
        <v>5</v>
      </c>
    </row>
    <row r="190" spans="1:9" x14ac:dyDescent="0.2">
      <c r="A190">
        <v>189</v>
      </c>
      <c r="B190">
        <v>0.17343668935209205</v>
      </c>
      <c r="C190">
        <v>300</v>
      </c>
      <c r="D190" s="1">
        <v>1</v>
      </c>
      <c r="E190" s="6">
        <v>3</v>
      </c>
      <c r="F190">
        <v>9</v>
      </c>
      <c r="G190">
        <v>0</v>
      </c>
      <c r="H190">
        <v>15</v>
      </c>
      <c r="I190">
        <v>5</v>
      </c>
    </row>
    <row r="191" spans="1:9" x14ac:dyDescent="0.2">
      <c r="A191">
        <v>190</v>
      </c>
      <c r="B191">
        <v>0.489394817957091</v>
      </c>
      <c r="C191">
        <v>215</v>
      </c>
      <c r="D191" s="1">
        <v>1</v>
      </c>
      <c r="E191" s="6">
        <v>2</v>
      </c>
      <c r="F191">
        <v>7</v>
      </c>
      <c r="G191">
        <v>0</v>
      </c>
      <c r="H191">
        <v>15</v>
      </c>
      <c r="I191">
        <v>5</v>
      </c>
    </row>
    <row r="192" spans="1:9" x14ac:dyDescent="0.2">
      <c r="A192">
        <v>191</v>
      </c>
      <c r="B192">
        <v>0.33222449415570543</v>
      </c>
      <c r="C192">
        <v>189</v>
      </c>
      <c r="D192" s="1">
        <v>1</v>
      </c>
      <c r="E192" s="6">
        <v>2</v>
      </c>
      <c r="F192">
        <v>11</v>
      </c>
      <c r="G192">
        <v>0</v>
      </c>
      <c r="H192">
        <v>15</v>
      </c>
      <c r="I192">
        <v>5</v>
      </c>
    </row>
    <row r="193" spans="1:9" x14ac:dyDescent="0.2">
      <c r="A193">
        <v>192</v>
      </c>
      <c r="B193">
        <v>0.91372417371135595</v>
      </c>
      <c r="C193">
        <v>150</v>
      </c>
      <c r="D193" s="1">
        <v>1</v>
      </c>
      <c r="E193" s="6">
        <v>2</v>
      </c>
      <c r="F193">
        <v>25</v>
      </c>
      <c r="G193">
        <v>0</v>
      </c>
      <c r="H193">
        <v>15</v>
      </c>
      <c r="I193">
        <v>5</v>
      </c>
    </row>
    <row r="194" spans="1:9" x14ac:dyDescent="0.2">
      <c r="A194">
        <v>193</v>
      </c>
      <c r="B194">
        <v>0.89339884640034184</v>
      </c>
      <c r="C194">
        <v>250</v>
      </c>
      <c r="D194" s="1">
        <v>1</v>
      </c>
      <c r="E194" s="6">
        <v>2</v>
      </c>
      <c r="F194">
        <v>6</v>
      </c>
      <c r="G194">
        <v>0</v>
      </c>
      <c r="H194">
        <v>15</v>
      </c>
      <c r="I194">
        <v>5</v>
      </c>
    </row>
    <row r="195" spans="1:9" x14ac:dyDescent="0.2">
      <c r="A195">
        <v>194</v>
      </c>
      <c r="B195">
        <v>0.11932737205114902</v>
      </c>
      <c r="C195">
        <v>250</v>
      </c>
      <c r="D195" s="1">
        <v>1</v>
      </c>
      <c r="E195" s="6">
        <v>2</v>
      </c>
      <c r="F195">
        <v>6</v>
      </c>
      <c r="G195">
        <v>0</v>
      </c>
      <c r="H195">
        <v>15</v>
      </c>
      <c r="I195">
        <v>5</v>
      </c>
    </row>
    <row r="196" spans="1:9" x14ac:dyDescent="0.2">
      <c r="A196">
        <v>195</v>
      </c>
      <c r="B196">
        <v>0.43443098239082001</v>
      </c>
      <c r="C196">
        <v>200</v>
      </c>
      <c r="D196" s="1">
        <v>1</v>
      </c>
      <c r="E196" s="6">
        <v>4</v>
      </c>
      <c r="F196">
        <v>8</v>
      </c>
      <c r="G196">
        <v>0</v>
      </c>
      <c r="H196">
        <v>15</v>
      </c>
      <c r="I196">
        <v>5</v>
      </c>
    </row>
    <row r="197" spans="1:9" x14ac:dyDescent="0.2">
      <c r="A197">
        <v>196</v>
      </c>
      <c r="B197">
        <v>0.54689168980986969</v>
      </c>
      <c r="C197">
        <v>175</v>
      </c>
      <c r="D197" s="1">
        <v>1</v>
      </c>
      <c r="E197" s="6">
        <v>2</v>
      </c>
      <c r="F197">
        <v>24</v>
      </c>
      <c r="G197">
        <v>0</v>
      </c>
      <c r="H197">
        <v>15</v>
      </c>
      <c r="I197">
        <v>5</v>
      </c>
    </row>
    <row r="198" spans="1:9" x14ac:dyDescent="0.2">
      <c r="A198">
        <v>197</v>
      </c>
      <c r="B198">
        <v>0.42640461439863275</v>
      </c>
      <c r="C198">
        <v>175</v>
      </c>
      <c r="D198" s="1">
        <v>1</v>
      </c>
      <c r="E198" s="6">
        <v>2</v>
      </c>
      <c r="F198">
        <v>24</v>
      </c>
      <c r="G198">
        <v>0</v>
      </c>
      <c r="H198">
        <v>15</v>
      </c>
      <c r="I198">
        <v>5</v>
      </c>
    </row>
    <row r="199" spans="1:9" x14ac:dyDescent="0.2">
      <c r="A199">
        <v>198</v>
      </c>
      <c r="B199">
        <v>0.46665852839747307</v>
      </c>
      <c r="C199">
        <v>171</v>
      </c>
      <c r="D199" s="1">
        <v>1</v>
      </c>
      <c r="E199" s="6">
        <v>2</v>
      </c>
      <c r="F199">
        <v>10</v>
      </c>
      <c r="G199">
        <v>0</v>
      </c>
      <c r="H199">
        <v>15</v>
      </c>
      <c r="I199">
        <v>5</v>
      </c>
    </row>
    <row r="200" spans="1:9" x14ac:dyDescent="0.2">
      <c r="A200">
        <v>199</v>
      </c>
      <c r="B200">
        <v>0.82088686788537246</v>
      </c>
      <c r="C200">
        <v>166</v>
      </c>
      <c r="D200" s="1">
        <v>1</v>
      </c>
      <c r="E200" s="6">
        <v>2</v>
      </c>
      <c r="F200">
        <v>15</v>
      </c>
      <c r="G200">
        <v>0</v>
      </c>
      <c r="H200">
        <v>15</v>
      </c>
      <c r="I200">
        <v>5</v>
      </c>
    </row>
    <row r="201" spans="1:9" x14ac:dyDescent="0.2">
      <c r="A201">
        <v>200</v>
      </c>
      <c r="B201">
        <v>0.29963072603534041</v>
      </c>
      <c r="C201">
        <v>223</v>
      </c>
      <c r="D201" s="1">
        <v>1</v>
      </c>
      <c r="E201" s="6">
        <v>2</v>
      </c>
      <c r="F201">
        <v>25</v>
      </c>
      <c r="G201">
        <v>0</v>
      </c>
      <c r="H201">
        <v>15</v>
      </c>
      <c r="I201">
        <v>5</v>
      </c>
    </row>
    <row r="202" spans="1:9" x14ac:dyDescent="0.2">
      <c r="A202">
        <v>201</v>
      </c>
      <c r="B202">
        <v>0.8401135288552507</v>
      </c>
      <c r="C202">
        <v>200</v>
      </c>
      <c r="D202" s="1">
        <v>1</v>
      </c>
      <c r="E202" s="6">
        <v>2</v>
      </c>
      <c r="F202">
        <v>11</v>
      </c>
      <c r="G202">
        <v>0</v>
      </c>
      <c r="H202">
        <v>15</v>
      </c>
      <c r="I202">
        <v>5</v>
      </c>
    </row>
    <row r="203" spans="1:9" x14ac:dyDescent="0.2">
      <c r="A203">
        <v>202</v>
      </c>
      <c r="B203">
        <v>0.98538163396099732</v>
      </c>
      <c r="C203">
        <v>215</v>
      </c>
      <c r="D203" s="1">
        <v>1</v>
      </c>
      <c r="E203" s="6">
        <v>2</v>
      </c>
      <c r="F203">
        <v>22</v>
      </c>
      <c r="G203">
        <v>0</v>
      </c>
      <c r="H203">
        <v>15</v>
      </c>
      <c r="I203">
        <v>5</v>
      </c>
    </row>
    <row r="204" spans="1:9" x14ac:dyDescent="0.2">
      <c r="A204">
        <v>203</v>
      </c>
      <c r="B204">
        <v>0.65919980468153938</v>
      </c>
      <c r="C204">
        <v>215</v>
      </c>
      <c r="D204" s="1">
        <v>0</v>
      </c>
      <c r="E204" s="6">
        <v>2</v>
      </c>
      <c r="F204">
        <v>7</v>
      </c>
      <c r="G204">
        <v>0</v>
      </c>
      <c r="H204">
        <v>15</v>
      </c>
      <c r="I204">
        <v>5</v>
      </c>
    </row>
  </sheetData>
  <sortState ref="A2:I204">
    <sortCondition ref="A2:A204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/>
  </sheetViews>
  <sheetFormatPr baseColWidth="10" defaultColWidth="8.83203125" defaultRowHeight="16" x14ac:dyDescent="0.2"/>
  <cols>
    <col min="4" max="4" width="8.83203125" style="6"/>
  </cols>
  <sheetData>
    <row r="1" spans="1:8" x14ac:dyDescent="0.25">
      <c r="A1" s="2" t="s">
        <v>59</v>
      </c>
    </row>
    <row r="3" spans="1:8" x14ac:dyDescent="0.25">
      <c r="A3" t="s">
        <v>44</v>
      </c>
      <c r="B3" t="s">
        <v>36</v>
      </c>
      <c r="C3" t="s">
        <v>37</v>
      </c>
      <c r="D3" s="5" t="s">
        <v>48</v>
      </c>
      <c r="E3" t="s">
        <v>38</v>
      </c>
      <c r="F3" t="s">
        <v>41</v>
      </c>
      <c r="G3" t="s">
        <v>40</v>
      </c>
      <c r="H3" t="s">
        <v>39</v>
      </c>
    </row>
    <row r="4" spans="1:8" x14ac:dyDescent="0.25">
      <c r="A4">
        <v>1</v>
      </c>
      <c r="B4">
        <v>1400</v>
      </c>
      <c r="C4" s="1">
        <v>99</v>
      </c>
      <c r="D4" s="6">
        <v>2</v>
      </c>
      <c r="E4">
        <v>20</v>
      </c>
      <c r="F4">
        <v>1</v>
      </c>
      <c r="G4">
        <v>7</v>
      </c>
      <c r="H4">
        <v>5</v>
      </c>
    </row>
    <row r="5" spans="1:8" x14ac:dyDescent="0.25">
      <c r="A5">
        <v>2</v>
      </c>
      <c r="B5">
        <v>665</v>
      </c>
      <c r="C5" s="1">
        <v>99</v>
      </c>
      <c r="D5" s="6">
        <v>4</v>
      </c>
      <c r="E5">
        <v>7</v>
      </c>
      <c r="F5">
        <v>0</v>
      </c>
      <c r="G5">
        <v>7</v>
      </c>
      <c r="H5">
        <v>5</v>
      </c>
    </row>
    <row r="6" spans="1:8" x14ac:dyDescent="0.25">
      <c r="A6">
        <v>3</v>
      </c>
      <c r="B6">
        <v>565</v>
      </c>
      <c r="C6" s="1">
        <v>97</v>
      </c>
      <c r="D6" s="6">
        <v>2</v>
      </c>
      <c r="E6">
        <v>23</v>
      </c>
      <c r="F6">
        <v>0</v>
      </c>
      <c r="G6">
        <v>7</v>
      </c>
      <c r="H6">
        <v>5</v>
      </c>
    </row>
    <row r="7" spans="1:8" x14ac:dyDescent="0.25">
      <c r="A7">
        <v>6</v>
      </c>
      <c r="B7">
        <v>725</v>
      </c>
      <c r="C7" s="1">
        <v>91</v>
      </c>
      <c r="D7" s="6">
        <v>2</v>
      </c>
      <c r="E7">
        <v>11</v>
      </c>
      <c r="F7">
        <v>0</v>
      </c>
      <c r="G7">
        <v>7</v>
      </c>
      <c r="H7">
        <v>5</v>
      </c>
    </row>
    <row r="8" spans="1:8" x14ac:dyDescent="0.25">
      <c r="A8">
        <v>7</v>
      </c>
      <c r="B8">
        <v>675</v>
      </c>
      <c r="C8" s="1">
        <v>91</v>
      </c>
      <c r="D8" s="6">
        <v>2</v>
      </c>
      <c r="E8">
        <v>10</v>
      </c>
      <c r="F8">
        <v>0</v>
      </c>
      <c r="G8">
        <v>7</v>
      </c>
      <c r="H8">
        <v>5</v>
      </c>
    </row>
    <row r="9" spans="1:8" x14ac:dyDescent="0.25">
      <c r="A9">
        <v>8</v>
      </c>
      <c r="B9">
        <v>400</v>
      </c>
      <c r="C9" s="1">
        <v>89</v>
      </c>
      <c r="D9" s="6">
        <v>3</v>
      </c>
      <c r="E9">
        <v>21</v>
      </c>
      <c r="F9">
        <v>1</v>
      </c>
      <c r="G9">
        <v>7</v>
      </c>
      <c r="H9">
        <v>5</v>
      </c>
    </row>
    <row r="10" spans="1:8" x14ac:dyDescent="0.25">
      <c r="A10">
        <v>10</v>
      </c>
      <c r="B10">
        <v>525</v>
      </c>
      <c r="C10" s="1">
        <v>87</v>
      </c>
      <c r="D10" s="6">
        <v>4</v>
      </c>
      <c r="E10">
        <v>16</v>
      </c>
      <c r="F10">
        <v>0</v>
      </c>
      <c r="G10">
        <v>7</v>
      </c>
      <c r="H10">
        <v>5</v>
      </c>
    </row>
    <row r="11" spans="1:8" x14ac:dyDescent="0.25">
      <c r="A11">
        <v>12</v>
      </c>
      <c r="B11">
        <v>1200</v>
      </c>
      <c r="C11" s="1">
        <v>83</v>
      </c>
      <c r="D11" s="6">
        <v>2</v>
      </c>
      <c r="E11">
        <v>18</v>
      </c>
      <c r="F11">
        <v>1</v>
      </c>
      <c r="G11">
        <v>7</v>
      </c>
      <c r="H11">
        <v>5</v>
      </c>
    </row>
    <row r="12" spans="1:8" x14ac:dyDescent="0.25">
      <c r="A12">
        <v>13</v>
      </c>
      <c r="B12">
        <v>635</v>
      </c>
      <c r="C12" s="1">
        <v>83</v>
      </c>
      <c r="D12" s="6">
        <v>4</v>
      </c>
      <c r="E12">
        <v>10</v>
      </c>
      <c r="F12">
        <v>0</v>
      </c>
      <c r="G12">
        <v>7</v>
      </c>
      <c r="H12">
        <v>5</v>
      </c>
    </row>
    <row r="13" spans="1:8" x14ac:dyDescent="0.25">
      <c r="A13">
        <v>14</v>
      </c>
      <c r="B13">
        <v>590</v>
      </c>
      <c r="C13" s="1">
        <v>82</v>
      </c>
      <c r="D13" s="6">
        <v>4</v>
      </c>
      <c r="E13">
        <v>29</v>
      </c>
      <c r="F13">
        <v>1</v>
      </c>
      <c r="G13">
        <v>7</v>
      </c>
      <c r="H13">
        <v>5</v>
      </c>
    </row>
    <row r="14" spans="1:8" x14ac:dyDescent="0.25">
      <c r="A14">
        <v>16</v>
      </c>
      <c r="B14">
        <v>1475</v>
      </c>
      <c r="C14" s="1">
        <v>77</v>
      </c>
      <c r="D14" s="6">
        <v>2</v>
      </c>
      <c r="E14">
        <v>23</v>
      </c>
      <c r="F14">
        <v>1</v>
      </c>
      <c r="G14">
        <v>7</v>
      </c>
      <c r="H14">
        <v>5</v>
      </c>
    </row>
    <row r="15" spans="1:8" x14ac:dyDescent="0.25">
      <c r="A15">
        <v>19</v>
      </c>
      <c r="B15">
        <v>1545</v>
      </c>
      <c r="C15" s="1">
        <v>72</v>
      </c>
      <c r="D15" s="6">
        <v>2</v>
      </c>
      <c r="E15">
        <v>22</v>
      </c>
      <c r="F15">
        <v>1</v>
      </c>
      <c r="G15">
        <v>8</v>
      </c>
      <c r="H15">
        <v>2</v>
      </c>
    </row>
    <row r="16" spans="1:8" x14ac:dyDescent="0.25">
      <c r="A16">
        <v>23</v>
      </c>
      <c r="B16">
        <v>450</v>
      </c>
      <c r="C16" s="1">
        <v>64</v>
      </c>
      <c r="D16" s="6">
        <v>2</v>
      </c>
      <c r="E16">
        <v>19</v>
      </c>
      <c r="F16">
        <v>0</v>
      </c>
      <c r="G16">
        <v>11</v>
      </c>
      <c r="H16">
        <v>3</v>
      </c>
    </row>
    <row r="17" spans="1:8" x14ac:dyDescent="0.25">
      <c r="A17">
        <v>24</v>
      </c>
      <c r="B17">
        <v>490</v>
      </c>
      <c r="C17" s="1">
        <v>63</v>
      </c>
      <c r="D17" s="6">
        <v>2</v>
      </c>
      <c r="E17">
        <v>13</v>
      </c>
      <c r="F17">
        <v>0</v>
      </c>
      <c r="G17">
        <v>11</v>
      </c>
      <c r="H17">
        <v>3</v>
      </c>
    </row>
    <row r="18" spans="1:8" x14ac:dyDescent="0.25">
      <c r="A18">
        <v>26</v>
      </c>
      <c r="B18">
        <v>950</v>
      </c>
      <c r="C18" s="1">
        <v>61</v>
      </c>
      <c r="D18" s="6">
        <v>2</v>
      </c>
      <c r="E18">
        <v>21</v>
      </c>
      <c r="F18">
        <v>1</v>
      </c>
      <c r="G18">
        <v>11</v>
      </c>
      <c r="H18">
        <v>3</v>
      </c>
    </row>
    <row r="19" spans="1:8" x14ac:dyDescent="0.25">
      <c r="A19">
        <v>28</v>
      </c>
      <c r="B19">
        <v>525</v>
      </c>
      <c r="C19" s="1">
        <v>60</v>
      </c>
      <c r="D19" s="6">
        <v>2</v>
      </c>
      <c r="E19">
        <v>7</v>
      </c>
      <c r="F19">
        <v>0</v>
      </c>
      <c r="G19">
        <v>11</v>
      </c>
      <c r="H19">
        <v>3</v>
      </c>
    </row>
    <row r="20" spans="1:8" x14ac:dyDescent="0.25">
      <c r="A20">
        <v>31</v>
      </c>
      <c r="B20">
        <v>480</v>
      </c>
      <c r="C20" s="1">
        <v>59</v>
      </c>
      <c r="D20" s="6">
        <v>2</v>
      </c>
      <c r="E20">
        <v>23</v>
      </c>
      <c r="F20">
        <v>0</v>
      </c>
      <c r="G20">
        <v>11</v>
      </c>
      <c r="H20">
        <v>3</v>
      </c>
    </row>
    <row r="21" spans="1:8" x14ac:dyDescent="0.25">
      <c r="A21">
        <v>32</v>
      </c>
      <c r="B21">
        <v>440</v>
      </c>
      <c r="C21" s="1">
        <v>58</v>
      </c>
      <c r="D21" s="6">
        <v>2</v>
      </c>
      <c r="E21">
        <v>25</v>
      </c>
      <c r="F21">
        <v>0</v>
      </c>
      <c r="G21">
        <v>12</v>
      </c>
      <c r="H21">
        <v>2</v>
      </c>
    </row>
    <row r="22" spans="1:8" x14ac:dyDescent="0.25">
      <c r="A22">
        <v>33</v>
      </c>
      <c r="B22">
        <v>570</v>
      </c>
      <c r="C22" s="1">
        <v>58</v>
      </c>
      <c r="D22" s="6">
        <v>2</v>
      </c>
      <c r="E22">
        <v>10</v>
      </c>
      <c r="F22">
        <v>0</v>
      </c>
      <c r="G22">
        <v>12</v>
      </c>
      <c r="H22">
        <v>2</v>
      </c>
    </row>
    <row r="23" spans="1:8" x14ac:dyDescent="0.25">
      <c r="A23">
        <v>34</v>
      </c>
      <c r="B23">
        <v>445</v>
      </c>
      <c r="C23" s="1">
        <v>58</v>
      </c>
      <c r="D23" s="6">
        <v>2</v>
      </c>
      <c r="E23">
        <v>22</v>
      </c>
      <c r="F23">
        <v>0</v>
      </c>
      <c r="G23">
        <v>12</v>
      </c>
      <c r="H23">
        <v>2</v>
      </c>
    </row>
    <row r="24" spans="1:8" x14ac:dyDescent="0.25">
      <c r="A24">
        <v>35</v>
      </c>
      <c r="B24">
        <v>580</v>
      </c>
      <c r="C24" s="1">
        <v>58</v>
      </c>
      <c r="D24" s="6">
        <v>2</v>
      </c>
      <c r="E24">
        <v>13</v>
      </c>
      <c r="F24">
        <v>0</v>
      </c>
      <c r="G24">
        <v>12</v>
      </c>
      <c r="H24">
        <v>2</v>
      </c>
    </row>
    <row r="25" spans="1:8" x14ac:dyDescent="0.25">
      <c r="A25">
        <v>36</v>
      </c>
      <c r="B25">
        <v>440</v>
      </c>
      <c r="C25" s="1">
        <v>58</v>
      </c>
      <c r="D25" s="6">
        <v>2</v>
      </c>
      <c r="E25">
        <v>25</v>
      </c>
      <c r="F25">
        <v>0</v>
      </c>
      <c r="G25">
        <v>12</v>
      </c>
      <c r="H25">
        <v>2</v>
      </c>
    </row>
    <row r="26" spans="1:8" x14ac:dyDescent="0.25">
      <c r="A26">
        <v>38</v>
      </c>
      <c r="B26">
        <v>1350</v>
      </c>
      <c r="C26" s="1">
        <v>57</v>
      </c>
      <c r="D26" s="6">
        <v>2</v>
      </c>
      <c r="E26">
        <v>12</v>
      </c>
      <c r="F26">
        <v>1</v>
      </c>
      <c r="G26">
        <v>12</v>
      </c>
      <c r="H26">
        <v>2</v>
      </c>
    </row>
    <row r="27" spans="1:8" x14ac:dyDescent="0.25">
      <c r="A27">
        <v>39</v>
      </c>
      <c r="B27">
        <v>475</v>
      </c>
      <c r="C27" s="1">
        <v>57</v>
      </c>
      <c r="D27" s="6">
        <v>2</v>
      </c>
      <c r="E27">
        <v>12</v>
      </c>
      <c r="F27">
        <v>0</v>
      </c>
      <c r="G27">
        <v>12</v>
      </c>
      <c r="H27">
        <v>2</v>
      </c>
    </row>
    <row r="28" spans="1:8" x14ac:dyDescent="0.25">
      <c r="A28">
        <v>40</v>
      </c>
      <c r="B28">
        <v>975</v>
      </c>
      <c r="C28" s="1">
        <v>56</v>
      </c>
      <c r="D28" s="6">
        <v>2</v>
      </c>
      <c r="E28">
        <v>23</v>
      </c>
      <c r="F28">
        <v>1</v>
      </c>
      <c r="G28">
        <v>12</v>
      </c>
      <c r="H28">
        <v>2</v>
      </c>
    </row>
    <row r="29" spans="1:8" x14ac:dyDescent="0.25">
      <c r="A29">
        <v>42</v>
      </c>
      <c r="B29">
        <v>515</v>
      </c>
      <c r="C29" s="1">
        <v>55</v>
      </c>
      <c r="D29" s="6">
        <v>4</v>
      </c>
      <c r="E29">
        <v>12</v>
      </c>
      <c r="F29">
        <v>0</v>
      </c>
      <c r="G29">
        <v>12</v>
      </c>
      <c r="H29">
        <v>2</v>
      </c>
    </row>
    <row r="30" spans="1:8" x14ac:dyDescent="0.25">
      <c r="A30">
        <v>44</v>
      </c>
      <c r="B30">
        <v>500</v>
      </c>
      <c r="C30" s="1">
        <v>55</v>
      </c>
      <c r="D30" s="6">
        <v>2</v>
      </c>
      <c r="E30">
        <v>17</v>
      </c>
      <c r="F30">
        <v>0</v>
      </c>
      <c r="G30">
        <v>12</v>
      </c>
      <c r="H30">
        <v>2</v>
      </c>
    </row>
    <row r="31" spans="1:8" x14ac:dyDescent="0.2">
      <c r="A31">
        <v>45</v>
      </c>
      <c r="B31">
        <v>425</v>
      </c>
      <c r="C31" s="1">
        <v>54</v>
      </c>
      <c r="D31" s="6">
        <v>2</v>
      </c>
      <c r="E31">
        <v>22</v>
      </c>
      <c r="F31">
        <v>0</v>
      </c>
      <c r="G31">
        <v>12</v>
      </c>
      <c r="H31">
        <v>2</v>
      </c>
    </row>
    <row r="32" spans="1:8" x14ac:dyDescent="0.2">
      <c r="A32">
        <v>46</v>
      </c>
      <c r="B32">
        <v>479</v>
      </c>
      <c r="C32" s="1">
        <v>50</v>
      </c>
      <c r="D32" s="6">
        <v>2</v>
      </c>
      <c r="E32">
        <v>17</v>
      </c>
      <c r="F32">
        <v>0</v>
      </c>
      <c r="G32">
        <v>12</v>
      </c>
      <c r="H32">
        <v>2</v>
      </c>
    </row>
    <row r="33" spans="1:8" x14ac:dyDescent="0.2">
      <c r="A33">
        <v>47</v>
      </c>
      <c r="B33">
        <v>444</v>
      </c>
      <c r="C33" s="1">
        <v>49</v>
      </c>
      <c r="D33" s="6">
        <v>2</v>
      </c>
      <c r="E33">
        <v>22</v>
      </c>
      <c r="F33">
        <v>0</v>
      </c>
      <c r="G33">
        <v>12</v>
      </c>
      <c r="H33">
        <v>2</v>
      </c>
    </row>
    <row r="34" spans="1:8" x14ac:dyDescent="0.2">
      <c r="A34">
        <v>51</v>
      </c>
      <c r="B34">
        <v>750</v>
      </c>
      <c r="C34" s="1">
        <v>43</v>
      </c>
      <c r="D34" s="6">
        <v>2</v>
      </c>
      <c r="E34">
        <v>11</v>
      </c>
      <c r="F34">
        <v>0</v>
      </c>
      <c r="G34">
        <v>12</v>
      </c>
      <c r="H34">
        <v>2</v>
      </c>
    </row>
    <row r="35" spans="1:8" x14ac:dyDescent="0.2">
      <c r="A35">
        <v>52</v>
      </c>
      <c r="B35">
        <v>750</v>
      </c>
      <c r="C35" s="1">
        <v>43</v>
      </c>
      <c r="D35" s="6">
        <v>2</v>
      </c>
      <c r="E35">
        <v>11</v>
      </c>
      <c r="F35">
        <v>0</v>
      </c>
      <c r="G35">
        <v>12</v>
      </c>
      <c r="H35">
        <v>2</v>
      </c>
    </row>
    <row r="36" spans="1:8" x14ac:dyDescent="0.2">
      <c r="A36">
        <v>54</v>
      </c>
      <c r="B36">
        <v>475</v>
      </c>
      <c r="C36" s="1">
        <v>43</v>
      </c>
      <c r="D36" s="6">
        <v>2</v>
      </c>
      <c r="E36">
        <v>8</v>
      </c>
      <c r="F36">
        <v>0</v>
      </c>
      <c r="G36">
        <v>12</v>
      </c>
      <c r="H36">
        <v>2</v>
      </c>
    </row>
    <row r="37" spans="1:8" x14ac:dyDescent="0.2">
      <c r="A37">
        <v>55</v>
      </c>
      <c r="B37">
        <v>500</v>
      </c>
      <c r="C37" s="1">
        <v>42</v>
      </c>
      <c r="D37" s="6">
        <v>2</v>
      </c>
      <c r="E37">
        <v>5</v>
      </c>
      <c r="F37">
        <v>0</v>
      </c>
      <c r="G37">
        <v>12</v>
      </c>
      <c r="H37">
        <v>2</v>
      </c>
    </row>
    <row r="38" spans="1:8" x14ac:dyDescent="0.2">
      <c r="A38">
        <v>56</v>
      </c>
      <c r="B38">
        <v>500</v>
      </c>
      <c r="C38" s="1">
        <v>41</v>
      </c>
      <c r="D38" s="6">
        <v>2</v>
      </c>
      <c r="E38">
        <v>10</v>
      </c>
      <c r="F38">
        <v>0</v>
      </c>
      <c r="G38">
        <v>12</v>
      </c>
      <c r="H38">
        <v>2</v>
      </c>
    </row>
    <row r="39" spans="1:8" x14ac:dyDescent="0.2">
      <c r="A39">
        <v>57</v>
      </c>
      <c r="B39">
        <v>500</v>
      </c>
      <c r="C39" s="1">
        <v>37</v>
      </c>
      <c r="D39" s="6">
        <v>2</v>
      </c>
      <c r="E39">
        <v>5</v>
      </c>
      <c r="F39">
        <v>0</v>
      </c>
      <c r="G39">
        <v>8</v>
      </c>
      <c r="H39">
        <v>2</v>
      </c>
    </row>
    <row r="40" spans="1:8" x14ac:dyDescent="0.2">
      <c r="A40">
        <v>60</v>
      </c>
      <c r="B40">
        <v>550</v>
      </c>
      <c r="C40" s="1">
        <v>36</v>
      </c>
      <c r="D40" s="6">
        <v>4</v>
      </c>
      <c r="E40">
        <v>15</v>
      </c>
      <c r="F40">
        <v>0</v>
      </c>
      <c r="G40">
        <v>8</v>
      </c>
      <c r="H40">
        <v>2</v>
      </c>
    </row>
    <row r="41" spans="1:8" x14ac:dyDescent="0.2">
      <c r="A41">
        <v>61</v>
      </c>
      <c r="B41">
        <v>1495</v>
      </c>
      <c r="C41" s="1">
        <v>35</v>
      </c>
      <c r="D41" s="6">
        <v>4</v>
      </c>
      <c r="E41">
        <v>14</v>
      </c>
      <c r="F41">
        <v>1</v>
      </c>
      <c r="G41">
        <v>8</v>
      </c>
      <c r="H41">
        <v>2</v>
      </c>
    </row>
    <row r="42" spans="1:8" x14ac:dyDescent="0.2">
      <c r="A42">
        <v>62</v>
      </c>
      <c r="B42">
        <v>1200</v>
      </c>
      <c r="C42" s="1">
        <v>33</v>
      </c>
      <c r="D42" s="6">
        <v>4</v>
      </c>
      <c r="E42">
        <v>15</v>
      </c>
      <c r="F42">
        <v>1</v>
      </c>
      <c r="G42">
        <v>8</v>
      </c>
      <c r="H42">
        <v>2</v>
      </c>
    </row>
    <row r="43" spans="1:8" x14ac:dyDescent="0.2">
      <c r="A43">
        <v>64</v>
      </c>
      <c r="B43">
        <v>375</v>
      </c>
      <c r="C43" s="1">
        <v>33</v>
      </c>
      <c r="D43" s="6">
        <v>2</v>
      </c>
      <c r="E43">
        <v>8</v>
      </c>
      <c r="F43">
        <v>0</v>
      </c>
      <c r="G43">
        <v>8</v>
      </c>
      <c r="H43">
        <v>2</v>
      </c>
    </row>
    <row r="44" spans="1:8" x14ac:dyDescent="0.2">
      <c r="A44">
        <v>66</v>
      </c>
      <c r="B44">
        <v>1740</v>
      </c>
      <c r="C44" s="1">
        <v>29</v>
      </c>
      <c r="D44" s="6">
        <v>4</v>
      </c>
      <c r="E44">
        <v>8</v>
      </c>
      <c r="F44">
        <v>1</v>
      </c>
      <c r="G44">
        <v>11</v>
      </c>
      <c r="H44">
        <v>5</v>
      </c>
    </row>
    <row r="45" spans="1:8" x14ac:dyDescent="0.2">
      <c r="A45">
        <v>67</v>
      </c>
      <c r="B45">
        <v>500</v>
      </c>
      <c r="C45" s="1">
        <v>29</v>
      </c>
      <c r="D45" s="6">
        <v>2</v>
      </c>
      <c r="E45">
        <v>14</v>
      </c>
      <c r="F45">
        <v>1</v>
      </c>
      <c r="G45">
        <v>11</v>
      </c>
      <c r="H45">
        <v>5</v>
      </c>
    </row>
    <row r="46" spans="1:8" x14ac:dyDescent="0.2">
      <c r="A46">
        <v>68</v>
      </c>
      <c r="B46">
        <v>475</v>
      </c>
      <c r="C46" s="1">
        <v>29</v>
      </c>
      <c r="D46" s="6">
        <v>2</v>
      </c>
      <c r="E46">
        <v>9</v>
      </c>
      <c r="F46">
        <v>0</v>
      </c>
      <c r="G46">
        <v>11</v>
      </c>
      <c r="H46">
        <v>5</v>
      </c>
    </row>
    <row r="47" spans="1:8" x14ac:dyDescent="0.2">
      <c r="A47">
        <v>69</v>
      </c>
      <c r="B47">
        <v>1450</v>
      </c>
      <c r="C47" s="1">
        <v>28</v>
      </c>
      <c r="D47" s="6">
        <v>2</v>
      </c>
      <c r="E47">
        <v>10</v>
      </c>
      <c r="F47">
        <v>1</v>
      </c>
      <c r="G47">
        <v>11</v>
      </c>
      <c r="H47">
        <v>5</v>
      </c>
    </row>
    <row r="48" spans="1:8" x14ac:dyDescent="0.2">
      <c r="A48">
        <v>70</v>
      </c>
      <c r="B48">
        <v>999</v>
      </c>
      <c r="C48" s="1">
        <v>28</v>
      </c>
      <c r="D48" s="6">
        <v>1</v>
      </c>
      <c r="E48">
        <v>27</v>
      </c>
      <c r="F48">
        <v>1</v>
      </c>
      <c r="G48">
        <v>11</v>
      </c>
      <c r="H48">
        <v>5</v>
      </c>
    </row>
    <row r="49" spans="1:8" x14ac:dyDescent="0.2">
      <c r="A49">
        <v>71</v>
      </c>
      <c r="B49">
        <v>400</v>
      </c>
      <c r="C49" s="1">
        <v>27</v>
      </c>
      <c r="D49" s="6">
        <v>2</v>
      </c>
      <c r="E49">
        <v>18</v>
      </c>
      <c r="F49">
        <v>0</v>
      </c>
      <c r="G49">
        <v>11</v>
      </c>
      <c r="H49">
        <v>5</v>
      </c>
    </row>
    <row r="50" spans="1:8" x14ac:dyDescent="0.2">
      <c r="A50">
        <v>72</v>
      </c>
      <c r="B50">
        <v>475</v>
      </c>
      <c r="C50" s="1">
        <v>27</v>
      </c>
      <c r="D50" s="6">
        <v>2</v>
      </c>
      <c r="E50">
        <v>9</v>
      </c>
      <c r="F50">
        <v>0</v>
      </c>
      <c r="G50">
        <v>11</v>
      </c>
      <c r="H50">
        <v>5</v>
      </c>
    </row>
    <row r="51" spans="1:8" x14ac:dyDescent="0.2">
      <c r="A51">
        <v>74</v>
      </c>
      <c r="B51">
        <v>1230</v>
      </c>
      <c r="C51" s="1">
        <v>26</v>
      </c>
      <c r="D51" s="6">
        <v>2</v>
      </c>
      <c r="E51">
        <v>14</v>
      </c>
      <c r="F51">
        <v>1</v>
      </c>
      <c r="G51">
        <v>11</v>
      </c>
      <c r="H51">
        <v>5</v>
      </c>
    </row>
    <row r="52" spans="1:8" x14ac:dyDescent="0.2">
      <c r="A52">
        <v>75</v>
      </c>
      <c r="B52">
        <v>500</v>
      </c>
      <c r="C52" s="1">
        <v>25</v>
      </c>
      <c r="D52" s="6">
        <v>4</v>
      </c>
      <c r="E52">
        <v>5</v>
      </c>
      <c r="F52">
        <v>0</v>
      </c>
      <c r="G52">
        <v>11</v>
      </c>
      <c r="H52">
        <v>5</v>
      </c>
    </row>
    <row r="53" spans="1:8" x14ac:dyDescent="0.2">
      <c r="A53">
        <v>81</v>
      </c>
      <c r="B53">
        <v>500</v>
      </c>
      <c r="C53" s="1">
        <v>22</v>
      </c>
      <c r="D53" s="6">
        <v>2</v>
      </c>
      <c r="E53">
        <v>10</v>
      </c>
      <c r="F53">
        <v>0</v>
      </c>
      <c r="G53">
        <v>12</v>
      </c>
      <c r="H53">
        <v>4</v>
      </c>
    </row>
    <row r="54" spans="1:8" x14ac:dyDescent="0.2">
      <c r="A54">
        <v>82</v>
      </c>
      <c r="B54">
        <v>1500</v>
      </c>
      <c r="C54" s="1">
        <v>20</v>
      </c>
      <c r="D54" s="6">
        <v>2</v>
      </c>
      <c r="E54">
        <v>15</v>
      </c>
      <c r="F54">
        <v>1</v>
      </c>
      <c r="G54">
        <v>12</v>
      </c>
      <c r="H54">
        <v>4</v>
      </c>
    </row>
    <row r="55" spans="1:8" x14ac:dyDescent="0.2">
      <c r="A55">
        <v>83</v>
      </c>
      <c r="B55">
        <v>1475</v>
      </c>
      <c r="C55" s="1">
        <v>20</v>
      </c>
      <c r="D55" s="6">
        <v>2</v>
      </c>
      <c r="E55">
        <v>7</v>
      </c>
      <c r="F55">
        <v>1</v>
      </c>
      <c r="G55">
        <v>12</v>
      </c>
      <c r="H55">
        <v>4</v>
      </c>
    </row>
    <row r="56" spans="1:8" x14ac:dyDescent="0.2">
      <c r="A56">
        <v>84</v>
      </c>
      <c r="B56">
        <v>480</v>
      </c>
      <c r="C56" s="1">
        <v>20</v>
      </c>
      <c r="D56" s="6">
        <v>2</v>
      </c>
      <c r="E56">
        <v>23</v>
      </c>
      <c r="F56">
        <v>0</v>
      </c>
      <c r="G56">
        <v>12</v>
      </c>
      <c r="H56">
        <v>4</v>
      </c>
    </row>
    <row r="57" spans="1:8" x14ac:dyDescent="0.2">
      <c r="A57">
        <v>85</v>
      </c>
      <c r="B57">
        <v>450</v>
      </c>
      <c r="C57" s="1">
        <v>20</v>
      </c>
      <c r="D57" s="6">
        <v>2</v>
      </c>
      <c r="E57">
        <v>24</v>
      </c>
      <c r="F57">
        <v>0</v>
      </c>
      <c r="G57">
        <v>12</v>
      </c>
      <c r="H57">
        <v>4</v>
      </c>
    </row>
    <row r="58" spans="1:8" x14ac:dyDescent="0.2">
      <c r="A58">
        <v>86</v>
      </c>
      <c r="B58">
        <v>375</v>
      </c>
      <c r="C58" s="1">
        <v>19</v>
      </c>
      <c r="D58" s="6">
        <v>2</v>
      </c>
      <c r="E58">
        <v>11</v>
      </c>
      <c r="F58">
        <v>0</v>
      </c>
      <c r="G58">
        <v>12</v>
      </c>
      <c r="H58">
        <v>4</v>
      </c>
    </row>
    <row r="59" spans="1:8" x14ac:dyDescent="0.2">
      <c r="A59">
        <v>88</v>
      </c>
      <c r="B59">
        <v>750</v>
      </c>
      <c r="C59" s="1">
        <v>17</v>
      </c>
      <c r="D59" s="6">
        <v>2</v>
      </c>
      <c r="E59">
        <v>28</v>
      </c>
      <c r="F59">
        <v>1</v>
      </c>
      <c r="G59">
        <v>12</v>
      </c>
      <c r="H59">
        <v>4</v>
      </c>
    </row>
    <row r="60" spans="1:8" x14ac:dyDescent="0.2">
      <c r="A60">
        <v>89</v>
      </c>
      <c r="B60">
        <v>1255</v>
      </c>
      <c r="C60" s="1">
        <v>16</v>
      </c>
      <c r="D60" s="6">
        <v>4</v>
      </c>
      <c r="E60">
        <v>26</v>
      </c>
      <c r="F60">
        <v>1</v>
      </c>
      <c r="G60">
        <v>15</v>
      </c>
      <c r="H60">
        <v>1</v>
      </c>
    </row>
    <row r="61" spans="1:8" x14ac:dyDescent="0.2">
      <c r="A61">
        <v>91</v>
      </c>
      <c r="B61">
        <v>425</v>
      </c>
      <c r="C61" s="1">
        <v>16</v>
      </c>
      <c r="D61" s="6">
        <v>2</v>
      </c>
      <c r="E61">
        <v>10</v>
      </c>
      <c r="F61">
        <v>0</v>
      </c>
      <c r="G61">
        <v>15</v>
      </c>
      <c r="H61">
        <v>1</v>
      </c>
    </row>
    <row r="62" spans="1:8" x14ac:dyDescent="0.2">
      <c r="A62">
        <v>92</v>
      </c>
      <c r="B62">
        <v>800</v>
      </c>
      <c r="C62" s="1">
        <v>15</v>
      </c>
      <c r="D62" s="6">
        <v>2</v>
      </c>
      <c r="E62">
        <v>14</v>
      </c>
      <c r="F62">
        <v>1</v>
      </c>
      <c r="G62">
        <v>15</v>
      </c>
      <c r="H62">
        <v>1</v>
      </c>
    </row>
    <row r="63" spans="1:8" x14ac:dyDescent="0.2">
      <c r="A63">
        <v>95</v>
      </c>
      <c r="B63">
        <v>400</v>
      </c>
      <c r="C63" s="1">
        <v>15</v>
      </c>
      <c r="D63" s="6">
        <v>2</v>
      </c>
      <c r="E63">
        <v>14</v>
      </c>
      <c r="F63">
        <v>0</v>
      </c>
      <c r="G63">
        <v>15</v>
      </c>
      <c r="H63">
        <v>1</v>
      </c>
    </row>
    <row r="64" spans="1:8" x14ac:dyDescent="0.2">
      <c r="A64">
        <v>98</v>
      </c>
      <c r="B64">
        <v>300</v>
      </c>
      <c r="C64" s="1">
        <v>14</v>
      </c>
      <c r="D64" s="6">
        <v>2</v>
      </c>
      <c r="E64">
        <v>6</v>
      </c>
      <c r="F64">
        <v>0</v>
      </c>
      <c r="G64">
        <v>15</v>
      </c>
      <c r="H64">
        <v>1</v>
      </c>
    </row>
    <row r="65" spans="1:8" x14ac:dyDescent="0.2">
      <c r="A65">
        <v>101</v>
      </c>
      <c r="B65">
        <v>3200</v>
      </c>
      <c r="C65" s="1">
        <v>13</v>
      </c>
      <c r="D65" s="6">
        <v>2</v>
      </c>
      <c r="E65">
        <v>3</v>
      </c>
      <c r="F65">
        <v>1</v>
      </c>
      <c r="G65">
        <v>15</v>
      </c>
      <c r="H65">
        <v>1</v>
      </c>
    </row>
    <row r="66" spans="1:8" x14ac:dyDescent="0.2">
      <c r="A66">
        <v>102</v>
      </c>
      <c r="B66">
        <v>745</v>
      </c>
      <c r="C66" s="1">
        <v>13</v>
      </c>
      <c r="D66" s="6">
        <v>2</v>
      </c>
      <c r="E66">
        <v>21</v>
      </c>
      <c r="F66">
        <v>1</v>
      </c>
      <c r="G66">
        <v>15</v>
      </c>
      <c r="H66">
        <v>1</v>
      </c>
    </row>
    <row r="67" spans="1:8" x14ac:dyDescent="0.2">
      <c r="A67">
        <v>108</v>
      </c>
      <c r="B67">
        <v>325</v>
      </c>
      <c r="C67" s="1">
        <v>10</v>
      </c>
      <c r="D67" s="6">
        <v>2</v>
      </c>
      <c r="E67">
        <v>10</v>
      </c>
      <c r="F67">
        <v>0</v>
      </c>
      <c r="G67">
        <v>15</v>
      </c>
      <c r="H67">
        <v>1</v>
      </c>
    </row>
    <row r="68" spans="1:8" x14ac:dyDescent="0.2">
      <c r="A68">
        <v>109</v>
      </c>
      <c r="B68">
        <v>199</v>
      </c>
      <c r="C68" s="1">
        <v>10</v>
      </c>
      <c r="D68" s="6">
        <v>4</v>
      </c>
      <c r="E68">
        <v>23</v>
      </c>
      <c r="F68">
        <v>0</v>
      </c>
      <c r="G68">
        <v>15</v>
      </c>
      <c r="H68">
        <v>1</v>
      </c>
    </row>
    <row r="69" spans="1:8" x14ac:dyDescent="0.2">
      <c r="A69">
        <v>110</v>
      </c>
      <c r="B69">
        <v>350</v>
      </c>
      <c r="C69" s="1">
        <v>10</v>
      </c>
      <c r="D69" s="6">
        <v>2</v>
      </c>
      <c r="E69">
        <v>15</v>
      </c>
      <c r="F69">
        <v>0</v>
      </c>
      <c r="G69">
        <v>15</v>
      </c>
      <c r="H69">
        <v>1</v>
      </c>
    </row>
    <row r="70" spans="1:8" x14ac:dyDescent="0.2">
      <c r="A70">
        <v>111</v>
      </c>
      <c r="B70">
        <v>595</v>
      </c>
      <c r="C70" s="1">
        <v>10</v>
      </c>
      <c r="D70" s="6">
        <v>2</v>
      </c>
      <c r="E70">
        <v>6</v>
      </c>
      <c r="F70">
        <v>0</v>
      </c>
      <c r="G70">
        <v>15</v>
      </c>
      <c r="H70">
        <v>1</v>
      </c>
    </row>
    <row r="71" spans="1:8" x14ac:dyDescent="0.2">
      <c r="A71">
        <v>113</v>
      </c>
      <c r="B71">
        <v>1475</v>
      </c>
      <c r="C71" s="1">
        <v>9</v>
      </c>
      <c r="D71" s="6">
        <v>2</v>
      </c>
      <c r="E71">
        <v>9</v>
      </c>
      <c r="F71">
        <v>1</v>
      </c>
      <c r="G71">
        <v>12</v>
      </c>
      <c r="H71">
        <v>2</v>
      </c>
    </row>
    <row r="72" spans="1:8" x14ac:dyDescent="0.2">
      <c r="A72">
        <v>114</v>
      </c>
      <c r="B72">
        <v>300</v>
      </c>
      <c r="C72" s="1">
        <v>9</v>
      </c>
      <c r="D72" s="6">
        <v>2</v>
      </c>
      <c r="E72">
        <v>6</v>
      </c>
      <c r="F72">
        <v>0</v>
      </c>
      <c r="G72">
        <v>12</v>
      </c>
      <c r="H72">
        <v>2</v>
      </c>
    </row>
    <row r="73" spans="1:8" x14ac:dyDescent="0.2">
      <c r="A73">
        <v>115</v>
      </c>
      <c r="B73">
        <v>215</v>
      </c>
      <c r="C73" s="1">
        <v>9</v>
      </c>
      <c r="D73" s="6">
        <v>2</v>
      </c>
      <c r="E73">
        <v>22</v>
      </c>
      <c r="F73">
        <v>0</v>
      </c>
      <c r="G73">
        <v>12</v>
      </c>
      <c r="H73">
        <v>2</v>
      </c>
    </row>
    <row r="74" spans="1:8" x14ac:dyDescent="0.2">
      <c r="A74">
        <v>116</v>
      </c>
      <c r="B74">
        <v>300</v>
      </c>
      <c r="C74" s="1">
        <v>9</v>
      </c>
      <c r="D74" s="6">
        <v>2</v>
      </c>
      <c r="E74">
        <v>15</v>
      </c>
      <c r="F74">
        <v>0</v>
      </c>
      <c r="G74">
        <v>12</v>
      </c>
      <c r="H74">
        <v>2</v>
      </c>
    </row>
    <row r="75" spans="1:8" x14ac:dyDescent="0.2">
      <c r="A75">
        <v>120</v>
      </c>
      <c r="B75">
        <v>750</v>
      </c>
      <c r="C75" s="1">
        <v>7</v>
      </c>
      <c r="D75" s="6">
        <v>1</v>
      </c>
      <c r="E75">
        <v>24</v>
      </c>
      <c r="F75">
        <v>1</v>
      </c>
      <c r="G75">
        <v>12</v>
      </c>
      <c r="H75">
        <v>2</v>
      </c>
    </row>
    <row r="76" spans="1:8" x14ac:dyDescent="0.2">
      <c r="A76">
        <v>121</v>
      </c>
      <c r="B76">
        <v>229</v>
      </c>
      <c r="C76" s="1">
        <v>7</v>
      </c>
      <c r="D76" s="6">
        <v>2</v>
      </c>
      <c r="E76">
        <v>12</v>
      </c>
      <c r="F76">
        <v>0</v>
      </c>
      <c r="G76">
        <v>12</v>
      </c>
      <c r="H76">
        <v>2</v>
      </c>
    </row>
    <row r="77" spans="1:8" x14ac:dyDescent="0.2">
      <c r="A77">
        <v>122</v>
      </c>
      <c r="B77">
        <v>55</v>
      </c>
      <c r="C77" s="1">
        <v>7</v>
      </c>
      <c r="D77" s="6">
        <v>2</v>
      </c>
      <c r="E77">
        <v>12</v>
      </c>
      <c r="F77">
        <v>0</v>
      </c>
      <c r="G77">
        <v>12</v>
      </c>
      <c r="H77">
        <v>2</v>
      </c>
    </row>
    <row r="78" spans="1:8" x14ac:dyDescent="0.2">
      <c r="A78">
        <v>123</v>
      </c>
      <c r="B78">
        <v>265</v>
      </c>
      <c r="C78" s="1">
        <v>7</v>
      </c>
      <c r="D78" s="6">
        <v>4</v>
      </c>
      <c r="E78">
        <v>23</v>
      </c>
      <c r="F78">
        <v>0</v>
      </c>
      <c r="G78">
        <v>12</v>
      </c>
      <c r="H78">
        <v>2</v>
      </c>
    </row>
    <row r="79" spans="1:8" x14ac:dyDescent="0.2">
      <c r="A79">
        <v>125</v>
      </c>
      <c r="B79">
        <v>350</v>
      </c>
      <c r="C79" s="1">
        <v>7</v>
      </c>
      <c r="D79" s="6">
        <v>2</v>
      </c>
      <c r="E79">
        <v>7</v>
      </c>
      <c r="F79">
        <v>0</v>
      </c>
      <c r="G79">
        <v>12</v>
      </c>
      <c r="H79">
        <v>2</v>
      </c>
    </row>
    <row r="80" spans="1:8" x14ac:dyDescent="0.2">
      <c r="A80">
        <v>127</v>
      </c>
      <c r="B80">
        <v>845</v>
      </c>
      <c r="C80" s="1">
        <v>6</v>
      </c>
      <c r="D80" s="6">
        <v>4</v>
      </c>
      <c r="E80">
        <v>15</v>
      </c>
      <c r="F80">
        <v>1</v>
      </c>
      <c r="G80">
        <v>12</v>
      </c>
      <c r="H80">
        <v>2</v>
      </c>
    </row>
    <row r="81" spans="1:8" x14ac:dyDescent="0.2">
      <c r="A81">
        <v>132</v>
      </c>
      <c r="B81">
        <v>644</v>
      </c>
      <c r="C81" s="1">
        <v>5</v>
      </c>
      <c r="D81" s="6">
        <v>2</v>
      </c>
      <c r="E81">
        <v>21</v>
      </c>
      <c r="F81">
        <v>1</v>
      </c>
      <c r="G81">
        <v>12</v>
      </c>
      <c r="H81">
        <v>2</v>
      </c>
    </row>
    <row r="82" spans="1:8" x14ac:dyDescent="0.2">
      <c r="A82">
        <v>134</v>
      </c>
      <c r="B82">
        <v>644</v>
      </c>
      <c r="C82" s="1">
        <v>5</v>
      </c>
      <c r="D82" s="6">
        <v>2</v>
      </c>
      <c r="E82">
        <v>21</v>
      </c>
      <c r="F82">
        <v>1</v>
      </c>
      <c r="G82">
        <v>12</v>
      </c>
      <c r="H82">
        <v>2</v>
      </c>
    </row>
    <row r="83" spans="1:8" x14ac:dyDescent="0.2">
      <c r="A83">
        <v>135</v>
      </c>
      <c r="B83">
        <v>1150</v>
      </c>
      <c r="C83" s="1">
        <v>5</v>
      </c>
      <c r="D83" s="6">
        <v>2</v>
      </c>
      <c r="E83">
        <v>11</v>
      </c>
      <c r="F83">
        <v>1</v>
      </c>
      <c r="G83">
        <v>12</v>
      </c>
      <c r="H83">
        <v>2</v>
      </c>
    </row>
    <row r="84" spans="1:8" x14ac:dyDescent="0.2">
      <c r="A84">
        <v>138</v>
      </c>
      <c r="B84">
        <v>295</v>
      </c>
      <c r="C84" s="1">
        <v>5</v>
      </c>
      <c r="D84" s="6">
        <v>2</v>
      </c>
      <c r="E84">
        <v>24</v>
      </c>
      <c r="F84">
        <v>0</v>
      </c>
      <c r="G84">
        <v>12</v>
      </c>
      <c r="H84">
        <v>2</v>
      </c>
    </row>
    <row r="85" spans="1:8" x14ac:dyDescent="0.2">
      <c r="A85">
        <v>140</v>
      </c>
      <c r="B85">
        <v>267</v>
      </c>
      <c r="C85" s="1">
        <v>5</v>
      </c>
      <c r="D85" s="6">
        <v>2</v>
      </c>
      <c r="E85">
        <v>24</v>
      </c>
      <c r="F85">
        <v>0</v>
      </c>
      <c r="G85">
        <v>12</v>
      </c>
      <c r="H85">
        <v>2</v>
      </c>
    </row>
    <row r="86" spans="1:8" x14ac:dyDescent="0.2">
      <c r="A86">
        <v>141</v>
      </c>
      <c r="B86">
        <v>349</v>
      </c>
      <c r="C86" s="1">
        <v>5</v>
      </c>
      <c r="D86" s="6">
        <v>2</v>
      </c>
      <c r="E86">
        <v>9</v>
      </c>
      <c r="F86">
        <v>0</v>
      </c>
      <c r="G86">
        <v>12</v>
      </c>
      <c r="H86">
        <v>2</v>
      </c>
    </row>
    <row r="87" spans="1:8" x14ac:dyDescent="0.2">
      <c r="A87">
        <v>142</v>
      </c>
      <c r="B87">
        <v>325</v>
      </c>
      <c r="C87" s="1">
        <v>5</v>
      </c>
      <c r="D87" s="6">
        <v>2</v>
      </c>
      <c r="E87">
        <v>12</v>
      </c>
      <c r="F87">
        <v>0</v>
      </c>
      <c r="G87">
        <v>12</v>
      </c>
      <c r="H87">
        <v>2</v>
      </c>
    </row>
    <row r="88" spans="1:8" x14ac:dyDescent="0.2">
      <c r="A88">
        <v>143</v>
      </c>
      <c r="B88">
        <v>250</v>
      </c>
      <c r="C88" s="1">
        <v>5</v>
      </c>
      <c r="D88" s="6">
        <v>2</v>
      </c>
      <c r="E88">
        <v>20</v>
      </c>
      <c r="F88">
        <v>0</v>
      </c>
      <c r="G88">
        <v>12</v>
      </c>
      <c r="H88">
        <v>2</v>
      </c>
    </row>
    <row r="89" spans="1:8" x14ac:dyDescent="0.2">
      <c r="A89">
        <v>144</v>
      </c>
      <c r="B89">
        <v>300</v>
      </c>
      <c r="C89" s="1">
        <v>5</v>
      </c>
      <c r="D89" s="6">
        <v>2</v>
      </c>
      <c r="E89">
        <v>25</v>
      </c>
      <c r="F89">
        <v>0</v>
      </c>
      <c r="G89">
        <v>12</v>
      </c>
      <c r="H89">
        <v>2</v>
      </c>
    </row>
    <row r="90" spans="1:8" x14ac:dyDescent="0.2">
      <c r="A90">
        <v>145</v>
      </c>
      <c r="B90">
        <v>295</v>
      </c>
      <c r="C90" s="1">
        <v>5</v>
      </c>
      <c r="D90" s="6">
        <v>2</v>
      </c>
      <c r="E90">
        <v>24</v>
      </c>
      <c r="F90">
        <v>0</v>
      </c>
      <c r="G90">
        <v>12</v>
      </c>
      <c r="H90">
        <v>2</v>
      </c>
    </row>
    <row r="91" spans="1:8" x14ac:dyDescent="0.2">
      <c r="A91">
        <v>146</v>
      </c>
      <c r="B91">
        <v>600</v>
      </c>
      <c r="C91" s="1">
        <v>4</v>
      </c>
      <c r="D91" s="6">
        <v>1</v>
      </c>
      <c r="E91">
        <v>25</v>
      </c>
      <c r="F91">
        <v>1</v>
      </c>
      <c r="G91">
        <v>12</v>
      </c>
      <c r="H91">
        <v>2</v>
      </c>
    </row>
    <row r="92" spans="1:8" x14ac:dyDescent="0.2">
      <c r="A92">
        <v>147</v>
      </c>
      <c r="B92">
        <v>325</v>
      </c>
      <c r="C92" s="1">
        <v>4</v>
      </c>
      <c r="D92" s="6">
        <v>4</v>
      </c>
      <c r="E92">
        <v>9</v>
      </c>
      <c r="F92">
        <v>0</v>
      </c>
      <c r="G92">
        <v>12</v>
      </c>
      <c r="H92">
        <v>2</v>
      </c>
    </row>
    <row r="93" spans="1:8" x14ac:dyDescent="0.2">
      <c r="A93">
        <v>148</v>
      </c>
      <c r="B93">
        <v>250</v>
      </c>
      <c r="C93" s="1">
        <v>4</v>
      </c>
      <c r="D93" s="6">
        <v>2</v>
      </c>
      <c r="E93">
        <v>17</v>
      </c>
      <c r="F93">
        <v>0</v>
      </c>
      <c r="G93">
        <v>12</v>
      </c>
      <c r="H93">
        <v>2</v>
      </c>
    </row>
    <row r="94" spans="1:8" x14ac:dyDescent="0.2">
      <c r="A94">
        <v>149</v>
      </c>
      <c r="B94">
        <v>611</v>
      </c>
      <c r="C94" s="1">
        <v>3</v>
      </c>
      <c r="D94" s="6">
        <v>4</v>
      </c>
      <c r="E94">
        <v>25</v>
      </c>
      <c r="F94">
        <v>1</v>
      </c>
      <c r="G94">
        <v>12</v>
      </c>
      <c r="H94">
        <v>2</v>
      </c>
    </row>
    <row r="95" spans="1:8" x14ac:dyDescent="0.2">
      <c r="A95">
        <v>151</v>
      </c>
      <c r="B95">
        <v>250</v>
      </c>
      <c r="C95" s="1">
        <v>3</v>
      </c>
      <c r="D95" s="6">
        <v>2</v>
      </c>
      <c r="E95">
        <v>9</v>
      </c>
      <c r="F95">
        <v>0</v>
      </c>
      <c r="G95">
        <v>12</v>
      </c>
      <c r="H95">
        <v>2</v>
      </c>
    </row>
    <row r="96" spans="1:8" x14ac:dyDescent="0.2">
      <c r="A96">
        <v>153</v>
      </c>
      <c r="B96">
        <v>499</v>
      </c>
      <c r="C96" s="1">
        <v>2</v>
      </c>
      <c r="D96" s="6">
        <v>2</v>
      </c>
      <c r="E96">
        <v>30</v>
      </c>
      <c r="F96">
        <v>1</v>
      </c>
      <c r="G96">
        <v>15</v>
      </c>
      <c r="H96">
        <v>5</v>
      </c>
    </row>
    <row r="97" spans="1:8" x14ac:dyDescent="0.2">
      <c r="A97">
        <v>154</v>
      </c>
      <c r="B97">
        <v>417</v>
      </c>
      <c r="C97" s="1">
        <v>2</v>
      </c>
      <c r="D97" s="6">
        <v>3</v>
      </c>
      <c r="E97">
        <v>21</v>
      </c>
      <c r="F97">
        <v>1</v>
      </c>
      <c r="G97">
        <v>15</v>
      </c>
      <c r="H97">
        <v>5</v>
      </c>
    </row>
    <row r="98" spans="1:8" x14ac:dyDescent="0.2">
      <c r="A98">
        <v>155</v>
      </c>
      <c r="B98">
        <v>976</v>
      </c>
      <c r="C98" s="1">
        <v>2</v>
      </c>
      <c r="D98" s="6">
        <v>3</v>
      </c>
      <c r="E98">
        <v>9</v>
      </c>
      <c r="F98">
        <v>1</v>
      </c>
      <c r="G98">
        <v>15</v>
      </c>
      <c r="H98">
        <v>5</v>
      </c>
    </row>
    <row r="99" spans="1:8" x14ac:dyDescent="0.2">
      <c r="A99">
        <v>156</v>
      </c>
      <c r="B99">
        <v>480</v>
      </c>
      <c r="C99" s="1">
        <v>2</v>
      </c>
      <c r="D99" s="6">
        <v>3</v>
      </c>
      <c r="E99">
        <v>16</v>
      </c>
      <c r="F99">
        <v>1</v>
      </c>
      <c r="G99">
        <v>15</v>
      </c>
      <c r="H99">
        <v>5</v>
      </c>
    </row>
    <row r="100" spans="1:8" x14ac:dyDescent="0.2">
      <c r="A100">
        <v>157</v>
      </c>
      <c r="B100">
        <v>850</v>
      </c>
      <c r="C100" s="1">
        <v>2</v>
      </c>
      <c r="D100" s="6">
        <v>2</v>
      </c>
      <c r="E100">
        <v>14</v>
      </c>
      <c r="F100">
        <v>1</v>
      </c>
      <c r="G100">
        <v>15</v>
      </c>
      <c r="H100">
        <v>5</v>
      </c>
    </row>
    <row r="101" spans="1:8" x14ac:dyDescent="0.2">
      <c r="A101">
        <v>160</v>
      </c>
      <c r="B101">
        <v>250</v>
      </c>
      <c r="C101" s="1">
        <v>2</v>
      </c>
      <c r="D101" s="6">
        <v>2</v>
      </c>
      <c r="E101">
        <v>12</v>
      </c>
      <c r="F101">
        <v>0</v>
      </c>
      <c r="G101">
        <v>15</v>
      </c>
      <c r="H101">
        <v>5</v>
      </c>
    </row>
    <row r="102" spans="1:8" x14ac:dyDescent="0.2">
      <c r="A102">
        <v>161</v>
      </c>
      <c r="B102">
        <v>197</v>
      </c>
      <c r="C102" s="1">
        <v>2</v>
      </c>
      <c r="D102" s="6">
        <v>2</v>
      </c>
      <c r="E102">
        <v>20</v>
      </c>
      <c r="F102">
        <v>0</v>
      </c>
      <c r="G102">
        <v>15</v>
      </c>
      <c r="H102">
        <v>5</v>
      </c>
    </row>
    <row r="103" spans="1:8" x14ac:dyDescent="0.2">
      <c r="A103">
        <v>162</v>
      </c>
      <c r="B103">
        <v>134</v>
      </c>
      <c r="C103" s="1">
        <v>2</v>
      </c>
      <c r="D103" s="6">
        <v>2</v>
      </c>
      <c r="E103">
        <v>20</v>
      </c>
      <c r="F103">
        <v>0</v>
      </c>
      <c r="G103">
        <v>15</v>
      </c>
      <c r="H103">
        <v>5</v>
      </c>
    </row>
    <row r="104" spans="1:8" x14ac:dyDescent="0.2">
      <c r="A104">
        <v>166</v>
      </c>
      <c r="B104">
        <v>250</v>
      </c>
      <c r="C104" s="1">
        <v>2</v>
      </c>
      <c r="D104" s="6">
        <v>2</v>
      </c>
      <c r="E104">
        <v>11</v>
      </c>
      <c r="F104">
        <v>0</v>
      </c>
      <c r="G104">
        <v>15</v>
      </c>
      <c r="H104">
        <v>5</v>
      </c>
    </row>
    <row r="105" spans="1:8" x14ac:dyDescent="0.2">
      <c r="A105">
        <v>170</v>
      </c>
      <c r="B105">
        <v>400</v>
      </c>
      <c r="C105" s="1">
        <v>1</v>
      </c>
      <c r="D105" s="6">
        <v>2</v>
      </c>
      <c r="E105">
        <v>28</v>
      </c>
      <c r="F105">
        <v>1</v>
      </c>
      <c r="G105">
        <v>15</v>
      </c>
      <c r="H105">
        <v>5</v>
      </c>
    </row>
    <row r="106" spans="1:8" x14ac:dyDescent="0.2">
      <c r="A106">
        <v>175</v>
      </c>
      <c r="B106">
        <v>425</v>
      </c>
      <c r="C106" s="1">
        <v>1</v>
      </c>
      <c r="D106" s="6">
        <v>4</v>
      </c>
      <c r="E106">
        <v>22</v>
      </c>
      <c r="F106">
        <v>1</v>
      </c>
      <c r="G106">
        <v>15</v>
      </c>
      <c r="H106">
        <v>5</v>
      </c>
    </row>
    <row r="107" spans="1:8" x14ac:dyDescent="0.2">
      <c r="A107">
        <v>176</v>
      </c>
      <c r="B107">
        <v>349</v>
      </c>
      <c r="C107" s="1">
        <v>1</v>
      </c>
      <c r="D107" s="6">
        <v>2</v>
      </c>
      <c r="E107">
        <v>30</v>
      </c>
      <c r="F107">
        <v>1</v>
      </c>
      <c r="G107">
        <v>15</v>
      </c>
      <c r="H107">
        <v>5</v>
      </c>
    </row>
    <row r="108" spans="1:8" x14ac:dyDescent="0.2">
      <c r="A108">
        <v>177</v>
      </c>
      <c r="B108">
        <v>440</v>
      </c>
      <c r="C108" s="1">
        <v>1</v>
      </c>
      <c r="D108" s="6">
        <v>4</v>
      </c>
      <c r="E108">
        <v>16</v>
      </c>
      <c r="F108">
        <v>1</v>
      </c>
      <c r="G108">
        <v>15</v>
      </c>
      <c r="H108">
        <v>5</v>
      </c>
    </row>
    <row r="109" spans="1:8" x14ac:dyDescent="0.2">
      <c r="A109">
        <v>178</v>
      </c>
      <c r="B109">
        <v>1200</v>
      </c>
      <c r="C109" s="1">
        <v>1</v>
      </c>
      <c r="D109" s="6">
        <v>1</v>
      </c>
      <c r="E109">
        <v>8</v>
      </c>
      <c r="F109">
        <v>1</v>
      </c>
      <c r="G109">
        <v>15</v>
      </c>
      <c r="H109">
        <v>5</v>
      </c>
    </row>
    <row r="110" spans="1:8" x14ac:dyDescent="0.2">
      <c r="A110">
        <v>179</v>
      </c>
      <c r="B110">
        <v>349</v>
      </c>
      <c r="C110" s="1">
        <v>1</v>
      </c>
      <c r="D110" s="6">
        <v>3</v>
      </c>
      <c r="E110">
        <v>21</v>
      </c>
      <c r="F110">
        <v>1</v>
      </c>
      <c r="G110">
        <v>15</v>
      </c>
      <c r="H110">
        <v>5</v>
      </c>
    </row>
    <row r="111" spans="1:8" x14ac:dyDescent="0.2">
      <c r="A111">
        <v>180</v>
      </c>
      <c r="B111">
        <v>369</v>
      </c>
      <c r="C111" s="1">
        <v>1</v>
      </c>
      <c r="D111" s="6">
        <v>1</v>
      </c>
      <c r="E111">
        <v>30</v>
      </c>
      <c r="F111">
        <v>1</v>
      </c>
      <c r="G111">
        <v>15</v>
      </c>
      <c r="H111">
        <v>5</v>
      </c>
    </row>
    <row r="112" spans="1:8" x14ac:dyDescent="0.2">
      <c r="A112">
        <v>183</v>
      </c>
      <c r="B112">
        <v>750</v>
      </c>
      <c r="C112" s="1">
        <v>1</v>
      </c>
      <c r="D112" s="6">
        <v>2</v>
      </c>
      <c r="E112">
        <v>26</v>
      </c>
      <c r="F112">
        <v>1</v>
      </c>
      <c r="G112">
        <v>15</v>
      </c>
      <c r="H112">
        <v>5</v>
      </c>
    </row>
    <row r="113" spans="1:8" x14ac:dyDescent="0.2">
      <c r="A113">
        <v>184</v>
      </c>
      <c r="B113">
        <v>223</v>
      </c>
      <c r="C113" s="1">
        <v>1</v>
      </c>
      <c r="D113" s="6">
        <v>2</v>
      </c>
      <c r="E113">
        <v>25</v>
      </c>
      <c r="F113">
        <v>0</v>
      </c>
      <c r="G113">
        <v>15</v>
      </c>
      <c r="H113">
        <v>5</v>
      </c>
    </row>
    <row r="114" spans="1:8" x14ac:dyDescent="0.2">
      <c r="A114">
        <v>185</v>
      </c>
      <c r="B114">
        <v>200</v>
      </c>
      <c r="C114" s="1">
        <v>1</v>
      </c>
      <c r="D114" s="6">
        <v>2</v>
      </c>
      <c r="E114">
        <v>11</v>
      </c>
      <c r="F114">
        <v>0</v>
      </c>
      <c r="G114">
        <v>15</v>
      </c>
      <c r="H114">
        <v>5</v>
      </c>
    </row>
    <row r="115" spans="1:8" x14ac:dyDescent="0.2">
      <c r="A115">
        <v>186</v>
      </c>
      <c r="B115">
        <v>215</v>
      </c>
      <c r="C115" s="1">
        <v>1</v>
      </c>
      <c r="D115" s="6">
        <v>2</v>
      </c>
      <c r="E115">
        <v>22</v>
      </c>
      <c r="F115">
        <v>0</v>
      </c>
      <c r="G115">
        <v>15</v>
      </c>
      <c r="H115">
        <v>5</v>
      </c>
    </row>
    <row r="116" spans="1:8" x14ac:dyDescent="0.2">
      <c r="A116">
        <v>190</v>
      </c>
      <c r="B116">
        <v>215</v>
      </c>
      <c r="C116" s="1">
        <v>1</v>
      </c>
      <c r="D116" s="6">
        <v>2</v>
      </c>
      <c r="E116">
        <v>7</v>
      </c>
      <c r="F116">
        <v>0</v>
      </c>
      <c r="G116">
        <v>15</v>
      </c>
      <c r="H116">
        <v>5</v>
      </c>
    </row>
    <row r="117" spans="1:8" x14ac:dyDescent="0.2">
      <c r="A117">
        <v>192</v>
      </c>
      <c r="B117">
        <v>150</v>
      </c>
      <c r="C117" s="1">
        <v>1</v>
      </c>
      <c r="D117" s="6">
        <v>2</v>
      </c>
      <c r="E117">
        <v>25</v>
      </c>
      <c r="F117">
        <v>0</v>
      </c>
      <c r="G117">
        <v>15</v>
      </c>
      <c r="H117">
        <v>5</v>
      </c>
    </row>
    <row r="118" spans="1:8" x14ac:dyDescent="0.2">
      <c r="A118">
        <v>193</v>
      </c>
      <c r="B118">
        <v>250</v>
      </c>
      <c r="C118" s="1">
        <v>1</v>
      </c>
      <c r="D118" s="6">
        <v>2</v>
      </c>
      <c r="E118">
        <v>6</v>
      </c>
      <c r="F118">
        <v>0</v>
      </c>
      <c r="G118">
        <v>15</v>
      </c>
      <c r="H118">
        <v>5</v>
      </c>
    </row>
    <row r="119" spans="1:8" x14ac:dyDescent="0.2">
      <c r="A119">
        <v>195</v>
      </c>
      <c r="B119">
        <v>200</v>
      </c>
      <c r="C119" s="1">
        <v>1</v>
      </c>
      <c r="D119" s="6">
        <v>4</v>
      </c>
      <c r="E119">
        <v>8</v>
      </c>
      <c r="F119">
        <v>0</v>
      </c>
      <c r="G119">
        <v>15</v>
      </c>
      <c r="H119">
        <v>5</v>
      </c>
    </row>
    <row r="120" spans="1:8" x14ac:dyDescent="0.2">
      <c r="A120">
        <v>196</v>
      </c>
      <c r="B120">
        <v>175</v>
      </c>
      <c r="C120" s="1">
        <v>1</v>
      </c>
      <c r="D120" s="6">
        <v>2</v>
      </c>
      <c r="E120">
        <v>24</v>
      </c>
      <c r="F120">
        <v>0</v>
      </c>
      <c r="G120">
        <v>15</v>
      </c>
      <c r="H120">
        <v>5</v>
      </c>
    </row>
    <row r="121" spans="1:8" x14ac:dyDescent="0.2">
      <c r="A121">
        <v>197</v>
      </c>
      <c r="B121">
        <v>175</v>
      </c>
      <c r="C121" s="1">
        <v>1</v>
      </c>
      <c r="D121" s="6">
        <v>2</v>
      </c>
      <c r="E121">
        <v>24</v>
      </c>
      <c r="F121">
        <v>0</v>
      </c>
      <c r="G121">
        <v>15</v>
      </c>
      <c r="H121">
        <v>5</v>
      </c>
    </row>
    <row r="122" spans="1:8" x14ac:dyDescent="0.2">
      <c r="A122">
        <v>198</v>
      </c>
      <c r="B122">
        <v>171</v>
      </c>
      <c r="C122" s="1">
        <v>1</v>
      </c>
      <c r="D122" s="6">
        <v>2</v>
      </c>
      <c r="E122">
        <v>10</v>
      </c>
      <c r="F122">
        <v>0</v>
      </c>
      <c r="G122">
        <v>15</v>
      </c>
      <c r="H122">
        <v>5</v>
      </c>
    </row>
    <row r="123" spans="1:8" x14ac:dyDescent="0.2">
      <c r="A123">
        <v>199</v>
      </c>
      <c r="B123">
        <v>166</v>
      </c>
      <c r="C123" s="1">
        <v>1</v>
      </c>
      <c r="D123" s="6">
        <v>2</v>
      </c>
      <c r="E123">
        <v>15</v>
      </c>
      <c r="F123">
        <v>0</v>
      </c>
      <c r="G123">
        <v>15</v>
      </c>
      <c r="H123">
        <v>5</v>
      </c>
    </row>
    <row r="124" spans="1:8" x14ac:dyDescent="0.2">
      <c r="A124">
        <v>201</v>
      </c>
      <c r="B124">
        <v>200</v>
      </c>
      <c r="C124" s="1">
        <v>1</v>
      </c>
      <c r="D124" s="6">
        <v>2</v>
      </c>
      <c r="E124">
        <v>11</v>
      </c>
      <c r="F124">
        <v>0</v>
      </c>
      <c r="G124">
        <v>15</v>
      </c>
      <c r="H124">
        <v>5</v>
      </c>
    </row>
    <row r="125" spans="1:8" x14ac:dyDescent="0.2">
      <c r="A125">
        <v>202</v>
      </c>
      <c r="B125">
        <v>215</v>
      </c>
      <c r="C125" s="1">
        <v>1</v>
      </c>
      <c r="D125" s="6">
        <v>2</v>
      </c>
      <c r="E125">
        <v>22</v>
      </c>
      <c r="F125">
        <v>0</v>
      </c>
      <c r="G125">
        <v>15</v>
      </c>
      <c r="H125">
        <v>5</v>
      </c>
    </row>
    <row r="126" spans="1:8" x14ac:dyDescent="0.2">
      <c r="A126">
        <v>203</v>
      </c>
      <c r="B126">
        <v>215</v>
      </c>
      <c r="C126" s="1">
        <v>0</v>
      </c>
      <c r="D126" s="6">
        <v>2</v>
      </c>
      <c r="E126">
        <v>7</v>
      </c>
      <c r="F126">
        <v>0</v>
      </c>
      <c r="G126">
        <v>15</v>
      </c>
      <c r="H126">
        <v>5</v>
      </c>
    </row>
  </sheetData>
  <sortState ref="A2:H204">
    <sortCondition ref="A2:A2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L5" sqref="L5"/>
    </sheetView>
  </sheetViews>
  <sheetFormatPr baseColWidth="10" defaultColWidth="8.83203125" defaultRowHeight="16" x14ac:dyDescent="0.2"/>
  <cols>
    <col min="3" max="3" width="9.83203125" customWidth="1"/>
    <col min="4" max="4" width="10.1640625" style="6" customWidth="1"/>
    <col min="5" max="5" width="9.6640625" customWidth="1"/>
    <col min="6" max="6" width="11.1640625" customWidth="1"/>
    <col min="7" max="7" width="10" customWidth="1"/>
    <col min="8" max="8" width="11.33203125" customWidth="1"/>
    <col min="10" max="10" width="13.83203125" customWidth="1"/>
    <col min="12" max="12" width="11.6640625" customWidth="1"/>
  </cols>
  <sheetData>
    <row r="1" spans="1:12" x14ac:dyDescent="0.2">
      <c r="A1" s="2" t="s">
        <v>60</v>
      </c>
      <c r="I1" t="s">
        <v>47</v>
      </c>
      <c r="J1" t="s">
        <v>47</v>
      </c>
      <c r="K1" t="s">
        <v>47</v>
      </c>
    </row>
    <row r="2" spans="1:12" x14ac:dyDescent="0.2">
      <c r="J2" s="3"/>
      <c r="K2" s="3"/>
      <c r="L2" s="3"/>
    </row>
    <row r="3" spans="1:12" x14ac:dyDescent="0.2">
      <c r="B3" s="2" t="s">
        <v>49</v>
      </c>
      <c r="J3" s="3" t="s">
        <v>47</v>
      </c>
      <c r="K3" s="3"/>
      <c r="L3" s="3"/>
    </row>
    <row r="4" spans="1:12" ht="30.75" customHeight="1" thickBot="1" x14ac:dyDescent="0.25">
      <c r="A4" t="s">
        <v>47</v>
      </c>
      <c r="B4" s="8" t="s">
        <v>42</v>
      </c>
      <c r="C4" s="8" t="s">
        <v>50</v>
      </c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7"/>
      <c r="J4" s="3"/>
      <c r="K4" s="3"/>
      <c r="L4" s="3" t="s">
        <v>61</v>
      </c>
    </row>
    <row r="5" spans="1:12" ht="18" thickTop="1" thickBot="1" x14ac:dyDescent="0.25">
      <c r="B5" s="9">
        <v>0</v>
      </c>
      <c r="C5" s="10">
        <v>0</v>
      </c>
      <c r="D5" s="11">
        <v>0</v>
      </c>
      <c r="E5" s="10">
        <v>0</v>
      </c>
      <c r="F5" s="10">
        <v>0</v>
      </c>
      <c r="G5" s="10">
        <v>0</v>
      </c>
      <c r="H5" s="12">
        <v>0</v>
      </c>
      <c r="J5" s="3"/>
      <c r="K5" s="3"/>
      <c r="L5" s="13">
        <f>SQRT(AVERAGE(L8:L87))</f>
        <v>860.14692058973276</v>
      </c>
    </row>
    <row r="6" spans="1:12" ht="17" thickTop="1" x14ac:dyDescent="0.2">
      <c r="J6" s="3"/>
      <c r="K6" s="3"/>
      <c r="L6" s="3"/>
    </row>
    <row r="7" spans="1:12" x14ac:dyDescent="0.2">
      <c r="A7" t="s">
        <v>44</v>
      </c>
      <c r="B7" t="s">
        <v>36</v>
      </c>
      <c r="C7" t="s">
        <v>37</v>
      </c>
      <c r="D7" s="5" t="s">
        <v>48</v>
      </c>
      <c r="E7" t="s">
        <v>38</v>
      </c>
      <c r="F7" t="s">
        <v>41</v>
      </c>
      <c r="G7" t="s">
        <v>40</v>
      </c>
      <c r="H7" t="s">
        <v>39</v>
      </c>
      <c r="J7" s="3" t="s">
        <v>56</v>
      </c>
      <c r="K7" s="3" t="s">
        <v>57</v>
      </c>
      <c r="L7" s="3" t="s">
        <v>58</v>
      </c>
    </row>
    <row r="8" spans="1:12" x14ac:dyDescent="0.2">
      <c r="A8">
        <v>4</v>
      </c>
      <c r="B8">
        <v>590</v>
      </c>
      <c r="C8" s="1">
        <v>97</v>
      </c>
      <c r="D8" s="6">
        <v>2</v>
      </c>
      <c r="E8">
        <v>17</v>
      </c>
      <c r="F8">
        <v>0</v>
      </c>
      <c r="G8">
        <v>7</v>
      </c>
      <c r="H8">
        <v>5</v>
      </c>
      <c r="J8" s="14">
        <f>B$5+C$5*C8+D$5*D8+E$5*E8+F$5*F8+G$5*G8+H$5*H8</f>
        <v>0</v>
      </c>
      <c r="K8" s="15">
        <f>B8-J8</f>
        <v>590</v>
      </c>
      <c r="L8" s="15">
        <f>K8^2</f>
        <v>348100</v>
      </c>
    </row>
    <row r="9" spans="1:12" x14ac:dyDescent="0.2">
      <c r="A9">
        <v>5</v>
      </c>
      <c r="B9">
        <v>750</v>
      </c>
      <c r="C9" s="1">
        <v>94</v>
      </c>
      <c r="D9" s="6">
        <v>2</v>
      </c>
      <c r="E9">
        <v>15</v>
      </c>
      <c r="F9">
        <v>0</v>
      </c>
      <c r="G9">
        <v>7</v>
      </c>
      <c r="H9">
        <v>5</v>
      </c>
      <c r="J9" s="14">
        <f t="shared" ref="J9:J72" si="0">B$5+C$5*C9+D$5*D9+E$5*E9+F$5*F9+G$5*G9+H$5*H9</f>
        <v>0</v>
      </c>
      <c r="K9" s="15">
        <f t="shared" ref="K9:K72" si="1">B9-J9</f>
        <v>750</v>
      </c>
      <c r="L9" s="15">
        <f t="shared" ref="L9:L72" si="2">K9^2</f>
        <v>562500</v>
      </c>
    </row>
    <row r="10" spans="1:12" x14ac:dyDescent="0.2">
      <c r="A10">
        <v>9</v>
      </c>
      <c r="B10">
        <v>525</v>
      </c>
      <c r="C10" s="1">
        <v>89</v>
      </c>
      <c r="D10" s="6">
        <v>2</v>
      </c>
      <c r="E10">
        <v>23</v>
      </c>
      <c r="F10">
        <v>0</v>
      </c>
      <c r="G10">
        <v>7</v>
      </c>
      <c r="H10">
        <v>5</v>
      </c>
      <c r="J10" s="14">
        <f t="shared" si="0"/>
        <v>0</v>
      </c>
      <c r="K10" s="15">
        <f t="shared" si="1"/>
        <v>525</v>
      </c>
      <c r="L10" s="15">
        <f t="shared" si="2"/>
        <v>275625</v>
      </c>
    </row>
    <row r="11" spans="1:12" x14ac:dyDescent="0.2">
      <c r="A11">
        <v>11</v>
      </c>
      <c r="B11">
        <v>1425</v>
      </c>
      <c r="C11" s="1">
        <v>84</v>
      </c>
      <c r="D11" s="6">
        <v>2</v>
      </c>
      <c r="E11">
        <v>21</v>
      </c>
      <c r="F11">
        <v>1</v>
      </c>
      <c r="G11">
        <v>7</v>
      </c>
      <c r="H11">
        <v>5</v>
      </c>
      <c r="J11" s="14">
        <f t="shared" si="0"/>
        <v>0</v>
      </c>
      <c r="K11" s="15">
        <f t="shared" si="1"/>
        <v>1425</v>
      </c>
      <c r="L11" s="15">
        <f t="shared" si="2"/>
        <v>2030625</v>
      </c>
    </row>
    <row r="12" spans="1:12" x14ac:dyDescent="0.2">
      <c r="A12">
        <v>15</v>
      </c>
      <c r="B12">
        <v>450</v>
      </c>
      <c r="C12" s="1">
        <v>82</v>
      </c>
      <c r="D12" s="6">
        <v>2</v>
      </c>
      <c r="E12">
        <v>23</v>
      </c>
      <c r="F12">
        <v>0</v>
      </c>
      <c r="G12">
        <v>7</v>
      </c>
      <c r="H12">
        <v>5</v>
      </c>
      <c r="J12" s="14">
        <f t="shared" si="0"/>
        <v>0</v>
      </c>
      <c r="K12" s="15">
        <f t="shared" si="1"/>
        <v>450</v>
      </c>
      <c r="L12" s="15">
        <f t="shared" si="2"/>
        <v>202500</v>
      </c>
    </row>
    <row r="13" spans="1:12" x14ac:dyDescent="0.2">
      <c r="A13">
        <v>17</v>
      </c>
      <c r="B13">
        <v>600</v>
      </c>
      <c r="C13" s="1">
        <v>75</v>
      </c>
      <c r="D13" s="6">
        <v>2</v>
      </c>
      <c r="E13">
        <v>21</v>
      </c>
      <c r="F13">
        <v>0</v>
      </c>
      <c r="G13">
        <v>7</v>
      </c>
      <c r="H13">
        <v>5</v>
      </c>
      <c r="J13" s="14">
        <f t="shared" si="0"/>
        <v>0</v>
      </c>
      <c r="K13" s="15">
        <f t="shared" si="1"/>
        <v>600</v>
      </c>
      <c r="L13" s="15">
        <f t="shared" si="2"/>
        <v>360000</v>
      </c>
    </row>
    <row r="14" spans="1:12" x14ac:dyDescent="0.2">
      <c r="A14">
        <v>18</v>
      </c>
      <c r="B14">
        <v>525</v>
      </c>
      <c r="C14" s="1">
        <v>75</v>
      </c>
      <c r="D14" s="6">
        <v>2</v>
      </c>
      <c r="E14">
        <v>17</v>
      </c>
      <c r="F14">
        <v>0</v>
      </c>
      <c r="G14">
        <v>7</v>
      </c>
      <c r="H14">
        <v>5</v>
      </c>
      <c r="J14" s="14">
        <f t="shared" si="0"/>
        <v>0</v>
      </c>
      <c r="K14" s="15">
        <f t="shared" si="1"/>
        <v>525</v>
      </c>
      <c r="L14" s="15">
        <f t="shared" si="2"/>
        <v>275625</v>
      </c>
    </row>
    <row r="15" spans="1:12" x14ac:dyDescent="0.2">
      <c r="A15">
        <v>20</v>
      </c>
      <c r="B15">
        <v>490</v>
      </c>
      <c r="C15" s="1">
        <v>68</v>
      </c>
      <c r="D15" s="6">
        <v>2</v>
      </c>
      <c r="E15">
        <v>13</v>
      </c>
      <c r="F15">
        <v>0</v>
      </c>
      <c r="G15">
        <v>8</v>
      </c>
      <c r="H15">
        <v>2</v>
      </c>
      <c r="J15" s="14">
        <f t="shared" si="0"/>
        <v>0</v>
      </c>
      <c r="K15" s="15">
        <f t="shared" si="1"/>
        <v>490</v>
      </c>
      <c r="L15" s="15">
        <f t="shared" si="2"/>
        <v>240100</v>
      </c>
    </row>
    <row r="16" spans="1:12" x14ac:dyDescent="0.2">
      <c r="A16">
        <v>21</v>
      </c>
      <c r="B16">
        <v>1200</v>
      </c>
      <c r="C16" s="1">
        <v>67</v>
      </c>
      <c r="D16" s="6">
        <v>2</v>
      </c>
      <c r="E16">
        <v>18</v>
      </c>
      <c r="F16">
        <v>1</v>
      </c>
      <c r="G16">
        <v>8</v>
      </c>
      <c r="H16">
        <v>2</v>
      </c>
      <c r="J16" s="14">
        <f t="shared" si="0"/>
        <v>0</v>
      </c>
      <c r="K16" s="15">
        <f t="shared" si="1"/>
        <v>1200</v>
      </c>
      <c r="L16" s="15">
        <f t="shared" si="2"/>
        <v>1440000</v>
      </c>
    </row>
    <row r="17" spans="1:12" x14ac:dyDescent="0.2">
      <c r="A17">
        <v>22</v>
      </c>
      <c r="B17">
        <v>1900</v>
      </c>
      <c r="C17" s="1">
        <v>65</v>
      </c>
      <c r="D17" s="6">
        <v>2</v>
      </c>
      <c r="E17">
        <v>9</v>
      </c>
      <c r="F17">
        <v>1</v>
      </c>
      <c r="G17">
        <v>11</v>
      </c>
      <c r="H17">
        <v>3</v>
      </c>
      <c r="J17" s="14">
        <f t="shared" si="0"/>
        <v>0</v>
      </c>
      <c r="K17" s="15">
        <f t="shared" si="1"/>
        <v>1900</v>
      </c>
      <c r="L17" s="15">
        <f t="shared" si="2"/>
        <v>3610000</v>
      </c>
    </row>
    <row r="18" spans="1:12" x14ac:dyDescent="0.2">
      <c r="A18">
        <v>25</v>
      </c>
      <c r="B18">
        <v>425</v>
      </c>
      <c r="C18" s="1">
        <v>62</v>
      </c>
      <c r="D18" s="6">
        <v>2</v>
      </c>
      <c r="E18">
        <v>21</v>
      </c>
      <c r="F18">
        <v>0</v>
      </c>
      <c r="G18">
        <v>11</v>
      </c>
      <c r="H18">
        <v>3</v>
      </c>
      <c r="J18" s="14">
        <f t="shared" si="0"/>
        <v>0</v>
      </c>
      <c r="K18" s="15">
        <f t="shared" si="1"/>
        <v>425</v>
      </c>
      <c r="L18" s="15">
        <f t="shared" si="2"/>
        <v>180625</v>
      </c>
    </row>
    <row r="19" spans="1:12" x14ac:dyDescent="0.2">
      <c r="A19">
        <v>27</v>
      </c>
      <c r="B19">
        <v>525</v>
      </c>
      <c r="C19" s="1">
        <v>60</v>
      </c>
      <c r="D19" s="6">
        <v>2</v>
      </c>
      <c r="E19">
        <v>7</v>
      </c>
      <c r="F19">
        <v>0</v>
      </c>
      <c r="G19">
        <v>11</v>
      </c>
      <c r="H19">
        <v>3</v>
      </c>
      <c r="J19" s="14">
        <f t="shared" si="0"/>
        <v>0</v>
      </c>
      <c r="K19" s="15">
        <f t="shared" si="1"/>
        <v>525</v>
      </c>
      <c r="L19" s="15">
        <f t="shared" si="2"/>
        <v>275625</v>
      </c>
    </row>
    <row r="20" spans="1:12" x14ac:dyDescent="0.2">
      <c r="A20">
        <v>29</v>
      </c>
      <c r="B20">
        <v>1495</v>
      </c>
      <c r="C20" s="1">
        <v>59</v>
      </c>
      <c r="D20" s="6">
        <v>2</v>
      </c>
      <c r="E20">
        <v>22</v>
      </c>
      <c r="F20">
        <v>1</v>
      </c>
      <c r="G20">
        <v>11</v>
      </c>
      <c r="H20">
        <v>3</v>
      </c>
      <c r="J20" s="14">
        <f t="shared" si="0"/>
        <v>0</v>
      </c>
      <c r="K20" s="15">
        <f t="shared" si="1"/>
        <v>1495</v>
      </c>
      <c r="L20" s="15">
        <f t="shared" si="2"/>
        <v>2235025</v>
      </c>
    </row>
    <row r="21" spans="1:12" x14ac:dyDescent="0.2">
      <c r="A21">
        <v>30</v>
      </c>
      <c r="B21">
        <v>750</v>
      </c>
      <c r="C21" s="1">
        <v>59</v>
      </c>
      <c r="D21" s="6">
        <v>4</v>
      </c>
      <c r="E21">
        <v>25</v>
      </c>
      <c r="F21">
        <v>1</v>
      </c>
      <c r="G21">
        <v>11</v>
      </c>
      <c r="H21">
        <v>3</v>
      </c>
      <c r="J21" s="14">
        <f t="shared" si="0"/>
        <v>0</v>
      </c>
      <c r="K21" s="15">
        <f t="shared" si="1"/>
        <v>750</v>
      </c>
      <c r="L21" s="15">
        <f t="shared" si="2"/>
        <v>562500</v>
      </c>
    </row>
    <row r="22" spans="1:12" x14ac:dyDescent="0.2">
      <c r="A22">
        <v>37</v>
      </c>
      <c r="B22">
        <v>875</v>
      </c>
      <c r="C22" s="1">
        <v>57</v>
      </c>
      <c r="D22" s="6">
        <v>1</v>
      </c>
      <c r="E22">
        <v>21</v>
      </c>
      <c r="F22">
        <v>1</v>
      </c>
      <c r="G22">
        <v>12</v>
      </c>
      <c r="H22">
        <v>2</v>
      </c>
      <c r="J22" s="14">
        <f t="shared" si="0"/>
        <v>0</v>
      </c>
      <c r="K22" s="15">
        <f t="shared" si="1"/>
        <v>875</v>
      </c>
      <c r="L22" s="15">
        <f t="shared" si="2"/>
        <v>765625</v>
      </c>
    </row>
    <row r="23" spans="1:12" x14ac:dyDescent="0.2">
      <c r="A23">
        <v>41</v>
      </c>
      <c r="B23">
        <v>1525</v>
      </c>
      <c r="C23" s="1">
        <v>55</v>
      </c>
      <c r="D23" s="6">
        <v>2</v>
      </c>
      <c r="E23">
        <v>21</v>
      </c>
      <c r="F23">
        <v>1</v>
      </c>
      <c r="G23">
        <v>12</v>
      </c>
      <c r="H23">
        <v>2</v>
      </c>
      <c r="J23" s="14">
        <f t="shared" si="0"/>
        <v>0</v>
      </c>
      <c r="K23" s="15">
        <f t="shared" si="1"/>
        <v>1525</v>
      </c>
      <c r="L23" s="15">
        <f t="shared" si="2"/>
        <v>2325625</v>
      </c>
    </row>
    <row r="24" spans="1:12" x14ac:dyDescent="0.2">
      <c r="A24">
        <v>43</v>
      </c>
      <c r="B24">
        <v>549</v>
      </c>
      <c r="C24" s="1">
        <v>55</v>
      </c>
      <c r="D24" s="6">
        <v>2</v>
      </c>
      <c r="E24">
        <v>16</v>
      </c>
      <c r="F24">
        <v>0</v>
      </c>
      <c r="G24">
        <v>12</v>
      </c>
      <c r="H24">
        <v>2</v>
      </c>
      <c r="J24" s="14">
        <f t="shared" si="0"/>
        <v>0</v>
      </c>
      <c r="K24" s="15">
        <f t="shared" si="1"/>
        <v>549</v>
      </c>
      <c r="L24" s="15">
        <f t="shared" si="2"/>
        <v>301401</v>
      </c>
    </row>
    <row r="25" spans="1:12" x14ac:dyDescent="0.2">
      <c r="A25">
        <v>48</v>
      </c>
      <c r="B25">
        <v>900</v>
      </c>
      <c r="C25" s="1">
        <v>48</v>
      </c>
      <c r="D25" s="6">
        <v>2</v>
      </c>
      <c r="E25">
        <v>25</v>
      </c>
      <c r="F25">
        <v>1</v>
      </c>
      <c r="G25">
        <v>12</v>
      </c>
      <c r="H25">
        <v>2</v>
      </c>
      <c r="J25" s="14">
        <f t="shared" si="0"/>
        <v>0</v>
      </c>
      <c r="K25" s="15">
        <f t="shared" si="1"/>
        <v>900</v>
      </c>
      <c r="L25" s="15">
        <f t="shared" si="2"/>
        <v>810000</v>
      </c>
    </row>
    <row r="26" spans="1:12" x14ac:dyDescent="0.2">
      <c r="A26">
        <v>49</v>
      </c>
      <c r="B26">
        <v>500</v>
      </c>
      <c r="C26" s="1">
        <v>47</v>
      </c>
      <c r="D26" s="6">
        <v>2</v>
      </c>
      <c r="E26">
        <v>17</v>
      </c>
      <c r="F26">
        <v>0</v>
      </c>
      <c r="G26">
        <v>12</v>
      </c>
      <c r="H26">
        <v>2</v>
      </c>
      <c r="J26" s="14">
        <f t="shared" si="0"/>
        <v>0</v>
      </c>
      <c r="K26" s="15">
        <f t="shared" si="1"/>
        <v>500</v>
      </c>
      <c r="L26" s="15">
        <f t="shared" si="2"/>
        <v>250000</v>
      </c>
    </row>
    <row r="27" spans="1:12" x14ac:dyDescent="0.2">
      <c r="A27">
        <v>50</v>
      </c>
      <c r="B27">
        <v>1200</v>
      </c>
      <c r="C27" s="1">
        <v>43</v>
      </c>
      <c r="D27" s="6">
        <v>2</v>
      </c>
      <c r="E27">
        <v>17</v>
      </c>
      <c r="F27">
        <v>1</v>
      </c>
      <c r="G27">
        <v>12</v>
      </c>
      <c r="H27">
        <v>2</v>
      </c>
      <c r="J27" s="14">
        <f t="shared" si="0"/>
        <v>0</v>
      </c>
      <c r="K27" s="15">
        <f t="shared" si="1"/>
        <v>1200</v>
      </c>
      <c r="L27" s="15">
        <f t="shared" si="2"/>
        <v>1440000</v>
      </c>
    </row>
    <row r="28" spans="1:12" x14ac:dyDescent="0.2">
      <c r="A28">
        <v>53</v>
      </c>
      <c r="B28">
        <v>800</v>
      </c>
      <c r="C28" s="1">
        <v>43</v>
      </c>
      <c r="D28" s="6">
        <v>2</v>
      </c>
      <c r="E28">
        <v>8</v>
      </c>
      <c r="F28">
        <v>0</v>
      </c>
      <c r="G28">
        <v>12</v>
      </c>
      <c r="H28">
        <v>2</v>
      </c>
      <c r="J28" s="14">
        <f t="shared" si="0"/>
        <v>0</v>
      </c>
      <c r="K28" s="15">
        <f t="shared" si="1"/>
        <v>800</v>
      </c>
      <c r="L28" s="15">
        <f t="shared" si="2"/>
        <v>640000</v>
      </c>
    </row>
    <row r="29" spans="1:12" x14ac:dyDescent="0.2">
      <c r="A29">
        <v>58</v>
      </c>
      <c r="B29">
        <v>450</v>
      </c>
      <c r="C29" s="1">
        <v>37</v>
      </c>
      <c r="D29" s="6">
        <v>4</v>
      </c>
      <c r="E29">
        <v>24</v>
      </c>
      <c r="F29">
        <v>0</v>
      </c>
      <c r="G29">
        <v>8</v>
      </c>
      <c r="H29">
        <v>2</v>
      </c>
      <c r="J29" s="14">
        <f t="shared" si="0"/>
        <v>0</v>
      </c>
      <c r="K29" s="15">
        <f t="shared" si="1"/>
        <v>450</v>
      </c>
      <c r="L29" s="15">
        <f t="shared" si="2"/>
        <v>202500</v>
      </c>
    </row>
    <row r="30" spans="1:12" x14ac:dyDescent="0.2">
      <c r="A30">
        <v>59</v>
      </c>
      <c r="B30">
        <v>550</v>
      </c>
      <c r="C30" s="1">
        <v>36</v>
      </c>
      <c r="D30" s="6">
        <v>4</v>
      </c>
      <c r="E30">
        <v>15</v>
      </c>
      <c r="F30">
        <v>0</v>
      </c>
      <c r="G30">
        <v>8</v>
      </c>
      <c r="H30">
        <v>2</v>
      </c>
      <c r="J30" s="14">
        <f t="shared" si="0"/>
        <v>0</v>
      </c>
      <c r="K30" s="15">
        <f t="shared" si="1"/>
        <v>550</v>
      </c>
      <c r="L30" s="15">
        <f t="shared" si="2"/>
        <v>302500</v>
      </c>
    </row>
    <row r="31" spans="1:12" x14ac:dyDescent="0.2">
      <c r="A31">
        <v>63</v>
      </c>
      <c r="B31">
        <v>1200</v>
      </c>
      <c r="C31" s="1">
        <v>33</v>
      </c>
      <c r="D31" s="6">
        <v>4</v>
      </c>
      <c r="E31">
        <v>15</v>
      </c>
      <c r="F31">
        <v>1</v>
      </c>
      <c r="G31">
        <v>8</v>
      </c>
      <c r="H31">
        <v>2</v>
      </c>
      <c r="J31" s="14">
        <f t="shared" si="0"/>
        <v>0</v>
      </c>
      <c r="K31" s="15">
        <f t="shared" si="1"/>
        <v>1200</v>
      </c>
      <c r="L31" s="15">
        <f t="shared" si="2"/>
        <v>1440000</v>
      </c>
    </row>
    <row r="32" spans="1:12" x14ac:dyDescent="0.2">
      <c r="A32">
        <v>65</v>
      </c>
      <c r="B32">
        <v>1275</v>
      </c>
      <c r="C32" s="1">
        <v>32</v>
      </c>
      <c r="D32" s="6">
        <v>2</v>
      </c>
      <c r="E32">
        <v>20</v>
      </c>
      <c r="F32">
        <v>1</v>
      </c>
      <c r="G32">
        <v>8</v>
      </c>
      <c r="H32">
        <v>2</v>
      </c>
      <c r="J32" s="14">
        <f t="shared" si="0"/>
        <v>0</v>
      </c>
      <c r="K32" s="15">
        <f t="shared" si="1"/>
        <v>1275</v>
      </c>
      <c r="L32" s="15">
        <f t="shared" si="2"/>
        <v>1625625</v>
      </c>
    </row>
    <row r="33" spans="1:12" x14ac:dyDescent="0.2">
      <c r="A33">
        <v>73</v>
      </c>
      <c r="B33">
        <v>579</v>
      </c>
      <c r="C33" s="1">
        <v>27</v>
      </c>
      <c r="D33" s="6">
        <v>2</v>
      </c>
      <c r="E33">
        <v>10</v>
      </c>
      <c r="F33">
        <v>0</v>
      </c>
      <c r="G33">
        <v>11</v>
      </c>
      <c r="H33">
        <v>5</v>
      </c>
      <c r="J33" s="14">
        <f t="shared" si="0"/>
        <v>0</v>
      </c>
      <c r="K33" s="15">
        <f t="shared" si="1"/>
        <v>579</v>
      </c>
      <c r="L33" s="15">
        <f t="shared" si="2"/>
        <v>335241</v>
      </c>
    </row>
    <row r="34" spans="1:12" x14ac:dyDescent="0.2">
      <c r="A34">
        <v>76</v>
      </c>
      <c r="B34">
        <v>1995</v>
      </c>
      <c r="C34" s="1">
        <v>24</v>
      </c>
      <c r="D34" s="6">
        <v>2</v>
      </c>
      <c r="E34">
        <v>9</v>
      </c>
      <c r="F34">
        <v>1</v>
      </c>
      <c r="G34">
        <v>11</v>
      </c>
      <c r="H34">
        <v>5</v>
      </c>
      <c r="J34" s="14">
        <f t="shared" si="0"/>
        <v>0</v>
      </c>
      <c r="K34" s="15">
        <f t="shared" si="1"/>
        <v>1995</v>
      </c>
      <c r="L34" s="15">
        <f t="shared" si="2"/>
        <v>3980025</v>
      </c>
    </row>
    <row r="35" spans="1:12" x14ac:dyDescent="0.2">
      <c r="A35">
        <v>77</v>
      </c>
      <c r="B35">
        <v>699</v>
      </c>
      <c r="C35" s="1">
        <v>24</v>
      </c>
      <c r="D35" s="6">
        <v>2</v>
      </c>
      <c r="E35">
        <v>6</v>
      </c>
      <c r="F35">
        <v>0</v>
      </c>
      <c r="G35">
        <v>11</v>
      </c>
      <c r="H35">
        <v>5</v>
      </c>
      <c r="J35" s="14">
        <f t="shared" si="0"/>
        <v>0</v>
      </c>
      <c r="K35" s="15">
        <f t="shared" si="1"/>
        <v>699</v>
      </c>
      <c r="L35" s="15">
        <f t="shared" si="2"/>
        <v>488601</v>
      </c>
    </row>
    <row r="36" spans="1:12" x14ac:dyDescent="0.2">
      <c r="A36">
        <v>78</v>
      </c>
      <c r="B36">
        <v>395</v>
      </c>
      <c r="C36" s="1">
        <v>24</v>
      </c>
      <c r="D36" s="6">
        <v>4</v>
      </c>
      <c r="E36">
        <v>7</v>
      </c>
      <c r="F36">
        <v>0</v>
      </c>
      <c r="G36">
        <v>11</v>
      </c>
      <c r="H36">
        <v>5</v>
      </c>
      <c r="J36" s="14">
        <f t="shared" si="0"/>
        <v>0</v>
      </c>
      <c r="K36" s="15">
        <f t="shared" si="1"/>
        <v>395</v>
      </c>
      <c r="L36" s="15">
        <f t="shared" si="2"/>
        <v>156025</v>
      </c>
    </row>
    <row r="37" spans="1:12" x14ac:dyDescent="0.2">
      <c r="A37">
        <v>79</v>
      </c>
      <c r="B37">
        <v>1475</v>
      </c>
      <c r="C37" s="1">
        <v>22</v>
      </c>
      <c r="D37" s="6">
        <v>2</v>
      </c>
      <c r="E37">
        <v>7</v>
      </c>
      <c r="F37">
        <v>1</v>
      </c>
      <c r="G37">
        <v>12</v>
      </c>
      <c r="H37">
        <v>4</v>
      </c>
      <c r="J37" s="14">
        <f t="shared" si="0"/>
        <v>0</v>
      </c>
      <c r="K37" s="15">
        <f t="shared" si="1"/>
        <v>1475</v>
      </c>
      <c r="L37" s="15">
        <f t="shared" si="2"/>
        <v>2175625</v>
      </c>
    </row>
    <row r="38" spans="1:12" x14ac:dyDescent="0.2">
      <c r="A38">
        <v>80</v>
      </c>
      <c r="B38">
        <v>440</v>
      </c>
      <c r="C38" s="1">
        <v>22</v>
      </c>
      <c r="D38" s="6">
        <v>4</v>
      </c>
      <c r="E38">
        <v>10</v>
      </c>
      <c r="F38">
        <v>0</v>
      </c>
      <c r="G38">
        <v>12</v>
      </c>
      <c r="H38">
        <v>4</v>
      </c>
      <c r="J38" s="14">
        <f t="shared" si="0"/>
        <v>0</v>
      </c>
      <c r="K38" s="15">
        <f t="shared" si="1"/>
        <v>440</v>
      </c>
      <c r="L38" s="15">
        <f t="shared" si="2"/>
        <v>193600</v>
      </c>
    </row>
    <row r="39" spans="1:12" x14ac:dyDescent="0.2">
      <c r="A39">
        <v>87</v>
      </c>
      <c r="B39">
        <v>398</v>
      </c>
      <c r="C39" s="1">
        <v>18</v>
      </c>
      <c r="D39" s="6">
        <v>4</v>
      </c>
      <c r="E39">
        <v>14</v>
      </c>
      <c r="F39">
        <v>0</v>
      </c>
      <c r="G39">
        <v>12</v>
      </c>
      <c r="H39">
        <v>4</v>
      </c>
      <c r="J39" s="14">
        <f t="shared" si="0"/>
        <v>0</v>
      </c>
      <c r="K39" s="15">
        <f t="shared" si="1"/>
        <v>398</v>
      </c>
      <c r="L39" s="15">
        <f t="shared" si="2"/>
        <v>158404</v>
      </c>
    </row>
    <row r="40" spans="1:12" x14ac:dyDescent="0.2">
      <c r="A40">
        <v>90</v>
      </c>
      <c r="B40">
        <v>1250</v>
      </c>
      <c r="C40" s="1">
        <v>16</v>
      </c>
      <c r="D40" s="6">
        <v>2</v>
      </c>
      <c r="E40">
        <v>22</v>
      </c>
      <c r="F40">
        <v>1</v>
      </c>
      <c r="G40">
        <v>15</v>
      </c>
      <c r="H40">
        <v>1</v>
      </c>
      <c r="J40" s="14">
        <f t="shared" si="0"/>
        <v>0</v>
      </c>
      <c r="K40" s="15">
        <f t="shared" si="1"/>
        <v>1250</v>
      </c>
      <c r="L40" s="15">
        <f t="shared" si="2"/>
        <v>1562500</v>
      </c>
    </row>
    <row r="41" spans="1:12" x14ac:dyDescent="0.2">
      <c r="A41">
        <v>93</v>
      </c>
      <c r="B41">
        <v>275</v>
      </c>
      <c r="C41" s="1">
        <v>15</v>
      </c>
      <c r="D41" s="6">
        <v>2</v>
      </c>
      <c r="E41">
        <v>10</v>
      </c>
      <c r="F41">
        <v>0</v>
      </c>
      <c r="G41">
        <v>15</v>
      </c>
      <c r="H41">
        <v>1</v>
      </c>
      <c r="J41" s="14">
        <f t="shared" si="0"/>
        <v>0</v>
      </c>
      <c r="K41" s="15">
        <f t="shared" si="1"/>
        <v>275</v>
      </c>
      <c r="L41" s="15">
        <f t="shared" si="2"/>
        <v>75625</v>
      </c>
    </row>
    <row r="42" spans="1:12" x14ac:dyDescent="0.2">
      <c r="A42">
        <v>94</v>
      </c>
      <c r="B42">
        <v>275</v>
      </c>
      <c r="C42" s="1">
        <v>15</v>
      </c>
      <c r="D42" s="6">
        <v>2</v>
      </c>
      <c r="E42">
        <v>10</v>
      </c>
      <c r="F42">
        <v>0</v>
      </c>
      <c r="G42">
        <v>15</v>
      </c>
      <c r="H42">
        <v>1</v>
      </c>
      <c r="J42" s="14">
        <f t="shared" si="0"/>
        <v>0</v>
      </c>
      <c r="K42" s="15">
        <f t="shared" si="1"/>
        <v>275</v>
      </c>
      <c r="L42" s="15">
        <f t="shared" si="2"/>
        <v>75625</v>
      </c>
    </row>
    <row r="43" spans="1:12" x14ac:dyDescent="0.2">
      <c r="A43">
        <v>96</v>
      </c>
      <c r="B43">
        <v>890</v>
      </c>
      <c r="C43" s="1">
        <v>14</v>
      </c>
      <c r="D43" s="6">
        <v>2</v>
      </c>
      <c r="E43">
        <v>21</v>
      </c>
      <c r="F43">
        <v>1</v>
      </c>
      <c r="G43">
        <v>15</v>
      </c>
      <c r="H43">
        <v>1</v>
      </c>
      <c r="J43" s="14">
        <f t="shared" si="0"/>
        <v>0</v>
      </c>
      <c r="K43" s="15">
        <f t="shared" si="1"/>
        <v>890</v>
      </c>
      <c r="L43" s="15">
        <f t="shared" si="2"/>
        <v>792100</v>
      </c>
    </row>
    <row r="44" spans="1:12" x14ac:dyDescent="0.2">
      <c r="A44">
        <v>97</v>
      </c>
      <c r="B44">
        <v>700</v>
      </c>
      <c r="C44" s="1">
        <v>14</v>
      </c>
      <c r="D44" s="6">
        <v>2</v>
      </c>
      <c r="E44">
        <v>17</v>
      </c>
      <c r="F44">
        <v>1</v>
      </c>
      <c r="G44">
        <v>15</v>
      </c>
      <c r="H44">
        <v>1</v>
      </c>
      <c r="J44" s="14">
        <f t="shared" si="0"/>
        <v>0</v>
      </c>
      <c r="K44" s="15">
        <f t="shared" si="1"/>
        <v>700</v>
      </c>
      <c r="L44" s="15">
        <f t="shared" si="2"/>
        <v>490000</v>
      </c>
    </row>
    <row r="45" spans="1:12" x14ac:dyDescent="0.2">
      <c r="A45">
        <v>99</v>
      </c>
      <c r="B45">
        <v>745</v>
      </c>
      <c r="C45" s="1">
        <v>13</v>
      </c>
      <c r="D45" s="6">
        <v>2</v>
      </c>
      <c r="E45">
        <v>21</v>
      </c>
      <c r="F45">
        <v>1</v>
      </c>
      <c r="G45">
        <v>15</v>
      </c>
      <c r="H45">
        <v>1</v>
      </c>
      <c r="J45" s="14">
        <f t="shared" si="0"/>
        <v>0</v>
      </c>
      <c r="K45" s="15">
        <f t="shared" si="1"/>
        <v>745</v>
      </c>
      <c r="L45" s="15">
        <f t="shared" si="2"/>
        <v>555025</v>
      </c>
    </row>
    <row r="46" spans="1:12" x14ac:dyDescent="0.2">
      <c r="A46">
        <v>100</v>
      </c>
      <c r="B46">
        <v>3200</v>
      </c>
      <c r="C46" s="1">
        <v>13</v>
      </c>
      <c r="D46" s="6">
        <v>2</v>
      </c>
      <c r="E46">
        <v>3</v>
      </c>
      <c r="F46">
        <v>1</v>
      </c>
      <c r="G46">
        <v>15</v>
      </c>
      <c r="H46">
        <v>1</v>
      </c>
      <c r="J46" s="14">
        <f t="shared" si="0"/>
        <v>0</v>
      </c>
      <c r="K46" s="15">
        <f t="shared" si="1"/>
        <v>3200</v>
      </c>
      <c r="L46" s="15">
        <f t="shared" si="2"/>
        <v>10240000</v>
      </c>
    </row>
    <row r="47" spans="1:12" x14ac:dyDescent="0.2">
      <c r="A47">
        <v>103</v>
      </c>
      <c r="B47">
        <v>1495</v>
      </c>
      <c r="C47" s="1">
        <v>12</v>
      </c>
      <c r="D47" s="6">
        <v>2</v>
      </c>
      <c r="E47">
        <v>7</v>
      </c>
      <c r="F47">
        <v>1</v>
      </c>
      <c r="G47">
        <v>15</v>
      </c>
      <c r="H47">
        <v>1</v>
      </c>
      <c r="J47" s="14">
        <f t="shared" si="0"/>
        <v>0</v>
      </c>
      <c r="K47" s="15">
        <f t="shared" si="1"/>
        <v>1495</v>
      </c>
      <c r="L47" s="15">
        <f t="shared" si="2"/>
        <v>2235025</v>
      </c>
    </row>
    <row r="48" spans="1:12" x14ac:dyDescent="0.2">
      <c r="A48">
        <v>104</v>
      </c>
      <c r="B48">
        <v>248</v>
      </c>
      <c r="C48" s="1">
        <v>12</v>
      </c>
      <c r="D48" s="6">
        <v>2</v>
      </c>
      <c r="E48">
        <v>10</v>
      </c>
      <c r="F48">
        <v>0</v>
      </c>
      <c r="G48">
        <v>15</v>
      </c>
      <c r="H48">
        <v>1</v>
      </c>
      <c r="J48" s="14">
        <f t="shared" si="0"/>
        <v>0</v>
      </c>
      <c r="K48" s="15">
        <f t="shared" si="1"/>
        <v>248</v>
      </c>
      <c r="L48" s="15">
        <f t="shared" si="2"/>
        <v>61504</v>
      </c>
    </row>
    <row r="49" spans="1:12" x14ac:dyDescent="0.2">
      <c r="A49">
        <v>105</v>
      </c>
      <c r="B49">
        <v>350</v>
      </c>
      <c r="C49" s="1">
        <v>12</v>
      </c>
      <c r="D49" s="6">
        <v>2</v>
      </c>
      <c r="E49">
        <v>13</v>
      </c>
      <c r="F49">
        <v>0</v>
      </c>
      <c r="G49">
        <v>15</v>
      </c>
      <c r="H49">
        <v>1</v>
      </c>
      <c r="J49" s="14">
        <f t="shared" si="0"/>
        <v>0</v>
      </c>
      <c r="K49" s="15">
        <f t="shared" si="1"/>
        <v>350</v>
      </c>
      <c r="L49" s="15">
        <f t="shared" si="2"/>
        <v>122500</v>
      </c>
    </row>
    <row r="50" spans="1:12" x14ac:dyDescent="0.2">
      <c r="A50">
        <v>106</v>
      </c>
      <c r="B50">
        <v>248</v>
      </c>
      <c r="C50" s="1">
        <v>12</v>
      </c>
      <c r="D50" s="6">
        <v>2</v>
      </c>
      <c r="E50">
        <v>10</v>
      </c>
      <c r="F50">
        <v>0</v>
      </c>
      <c r="G50">
        <v>15</v>
      </c>
      <c r="H50">
        <v>1</v>
      </c>
      <c r="J50" s="14">
        <f t="shared" si="0"/>
        <v>0</v>
      </c>
      <c r="K50" s="15">
        <f t="shared" si="1"/>
        <v>248</v>
      </c>
      <c r="L50" s="15">
        <f t="shared" si="2"/>
        <v>61504</v>
      </c>
    </row>
    <row r="51" spans="1:12" x14ac:dyDescent="0.2">
      <c r="A51">
        <v>107</v>
      </c>
      <c r="B51">
        <v>495</v>
      </c>
      <c r="C51" s="1">
        <v>11</v>
      </c>
      <c r="D51" s="6">
        <v>2</v>
      </c>
      <c r="E51">
        <v>5</v>
      </c>
      <c r="F51">
        <v>0</v>
      </c>
      <c r="G51">
        <v>15</v>
      </c>
      <c r="H51">
        <v>1</v>
      </c>
      <c r="J51" s="14">
        <f t="shared" si="0"/>
        <v>0</v>
      </c>
      <c r="K51" s="15">
        <f t="shared" si="1"/>
        <v>495</v>
      </c>
      <c r="L51" s="15">
        <f t="shared" si="2"/>
        <v>245025</v>
      </c>
    </row>
    <row r="52" spans="1:12" x14ac:dyDescent="0.2">
      <c r="A52">
        <v>112</v>
      </c>
      <c r="B52">
        <v>1475</v>
      </c>
      <c r="C52" s="1">
        <v>9</v>
      </c>
      <c r="D52" s="6">
        <v>2</v>
      </c>
      <c r="E52">
        <v>9</v>
      </c>
      <c r="F52">
        <v>1</v>
      </c>
      <c r="G52">
        <v>12</v>
      </c>
      <c r="H52">
        <v>2</v>
      </c>
      <c r="J52" s="14">
        <f t="shared" si="0"/>
        <v>0</v>
      </c>
      <c r="K52" s="15">
        <f t="shared" si="1"/>
        <v>1475</v>
      </c>
      <c r="L52" s="15">
        <f t="shared" si="2"/>
        <v>2175625</v>
      </c>
    </row>
    <row r="53" spans="1:12" x14ac:dyDescent="0.2">
      <c r="A53">
        <v>117</v>
      </c>
      <c r="B53">
        <v>955</v>
      </c>
      <c r="C53" s="1">
        <v>8</v>
      </c>
      <c r="D53" s="6">
        <v>2</v>
      </c>
      <c r="E53">
        <v>15</v>
      </c>
      <c r="F53">
        <v>1</v>
      </c>
      <c r="G53">
        <v>12</v>
      </c>
      <c r="H53">
        <v>2</v>
      </c>
      <c r="J53" s="14">
        <f t="shared" si="0"/>
        <v>0</v>
      </c>
      <c r="K53" s="15">
        <f t="shared" si="1"/>
        <v>955</v>
      </c>
      <c r="L53" s="15">
        <f t="shared" si="2"/>
        <v>912025</v>
      </c>
    </row>
    <row r="54" spans="1:12" x14ac:dyDescent="0.2">
      <c r="A54">
        <v>118</v>
      </c>
      <c r="B54">
        <v>800</v>
      </c>
      <c r="C54" s="1">
        <v>7</v>
      </c>
      <c r="D54" s="6">
        <v>2</v>
      </c>
      <c r="E54">
        <v>29</v>
      </c>
      <c r="F54">
        <v>1</v>
      </c>
      <c r="G54">
        <v>12</v>
      </c>
      <c r="H54">
        <v>2</v>
      </c>
      <c r="J54" s="14">
        <f t="shared" si="0"/>
        <v>0</v>
      </c>
      <c r="K54" s="15">
        <f t="shared" si="1"/>
        <v>800</v>
      </c>
      <c r="L54" s="15">
        <f t="shared" si="2"/>
        <v>640000</v>
      </c>
    </row>
    <row r="55" spans="1:12" x14ac:dyDescent="0.2">
      <c r="A55">
        <v>119</v>
      </c>
      <c r="B55">
        <v>1150</v>
      </c>
      <c r="C55" s="1">
        <v>7</v>
      </c>
      <c r="D55" s="6">
        <v>2</v>
      </c>
      <c r="E55">
        <v>28</v>
      </c>
      <c r="F55">
        <v>1</v>
      </c>
      <c r="G55">
        <v>12</v>
      </c>
      <c r="H55">
        <v>2</v>
      </c>
      <c r="J55" s="14">
        <f t="shared" si="0"/>
        <v>0</v>
      </c>
      <c r="K55" s="15">
        <f t="shared" si="1"/>
        <v>1150</v>
      </c>
      <c r="L55" s="15">
        <f t="shared" si="2"/>
        <v>1322500</v>
      </c>
    </row>
    <row r="56" spans="1:12" x14ac:dyDescent="0.2">
      <c r="A56">
        <v>124</v>
      </c>
      <c r="B56">
        <v>350</v>
      </c>
      <c r="C56" s="1">
        <v>7</v>
      </c>
      <c r="D56" s="6">
        <v>2</v>
      </c>
      <c r="E56">
        <v>7</v>
      </c>
      <c r="F56">
        <v>0</v>
      </c>
      <c r="G56">
        <v>12</v>
      </c>
      <c r="H56">
        <v>2</v>
      </c>
      <c r="J56" s="14">
        <f t="shared" si="0"/>
        <v>0</v>
      </c>
      <c r="K56" s="15">
        <f t="shared" si="1"/>
        <v>350</v>
      </c>
      <c r="L56" s="15">
        <f t="shared" si="2"/>
        <v>122500</v>
      </c>
    </row>
    <row r="57" spans="1:12" x14ac:dyDescent="0.2">
      <c r="A57">
        <v>126</v>
      </c>
      <c r="B57">
        <v>270</v>
      </c>
      <c r="C57" s="1">
        <v>7</v>
      </c>
      <c r="D57" s="6">
        <v>2</v>
      </c>
      <c r="E57">
        <v>19</v>
      </c>
      <c r="F57">
        <v>0</v>
      </c>
      <c r="G57">
        <v>12</v>
      </c>
      <c r="H57">
        <v>2</v>
      </c>
      <c r="J57" s="14">
        <f t="shared" si="0"/>
        <v>0</v>
      </c>
      <c r="K57" s="15">
        <f t="shared" si="1"/>
        <v>270</v>
      </c>
      <c r="L57" s="15">
        <f t="shared" si="2"/>
        <v>72900</v>
      </c>
    </row>
    <row r="58" spans="1:12" x14ac:dyDescent="0.2">
      <c r="A58">
        <v>128</v>
      </c>
      <c r="B58">
        <v>700</v>
      </c>
      <c r="C58" s="1">
        <v>6</v>
      </c>
      <c r="D58" s="6">
        <v>2</v>
      </c>
      <c r="E58">
        <v>25</v>
      </c>
      <c r="F58">
        <v>1</v>
      </c>
      <c r="G58">
        <v>12</v>
      </c>
      <c r="H58">
        <v>2</v>
      </c>
      <c r="J58" s="14">
        <f t="shared" si="0"/>
        <v>0</v>
      </c>
      <c r="K58" s="15">
        <f t="shared" si="1"/>
        <v>700</v>
      </c>
      <c r="L58" s="15">
        <f t="shared" si="2"/>
        <v>490000</v>
      </c>
    </row>
    <row r="59" spans="1:12" x14ac:dyDescent="0.2">
      <c r="A59">
        <v>129</v>
      </c>
      <c r="B59">
        <v>395</v>
      </c>
      <c r="C59" s="1">
        <v>6</v>
      </c>
      <c r="D59" s="6">
        <v>4</v>
      </c>
      <c r="E59">
        <v>5</v>
      </c>
      <c r="F59">
        <v>0</v>
      </c>
      <c r="G59">
        <v>12</v>
      </c>
      <c r="H59">
        <v>2</v>
      </c>
      <c r="J59" s="14">
        <f t="shared" si="0"/>
        <v>0</v>
      </c>
      <c r="K59" s="15">
        <f t="shared" si="1"/>
        <v>395</v>
      </c>
      <c r="L59" s="15">
        <f t="shared" si="2"/>
        <v>156025</v>
      </c>
    </row>
    <row r="60" spans="1:12" x14ac:dyDescent="0.2">
      <c r="A60">
        <v>130</v>
      </c>
      <c r="B60">
        <v>400</v>
      </c>
      <c r="C60" s="1">
        <v>6</v>
      </c>
      <c r="D60" s="6">
        <v>4</v>
      </c>
      <c r="E60">
        <v>16</v>
      </c>
      <c r="F60">
        <v>0</v>
      </c>
      <c r="G60">
        <v>12</v>
      </c>
      <c r="H60">
        <v>2</v>
      </c>
      <c r="J60" s="14">
        <f t="shared" si="0"/>
        <v>0</v>
      </c>
      <c r="K60" s="15">
        <f t="shared" si="1"/>
        <v>400</v>
      </c>
      <c r="L60" s="15">
        <f t="shared" si="2"/>
        <v>160000</v>
      </c>
    </row>
    <row r="61" spans="1:12" x14ac:dyDescent="0.2">
      <c r="A61">
        <v>131</v>
      </c>
      <c r="B61">
        <v>200</v>
      </c>
      <c r="C61" s="1">
        <v>6</v>
      </c>
      <c r="D61" s="6">
        <v>2</v>
      </c>
      <c r="E61">
        <v>10</v>
      </c>
      <c r="F61">
        <v>0</v>
      </c>
      <c r="G61">
        <v>12</v>
      </c>
      <c r="H61">
        <v>2</v>
      </c>
      <c r="J61" s="14">
        <f t="shared" si="0"/>
        <v>0</v>
      </c>
      <c r="K61" s="15">
        <f t="shared" si="1"/>
        <v>200</v>
      </c>
      <c r="L61" s="15">
        <f t="shared" si="2"/>
        <v>40000</v>
      </c>
    </row>
    <row r="62" spans="1:12" x14ac:dyDescent="0.2">
      <c r="A62">
        <v>133</v>
      </c>
      <c r="B62">
        <v>700</v>
      </c>
      <c r="C62" s="1">
        <v>5</v>
      </c>
      <c r="D62" s="6">
        <v>2</v>
      </c>
      <c r="E62">
        <v>24</v>
      </c>
      <c r="F62">
        <v>1</v>
      </c>
      <c r="G62">
        <v>12</v>
      </c>
      <c r="H62">
        <v>2</v>
      </c>
      <c r="J62" s="14">
        <f t="shared" si="0"/>
        <v>0</v>
      </c>
      <c r="K62" s="15">
        <f t="shared" si="1"/>
        <v>700</v>
      </c>
      <c r="L62" s="15">
        <f t="shared" si="2"/>
        <v>490000</v>
      </c>
    </row>
    <row r="63" spans="1:12" x14ac:dyDescent="0.2">
      <c r="A63">
        <v>136</v>
      </c>
      <c r="B63">
        <v>1150</v>
      </c>
      <c r="C63" s="1">
        <v>5</v>
      </c>
      <c r="D63" s="6">
        <v>2</v>
      </c>
      <c r="E63">
        <v>11</v>
      </c>
      <c r="F63">
        <v>1</v>
      </c>
      <c r="G63">
        <v>12</v>
      </c>
      <c r="H63">
        <v>2</v>
      </c>
      <c r="J63" s="14">
        <f t="shared" si="0"/>
        <v>0</v>
      </c>
      <c r="K63" s="15">
        <f t="shared" si="1"/>
        <v>1150</v>
      </c>
      <c r="L63" s="15">
        <f t="shared" si="2"/>
        <v>1322500</v>
      </c>
    </row>
    <row r="64" spans="1:12" x14ac:dyDescent="0.2">
      <c r="A64">
        <v>137</v>
      </c>
      <c r="B64">
        <v>1095</v>
      </c>
      <c r="C64" s="1">
        <v>5</v>
      </c>
      <c r="D64" s="6">
        <v>4</v>
      </c>
      <c r="E64">
        <v>7</v>
      </c>
      <c r="F64">
        <v>1</v>
      </c>
      <c r="G64">
        <v>12</v>
      </c>
      <c r="H64">
        <v>2</v>
      </c>
      <c r="J64" s="14">
        <f t="shared" si="0"/>
        <v>0</v>
      </c>
      <c r="K64" s="15">
        <f t="shared" si="1"/>
        <v>1095</v>
      </c>
      <c r="L64" s="15">
        <f t="shared" si="2"/>
        <v>1199025</v>
      </c>
    </row>
    <row r="65" spans="1:12" x14ac:dyDescent="0.2">
      <c r="A65">
        <v>139</v>
      </c>
      <c r="B65">
        <v>290</v>
      </c>
      <c r="C65" s="1">
        <v>5</v>
      </c>
      <c r="D65" s="6">
        <v>2</v>
      </c>
      <c r="E65">
        <v>21</v>
      </c>
      <c r="F65">
        <v>0</v>
      </c>
      <c r="G65">
        <v>12</v>
      </c>
      <c r="H65">
        <v>2</v>
      </c>
      <c r="J65" s="14">
        <f t="shared" si="0"/>
        <v>0</v>
      </c>
      <c r="K65" s="15">
        <f t="shared" si="1"/>
        <v>290</v>
      </c>
      <c r="L65" s="15">
        <f t="shared" si="2"/>
        <v>84100</v>
      </c>
    </row>
    <row r="66" spans="1:12" x14ac:dyDescent="0.2">
      <c r="A66">
        <v>150</v>
      </c>
      <c r="B66">
        <v>600</v>
      </c>
      <c r="C66" s="1">
        <v>3</v>
      </c>
      <c r="D66" s="6">
        <v>2</v>
      </c>
      <c r="E66">
        <v>24</v>
      </c>
      <c r="F66">
        <v>1</v>
      </c>
      <c r="G66">
        <v>12</v>
      </c>
      <c r="H66">
        <v>2</v>
      </c>
      <c r="J66" s="14">
        <f t="shared" si="0"/>
        <v>0</v>
      </c>
      <c r="K66" s="15">
        <f t="shared" si="1"/>
        <v>600</v>
      </c>
      <c r="L66" s="15">
        <f t="shared" si="2"/>
        <v>360000</v>
      </c>
    </row>
    <row r="67" spans="1:12" x14ac:dyDescent="0.2">
      <c r="A67">
        <v>152</v>
      </c>
      <c r="B67">
        <v>200</v>
      </c>
      <c r="C67" s="1">
        <v>3</v>
      </c>
      <c r="D67" s="6">
        <v>2</v>
      </c>
      <c r="E67">
        <v>13</v>
      </c>
      <c r="F67">
        <v>0</v>
      </c>
      <c r="G67">
        <v>12</v>
      </c>
      <c r="H67">
        <v>2</v>
      </c>
      <c r="J67" s="14">
        <f t="shared" si="0"/>
        <v>0</v>
      </c>
      <c r="K67" s="15">
        <f t="shared" si="1"/>
        <v>200</v>
      </c>
      <c r="L67" s="15">
        <f t="shared" si="2"/>
        <v>40000</v>
      </c>
    </row>
    <row r="68" spans="1:12" x14ac:dyDescent="0.2">
      <c r="A68">
        <v>158</v>
      </c>
      <c r="B68">
        <v>499</v>
      </c>
      <c r="C68" s="1">
        <v>2</v>
      </c>
      <c r="D68" s="6">
        <v>2</v>
      </c>
      <c r="E68">
        <v>30</v>
      </c>
      <c r="F68">
        <v>1</v>
      </c>
      <c r="G68">
        <v>15</v>
      </c>
      <c r="H68">
        <v>5</v>
      </c>
      <c r="J68" s="14">
        <f t="shared" si="0"/>
        <v>0</v>
      </c>
      <c r="K68" s="15">
        <f t="shared" si="1"/>
        <v>499</v>
      </c>
      <c r="L68" s="15">
        <f t="shared" si="2"/>
        <v>249001</v>
      </c>
    </row>
    <row r="69" spans="1:12" x14ac:dyDescent="0.2">
      <c r="A69">
        <v>159</v>
      </c>
      <c r="B69">
        <v>250</v>
      </c>
      <c r="C69" s="1">
        <v>2</v>
      </c>
      <c r="D69" s="6">
        <v>2</v>
      </c>
      <c r="E69">
        <v>11</v>
      </c>
      <c r="F69">
        <v>0</v>
      </c>
      <c r="G69">
        <v>15</v>
      </c>
      <c r="H69">
        <v>5</v>
      </c>
      <c r="J69" s="14">
        <f t="shared" si="0"/>
        <v>0</v>
      </c>
      <c r="K69" s="15">
        <f t="shared" si="1"/>
        <v>250</v>
      </c>
      <c r="L69" s="15">
        <f t="shared" si="2"/>
        <v>62500</v>
      </c>
    </row>
    <row r="70" spans="1:12" x14ac:dyDescent="0.2">
      <c r="A70">
        <v>163</v>
      </c>
      <c r="B70">
        <v>260</v>
      </c>
      <c r="C70" s="1">
        <v>2</v>
      </c>
      <c r="D70" s="6">
        <v>2</v>
      </c>
      <c r="E70">
        <v>21</v>
      </c>
      <c r="F70">
        <v>0</v>
      </c>
      <c r="G70">
        <v>15</v>
      </c>
      <c r="H70">
        <v>5</v>
      </c>
      <c r="J70" s="14">
        <f t="shared" si="0"/>
        <v>0</v>
      </c>
      <c r="K70" s="15">
        <f t="shared" si="1"/>
        <v>260</v>
      </c>
      <c r="L70" s="15">
        <f t="shared" si="2"/>
        <v>67600</v>
      </c>
    </row>
    <row r="71" spans="1:12" x14ac:dyDescent="0.2">
      <c r="A71">
        <v>164</v>
      </c>
      <c r="B71">
        <v>240</v>
      </c>
      <c r="C71" s="1">
        <v>2</v>
      </c>
      <c r="D71" s="6">
        <v>2</v>
      </c>
      <c r="E71">
        <v>21</v>
      </c>
      <c r="F71">
        <v>0</v>
      </c>
      <c r="G71">
        <v>15</v>
      </c>
      <c r="H71">
        <v>5</v>
      </c>
      <c r="J71" s="14">
        <f t="shared" si="0"/>
        <v>0</v>
      </c>
      <c r="K71" s="15">
        <f t="shared" si="1"/>
        <v>240</v>
      </c>
      <c r="L71" s="15">
        <f t="shared" si="2"/>
        <v>57600</v>
      </c>
    </row>
    <row r="72" spans="1:12" x14ac:dyDescent="0.2">
      <c r="A72">
        <v>165</v>
      </c>
      <c r="B72">
        <v>200</v>
      </c>
      <c r="C72" s="1">
        <v>2</v>
      </c>
      <c r="D72" s="6">
        <v>2</v>
      </c>
      <c r="E72">
        <v>13</v>
      </c>
      <c r="F72">
        <v>0</v>
      </c>
      <c r="G72">
        <v>15</v>
      </c>
      <c r="H72">
        <v>5</v>
      </c>
      <c r="J72" s="14">
        <f t="shared" si="0"/>
        <v>0</v>
      </c>
      <c r="K72" s="15">
        <f t="shared" si="1"/>
        <v>200</v>
      </c>
      <c r="L72" s="15">
        <f t="shared" si="2"/>
        <v>40000</v>
      </c>
    </row>
    <row r="73" spans="1:12" x14ac:dyDescent="0.2">
      <c r="A73">
        <v>167</v>
      </c>
      <c r="B73">
        <v>250</v>
      </c>
      <c r="C73" s="1">
        <v>2</v>
      </c>
      <c r="D73" s="6">
        <v>2</v>
      </c>
      <c r="E73">
        <v>12</v>
      </c>
      <c r="F73">
        <v>0</v>
      </c>
      <c r="G73">
        <v>15</v>
      </c>
      <c r="H73">
        <v>5</v>
      </c>
      <c r="J73" s="14">
        <f t="shared" ref="J73:J87" si="3">B$5+C$5*C73+D$5*D73+E$5*E73+F$5*F73+G$5*G73+H$5*H73</f>
        <v>0</v>
      </c>
      <c r="K73" s="15">
        <f t="shared" ref="K73:K87" si="4">B73-J73</f>
        <v>250</v>
      </c>
      <c r="L73" s="15">
        <f t="shared" ref="L73:L87" si="5">K73^2</f>
        <v>62500</v>
      </c>
    </row>
    <row r="74" spans="1:12" x14ac:dyDescent="0.2">
      <c r="A74">
        <v>168</v>
      </c>
      <c r="B74">
        <v>197</v>
      </c>
      <c r="C74" s="1">
        <v>2</v>
      </c>
      <c r="D74" s="6">
        <v>2</v>
      </c>
      <c r="E74">
        <v>20</v>
      </c>
      <c r="F74">
        <v>0</v>
      </c>
      <c r="G74">
        <v>15</v>
      </c>
      <c r="H74">
        <v>5</v>
      </c>
      <c r="J74" s="14">
        <f t="shared" si="3"/>
        <v>0</v>
      </c>
      <c r="K74" s="15">
        <f t="shared" si="4"/>
        <v>197</v>
      </c>
      <c r="L74" s="15">
        <f t="shared" si="5"/>
        <v>38809</v>
      </c>
    </row>
    <row r="75" spans="1:12" x14ac:dyDescent="0.2">
      <c r="A75">
        <v>169</v>
      </c>
      <c r="B75">
        <v>750</v>
      </c>
      <c r="C75" s="1">
        <v>1</v>
      </c>
      <c r="D75" s="6">
        <v>2</v>
      </c>
      <c r="E75">
        <v>20</v>
      </c>
      <c r="F75">
        <v>1</v>
      </c>
      <c r="G75">
        <v>15</v>
      </c>
      <c r="H75">
        <v>5</v>
      </c>
      <c r="J75" s="14">
        <f t="shared" si="3"/>
        <v>0</v>
      </c>
      <c r="K75" s="15">
        <f t="shared" si="4"/>
        <v>750</v>
      </c>
      <c r="L75" s="15">
        <f t="shared" si="5"/>
        <v>562500</v>
      </c>
    </row>
    <row r="76" spans="1:12" x14ac:dyDescent="0.2">
      <c r="A76">
        <v>171</v>
      </c>
      <c r="B76">
        <v>527</v>
      </c>
      <c r="C76" s="1">
        <v>1</v>
      </c>
      <c r="D76" s="6">
        <v>2</v>
      </c>
      <c r="E76">
        <v>30</v>
      </c>
      <c r="F76">
        <v>1</v>
      </c>
      <c r="G76">
        <v>15</v>
      </c>
      <c r="H76">
        <v>5</v>
      </c>
      <c r="J76" s="14">
        <f t="shared" si="3"/>
        <v>0</v>
      </c>
      <c r="K76" s="15">
        <f t="shared" si="4"/>
        <v>527</v>
      </c>
      <c r="L76" s="15">
        <f t="shared" si="5"/>
        <v>277729</v>
      </c>
    </row>
    <row r="77" spans="1:12" x14ac:dyDescent="0.2">
      <c r="A77">
        <v>172</v>
      </c>
      <c r="B77">
        <v>349</v>
      </c>
      <c r="C77" s="1">
        <v>1</v>
      </c>
      <c r="D77" s="6">
        <v>2</v>
      </c>
      <c r="E77">
        <v>30</v>
      </c>
      <c r="F77">
        <v>1</v>
      </c>
      <c r="G77">
        <v>15</v>
      </c>
      <c r="H77">
        <v>5</v>
      </c>
      <c r="J77" s="14">
        <f t="shared" si="3"/>
        <v>0</v>
      </c>
      <c r="K77" s="15">
        <f t="shared" si="4"/>
        <v>349</v>
      </c>
      <c r="L77" s="15">
        <f t="shared" si="5"/>
        <v>121801</v>
      </c>
    </row>
    <row r="78" spans="1:12" x14ac:dyDescent="0.2">
      <c r="A78">
        <v>173</v>
      </c>
      <c r="B78">
        <v>349</v>
      </c>
      <c r="C78" s="1">
        <v>1</v>
      </c>
      <c r="D78" s="6">
        <v>2</v>
      </c>
      <c r="E78">
        <v>21</v>
      </c>
      <c r="F78">
        <v>1</v>
      </c>
      <c r="G78">
        <v>15</v>
      </c>
      <c r="H78">
        <v>5</v>
      </c>
      <c r="J78" s="14">
        <f t="shared" si="3"/>
        <v>0</v>
      </c>
      <c r="K78" s="15">
        <f t="shared" si="4"/>
        <v>349</v>
      </c>
      <c r="L78" s="15">
        <f t="shared" si="5"/>
        <v>121801</v>
      </c>
    </row>
    <row r="79" spans="1:12" x14ac:dyDescent="0.2">
      <c r="A79">
        <v>174</v>
      </c>
      <c r="B79">
        <v>445</v>
      </c>
      <c r="C79" s="1">
        <v>1</v>
      </c>
      <c r="D79" s="6">
        <v>2</v>
      </c>
      <c r="E79">
        <v>22</v>
      </c>
      <c r="F79">
        <v>1</v>
      </c>
      <c r="G79">
        <v>15</v>
      </c>
      <c r="H79">
        <v>5</v>
      </c>
      <c r="J79" s="14">
        <f t="shared" si="3"/>
        <v>0</v>
      </c>
      <c r="K79" s="15">
        <f t="shared" si="4"/>
        <v>445</v>
      </c>
      <c r="L79" s="15">
        <f t="shared" si="5"/>
        <v>198025</v>
      </c>
    </row>
    <row r="80" spans="1:12" x14ac:dyDescent="0.2">
      <c r="A80">
        <v>181</v>
      </c>
      <c r="B80">
        <v>700</v>
      </c>
      <c r="C80" s="1">
        <v>1</v>
      </c>
      <c r="D80" s="6">
        <v>2</v>
      </c>
      <c r="E80">
        <v>15</v>
      </c>
      <c r="F80">
        <v>1</v>
      </c>
      <c r="G80">
        <v>15</v>
      </c>
      <c r="H80">
        <v>5</v>
      </c>
      <c r="J80" s="14">
        <f t="shared" si="3"/>
        <v>0</v>
      </c>
      <c r="K80" s="15">
        <f t="shared" si="4"/>
        <v>700</v>
      </c>
      <c r="L80" s="15">
        <f t="shared" si="5"/>
        <v>490000</v>
      </c>
    </row>
    <row r="81" spans="1:12" x14ac:dyDescent="0.2">
      <c r="A81">
        <v>182</v>
      </c>
      <c r="B81">
        <v>500</v>
      </c>
      <c r="C81" s="1">
        <v>1</v>
      </c>
      <c r="D81" s="6">
        <v>2</v>
      </c>
      <c r="E81">
        <v>27</v>
      </c>
      <c r="F81">
        <v>1</v>
      </c>
      <c r="G81">
        <v>15</v>
      </c>
      <c r="H81">
        <v>5</v>
      </c>
      <c r="J81" s="14">
        <f t="shared" si="3"/>
        <v>0</v>
      </c>
      <c r="K81" s="15">
        <f t="shared" si="4"/>
        <v>500</v>
      </c>
      <c r="L81" s="15">
        <f t="shared" si="5"/>
        <v>250000</v>
      </c>
    </row>
    <row r="82" spans="1:12" x14ac:dyDescent="0.2">
      <c r="A82">
        <v>187</v>
      </c>
      <c r="B82">
        <v>169</v>
      </c>
      <c r="C82" s="1">
        <v>1</v>
      </c>
      <c r="D82" s="6">
        <v>1</v>
      </c>
      <c r="E82">
        <v>25</v>
      </c>
      <c r="F82">
        <v>0</v>
      </c>
      <c r="G82">
        <v>15</v>
      </c>
      <c r="H82">
        <v>5</v>
      </c>
      <c r="J82" s="14">
        <f t="shared" si="3"/>
        <v>0</v>
      </c>
      <c r="K82" s="15">
        <f t="shared" si="4"/>
        <v>169</v>
      </c>
      <c r="L82" s="15">
        <f t="shared" si="5"/>
        <v>28561</v>
      </c>
    </row>
    <row r="83" spans="1:12" x14ac:dyDescent="0.2">
      <c r="A83">
        <v>188</v>
      </c>
      <c r="B83">
        <v>169</v>
      </c>
      <c r="C83" s="1">
        <v>1</v>
      </c>
      <c r="D83" s="6">
        <v>1</v>
      </c>
      <c r="E83">
        <v>25</v>
      </c>
      <c r="F83">
        <v>0</v>
      </c>
      <c r="G83">
        <v>15</v>
      </c>
      <c r="H83">
        <v>5</v>
      </c>
      <c r="J83" s="14">
        <f t="shared" si="3"/>
        <v>0</v>
      </c>
      <c r="K83" s="15">
        <f t="shared" si="4"/>
        <v>169</v>
      </c>
      <c r="L83" s="15">
        <f t="shared" si="5"/>
        <v>28561</v>
      </c>
    </row>
    <row r="84" spans="1:12" x14ac:dyDescent="0.2">
      <c r="A84">
        <v>189</v>
      </c>
      <c r="B84">
        <v>300</v>
      </c>
      <c r="C84" s="1">
        <v>1</v>
      </c>
      <c r="D84" s="6">
        <v>3</v>
      </c>
      <c r="E84">
        <v>9</v>
      </c>
      <c r="F84">
        <v>0</v>
      </c>
      <c r="G84">
        <v>15</v>
      </c>
      <c r="H84">
        <v>5</v>
      </c>
      <c r="J84" s="14">
        <f t="shared" si="3"/>
        <v>0</v>
      </c>
      <c r="K84" s="15">
        <f t="shared" si="4"/>
        <v>300</v>
      </c>
      <c r="L84" s="15">
        <f t="shared" si="5"/>
        <v>90000</v>
      </c>
    </row>
    <row r="85" spans="1:12" x14ac:dyDescent="0.2">
      <c r="A85">
        <v>191</v>
      </c>
      <c r="B85">
        <v>189</v>
      </c>
      <c r="C85" s="1">
        <v>1</v>
      </c>
      <c r="D85" s="6">
        <v>2</v>
      </c>
      <c r="E85">
        <v>11</v>
      </c>
      <c r="F85">
        <v>0</v>
      </c>
      <c r="G85">
        <v>15</v>
      </c>
      <c r="H85">
        <v>5</v>
      </c>
      <c r="J85" s="14">
        <f t="shared" si="3"/>
        <v>0</v>
      </c>
      <c r="K85" s="15">
        <f t="shared" si="4"/>
        <v>189</v>
      </c>
      <c r="L85" s="15">
        <f t="shared" si="5"/>
        <v>35721</v>
      </c>
    </row>
    <row r="86" spans="1:12" x14ac:dyDescent="0.2">
      <c r="A86">
        <v>194</v>
      </c>
      <c r="B86">
        <v>250</v>
      </c>
      <c r="C86" s="1">
        <v>1</v>
      </c>
      <c r="D86" s="6">
        <v>2</v>
      </c>
      <c r="E86">
        <v>6</v>
      </c>
      <c r="F86">
        <v>0</v>
      </c>
      <c r="G86">
        <v>15</v>
      </c>
      <c r="H86">
        <v>5</v>
      </c>
      <c r="J86" s="14">
        <f t="shared" si="3"/>
        <v>0</v>
      </c>
      <c r="K86" s="15">
        <f t="shared" si="4"/>
        <v>250</v>
      </c>
      <c r="L86" s="15">
        <f t="shared" si="5"/>
        <v>62500</v>
      </c>
    </row>
    <row r="87" spans="1:12" x14ac:dyDescent="0.2">
      <c r="A87">
        <v>200</v>
      </c>
      <c r="B87">
        <v>223</v>
      </c>
      <c r="C87" s="1">
        <v>1</v>
      </c>
      <c r="D87" s="6">
        <v>2</v>
      </c>
      <c r="E87">
        <v>25</v>
      </c>
      <c r="F87">
        <v>0</v>
      </c>
      <c r="G87">
        <v>15</v>
      </c>
      <c r="H87">
        <v>5</v>
      </c>
      <c r="J87" s="14">
        <f t="shared" si="3"/>
        <v>0</v>
      </c>
      <c r="K87" s="15">
        <f t="shared" si="4"/>
        <v>223</v>
      </c>
      <c r="L87" s="15">
        <f t="shared" si="5"/>
        <v>49729</v>
      </c>
    </row>
  </sheetData>
  <sortState ref="A2:H204">
    <sortCondition ref="A2:A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cleandata</vt:lpstr>
      <vt:lpstr>trainingset</vt:lpstr>
      <vt:lpstr>validationset</vt:lpstr>
    </vt:vector>
  </TitlesOfParts>
  <Company>UNC Kenan-Flagler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Mersereau</dc:creator>
  <cp:lastModifiedBy>Microsoft Office User</cp:lastModifiedBy>
  <dcterms:created xsi:type="dcterms:W3CDTF">2012-02-09T02:46:26Z</dcterms:created>
  <dcterms:modified xsi:type="dcterms:W3CDTF">2016-04-22T19:08:05Z</dcterms:modified>
</cp:coreProperties>
</file>