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https://d.docs.live.net/43cb403e3eac27e3/Desktop/ECEN_403/"/>
    </mc:Choice>
  </mc:AlternateContent>
  <xr:revisionPtr revIDLastSave="169" documentId="8_{4F2872A9-C933-49DB-BD33-A79411A5FEDB}" xr6:coauthVersionLast="47" xr6:coauthVersionMax="47" xr10:uidLastSave="{C2544828-F00C-408B-89DA-6A084DA766C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3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2" i="1"/>
  <c r="G20" i="1" l="1"/>
  <c r="G21" i="1" s="1"/>
</calcChain>
</file>

<file path=xl/sharedStrings.xml><?xml version="1.0" encoding="utf-8"?>
<sst xmlns="http://schemas.openxmlformats.org/spreadsheetml/2006/main" count="40" uniqueCount="40">
  <si>
    <t>Order Date</t>
  </si>
  <si>
    <t>Part Number</t>
  </si>
  <si>
    <t>Item Name</t>
  </si>
  <si>
    <t>Location to Buy From</t>
  </si>
  <si>
    <t>Cost per Part</t>
  </si>
  <si>
    <t>Quantity</t>
  </si>
  <si>
    <t>Total Cost</t>
  </si>
  <si>
    <t>Item Description</t>
  </si>
  <si>
    <t>296-41197-1-ND - Cut Tape (CT)</t>
  </si>
  <si>
    <t>ADS8344N/1K</t>
  </si>
  <si>
    <t>https://www.digikey.com/en/products/detail/texas-instruments/ADS8344N-1K/1689698?s=N4IgjCBcoEwAwHYqgMZQGYEMA2BnApgDQgD2UA2iAMwIAcALPVSALrEAOALlCAMqcAnAJYA7AOYgAvsQC0MZCDSRBAVyKkKIAKytJ0kPMiUAggBFetKo11A</t>
  </si>
  <si>
    <t xml:space="preserve">Analog to digital converter, </t>
  </si>
  <si>
    <t>516-2917-1-ND</t>
  </si>
  <si>
    <t>ACSL-6400-50TE</t>
  </si>
  <si>
    <t>https://www.digikey.com/en/products/detail/broadcom-limited/ACSL-6400-50TE/1234506?s=N4IgTCBcDaIIIGEDKAZAtANgCwAYdoFYcAVAURAF0BfIA</t>
  </si>
  <si>
    <t>Opto Isolator 1/3 Bi directional</t>
  </si>
  <si>
    <t>102-3430-ND</t>
  </si>
  <si>
    <t>SWI12-12-N-P5</t>
  </si>
  <si>
    <t>https://www.digikey.com/en/products/detail/cui-inc/SWI12-12-N-P5/5287239</t>
  </si>
  <si>
    <t>AC/DC WALL MOUNT ADAPTER 12V 12W</t>
  </si>
  <si>
    <t>LM2595S-5.0/NOPB</t>
  </si>
  <si>
    <t>https://www.ti.com/product/LM2595/part-details/LM2595S-5.0/NOPB</t>
  </si>
  <si>
    <t>Step down (buck) voltage regulator (5V)</t>
  </si>
  <si>
    <t>LM2595S-3.3/NOPB</t>
  </si>
  <si>
    <t>https://www.ti.com/product/LM2595/part-details/LM2595S-3.3/NOPB</t>
  </si>
  <si>
    <t>Step down (buck) voltage regulator (3.3V)</t>
  </si>
  <si>
    <t>DCP020505U</t>
  </si>
  <si>
    <t>https://www.ti.com/product/DCP020505/part-details/DCP020505U</t>
  </si>
  <si>
    <t>Isolated DC/DC converter</t>
  </si>
  <si>
    <t>LT1990ACS8#PBF</t>
  </si>
  <si>
    <t>https://www.mouser.com/ProductDetail/Analog-Devices/LT1990ACS8PBF?qs=ytflclh7QUW%2F%2FcFnA3IxKQ%3D%3D</t>
  </si>
  <si>
    <t>IC OPAMP DIFF 1 CIRCUIT 8SO</t>
  </si>
  <si>
    <t>ESP-WROOM-32 ESP32 ESP-32S</t>
  </si>
  <si>
    <t>https://www.amazon.com/HiLetgo-ESP-WROOM-32-Development-Microcontroller-Integrated/dp/B0718T232Zcrid=1R1B9HX8ZY3PG&amp;keywords=PIC32&amp;qid=1665013470&amp;qu=eyJxc2MiOiIzLjc3IiwicXNhIjoiMi4xNiIsInFzcCI6IjAuOTIifQ%3D%3D&amp;s=industrial&amp;sprefix=pic32%2Cindustrial%2C182&amp;sr=1-3</t>
  </si>
  <si>
    <t>ESP32 is a feature-rich MCU with integrated Wi-Fi and Bluetooth connectivity for a wide-range of applications.</t>
  </si>
  <si>
    <t xml:space="preserve"> PIC32MX230F256B-I/SP PIC/DSPIC</t>
  </si>
  <si>
    <t>https://www.amazon.com/MICROCHIP-PIC32MX230F256B-I-SP-Microcontroller-Microcontrollers/dp/B07FQ3TLQ7/ref=sr_1_3?crid=1R1B9HX8ZY3PG&amp;keywords=PIC32&amp;qid=1665013470&amp;qu=eyJxc2MiOiIzLjc3IiwicXNhIjoiMi4xNiIsInFzcCI6IjAuOTIifQ%3D%3D&amp;s=industrial&amp;sprefix=pic32%2Cindustrial%2C182&amp;sr=1-3</t>
  </si>
  <si>
    <t>MIPS32® M4K™ Automotive, AEC-Q100, PIC® XLP™ 32MX Microcontroller IC 32-Bit Single-Core 72MHz 256KB (256K x 8) FLASH 28-QFN-S (6x6)</t>
  </si>
  <si>
    <t xml:space="preserve"> Order Total Cost:</t>
  </si>
  <si>
    <t>Spent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</si>
</sst>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333333"/>
      <name val="Arial"/>
    </font>
    <font>
      <u/>
      <sz val="10"/>
      <color theme="10"/>
      <name val="Arial"/>
    </font>
    <font>
      <sz val="10"/>
      <color rgb="FF444444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4" fontId="0" fillId="0" borderId="0" xfId="0" applyNumberFormat="1"/>
    <xf numFmtId="8" fontId="0" fillId="0" borderId="0" xfId="0" applyNumberFormat="1"/>
    <xf numFmtId="0" fontId="4" fillId="0" borderId="0" xfId="1" applyAlignment="1"/>
    <xf numFmtId="0" fontId="4" fillId="0" borderId="0" xfId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ADS8344N-1K/1689698?s=N4IgjCBcoEwAwHYqgMZQGYEMA2BnApgDQgD2UA2iAMwIAcALPVSALrEAOALlCAMqcAnAJYA7AOYgAvsQC0MZCDSRBAVyKkKIAKytJ0kPMiUAggBFetKo11A" TargetMode="External"/><Relationship Id="rId3" Type="http://schemas.openxmlformats.org/officeDocument/2006/relationships/hyperlink" Target="https://www.ti.com/product/LM2595/part-details/LM2595S-3.3/NOPB" TargetMode="External"/><Relationship Id="rId7" Type="http://schemas.openxmlformats.org/officeDocument/2006/relationships/hyperlink" Target="https://www.mouser.com/ProductDetail/Analog-Devices/LT1990ACS8PBF?qs=ytflclh7QUW%2F%2FcFnA3IxKQ%3D%3D" TargetMode="External"/><Relationship Id="rId2" Type="http://schemas.openxmlformats.org/officeDocument/2006/relationships/hyperlink" Target="https://www.ti.com/product/LM2595/part-details/LM2595S-5.0/NOPB" TargetMode="External"/><Relationship Id="rId1" Type="http://schemas.openxmlformats.org/officeDocument/2006/relationships/hyperlink" Target="https://www.digikey.com/en/products/detail/cui-inc/SWI12-12-N-P5/5287239" TargetMode="External"/><Relationship Id="rId6" Type="http://schemas.openxmlformats.org/officeDocument/2006/relationships/hyperlink" Target="https://www.ti.com/product/DCP020505/part-details/DCP020505U" TargetMode="External"/><Relationship Id="rId5" Type="http://schemas.openxmlformats.org/officeDocument/2006/relationships/hyperlink" Target="https://www.amazon.com/MICROCHIP-PIC32MX230F256B-I-SP-Microcontroller-Microcontrollers/dp/B07FQ3TLQ7/ref=sr_1_3?crid=1R1B9HX8ZY3PG&amp;keywords=PIC32&amp;qid=1665013470&amp;qu=eyJxc2MiOiIzLjc3IiwicXNhIjoiMi4xNiIsInFzcCI6IjAuOTIifQ%3D%3D&amp;s=industrial&amp;sprefix=pic32%2Cindustrial%2C182&amp;sr=1-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HiLetgo-ESP-WROOM-32-Development-Microcontroller-Integrated/dp/B0718T232Zcrid=1R1B9HX8ZY3PG&amp;keywords=PIC32&amp;qid=1665013470&amp;qu=eyJxc2MiOiIzLjc3IiwicXNhIjoiMi4xNiIsInFzcCI6IjAuOTIifQ%3D%3D&amp;s=industrial&amp;sprefix=pic32%2Cindustrial%2C182&amp;sr=1-3" TargetMode="External"/><Relationship Id="rId9" Type="http://schemas.openxmlformats.org/officeDocument/2006/relationships/hyperlink" Target="https://www.digikey.com/en/products/detail/broadcom-limited/ACSL-6400-50TE/1234506?s=N4IgTCBcDaIIIGEDKAZAtANgCwAYdoFYcAVAU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8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10.7109375" customWidth="1"/>
    <col min="3" max="3" width="28.42578125" customWidth="1"/>
    <col min="4" max="4" width="46.28515625" customWidth="1"/>
    <col min="5" max="5" width="12" customWidth="1"/>
    <col min="6" max="6" width="14.85546875" customWidth="1"/>
    <col min="7" max="7" width="9.42578125" customWidth="1"/>
    <col min="8" max="8" width="63.7109375" customWidth="1"/>
  </cols>
  <sheetData>
    <row r="1" spans="1:9" ht="15.75" customHeight="1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>
      <c r="A2" s="7">
        <v>44825</v>
      </c>
      <c r="B2" s="11" t="s">
        <v>8</v>
      </c>
      <c r="C2" s="12" t="s">
        <v>9</v>
      </c>
      <c r="D2" s="14" t="s">
        <v>10</v>
      </c>
      <c r="E2" s="5">
        <v>18.100000000000001</v>
      </c>
      <c r="F2" s="3">
        <v>2</v>
      </c>
      <c r="G2" s="5">
        <f>E2*F2</f>
        <v>36.200000000000003</v>
      </c>
      <c r="H2" s="12" t="s">
        <v>11</v>
      </c>
    </row>
    <row r="3" spans="1:9" ht="15.75" customHeight="1">
      <c r="A3" s="7">
        <v>44825</v>
      </c>
      <c r="B3" s="11" t="s">
        <v>12</v>
      </c>
      <c r="C3" s="13" t="s">
        <v>13</v>
      </c>
      <c r="D3" s="14" t="s">
        <v>14</v>
      </c>
      <c r="E3" s="5">
        <v>10.5</v>
      </c>
      <c r="F3" s="3">
        <v>2</v>
      </c>
      <c r="G3" s="5">
        <f t="shared" ref="G3:G18" si="0">E3*F3</f>
        <v>21</v>
      </c>
      <c r="H3" s="3" t="s">
        <v>15</v>
      </c>
    </row>
    <row r="4" spans="1:9" ht="15.75" customHeight="1">
      <c r="A4" s="7">
        <v>44825</v>
      </c>
      <c r="B4" s="7"/>
      <c r="C4" s="3"/>
      <c r="D4" s="4"/>
      <c r="E4" s="5"/>
      <c r="F4" s="3"/>
      <c r="G4" s="5">
        <f t="shared" si="0"/>
        <v>0</v>
      </c>
      <c r="H4" s="3"/>
    </row>
    <row r="5" spans="1:9" ht="15.75" customHeight="1">
      <c r="A5" s="7">
        <v>44825</v>
      </c>
      <c r="B5" s="7" t="s">
        <v>16</v>
      </c>
      <c r="C5" s="3" t="s">
        <v>17</v>
      </c>
      <c r="D5" s="9" t="s">
        <v>18</v>
      </c>
      <c r="E5" s="6">
        <v>13.31</v>
      </c>
      <c r="F5" s="3">
        <v>1</v>
      </c>
      <c r="G5" s="5">
        <f t="shared" si="0"/>
        <v>13.31</v>
      </c>
      <c r="H5" s="3" t="s">
        <v>19</v>
      </c>
    </row>
    <row r="6" spans="1:9" ht="15.75" customHeight="1">
      <c r="A6" s="7">
        <v>44825</v>
      </c>
      <c r="B6" s="7"/>
      <c r="C6" s="3" t="s">
        <v>20</v>
      </c>
      <c r="D6" s="10" t="s">
        <v>21</v>
      </c>
      <c r="E6" s="6">
        <v>4.266</v>
      </c>
      <c r="F6" s="3">
        <v>2</v>
      </c>
      <c r="G6" s="5">
        <f t="shared" si="0"/>
        <v>8.532</v>
      </c>
      <c r="H6" s="3" t="s">
        <v>22</v>
      </c>
    </row>
    <row r="7" spans="1:9" ht="15.75" customHeight="1">
      <c r="A7" s="7">
        <v>44825</v>
      </c>
      <c r="B7" s="7"/>
      <c r="C7" s="3" t="s">
        <v>23</v>
      </c>
      <c r="D7" s="10" t="s">
        <v>24</v>
      </c>
      <c r="E7" s="6">
        <v>4.266</v>
      </c>
      <c r="F7" s="3">
        <v>2</v>
      </c>
      <c r="G7" s="5">
        <f>E7*F7</f>
        <v>8.532</v>
      </c>
      <c r="H7" s="3" t="s">
        <v>25</v>
      </c>
    </row>
    <row r="8" spans="1:9" ht="15.75" customHeight="1">
      <c r="A8" s="7">
        <v>44825</v>
      </c>
      <c r="C8" t="s">
        <v>26</v>
      </c>
      <c r="D8" s="10" t="s">
        <v>27</v>
      </c>
      <c r="E8">
        <v>14.641</v>
      </c>
      <c r="F8" s="3">
        <v>2</v>
      </c>
      <c r="G8" s="5">
        <f t="shared" si="0"/>
        <v>29.282</v>
      </c>
      <c r="H8" t="s">
        <v>28</v>
      </c>
    </row>
    <row r="9" spans="1:9" ht="15.75" customHeight="1">
      <c r="A9" s="7">
        <v>44825</v>
      </c>
      <c r="C9" t="s">
        <v>29</v>
      </c>
      <c r="D9" s="10" t="s">
        <v>30</v>
      </c>
      <c r="E9">
        <v>5.95</v>
      </c>
      <c r="F9" s="3">
        <v>18</v>
      </c>
      <c r="G9" s="5">
        <f t="shared" si="0"/>
        <v>107.10000000000001</v>
      </c>
      <c r="H9" t="s">
        <v>31</v>
      </c>
    </row>
    <row r="10" spans="1:9" ht="15.75" customHeight="1">
      <c r="G10" s="5">
        <f t="shared" si="0"/>
        <v>0</v>
      </c>
    </row>
    <row r="11" spans="1:9" ht="15.75" customHeight="1">
      <c r="A11" s="7">
        <v>44825</v>
      </c>
      <c r="C11" t="s">
        <v>32</v>
      </c>
      <c r="D11" s="9" t="s">
        <v>33</v>
      </c>
      <c r="E11" s="8">
        <v>10.99</v>
      </c>
      <c r="F11">
        <v>1</v>
      </c>
      <c r="G11" s="5">
        <f t="shared" si="0"/>
        <v>10.99</v>
      </c>
      <c r="H11" t="s">
        <v>34</v>
      </c>
    </row>
    <row r="12" spans="1:9" ht="15.75" customHeight="1">
      <c r="A12" s="7">
        <v>44825</v>
      </c>
      <c r="C12" t="s">
        <v>35</v>
      </c>
      <c r="D12" s="9" t="s">
        <v>36</v>
      </c>
      <c r="E12" s="8">
        <v>14.22</v>
      </c>
      <c r="F12">
        <v>1</v>
      </c>
      <c r="G12" s="5">
        <f t="shared" si="0"/>
        <v>14.22</v>
      </c>
      <c r="H12" t="s">
        <v>37</v>
      </c>
    </row>
    <row r="13" spans="1:9" ht="15.75" customHeight="1">
      <c r="A13" s="7"/>
      <c r="E13" s="8"/>
      <c r="G13" s="5">
        <f t="shared" si="0"/>
        <v>0</v>
      </c>
    </row>
    <row r="14" spans="1:9" ht="15.75" customHeight="1">
      <c r="G14" s="5">
        <f t="shared" si="0"/>
        <v>0</v>
      </c>
    </row>
    <row r="15" spans="1:9" ht="15.75" customHeight="1">
      <c r="F15" s="3"/>
      <c r="G15" s="5">
        <f t="shared" si="0"/>
        <v>0</v>
      </c>
    </row>
    <row r="16" spans="1:9" ht="15.75" customHeight="1">
      <c r="G16" s="5">
        <f t="shared" si="0"/>
        <v>0</v>
      </c>
    </row>
    <row r="17" spans="1:7" ht="15.75" customHeight="1">
      <c r="G17" s="5">
        <f t="shared" si="0"/>
        <v>0</v>
      </c>
    </row>
    <row r="18" spans="1:7" ht="15.75" customHeight="1">
      <c r="A18" s="7"/>
      <c r="E18" s="8"/>
      <c r="G18" s="5">
        <f t="shared" si="0"/>
        <v>0</v>
      </c>
    </row>
    <row r="19" spans="1:7" ht="15.75" customHeight="1">
      <c r="A19" s="7"/>
      <c r="E19" s="8"/>
      <c r="G19" s="5"/>
    </row>
    <row r="20" spans="1:7" ht="15.75" customHeight="1">
      <c r="A20" s="7"/>
      <c r="E20" s="8"/>
      <c r="F20" s="3" t="s">
        <v>38</v>
      </c>
      <c r="G20" s="6">
        <f>SUM(G2:G18)</f>
        <v>249.16600000000003</v>
      </c>
    </row>
    <row r="21" spans="1:7" ht="15.75" customHeight="1">
      <c r="A21" s="7"/>
      <c r="E21" s="8"/>
      <c r="F21" t="s">
        <v>39</v>
      </c>
      <c r="G21" s="6">
        <f>G20</f>
        <v>249.16600000000003</v>
      </c>
    </row>
    <row r="22" spans="1:7" ht="15.75" customHeight="1">
      <c r="G22" s="5"/>
    </row>
    <row r="23" spans="1:7" ht="15.75" customHeight="1">
      <c r="F23" s="3"/>
      <c r="G23" s="5"/>
    </row>
    <row r="24" spans="1:7" ht="15.75" customHeight="1">
      <c r="G24" s="5"/>
    </row>
    <row r="25" spans="1:7" ht="15.75" customHeight="1">
      <c r="G25" s="5"/>
    </row>
    <row r="26" spans="1:7" ht="15.75" customHeight="1">
      <c r="G26" s="5"/>
    </row>
    <row r="27" spans="1:7" ht="15.75" customHeight="1">
      <c r="G27" s="5"/>
    </row>
    <row r="28" spans="1:7" ht="15.75" customHeight="1">
      <c r="G28" s="5"/>
    </row>
  </sheetData>
  <hyperlinks>
    <hyperlink ref="D5" r:id="rId1" xr:uid="{CEB8BEFF-4671-4B77-81CC-111FB6ED07D9}"/>
    <hyperlink ref="D6" r:id="rId2" xr:uid="{28930FCE-D31D-4DCA-BE37-1E316E108AC0}"/>
    <hyperlink ref="D7" r:id="rId3" xr:uid="{05E57C18-B3FD-4974-A2E0-5F5D35C588E5}"/>
    <hyperlink ref="D11" r:id="rId4" display="https://www.amazon.com/HiLetgo-ESP-WROOM-32-Development-Microcontroller-Integrated/dp/B0718T232Zcrid=1R1B9HX8ZY3PG&amp;keywords=PIC32&amp;qid=1665013470&amp;qu=eyJxc2MiOiIzLjc3IiwicXNhIjoiMi4xNiIsInFzcCI6IjAuOTIifQ%3D%3D&amp;s=industrial&amp;sprefix=pic32%2Cindustrial%2C182&amp;sr=1-3" xr:uid="{0C91F3CC-6C2E-4FFD-99BD-5F24767F7997}"/>
    <hyperlink ref="D12" r:id="rId5" display="https://www.amazon.com/MICROCHIP-PIC32MX230F256B-I-SP-Microcontroller-Microcontrollers/dp/B07FQ3TLQ7/ref=sr_1_3?crid=1R1B9HX8ZY3PG&amp;keywords=PIC32&amp;qid=1665013470&amp;qu=eyJxc2MiOiIzLjc3IiwicXNhIjoiMi4xNiIsInFzcCI6IjAuOTIifQ%3D%3D&amp;s=industrial&amp;sprefix=pic32%2Cindustrial%2C182&amp;sr=1-3" xr:uid="{092F115C-ECCE-4685-94D0-8A5E9DF67D79}"/>
    <hyperlink ref="D8" r:id="rId6" xr:uid="{EEFB84BF-B998-4100-AE1F-AE7A491029DF}"/>
    <hyperlink ref="D9" r:id="rId7" xr:uid="{D77353B6-DA8C-4CFD-A2B6-02F8B9370C0C}"/>
    <hyperlink ref="D2" r:id="rId8" xr:uid="{769AA330-66A7-4130-AFCB-A7CD6FB9D444}"/>
    <hyperlink ref="D3" r:id="rId9" xr:uid="{C09D33B5-ADC1-428B-9A5B-6E9AF847D309}"/>
  </hyperlinks>
  <printOptions horizontalCentered="1" gridLines="1"/>
  <pageMargins left="0.7" right="0.7" top="0.75" bottom="0.75" header="0" footer="0"/>
  <pageSetup fitToHeight="0" pageOrder="overThenDown" orientation="landscape" cellComments="atEnd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Nowka, Kevin J.</dc:creator>
  <cp:keywords/>
  <dc:description/>
  <cp:lastModifiedBy>Guest User</cp:lastModifiedBy>
  <cp:revision/>
  <dcterms:created xsi:type="dcterms:W3CDTF">2019-09-18T01:44:56Z</dcterms:created>
  <dcterms:modified xsi:type="dcterms:W3CDTF">2022-10-06T21:08:08Z</dcterms:modified>
  <cp:category/>
  <cp:contentStatus/>
</cp:coreProperties>
</file>