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db\Dropbox (Personal)\Alex\MATLAB Programs\Bioinformatics\Combinatorial SiMREPS\"/>
    </mc:Choice>
  </mc:AlternateContent>
  <xr:revisionPtr revIDLastSave="0" documentId="8_{F1D9EDC1-353A-4DBD-BAB1-F59882145BF2}" xr6:coauthVersionLast="47" xr6:coauthVersionMax="47" xr10:uidLastSave="{00000000-0000-0000-0000-000000000000}"/>
  <bookViews>
    <workbookView xWindow="-120" yWindow="-120" windowWidth="29040" windowHeight="15840" xr2:uid="{94119C92-D8D1-4573-9B3C-96CB572D4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9" i="1" l="1"/>
  <c r="AE12" i="1"/>
  <c r="AE15" i="1"/>
  <c r="AE18" i="1"/>
  <c r="AE21" i="1"/>
  <c r="AE24" i="1"/>
  <c r="AE27" i="1"/>
  <c r="AE6" i="1"/>
  <c r="AE3" i="1"/>
  <c r="AB27" i="1"/>
  <c r="AB24" i="1"/>
  <c r="AB21" i="1"/>
  <c r="AB18" i="1"/>
  <c r="AB15" i="1"/>
  <c r="AB12" i="1"/>
  <c r="AB9" i="1"/>
  <c r="AB6" i="1"/>
  <c r="AB3" i="1"/>
  <c r="AA27" i="1"/>
  <c r="AA24" i="1"/>
  <c r="AA21" i="1"/>
  <c r="AA18" i="1"/>
  <c r="AA15" i="1"/>
  <c r="AA12" i="1"/>
  <c r="AA9" i="1"/>
  <c r="AA6" i="1"/>
  <c r="AA3" i="1"/>
  <c r="AA2" i="1"/>
  <c r="AB2" i="1"/>
  <c r="AB5" i="1"/>
  <c r="AB8" i="1"/>
  <c r="AB11" i="1"/>
  <c r="AB14" i="1"/>
  <c r="AB26" i="1"/>
  <c r="AB23" i="1"/>
  <c r="AB20" i="1"/>
  <c r="AB17" i="1"/>
  <c r="AA26" i="1"/>
  <c r="C23" i="1"/>
  <c r="AA20" i="1"/>
  <c r="AA17" i="1"/>
  <c r="AA14" i="1"/>
  <c r="AA11" i="1"/>
  <c r="AA8" i="1"/>
  <c r="AA5" i="1"/>
  <c r="AA23" i="1" l="1"/>
</calcChain>
</file>

<file path=xl/sharedStrings.xml><?xml version="1.0" encoding="utf-8"?>
<sst xmlns="http://schemas.openxmlformats.org/spreadsheetml/2006/main" count="114" uniqueCount="20">
  <si>
    <t>r</t>
  </si>
  <si>
    <t>seq2(end-1:end)</t>
  </si>
  <si>
    <t>target(1:2)</t>
  </si>
  <si>
    <t>seq2(end-3:end)</t>
  </si>
  <si>
    <t>seq2(end-2:end)</t>
  </si>
  <si>
    <t>seq2(end:end)</t>
  </si>
  <si>
    <t>target(1:1)</t>
  </si>
  <si>
    <t>target(1:3)</t>
  </si>
  <si>
    <t>target(1:4)</t>
  </si>
  <si>
    <t>target(2:5)</t>
  </si>
  <si>
    <t>target(3:5)</t>
  </si>
  <si>
    <t>target(4:5)</t>
  </si>
  <si>
    <t>target(5:5)</t>
  </si>
  <si>
    <t>length(seq)</t>
  </si>
  <si>
    <t>start ind</t>
  </si>
  <si>
    <t>end ind</t>
  </si>
  <si>
    <t>length(target)</t>
  </si>
  <si>
    <t>G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</si>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</sst>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447D-8423-456B-8833-905FCF0ECE45}">
  <dimension ref="C1:AE27"/>
  <sheetViews>
    <sheetView tabSelected="1" workbookViewId="0">
      <selection activeCell="J7" sqref="J7"/>
    </sheetView>
  </sheetViews>
  <sheetFormatPr defaultRowHeight="15" x14ac:dyDescent="0.25"/>
  <cols>
    <col min="1" max="20" width="3.7109375" customWidth="1"/>
    <col min="21" max="21" width="11.5703125" customWidth="1"/>
    <col min="22" max="22" width="13.85546875" customWidth="1"/>
  </cols>
  <sheetData>
    <row r="1" spans="3:31" x14ac:dyDescent="0.25">
      <c r="C1" t="s">
        <v>0</v>
      </c>
      <c r="V1" t="s">
        <v>13</v>
      </c>
      <c r="W1" t="s">
        <v>16</v>
      </c>
      <c r="X1" t="s">
        <v>14</v>
      </c>
      <c r="Y1" t="s">
        <v>15</v>
      </c>
      <c r="AA1" t="s">
        <v>14</v>
      </c>
      <c r="AB1" t="s">
        <v>15</v>
      </c>
      <c r="AE1" t="s">
        <v>15</v>
      </c>
    </row>
    <row r="2" spans="3:31" x14ac:dyDescent="0.25">
      <c r="C2">
        <v>-3</v>
      </c>
      <c r="E2" t="s">
        <v>17</v>
      </c>
      <c r="F2" t="s">
        <v>18</v>
      </c>
      <c r="G2" t="s">
        <v>18</v>
      </c>
      <c r="H2" t="s">
        <v>18</v>
      </c>
      <c r="Q2" t="s">
        <v>5</v>
      </c>
      <c r="V2">
        <v>4</v>
      </c>
      <c r="W2">
        <v>6</v>
      </c>
      <c r="X2">
        <v>4</v>
      </c>
      <c r="Y2">
        <v>4</v>
      </c>
      <c r="AA2">
        <f>MAX(1,-C2+1)</f>
        <v>4</v>
      </c>
      <c r="AB2">
        <f>MIN(V2,W2-C2)</f>
        <v>4</v>
      </c>
    </row>
    <row r="3" spans="3:31" x14ac:dyDescent="0.25">
      <c r="H3" t="s">
        <v>19</v>
      </c>
      <c r="I3" t="s">
        <v>19</v>
      </c>
      <c r="J3" t="s">
        <v>19</v>
      </c>
      <c r="K3" t="s">
        <v>18</v>
      </c>
      <c r="L3" t="s">
        <v>18</v>
      </c>
      <c r="M3" t="s">
        <v>18</v>
      </c>
      <c r="Q3" t="s">
        <v>6</v>
      </c>
      <c r="X3">
        <v>1</v>
      </c>
      <c r="Y3">
        <v>1</v>
      </c>
      <c r="AA3">
        <f>MAX(1,C2+1)</f>
        <v>1</v>
      </c>
      <c r="AB3">
        <f>MIN(W2,V2+C2)</f>
        <v>1</v>
      </c>
      <c r="AE3">
        <f>W2-AA3+1</f>
        <v>6</v>
      </c>
    </row>
    <row r="5" spans="3:31" x14ac:dyDescent="0.25">
      <c r="C5">
        <v>-2</v>
      </c>
      <c r="F5" t="s">
        <v>17</v>
      </c>
      <c r="G5" t="s">
        <v>18</v>
      </c>
      <c r="H5" t="s">
        <v>18</v>
      </c>
      <c r="I5" t="s">
        <v>18</v>
      </c>
      <c r="Q5" t="s">
        <v>1</v>
      </c>
      <c r="V5">
        <v>4</v>
      </c>
      <c r="W5">
        <v>6</v>
      </c>
      <c r="X5">
        <v>3</v>
      </c>
      <c r="Y5">
        <v>4</v>
      </c>
      <c r="AA5">
        <f>MAX(1,-C5+1)</f>
        <v>3</v>
      </c>
      <c r="AB5">
        <f>MIN(V5,W5-C5)</f>
        <v>4</v>
      </c>
    </row>
    <row r="6" spans="3:31" x14ac:dyDescent="0.25">
      <c r="H6" t="s">
        <v>19</v>
      </c>
      <c r="I6" t="s">
        <v>19</v>
      </c>
      <c r="J6" t="s">
        <v>19</v>
      </c>
      <c r="K6" t="s">
        <v>18</v>
      </c>
      <c r="L6" t="s">
        <v>18</v>
      </c>
      <c r="M6" t="s">
        <v>18</v>
      </c>
      <c r="Q6" t="s">
        <v>2</v>
      </c>
      <c r="X6">
        <v>1</v>
      </c>
      <c r="Y6">
        <v>2</v>
      </c>
      <c r="AA6">
        <f>MAX(1,C5+1)</f>
        <v>1</v>
      </c>
      <c r="AB6">
        <f>MIN(W5,V5+C5)</f>
        <v>2</v>
      </c>
      <c r="AE6">
        <f>W5-AA6+1</f>
        <v>6</v>
      </c>
    </row>
    <row r="8" spans="3:31" x14ac:dyDescent="0.25">
      <c r="C8">
        <v>-1</v>
      </c>
      <c r="G8" t="s">
        <v>17</v>
      </c>
      <c r="H8" t="s">
        <v>18</v>
      </c>
      <c r="I8" t="s">
        <v>18</v>
      </c>
      <c r="J8" t="s">
        <v>18</v>
      </c>
      <c r="Q8" t="s">
        <v>4</v>
      </c>
      <c r="V8">
        <v>4</v>
      </c>
      <c r="W8">
        <v>6</v>
      </c>
      <c r="X8">
        <v>2</v>
      </c>
      <c r="Y8">
        <v>4</v>
      </c>
      <c r="AA8">
        <f>MAX(1,-C8+1)</f>
        <v>2</v>
      </c>
      <c r="AB8">
        <f>MIN(V8,W8-C8)</f>
        <v>4</v>
      </c>
    </row>
    <row r="9" spans="3:31" x14ac:dyDescent="0.25">
      <c r="H9" t="s">
        <v>19</v>
      </c>
      <c r="I9" t="s">
        <v>19</v>
      </c>
      <c r="J9" t="s">
        <v>19</v>
      </c>
      <c r="K9" t="s">
        <v>18</v>
      </c>
      <c r="L9" t="s">
        <v>18</v>
      </c>
      <c r="M9" t="s">
        <v>18</v>
      </c>
      <c r="Q9" t="s">
        <v>7</v>
      </c>
      <c r="X9">
        <v>1</v>
      </c>
      <c r="Y9">
        <v>3</v>
      </c>
      <c r="AA9">
        <f>MAX(1,C8+1)</f>
        <v>1</v>
      </c>
      <c r="AB9">
        <f>MIN(W8,V8+C8)</f>
        <v>3</v>
      </c>
      <c r="AE9">
        <f t="shared" ref="AE9:AE27" si="0">W8-AA9+1</f>
        <v>6</v>
      </c>
    </row>
    <row r="11" spans="3:31" x14ac:dyDescent="0.25">
      <c r="C11">
        <v>0</v>
      </c>
      <c r="H11" t="s">
        <v>17</v>
      </c>
      <c r="I11" t="s">
        <v>18</v>
      </c>
      <c r="J11" t="s">
        <v>18</v>
      </c>
      <c r="K11" t="s">
        <v>18</v>
      </c>
      <c r="Q11" t="s">
        <v>3</v>
      </c>
      <c r="V11">
        <v>4</v>
      </c>
      <c r="W11">
        <v>6</v>
      </c>
      <c r="X11">
        <v>1</v>
      </c>
      <c r="Y11">
        <v>4</v>
      </c>
      <c r="AA11">
        <f>MAX(1,-C11+1)</f>
        <v>1</v>
      </c>
      <c r="AB11">
        <f>MIN(V11,W11-C11)</f>
        <v>4</v>
      </c>
    </row>
    <row r="12" spans="3:31" x14ac:dyDescent="0.25">
      <c r="H12" t="s">
        <v>19</v>
      </c>
      <c r="I12" t="s">
        <v>19</v>
      </c>
      <c r="J12" t="s">
        <v>19</v>
      </c>
      <c r="K12" t="s">
        <v>18</v>
      </c>
      <c r="L12" t="s">
        <v>18</v>
      </c>
      <c r="M12" t="s">
        <v>18</v>
      </c>
      <c r="Q12" t="s">
        <v>8</v>
      </c>
      <c r="X12">
        <v>1</v>
      </c>
      <c r="Y12">
        <v>4</v>
      </c>
      <c r="AA12">
        <f>MAX(1,C11+1)</f>
        <v>1</v>
      </c>
      <c r="AB12">
        <f>MIN(W11,V11+C11)</f>
        <v>4</v>
      </c>
      <c r="AE12">
        <f t="shared" ref="AE12:AE27" si="1">W11-AA12+1</f>
        <v>6</v>
      </c>
    </row>
    <row r="14" spans="3:31" x14ac:dyDescent="0.25">
      <c r="C14">
        <v>1</v>
      </c>
      <c r="I14" t="s">
        <v>17</v>
      </c>
      <c r="J14" t="s">
        <v>18</v>
      </c>
      <c r="K14" t="s">
        <v>18</v>
      </c>
      <c r="L14" t="s">
        <v>18</v>
      </c>
      <c r="Q14" t="s">
        <v>3</v>
      </c>
      <c r="V14">
        <v>4</v>
      </c>
      <c r="W14">
        <v>6</v>
      </c>
      <c r="X14">
        <v>1</v>
      </c>
      <c r="Y14">
        <v>4</v>
      </c>
      <c r="AA14">
        <f>MAX(1,-C14+1)</f>
        <v>1</v>
      </c>
      <c r="AB14">
        <f>MIN(V14,W14-C14)</f>
        <v>4</v>
      </c>
    </row>
    <row r="15" spans="3:31" x14ac:dyDescent="0.25"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Q15" t="s">
        <v>9</v>
      </c>
      <c r="X15">
        <v>2</v>
      </c>
      <c r="Y15">
        <v>5</v>
      </c>
      <c r="AA15">
        <f>MAX(1,C14+1)</f>
        <v>2</v>
      </c>
      <c r="AB15">
        <f>MIN(W14,V14+C14)</f>
        <v>5</v>
      </c>
      <c r="AE15">
        <f t="shared" ref="AE15:AE27" si="2">W14-AA15+1</f>
        <v>5</v>
      </c>
    </row>
    <row r="17" spans="3:31" x14ac:dyDescent="0.25">
      <c r="C17">
        <v>2</v>
      </c>
      <c r="J17" t="s">
        <v>17</v>
      </c>
      <c r="K17" t="s">
        <v>18</v>
      </c>
      <c r="L17" t="s">
        <v>18</v>
      </c>
      <c r="M17" t="s">
        <v>18</v>
      </c>
      <c r="Q17" t="s">
        <v>3</v>
      </c>
      <c r="V17">
        <v>4</v>
      </c>
      <c r="W17">
        <v>6</v>
      </c>
      <c r="X17">
        <v>1</v>
      </c>
      <c r="Y17">
        <v>4</v>
      </c>
      <c r="AA17">
        <f>MAX(1,-C17+1)</f>
        <v>1</v>
      </c>
      <c r="AB17">
        <f>MIN(V17,W17-C17)</f>
        <v>4</v>
      </c>
    </row>
    <row r="18" spans="3:31" x14ac:dyDescent="0.25">
      <c r="H18" t="s">
        <v>19</v>
      </c>
      <c r="I18" t="s">
        <v>19</v>
      </c>
      <c r="J18" t="s">
        <v>19</v>
      </c>
      <c r="K18" t="s">
        <v>18</v>
      </c>
      <c r="L18" t="s">
        <v>18</v>
      </c>
      <c r="M18" t="s">
        <v>18</v>
      </c>
      <c r="Q18" t="s">
        <v>10</v>
      </c>
      <c r="X18">
        <v>3</v>
      </c>
      <c r="Y18">
        <v>6</v>
      </c>
      <c r="AA18">
        <f>MAX(1,C17+1)</f>
        <v>3</v>
      </c>
      <c r="AB18">
        <f>MIN(W17,V17+C17)</f>
        <v>6</v>
      </c>
      <c r="AE18">
        <f t="shared" ref="AE18:AE27" si="3">W17-AA18+1</f>
        <v>4</v>
      </c>
    </row>
    <row r="20" spans="3:31" x14ac:dyDescent="0.25">
      <c r="C20">
        <v>3</v>
      </c>
      <c r="K20" t="s">
        <v>17</v>
      </c>
      <c r="L20" t="s">
        <v>18</v>
      </c>
      <c r="M20" t="s">
        <v>18</v>
      </c>
      <c r="N20" t="s">
        <v>18</v>
      </c>
      <c r="Q20" t="s">
        <v>3</v>
      </c>
      <c r="V20">
        <v>4</v>
      </c>
      <c r="W20">
        <v>6</v>
      </c>
      <c r="X20">
        <v>1</v>
      </c>
      <c r="Y20">
        <v>3</v>
      </c>
      <c r="AA20">
        <f>MAX(1,-C20+1)</f>
        <v>1</v>
      </c>
      <c r="AB20">
        <f>MIN(V20,W20-C20)</f>
        <v>3</v>
      </c>
    </row>
    <row r="21" spans="3:31" x14ac:dyDescent="0.25">
      <c r="H21" t="s">
        <v>19</v>
      </c>
      <c r="I21" t="s">
        <v>19</v>
      </c>
      <c r="J21" t="s">
        <v>19</v>
      </c>
      <c r="K21" t="s">
        <v>18</v>
      </c>
      <c r="L21" t="s">
        <v>18</v>
      </c>
      <c r="M21" t="s">
        <v>18</v>
      </c>
      <c r="Q21" t="s">
        <v>11</v>
      </c>
      <c r="X21">
        <v>4</v>
      </c>
      <c r="Y21">
        <v>6</v>
      </c>
      <c r="AA21">
        <f>MAX(1,C20+1)</f>
        <v>4</v>
      </c>
      <c r="AB21">
        <f>MIN(W20,V20+C20)</f>
        <v>6</v>
      </c>
      <c r="AE21">
        <f t="shared" ref="AE21:AE27" si="4">W20-AA21+1</f>
        <v>3</v>
      </c>
    </row>
    <row r="23" spans="3:31" x14ac:dyDescent="0.25">
      <c r="C23">
        <f>5-1</f>
        <v>4</v>
      </c>
      <c r="L23" t="s">
        <v>17</v>
      </c>
      <c r="M23" t="s">
        <v>18</v>
      </c>
      <c r="N23" t="s">
        <v>18</v>
      </c>
      <c r="O23" t="s">
        <v>18</v>
      </c>
      <c r="Q23" t="s">
        <v>3</v>
      </c>
      <c r="V23">
        <v>4</v>
      </c>
      <c r="W23">
        <v>6</v>
      </c>
      <c r="X23">
        <v>1</v>
      </c>
      <c r="Y23">
        <v>2</v>
      </c>
      <c r="AA23">
        <f>MAX(1,-C23+1)</f>
        <v>1</v>
      </c>
      <c r="AB23">
        <f>MIN(V23,W23-C23)</f>
        <v>2</v>
      </c>
    </row>
    <row r="24" spans="3:31" x14ac:dyDescent="0.25">
      <c r="H24" t="s">
        <v>19</v>
      </c>
      <c r="I24" t="s">
        <v>19</v>
      </c>
      <c r="J24" t="s">
        <v>19</v>
      </c>
      <c r="K24" t="s">
        <v>18</v>
      </c>
      <c r="L24" t="s">
        <v>18</v>
      </c>
      <c r="M24" t="s">
        <v>18</v>
      </c>
      <c r="Q24" t="s">
        <v>12</v>
      </c>
      <c r="X24">
        <v>5</v>
      </c>
      <c r="Y24">
        <v>6</v>
      </c>
      <c r="AA24">
        <f>MAX(1,C23+1)</f>
        <v>5</v>
      </c>
      <c r="AB24">
        <f>MIN(W23,V23+C23)</f>
        <v>6</v>
      </c>
      <c r="AE24">
        <f t="shared" ref="AE24:AE27" si="5">W23-AA24+1</f>
        <v>2</v>
      </c>
    </row>
    <row r="26" spans="3:31" x14ac:dyDescent="0.25">
      <c r="C26">
        <v>5</v>
      </c>
      <c r="M26" t="s">
        <v>17</v>
      </c>
      <c r="N26" t="s">
        <v>18</v>
      </c>
      <c r="O26" t="s">
        <v>18</v>
      </c>
      <c r="P26" t="s">
        <v>18</v>
      </c>
      <c r="V26">
        <v>4</v>
      </c>
      <c r="W26">
        <v>6</v>
      </c>
      <c r="X26">
        <v>1</v>
      </c>
      <c r="Y26">
        <v>1</v>
      </c>
      <c r="AA26">
        <f>MAX(1,-C26+1)</f>
        <v>1</v>
      </c>
      <c r="AB26">
        <f>MIN(V26,W26-C26)</f>
        <v>1</v>
      </c>
    </row>
    <row r="27" spans="3:31" x14ac:dyDescent="0.25">
      <c r="H27" t="s">
        <v>19</v>
      </c>
      <c r="I27" t="s">
        <v>19</v>
      </c>
      <c r="J27" t="s">
        <v>19</v>
      </c>
      <c r="K27" t="s">
        <v>18</v>
      </c>
      <c r="L27" t="s">
        <v>18</v>
      </c>
      <c r="M27" t="s">
        <v>18</v>
      </c>
      <c r="X27">
        <v>6</v>
      </c>
      <c r="Y27">
        <v>6</v>
      </c>
      <c r="AA27">
        <f>MAX(1,C26+1)</f>
        <v>6</v>
      </c>
      <c r="AB27">
        <f>MIN(W26,V26+C26)</f>
        <v>6</v>
      </c>
      <c r="AE27">
        <f t="shared" ref="AE27" si="6">W26-AA27+1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Johnson-Buck</dc:creator>
  <cp:lastModifiedBy>Alex Johnson-Buck</cp:lastModifiedBy>
  <dcterms:created xsi:type="dcterms:W3CDTF">2025-02-03T14:31:44Z</dcterms:created>
  <dcterms:modified xsi:type="dcterms:W3CDTF">2025-02-03T18:15:56Z</dcterms:modified>
</cp:coreProperties>
</file>