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abhishekjohri/cs484/Slides/"/>
    </mc:Choice>
  </mc:AlternateContent>
  <bookViews>
    <workbookView xWindow="400" yWindow="800" windowWidth="13960" windowHeight="17240" tabRatio="500"/>
  </bookViews>
  <sheets>
    <sheet name="CS484" sheetId="2" r:id="rId1"/>
    <sheet name="Sheet1" sheetId="1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21" i="2"/>
  <c r="F22" i="2"/>
  <c r="B20" i="2"/>
  <c r="B21" i="2"/>
  <c r="B22" i="2"/>
  <c r="B24" i="2"/>
  <c r="C20" i="2"/>
  <c r="C21" i="2"/>
  <c r="C22" i="2"/>
  <c r="C24" i="2"/>
  <c r="D13" i="2"/>
  <c r="D20" i="2"/>
  <c r="D21" i="2"/>
  <c r="D22" i="2"/>
  <c r="D24" i="2"/>
  <c r="E20" i="2"/>
  <c r="E21" i="2"/>
  <c r="E22" i="2"/>
  <c r="E24" i="2"/>
  <c r="F24" i="2"/>
  <c r="H24" i="2"/>
  <c r="H23" i="2"/>
  <c r="I24" i="2"/>
  <c r="C2" i="2"/>
  <c r="D2" i="2"/>
</calcChain>
</file>

<file path=xl/sharedStrings.xml><?xml version="1.0" encoding="utf-8"?>
<sst xmlns="http://schemas.openxmlformats.org/spreadsheetml/2006/main" count="21" uniqueCount="20">
  <si>
    <t>Class</t>
  </si>
  <si>
    <t>Credit Hours</t>
  </si>
  <si>
    <t>Final Grade</t>
  </si>
  <si>
    <t>Final Grade (Letter)</t>
  </si>
  <si>
    <t>Technical Course?</t>
  </si>
  <si>
    <t>CS484</t>
  </si>
  <si>
    <t>Yes</t>
  </si>
  <si>
    <t>Max Total Points</t>
  </si>
  <si>
    <t>Number of Drops</t>
  </si>
  <si>
    <t>Homeworks</t>
  </si>
  <si>
    <t>MPs</t>
  </si>
  <si>
    <t>Quizzes</t>
  </si>
  <si>
    <t>Midterms</t>
  </si>
  <si>
    <t>Final</t>
  </si>
  <si>
    <t>Totals</t>
  </si>
  <si>
    <t>Max Points so far</t>
  </si>
  <si>
    <t>Scaled to percent</t>
  </si>
  <si>
    <t>Weight</t>
  </si>
  <si>
    <t>Weighted</t>
  </si>
  <si>
    <t>x(35)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</si>
</sst>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  <font>
      <i/>
      <sz val="12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E7E6E6"/>
        <bgColor rgb="FFE7E6E6"/>
      </patternFill>
    </fill>
    <fill>
      <patternFill patternType="solid">
        <fgColor rgb="FF9CC2E5"/>
        <bgColor rgb="FF9CC2E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1" fillId="2" borderId="0" xfId="1" applyFont="1" applyFill="1" applyBorder="1"/>
    <xf numFmtId="0" fontId="1" fillId="0" borderId="0" xfId="1" applyFont="1"/>
    <xf numFmtId="0" fontId="1" fillId="0" borderId="0" xfId="1" applyFont="1" applyAlignment="1"/>
    <xf numFmtId="0" fontId="1" fillId="3" borderId="0" xfId="1" applyFont="1" applyFill="1" applyBorder="1"/>
    <xf numFmtId="0" fontId="1" fillId="4" borderId="0" xfId="1" applyFont="1" applyFill="1" applyBorder="1"/>
    <xf numFmtId="0" fontId="2" fillId="5" borderId="0" xfId="1" applyFont="1" applyFill="1" applyBorder="1"/>
    <xf numFmtId="2" fontId="1" fillId="0" borderId="0" xfId="1" applyNumberFormat="1" applyFont="1"/>
    <xf numFmtId="2" fontId="1" fillId="4" borderId="0" xfId="1" applyNumberFormat="1" applyFont="1" applyFill="1" applyBorder="1"/>
    <xf numFmtId="2" fontId="3" fillId="0" borderId="0" xfId="1" applyNumberFormat="1" applyFont="1"/>
    <xf numFmtId="2" fontId="4" fillId="4" borderId="0" xfId="1" applyNumberFormat="1" applyFont="1" applyFill="1" applyBorder="1"/>
    <xf numFmtId="164" fontId="1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6"/>
  <sheetViews>
    <sheetView tabSelected="1" zoomScale="135" workbookViewId="0">
      <selection activeCell="F7" sqref="F7"/>
    </sheetView>
  </sheetViews>
  <sheetFormatPr baseColWidth="10" defaultColWidth="15.1640625" defaultRowHeight="15" customHeight="1" x14ac:dyDescent="0.2"/>
  <cols>
    <col min="1" max="1" width="15.1640625" style="3" customWidth="1"/>
    <col min="2" max="2" width="11.33203125" style="3" customWidth="1"/>
    <col min="3" max="9" width="10.83203125" style="3" customWidth="1"/>
    <col min="10" max="13" width="10.6640625" style="3" customWidth="1"/>
    <col min="14" max="16384" width="15.1640625" style="3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2"/>
      <c r="I1" s="2"/>
      <c r="J1" s="2"/>
      <c r="K1" s="2"/>
      <c r="L1" s="2"/>
      <c r="M1" s="2"/>
    </row>
    <row r="2" spans="1:13" ht="15.75" customHeight="1" x14ac:dyDescent="0.2">
      <c r="A2" s="1" t="s">
        <v>5</v>
      </c>
      <c r="B2" s="1">
        <v>3</v>
      </c>
      <c r="C2" s="1">
        <f>I24*100</f>
        <v>68.426833333333335</v>
      </c>
      <c r="D2" s="1" t="str">
        <f>IF(C2&gt;=97,"A+",IF(C2&gt;=93,"A",IF(C2&gt;=90,"A-",IF(C2&gt;=87,"B+",IF(C2&gt;=83,"B",IF(C2&gt;=80,"B-",IF(C2&gt;=77,"C+",IF(C2&gt;=73,"C",IF(C2&gt;=70,"C-",IF(C2&gt;=67,"D+",IF(C2&gt;=65,"D",IF(C2&gt;=60,"D-",IF(ISBLANK(C2),"","F")))))))))))))</f>
        <v>D+</v>
      </c>
      <c r="E2" s="1" t="s">
        <v>6</v>
      </c>
      <c r="F2" s="1"/>
      <c r="G2" s="1"/>
      <c r="H2" s="2"/>
      <c r="I2" s="2"/>
      <c r="J2" s="2"/>
      <c r="K2" s="2"/>
      <c r="L2" s="2"/>
      <c r="M2" s="2"/>
    </row>
    <row r="3" spans="1:13" ht="15.75" customHeight="1" x14ac:dyDescent="0.2">
      <c r="A3" s="4"/>
      <c r="B3" s="4"/>
      <c r="C3" s="4"/>
      <c r="D3" s="4"/>
      <c r="E3" s="4"/>
      <c r="F3" s="4"/>
      <c r="G3" s="4"/>
      <c r="H3" s="2"/>
      <c r="I3" s="2"/>
      <c r="J3" s="2"/>
      <c r="K3" s="2"/>
      <c r="L3" s="2"/>
      <c r="M3" s="2"/>
    </row>
    <row r="4" spans="1:13" ht="15.75" customHeight="1" x14ac:dyDescent="0.2">
      <c r="A4" s="2" t="s">
        <v>7</v>
      </c>
      <c r="B4" s="2">
        <v>100</v>
      </c>
      <c r="C4" s="2">
        <v>100</v>
      </c>
      <c r="D4" s="2">
        <v>50</v>
      </c>
      <c r="E4" s="2">
        <v>100</v>
      </c>
      <c r="F4" s="2">
        <v>100</v>
      </c>
      <c r="G4" s="5"/>
      <c r="H4" s="2"/>
      <c r="I4" s="2"/>
      <c r="J4" s="2"/>
      <c r="K4" s="2"/>
      <c r="L4" s="2"/>
      <c r="M4" s="2"/>
    </row>
    <row r="5" spans="1:13" ht="15.75" customHeight="1" x14ac:dyDescent="0.2">
      <c r="A5" s="2" t="s">
        <v>8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5"/>
      <c r="H5" s="2"/>
      <c r="I5" s="2"/>
      <c r="J5" s="2"/>
      <c r="K5" s="2"/>
      <c r="L5" s="2"/>
      <c r="M5" s="2"/>
    </row>
    <row r="6" spans="1:13" ht="15.75" customHeight="1" x14ac:dyDescent="0.2">
      <c r="A6" s="5"/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/>
      <c r="H6" s="2"/>
      <c r="I6" s="2"/>
      <c r="J6" s="2"/>
      <c r="K6" s="2"/>
      <c r="L6" s="2"/>
      <c r="M6" s="2"/>
    </row>
    <row r="7" spans="1:13" ht="15.75" customHeight="1" x14ac:dyDescent="0.2">
      <c r="A7" s="6">
        <v>1</v>
      </c>
      <c r="B7" s="7">
        <v>81</v>
      </c>
      <c r="C7" s="7">
        <v>100</v>
      </c>
      <c r="D7" s="7">
        <v>50</v>
      </c>
      <c r="E7" s="7">
        <v>76.41</v>
      </c>
      <c r="F7" s="7">
        <v>60</v>
      </c>
      <c r="G7" s="6"/>
      <c r="H7" s="2"/>
      <c r="I7" s="2"/>
      <c r="J7" s="2"/>
      <c r="K7" s="2"/>
      <c r="L7" s="2"/>
      <c r="M7" s="2"/>
    </row>
    <row r="8" spans="1:13" ht="15.75" customHeight="1" x14ac:dyDescent="0.2">
      <c r="A8" s="6">
        <v>2</v>
      </c>
      <c r="B8" s="8"/>
      <c r="C8" s="7">
        <v>86.82</v>
      </c>
      <c r="D8" s="7" t="s">
        <v>19</v>
      </c>
      <c r="E8" s="7">
        <v>41.98</v>
      </c>
      <c r="F8" s="7"/>
      <c r="G8" s="6"/>
      <c r="H8" s="2"/>
      <c r="I8" s="2"/>
      <c r="J8" s="2"/>
      <c r="K8" s="2"/>
      <c r="L8" s="2"/>
      <c r="M8" s="2"/>
    </row>
    <row r="9" spans="1:13" ht="15.75" customHeight="1" x14ac:dyDescent="0.2">
      <c r="A9" s="6">
        <v>3</v>
      </c>
      <c r="B9" s="7">
        <v>70</v>
      </c>
      <c r="C9" s="7">
        <v>36</v>
      </c>
      <c r="D9" s="7" t="s">
        <v>19</v>
      </c>
      <c r="E9" s="7"/>
      <c r="F9" s="7"/>
      <c r="G9" s="6"/>
      <c r="H9" s="2"/>
      <c r="I9" s="2"/>
      <c r="J9" s="2"/>
      <c r="K9" s="2"/>
      <c r="L9" s="2"/>
      <c r="M9" s="2"/>
    </row>
    <row r="10" spans="1:13" ht="15.75" customHeight="1" x14ac:dyDescent="0.2">
      <c r="A10" s="6">
        <v>4</v>
      </c>
      <c r="B10" s="8"/>
      <c r="C10" s="7"/>
      <c r="D10" s="7">
        <v>50</v>
      </c>
      <c r="E10" s="7"/>
      <c r="F10" s="7"/>
      <c r="G10" s="6"/>
      <c r="H10" s="2"/>
      <c r="I10" s="2"/>
      <c r="J10" s="2"/>
      <c r="K10" s="2"/>
      <c r="L10" s="2"/>
      <c r="M10" s="2"/>
    </row>
    <row r="11" spans="1:13" ht="15.75" customHeight="1" x14ac:dyDescent="0.2">
      <c r="A11" s="6">
        <v>5</v>
      </c>
      <c r="B11" s="8"/>
      <c r="C11" s="7"/>
      <c r="D11" s="7">
        <v>50</v>
      </c>
      <c r="E11" s="7"/>
      <c r="F11" s="7"/>
      <c r="G11" s="6"/>
      <c r="H11" s="2"/>
      <c r="I11" s="2"/>
      <c r="J11" s="2"/>
      <c r="K11" s="2"/>
      <c r="L11" s="2"/>
      <c r="M11" s="2"/>
    </row>
    <row r="12" spans="1:13" ht="15.75" customHeight="1" x14ac:dyDescent="0.2">
      <c r="A12" s="6">
        <v>6</v>
      </c>
      <c r="B12" s="8"/>
      <c r="C12" s="7"/>
      <c r="D12" s="7">
        <v>50</v>
      </c>
      <c r="E12" s="7"/>
      <c r="F12" s="9"/>
      <c r="G12" s="6"/>
      <c r="H12" s="2"/>
      <c r="I12" s="2"/>
      <c r="J12" s="2"/>
      <c r="K12" s="2"/>
      <c r="L12" s="2"/>
      <c r="M12" s="2"/>
    </row>
    <row r="13" spans="1:13" ht="15.75" customHeight="1" x14ac:dyDescent="0.2">
      <c r="A13" s="6">
        <v>7</v>
      </c>
      <c r="B13" s="8"/>
      <c r="C13" s="7"/>
      <c r="D13" s="7">
        <f>90/90*50</f>
        <v>50</v>
      </c>
      <c r="E13" s="7"/>
      <c r="F13" s="9"/>
      <c r="G13" s="6"/>
      <c r="H13" s="2"/>
      <c r="I13" s="2"/>
      <c r="J13" s="2"/>
      <c r="K13" s="2"/>
      <c r="L13" s="2"/>
      <c r="M13" s="2"/>
    </row>
    <row r="14" spans="1:13" ht="15.75" customHeight="1" x14ac:dyDescent="0.2">
      <c r="A14" s="6">
        <v>8</v>
      </c>
      <c r="B14" s="8"/>
      <c r="C14" s="7"/>
      <c r="D14" s="7">
        <v>50</v>
      </c>
      <c r="E14" s="7"/>
      <c r="F14" s="9"/>
      <c r="G14" s="6"/>
      <c r="H14" s="2"/>
      <c r="I14" s="2"/>
      <c r="J14" s="2"/>
      <c r="K14" s="2"/>
      <c r="L14" s="2"/>
      <c r="M14" s="2"/>
    </row>
    <row r="15" spans="1:13" ht="15.75" customHeight="1" x14ac:dyDescent="0.2">
      <c r="A15" s="6">
        <v>9</v>
      </c>
      <c r="B15" s="8"/>
      <c r="C15" s="7"/>
      <c r="D15" s="7">
        <v>50</v>
      </c>
      <c r="E15" s="7"/>
      <c r="F15" s="9"/>
      <c r="G15" s="6"/>
      <c r="H15" s="2"/>
      <c r="I15" s="2"/>
      <c r="J15" s="2"/>
      <c r="K15" s="2"/>
      <c r="L15" s="2"/>
      <c r="M15" s="2"/>
    </row>
    <row r="16" spans="1:13" ht="15.75" customHeight="1" x14ac:dyDescent="0.2">
      <c r="A16" s="6">
        <v>10</v>
      </c>
      <c r="B16" s="8"/>
      <c r="C16" s="7"/>
      <c r="D16" s="7">
        <v>50</v>
      </c>
      <c r="E16" s="7"/>
      <c r="F16" s="9"/>
      <c r="G16" s="6"/>
      <c r="H16" s="2"/>
      <c r="I16" s="2"/>
      <c r="J16" s="2"/>
      <c r="K16" s="2"/>
      <c r="L16" s="2"/>
      <c r="M16" s="2"/>
    </row>
    <row r="17" spans="1:13" ht="15.75" customHeight="1" x14ac:dyDescent="0.2">
      <c r="A17" s="6">
        <v>11</v>
      </c>
      <c r="B17" s="8"/>
      <c r="C17" s="7"/>
      <c r="D17" s="7">
        <v>50</v>
      </c>
      <c r="E17" s="7"/>
      <c r="F17" s="9"/>
      <c r="G17" s="6"/>
      <c r="H17" s="2"/>
      <c r="I17" s="2"/>
      <c r="J17" s="2"/>
      <c r="K17" s="2"/>
      <c r="L17" s="2"/>
      <c r="M17" s="2"/>
    </row>
    <row r="18" spans="1:13" ht="15.75" customHeight="1" x14ac:dyDescent="0.2">
      <c r="A18" s="6"/>
      <c r="B18" s="8"/>
      <c r="C18" s="7"/>
      <c r="D18" s="8"/>
      <c r="E18" s="7"/>
      <c r="F18" s="9"/>
      <c r="G18" s="6"/>
      <c r="H18" s="2"/>
      <c r="I18" s="2"/>
      <c r="J18" s="2"/>
      <c r="K18" s="2"/>
      <c r="L18" s="2"/>
      <c r="M18" s="2"/>
    </row>
    <row r="19" spans="1:13" ht="15.75" customHeight="1" x14ac:dyDescent="0.2">
      <c r="A19" s="6"/>
      <c r="B19" s="8"/>
      <c r="C19" s="8"/>
      <c r="D19" s="8"/>
      <c r="E19" s="10"/>
      <c r="F19" s="10"/>
      <c r="G19" s="6"/>
      <c r="H19" s="2"/>
      <c r="I19" s="2"/>
      <c r="J19" s="2"/>
      <c r="K19" s="2"/>
      <c r="L19" s="2"/>
      <c r="M19" s="2"/>
    </row>
    <row r="20" spans="1:13" ht="15.75" customHeight="1" x14ac:dyDescent="0.2">
      <c r="A20" s="7" t="s">
        <v>14</v>
      </c>
      <c r="B20" s="7">
        <f t="shared" ref="B20:F20" si="0">SUM(B7:B12)</f>
        <v>151</v>
      </c>
      <c r="C20" s="7">
        <f t="shared" si="0"/>
        <v>222.82</v>
      </c>
      <c r="D20" s="7">
        <f>SUM(D7:D17)</f>
        <v>450</v>
      </c>
      <c r="E20" s="7">
        <f t="shared" si="0"/>
        <v>118.38999999999999</v>
      </c>
      <c r="F20" s="7">
        <f t="shared" si="0"/>
        <v>60</v>
      </c>
      <c r="G20" s="6"/>
      <c r="H20" s="2"/>
      <c r="I20" s="2"/>
      <c r="J20" s="2"/>
      <c r="K20" s="2"/>
      <c r="L20" s="2"/>
      <c r="M20" s="2"/>
    </row>
    <row r="21" spans="1:13" ht="15.75" customHeight="1" x14ac:dyDescent="0.2">
      <c r="A21" s="2" t="s">
        <v>15</v>
      </c>
      <c r="B21" s="7">
        <f t="shared" ref="B21:F21" si="1">(COUNT(B7:B12) -B5)*B4</f>
        <v>200</v>
      </c>
      <c r="C21" s="7">
        <f t="shared" si="1"/>
        <v>300</v>
      </c>
      <c r="D21" s="7">
        <f>(COUNT(D7:D17))*D4</f>
        <v>450</v>
      </c>
      <c r="E21" s="7">
        <f t="shared" si="1"/>
        <v>200</v>
      </c>
      <c r="F21" s="7">
        <f t="shared" si="1"/>
        <v>100</v>
      </c>
      <c r="G21" s="6"/>
      <c r="H21" s="2"/>
      <c r="I21" s="2"/>
      <c r="J21" s="2"/>
      <c r="K21" s="2"/>
      <c r="L21" s="2"/>
      <c r="M21" s="2"/>
    </row>
    <row r="22" spans="1:13" ht="15.75" customHeight="1" x14ac:dyDescent="0.2">
      <c r="A22" s="2" t="s">
        <v>16</v>
      </c>
      <c r="B22" s="11">
        <f t="shared" ref="B22:F22" si="2">B20/B21</f>
        <v>0.755</v>
      </c>
      <c r="C22" s="11">
        <f t="shared" si="2"/>
        <v>0.74273333333333336</v>
      </c>
      <c r="D22" s="11">
        <f t="shared" si="2"/>
        <v>1</v>
      </c>
      <c r="E22" s="11">
        <f t="shared" si="2"/>
        <v>0.59194999999999998</v>
      </c>
      <c r="F22" s="11">
        <f t="shared" si="2"/>
        <v>0.6</v>
      </c>
      <c r="G22" s="6"/>
      <c r="H22" s="2"/>
      <c r="I22" s="2"/>
      <c r="J22" s="2"/>
      <c r="K22" s="2"/>
      <c r="L22" s="2"/>
      <c r="M22" s="2"/>
    </row>
    <row r="23" spans="1:13" ht="15.75" customHeight="1" x14ac:dyDescent="0.2">
      <c r="A23" s="2" t="s">
        <v>17</v>
      </c>
      <c r="B23" s="2">
        <v>20</v>
      </c>
      <c r="C23" s="2">
        <v>25</v>
      </c>
      <c r="D23" s="2">
        <v>5</v>
      </c>
      <c r="E23" s="2">
        <v>30</v>
      </c>
      <c r="F23" s="2">
        <v>20</v>
      </c>
      <c r="G23" s="2"/>
      <c r="H23" s="2">
        <f t="shared" ref="H23:H24" si="3">SUM(B23:F23)</f>
        <v>100</v>
      </c>
      <c r="I23" s="2"/>
      <c r="J23" s="2"/>
      <c r="K23" s="2"/>
      <c r="L23" s="2"/>
      <c r="M23" s="2"/>
    </row>
    <row r="24" spans="1:13" ht="15.75" customHeight="1" x14ac:dyDescent="0.2">
      <c r="A24" s="2" t="s">
        <v>18</v>
      </c>
      <c r="B24" s="2">
        <f t="shared" ref="B24:F24" si="4">B22*B23</f>
        <v>15.1</v>
      </c>
      <c r="C24" s="2">
        <f t="shared" si="4"/>
        <v>18.568333333333335</v>
      </c>
      <c r="D24" s="2">
        <f t="shared" si="4"/>
        <v>5</v>
      </c>
      <c r="E24" s="2">
        <f t="shared" si="4"/>
        <v>17.758499999999998</v>
      </c>
      <c r="F24" s="2">
        <f t="shared" si="4"/>
        <v>12</v>
      </c>
      <c r="G24" s="2"/>
      <c r="H24" s="2">
        <f t="shared" si="3"/>
        <v>68.426833333333335</v>
      </c>
      <c r="I24" s="2">
        <f>H24/H23</f>
        <v>0.68426833333333337</v>
      </c>
      <c r="J24" s="2"/>
      <c r="K24" s="2"/>
      <c r="L24" s="2"/>
      <c r="M24" s="2"/>
    </row>
    <row r="25" spans="1:13" ht="15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5.7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5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5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5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5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5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5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5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5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</sheetData>
  <conditionalFormatting sqref="D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2">
      <colorScale>
        <cfvo type="min"/>
        <cfvo type="max"/>
        <color rgb="FF70AD47"/>
        <color rgb="FFFF0000"/>
      </colorScale>
    </cfRule>
  </conditionalFormatting>
  <conditionalFormatting sqref="D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4">
      <colorScale>
        <cfvo type="min"/>
        <cfvo type="max"/>
        <color rgb="FF70AD47"/>
        <color rgb="FFFF0000"/>
      </colorScale>
    </cfRule>
  </conditionalFormatting>
  <conditionalFormatting sqref="E3:G3 G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G3 G2">
    <cfRule type="colorScale" priority="6">
      <colorScale>
        <cfvo type="min"/>
        <cfvo type="max"/>
        <color rgb="FF70AD47"/>
        <color rgb="FFFF0000"/>
      </colorScale>
    </cfRule>
  </conditionalFormatting>
  <conditionalFormatting sqref="G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8">
      <colorScale>
        <cfvo type="min"/>
        <cfvo type="max"/>
        <color rgb="FF70AD47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CS484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2017-05-05T04:28:48Z</dcterms:created>
  <dcterms:modified xsi:type="dcterms:W3CDTF">2017-05-13T03:59:52Z</dcterms:modified>
</cp:coreProperties>
</file>