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OneDrive\Documents\Professional Projects\A Journey Through Data Science\Guided Projects\data-science\the-state-of-our-world-in-2023\resources\"/>
    </mc:Choice>
  </mc:AlternateContent>
  <xr:revisionPtr revIDLastSave="0" documentId="13_ncr:1_{149C724B-9EE9-48E0-BCDF-0A876B396787}" xr6:coauthVersionLast="47" xr6:coauthVersionMax="47" xr10:uidLastSave="{00000000-0000-0000-0000-000000000000}"/>
  <bookViews>
    <workbookView xWindow="-120" yWindow="-120" windowWidth="29040" windowHeight="15720" xr2:uid="{E3F9D3A9-BB54-4DB9-8C51-B52D23334943}"/>
  </bookViews>
  <sheets>
    <sheet name="Indicators" sheetId="1" r:id="rId1"/>
    <sheet name="Scope" sheetId="3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9" i="1" l="1"/>
  <c r="E155" i="1"/>
  <c r="E9" i="1"/>
  <c r="E2" i="1"/>
  <c r="E3" i="1"/>
  <c r="E4" i="1"/>
  <c r="E5" i="1"/>
  <c r="E6" i="1"/>
  <c r="E7" i="1"/>
  <c r="E8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</calcChain>
</file>

<file path=xl/sharedStrings.xml><?xml version="1.0" encoding="utf-8"?>
<sst xmlns="http://schemas.openxmlformats.org/spreadsheetml/2006/main" count="1732" uniqueCount="456">
  <si>
    <t>Subject</t>
  </si>
  <si>
    <t>Segment</t>
  </si>
  <si>
    <t>Macroeconomics</t>
  </si>
  <si>
    <t>Nominal GDP</t>
  </si>
  <si>
    <t>Metrics</t>
  </si>
  <si>
    <t>Unemployment &amp; Underemployment</t>
  </si>
  <si>
    <t>Youth Unemployment Rate</t>
  </si>
  <si>
    <t>Debt &amp; Deficit</t>
  </si>
  <si>
    <t>Economic Metrics</t>
  </si>
  <si>
    <t>Poverty</t>
  </si>
  <si>
    <t>Income Disparities &amp; Wage Gap</t>
  </si>
  <si>
    <t>Industrial and Trade</t>
  </si>
  <si>
    <t>Industrial Environmental Impact</t>
  </si>
  <si>
    <t>Political Sociology</t>
  </si>
  <si>
    <t>Corruption Overview</t>
  </si>
  <si>
    <t>Political Landscape</t>
  </si>
  <si>
    <t>Political Inclinations</t>
  </si>
  <si>
    <t>World Values Survey</t>
  </si>
  <si>
    <t>Democracy and Governance</t>
  </si>
  <si>
    <t>Varieties of Democracy (V-Dem) Indices</t>
  </si>
  <si>
    <t>Mental Health</t>
  </si>
  <si>
    <t>WHO Mental Health Atlas</t>
  </si>
  <si>
    <t>Healthcare Access and Disparities</t>
  </si>
  <si>
    <t>Substance Abuse</t>
  </si>
  <si>
    <t>Educational Development</t>
  </si>
  <si>
    <t>Worldwide Education Trends</t>
  </si>
  <si>
    <t>Education Disparities and Affordability</t>
  </si>
  <si>
    <t>UNESCO Inequality in Education Reports</t>
  </si>
  <si>
    <t>Global Higher Education Affordability Index</t>
  </si>
  <si>
    <t>Demographic Trends</t>
  </si>
  <si>
    <t>Population Dynamics and Migration</t>
  </si>
  <si>
    <t>Refugee Crisis</t>
  </si>
  <si>
    <t>Internal Displacement Monitoring Centre Data</t>
  </si>
  <si>
    <t>Immigration and Integration</t>
  </si>
  <si>
    <t>Housing and Living Standards</t>
  </si>
  <si>
    <t>Housing Trends and Security</t>
  </si>
  <si>
    <t>Basic Amenities Access</t>
  </si>
  <si>
    <t>WHO/UNICEF Joint Monitoring Programme Data</t>
  </si>
  <si>
    <t>Economic Indicators and Investment</t>
  </si>
  <si>
    <t>Market and Consumer Indices</t>
  </si>
  <si>
    <t>Investment Trends</t>
  </si>
  <si>
    <t>Social and Humanitarian Issues</t>
  </si>
  <si>
    <t>Violence and Crimes</t>
  </si>
  <si>
    <t>Child Welfare</t>
  </si>
  <si>
    <t>Social Injustice and Rights</t>
  </si>
  <si>
    <t>Food Insecurity</t>
  </si>
  <si>
    <t>Environmental Health</t>
  </si>
  <si>
    <t>Air Quality and Pollution</t>
  </si>
  <si>
    <t>Climate Change Indicators</t>
  </si>
  <si>
    <t>Extreme Weather Conditions</t>
  </si>
  <si>
    <t>Environmental Sustainability</t>
  </si>
  <si>
    <t>Consumer Price Index (CPI)</t>
  </si>
  <si>
    <t>Health and Well-Being</t>
  </si>
  <si>
    <t>World Drug Report (UNODC)</t>
  </si>
  <si>
    <t>Maximum Degree of Studies</t>
  </si>
  <si>
    <t>World Population Prospects (UN)</t>
  </si>
  <si>
    <t>Global Migration Reports (IOM)</t>
  </si>
  <si>
    <t>Displaced Persons &amp; Asylum Seekers</t>
  </si>
  <si>
    <t>Global House Price Index (IMF)</t>
  </si>
  <si>
    <t>Housing Affordability Index (Demographia)</t>
  </si>
  <si>
    <t>Global Homelessness Statistics (UN)</t>
  </si>
  <si>
    <t>Access to Clean Water &amp; Sanitation (WHO/UNICEF)</t>
  </si>
  <si>
    <t>Producer Price Index (PPI)</t>
  </si>
  <si>
    <t>Domestic Abuse Statistics (WHO)</t>
  </si>
  <si>
    <t>Hate Crimes Statistics (OSCE)</t>
  </si>
  <si>
    <t>War Crimes Statistics (International Criminal Court)</t>
  </si>
  <si>
    <t>Age Discrimination Data (WHO)</t>
  </si>
  <si>
    <t>Disability Rights Data (WHO)</t>
  </si>
  <si>
    <t>Organized Crime</t>
  </si>
  <si>
    <t>Travel Risk Map (International SOS)</t>
  </si>
  <si>
    <t>Minimum Wage</t>
  </si>
  <si>
    <t>Currency Value Against USD</t>
  </si>
  <si>
    <t>Natality Index</t>
  </si>
  <si>
    <t>Mortality Index</t>
  </si>
  <si>
    <t>Total Population</t>
  </si>
  <si>
    <t>Total Population Count (UN World Population Prospects)</t>
  </si>
  <si>
    <t>Population Density</t>
  </si>
  <si>
    <t>Consumption of Electricity</t>
  </si>
  <si>
    <t>Percentage of Renewable Resources</t>
  </si>
  <si>
    <t>Segment Order</t>
  </si>
  <si>
    <t>Metric Order</t>
  </si>
  <si>
    <t>Non-performing Loans and Solvency</t>
  </si>
  <si>
    <t>Metric Code</t>
  </si>
  <si>
    <t>Article</t>
  </si>
  <si>
    <t>Trade, Industry, and Environmental Challenges</t>
  </si>
  <si>
    <t>Sociopolitical Landscape and Governance</t>
  </si>
  <si>
    <t>Article Number</t>
  </si>
  <si>
    <t>Health, Well-Being, and Education</t>
  </si>
  <si>
    <t>Demographics, Living Standards, and Humanitarian Issues</t>
  </si>
  <si>
    <t>GDP</t>
  </si>
  <si>
    <t>Trade Patterns</t>
  </si>
  <si>
    <t>Organized Crime Index (GI-TOC)</t>
  </si>
  <si>
    <t>Economic Overview</t>
  </si>
  <si>
    <t>Income Inequality</t>
  </si>
  <si>
    <t>War and Armed Conflicts</t>
  </si>
  <si>
    <t>Health</t>
  </si>
  <si>
    <t>Nuclear and Security</t>
  </si>
  <si>
    <t>Human Development Index (HDI)</t>
  </si>
  <si>
    <t>Genuine Progress Indicator (GPI)</t>
  </si>
  <si>
    <t>Checked</t>
  </si>
  <si>
    <t>Y</t>
  </si>
  <si>
    <t>Inclusive Wealth Index (IWI)</t>
  </si>
  <si>
    <t>Unemployment (% of Total Labor Force) (Modeled ILO Estimate)</t>
  </si>
  <si>
    <t>Current Account Balance</t>
  </si>
  <si>
    <t>Shared Prosperity Ratio</t>
  </si>
  <si>
    <t>Prosperity Gap</t>
  </si>
  <si>
    <t>Life Conditions</t>
  </si>
  <si>
    <t>Gross National Income (GNI) PPP Per Capita</t>
  </si>
  <si>
    <t>Income Distribution (IDD) (OECD)</t>
  </si>
  <si>
    <t>Household Debt</t>
  </si>
  <si>
    <t>Household Dynamics</t>
  </si>
  <si>
    <t>Household Disposable Income</t>
  </si>
  <si>
    <t>Household Spending</t>
  </si>
  <si>
    <t>CO2 Emissions per Capita</t>
  </si>
  <si>
    <t>Diabetes Prevalence</t>
  </si>
  <si>
    <t>Average PM2.5 Concentration</t>
  </si>
  <si>
    <t>Annual Surface Temperature Change</t>
  </si>
  <si>
    <t>Change in Mean Sea Levels</t>
  </si>
  <si>
    <t>World Monthly Atmospheric Carbon Dioxide Concentrations</t>
  </si>
  <si>
    <t>Land Cover and Land Cover Altering Indicator</t>
  </si>
  <si>
    <t>Climate-Related Disasters Frequency</t>
  </si>
  <si>
    <t>Environmental Performance Index (EPI)</t>
  </si>
  <si>
    <t>Well-Being</t>
  </si>
  <si>
    <t>World Happiness Report (WHR)</t>
  </si>
  <si>
    <t>Freedom in the World</t>
  </si>
  <si>
    <t>Global Terrorism Index</t>
  </si>
  <si>
    <t>Ecological Threat Report (ETR)</t>
  </si>
  <si>
    <t>Positive Peace Index</t>
  </si>
  <si>
    <t>UCDP/PRIO Armed Conflict Dataset version 23.1</t>
  </si>
  <si>
    <t>UCDP Dyadic Dataset version 23.1</t>
  </si>
  <si>
    <t>UCDP One-sided Violence Dataset version 23.1</t>
  </si>
  <si>
    <t>UCDP Non-State Conflict Dataset version 23.1</t>
  </si>
  <si>
    <t>UCDP Battle-Related Deaths Dataset version 23.1</t>
  </si>
  <si>
    <t>UCDP Violent Political Protest Dataset version 20.1</t>
  </si>
  <si>
    <t>Cities and Armed Conflict Events (CACE)</t>
  </si>
  <si>
    <t>Deadly Electoral Conflict Dataset (DECO)</t>
  </si>
  <si>
    <t>Electoral Integrity Global Report</t>
  </si>
  <si>
    <t>World Hearing Index (Mimi + Complements from WHO &amp; WEF)</t>
  </si>
  <si>
    <t>Religious Inclinations</t>
  </si>
  <si>
    <t>Race</t>
  </si>
  <si>
    <t>International Tourist Arrivals</t>
  </si>
  <si>
    <t>Tourism Contribution to GDP</t>
  </si>
  <si>
    <t>Current Health Expenditure per Capita (current US$)</t>
  </si>
  <si>
    <t>Source</t>
  </si>
  <si>
    <t>Global Burden of Disease</t>
  </si>
  <si>
    <t>Prevalence by Health Condition</t>
  </si>
  <si>
    <t>Incidence by Health Condition</t>
  </si>
  <si>
    <t>Death by Health Condition</t>
  </si>
  <si>
    <t>Disability-Adjusted Life Years (DALYs) per 100,000 by Health Condition</t>
  </si>
  <si>
    <t>The Institute for Health Metrics and Evaluation (IHME)</t>
  </si>
  <si>
    <t>World Happiness Report</t>
  </si>
  <si>
    <t>World Health Organization (WHO)</t>
  </si>
  <si>
    <t>UHC Service Coverage Index</t>
  </si>
  <si>
    <t>Out-of-Pocket Expenditure (% of Current Health Expenditure)</t>
  </si>
  <si>
    <t>The World Bank</t>
  </si>
  <si>
    <t>Clandestine Laboratories</t>
  </si>
  <si>
    <t>Drug Prices &amp; Purities</t>
  </si>
  <si>
    <t>Expert Perception of Drug Trends</t>
  </si>
  <si>
    <t>Prevalence of Disease by Drug Users</t>
  </si>
  <si>
    <t>Drug-Related Crimes</t>
  </si>
  <si>
    <t>Reported Drug Seizures (Kilogram Equivalents)</t>
  </si>
  <si>
    <t>Human Trafficking Victims</t>
  </si>
  <si>
    <t>Human Trafficking Convicted</t>
  </si>
  <si>
    <t>United Nations Office on Drugs &amp; Crime (UNODOC)</t>
  </si>
  <si>
    <t>Victims of Intentional Homicide</t>
  </si>
  <si>
    <t>Gender-Related Killings of Women and Girls</t>
  </si>
  <si>
    <t>Drug-Related Metrics</t>
  </si>
  <si>
    <t>Federation of American Scientists (FAS)</t>
  </si>
  <si>
    <t>Nuclear Weapons Count &amp; Status</t>
  </si>
  <si>
    <t>NTI Nuclear Security Index</t>
  </si>
  <si>
    <t>Inclusiveness Index</t>
  </si>
  <si>
    <t>Othering &amp; Belonging Institute</t>
  </si>
  <si>
    <t>LGBTQ+ Equality Index</t>
  </si>
  <si>
    <t>Equaldex</t>
  </si>
  <si>
    <t>Gender Inequality Index</t>
  </si>
  <si>
    <t>United Nations Development Programme (UNDP)</t>
  </si>
  <si>
    <t>Global Hunger Index (GHI)</t>
  </si>
  <si>
    <t>Global Hunger Index</t>
  </si>
  <si>
    <t>People Using at Least Basic Sanitation Services</t>
  </si>
  <si>
    <t>Obesity Rate &amp; BMI</t>
  </si>
  <si>
    <t>World Health Organization (WHO), NCD Risk Factor Collaboration (NCD-RisC)</t>
  </si>
  <si>
    <t>MIMI</t>
  </si>
  <si>
    <t>Statutory Nominal Gross Monthly Minimum Wage | Annual</t>
  </si>
  <si>
    <t>International Labor Organization (ILOSTAT)</t>
  </si>
  <si>
    <t>Labor Force Participation</t>
  </si>
  <si>
    <t>Labor Force Participation Rate</t>
  </si>
  <si>
    <t>Working Poverty Rate</t>
  </si>
  <si>
    <t>Proportion of Informal Employment</t>
  </si>
  <si>
    <t>Non-Fatal Occupational Injuries</t>
  </si>
  <si>
    <t>Fatal Occupational Injuries</t>
  </si>
  <si>
    <t>Global Food Security Index (GFSI)</t>
  </si>
  <si>
    <t>Economist Impact</t>
  </si>
  <si>
    <t>OC Index</t>
  </si>
  <si>
    <t>Travel Danger</t>
  </si>
  <si>
    <t>US Department of State</t>
  </si>
  <si>
    <t>Food &amp; Agriculture Organization of the United Nations</t>
  </si>
  <si>
    <t>FAO State of Food Security and Nutrition Report (SOFI)</t>
  </si>
  <si>
    <t>Human Freedom Index (HFI)</t>
  </si>
  <si>
    <t>CATO Institute</t>
  </si>
  <si>
    <t>Reporters Without Borders (RSF)</t>
  </si>
  <si>
    <t>World Press Freedom Index</t>
  </si>
  <si>
    <t>Child Labour</t>
  </si>
  <si>
    <t>United Nations International Children's Emergency Fund (UNICEF)</t>
  </si>
  <si>
    <t>Child Violence</t>
  </si>
  <si>
    <t>Justification of Wife Beating Amongst Adolescents</t>
  </si>
  <si>
    <t>Sexual Abuse Against Children</t>
  </si>
  <si>
    <t>Agriculture</t>
  </si>
  <si>
    <t>Arable Land Percentage</t>
  </si>
  <si>
    <t>Varieties of Democracy (V-Dem)</t>
  </si>
  <si>
    <t>Global Violent Deaths</t>
  </si>
  <si>
    <t>Civilian Firearms Holdings</t>
  </si>
  <si>
    <t>Small Arms Survey</t>
  </si>
  <si>
    <t>Population Density per Sq Km</t>
  </si>
  <si>
    <t>Crude Death Rate</t>
  </si>
  <si>
    <t>Life Expectancy at Birth</t>
  </si>
  <si>
    <t>Crude Birth Rate</t>
  </si>
  <si>
    <t>Total Refugees</t>
  </si>
  <si>
    <t>United Nations High Commissioner for Refugees (UNHCR)</t>
  </si>
  <si>
    <t>Education Index</t>
  </si>
  <si>
    <t>Migrant Integration Policy Index (MIPEX)</t>
  </si>
  <si>
    <t>Adult Education Level</t>
  </si>
  <si>
    <t>Population With Tertiary Education</t>
  </si>
  <si>
    <t>Organisation for Economic Co-operation and Development (OECD)</t>
  </si>
  <si>
    <t>Global Peace Index</t>
  </si>
  <si>
    <t>Vision of Humanity</t>
  </si>
  <si>
    <t>Germanwatch</t>
  </si>
  <si>
    <t>Economist Intelligence Unit</t>
  </si>
  <si>
    <t>Row Labels</t>
  </si>
  <si>
    <t>(blank)</t>
  </si>
  <si>
    <t>Grand Total</t>
  </si>
  <si>
    <t>Gini Coefficient</t>
  </si>
  <si>
    <t>Multidimensional Poverty Index</t>
  </si>
  <si>
    <t>Freedom House</t>
  </si>
  <si>
    <t>Transparency International</t>
  </si>
  <si>
    <t>Democracy Index</t>
  </si>
  <si>
    <t>Corruption Perceptions Index</t>
  </si>
  <si>
    <t>Renewable Energy Consumption (% of Total Final Energy Consumption)</t>
  </si>
  <si>
    <t>Uppsala Universitet - Uppsala Conflict Data Program</t>
  </si>
  <si>
    <t>Dual Citizen Inc.</t>
  </si>
  <si>
    <t>Yale University</t>
  </si>
  <si>
    <t>International Monetary Fund (IMF)</t>
  </si>
  <si>
    <t>IQAir</t>
  </si>
  <si>
    <t>Electric Power Consumption per Capita</t>
  </si>
  <si>
    <t>Climate Risk Index</t>
  </si>
  <si>
    <t>Central Intelligence Agency (CIA)</t>
  </si>
  <si>
    <t>Debt-to-GDP Ratio</t>
  </si>
  <si>
    <t>Underemployment Rate</t>
  </si>
  <si>
    <t>GDP (PPP)</t>
  </si>
  <si>
    <t>GDP per Capita (PPP)</t>
  </si>
  <si>
    <t>GDP per Capita Growth Rate</t>
  </si>
  <si>
    <t>Informal Employment % of Total Employment</t>
  </si>
  <si>
    <t>Inflation, Consumer Prices</t>
  </si>
  <si>
    <t>Big Mac Index</t>
  </si>
  <si>
    <t>The Economist</t>
  </si>
  <si>
    <t>United Nations Environment Programme (UNEP)</t>
  </si>
  <si>
    <t>Adjusted Net National Income Per Capita (current US$)</t>
  </si>
  <si>
    <t>Median &amp; Mean Net Worth</t>
  </si>
  <si>
    <t>Credit Suisse</t>
  </si>
  <si>
    <t>Gender Gap</t>
  </si>
  <si>
    <t>World Economic Forum</t>
  </si>
  <si>
    <t>Exchange Rates Against USD</t>
  </si>
  <si>
    <t>Household Savings</t>
  </si>
  <si>
    <t>Household Net Worth</t>
  </si>
  <si>
    <t>Non-Performing Loans Ratio</t>
  </si>
  <si>
    <t>Nominal Housing Prices</t>
  </si>
  <si>
    <t>Real Housing Prices</t>
  </si>
  <si>
    <t>Consumer Confidence Index (CCI)</t>
  </si>
  <si>
    <t>Business Confidence Index (BCI)</t>
  </si>
  <si>
    <t>Foreign Direct Investment Flows (FDI)</t>
  </si>
  <si>
    <t>United Nations World Tourism Organization</t>
  </si>
  <si>
    <t>Total Exports and Imports</t>
  </si>
  <si>
    <t>Greenhouse Emissions by Industry</t>
  </si>
  <si>
    <t>Methane Emissions per Capita</t>
  </si>
  <si>
    <t>Electricity Production From Coal</t>
  </si>
  <si>
    <t>Our World in Data</t>
  </si>
  <si>
    <t>Global Green Economy Index (GGEI)</t>
  </si>
  <si>
    <t>Included in Analysis</t>
  </si>
  <si>
    <t>GDP Growth Rate</t>
  </si>
  <si>
    <t>Sources</t>
  </si>
  <si>
    <t>Subjects</t>
  </si>
  <si>
    <t>Segments</t>
  </si>
  <si>
    <t>01_01</t>
  </si>
  <si>
    <t>01_02</t>
  </si>
  <si>
    <t>01_03</t>
  </si>
  <si>
    <t>01_07</t>
  </si>
  <si>
    <t>01_08</t>
  </si>
  <si>
    <t>01_11</t>
  </si>
  <si>
    <t>01_12</t>
  </si>
  <si>
    <t>01_13</t>
  </si>
  <si>
    <t>01_14</t>
  </si>
  <si>
    <t>01_15</t>
  </si>
  <si>
    <t>01_16</t>
  </si>
  <si>
    <t>01_17</t>
  </si>
  <si>
    <t>01_18</t>
  </si>
  <si>
    <t>01_19</t>
  </si>
  <si>
    <t>01_21</t>
  </si>
  <si>
    <t>01_23</t>
  </si>
  <si>
    <t>01_24</t>
  </si>
  <si>
    <t>01_25</t>
  </si>
  <si>
    <t>01_26</t>
  </si>
  <si>
    <t>01_27</t>
  </si>
  <si>
    <t>01_28</t>
  </si>
  <si>
    <t>01_29</t>
  </si>
  <si>
    <t>01_33</t>
  </si>
  <si>
    <t>02_01</t>
  </si>
  <si>
    <t>02_02</t>
  </si>
  <si>
    <t>02_03</t>
  </si>
  <si>
    <t>02_04</t>
  </si>
  <si>
    <t>03_01</t>
  </si>
  <si>
    <t>03_03</t>
  </si>
  <si>
    <t>03_05</t>
  </si>
  <si>
    <t>04_01</t>
  </si>
  <si>
    <t>04_06</t>
  </si>
  <si>
    <t>04_11</t>
  </si>
  <si>
    <t>05_01</t>
  </si>
  <si>
    <t>05_03</t>
  </si>
  <si>
    <t>05_04</t>
  </si>
  <si>
    <t>05_05</t>
  </si>
  <si>
    <t>05_06</t>
  </si>
  <si>
    <t>05_07</t>
  </si>
  <si>
    <t>05_09</t>
  </si>
  <si>
    <t>05_10</t>
  </si>
  <si>
    <t>06_03</t>
  </si>
  <si>
    <t>06_04</t>
  </si>
  <si>
    <t>06_05</t>
  </si>
  <si>
    <t>06_06</t>
  </si>
  <si>
    <t>07_02</t>
  </si>
  <si>
    <t>07_03</t>
  </si>
  <si>
    <t>07_04</t>
  </si>
  <si>
    <t>07_05</t>
  </si>
  <si>
    <t>08_01</t>
  </si>
  <si>
    <t>08_02</t>
  </si>
  <si>
    <t>08_03</t>
  </si>
  <si>
    <t>08_04</t>
  </si>
  <si>
    <t>08_05</t>
  </si>
  <si>
    <t>08_07</t>
  </si>
  <si>
    <t>08_08</t>
  </si>
  <si>
    <t>08_09</t>
  </si>
  <si>
    <t>08_10</t>
  </si>
  <si>
    <t>09_01</t>
  </si>
  <si>
    <t>09_02</t>
  </si>
  <si>
    <t>09_03</t>
  </si>
  <si>
    <t>09_04</t>
  </si>
  <si>
    <t>09_05</t>
  </si>
  <si>
    <t>10_01</t>
  </si>
  <si>
    <t>10_02</t>
  </si>
  <si>
    <t>10_03</t>
  </si>
  <si>
    <t>10_04</t>
  </si>
  <si>
    <t>10_05</t>
  </si>
  <si>
    <t>10_09</t>
  </si>
  <si>
    <t>10_10</t>
  </si>
  <si>
    <t>10_11</t>
  </si>
  <si>
    <t>10_12</t>
  </si>
  <si>
    <t>10_13</t>
  </si>
  <si>
    <t>10_14</t>
  </si>
  <si>
    <t>10_15</t>
  </si>
  <si>
    <t>10_16</t>
  </si>
  <si>
    <t>10_17</t>
  </si>
  <si>
    <t>10_18</t>
  </si>
  <si>
    <t>10_19</t>
  </si>
  <si>
    <t>10_20</t>
  </si>
  <si>
    <t>10_21</t>
  </si>
  <si>
    <t>10_22</t>
  </si>
  <si>
    <t>01_04</t>
  </si>
  <si>
    <t>01_05</t>
  </si>
  <si>
    <t>01_06</t>
  </si>
  <si>
    <t>01_09</t>
  </si>
  <si>
    <t>01_10</t>
  </si>
  <si>
    <t>01_20</t>
  </si>
  <si>
    <t>01_22</t>
  </si>
  <si>
    <t>01_30</t>
  </si>
  <si>
    <t>01_31</t>
  </si>
  <si>
    <t>01_32</t>
  </si>
  <si>
    <t>01_34</t>
  </si>
  <si>
    <t>01_35</t>
  </si>
  <si>
    <t>01_36</t>
  </si>
  <si>
    <t>01_37</t>
  </si>
  <si>
    <t>01_38</t>
  </si>
  <si>
    <t>01_39</t>
  </si>
  <si>
    <t>02_05</t>
  </si>
  <si>
    <t>02_06</t>
  </si>
  <si>
    <t>03_02</t>
  </si>
  <si>
    <t>03_04</t>
  </si>
  <si>
    <t>03_06</t>
  </si>
  <si>
    <t>03_07</t>
  </si>
  <si>
    <t>04_02</t>
  </si>
  <si>
    <t>04_03</t>
  </si>
  <si>
    <t>04_04</t>
  </si>
  <si>
    <t>04_05</t>
  </si>
  <si>
    <t>04_07</t>
  </si>
  <si>
    <t>04_08</t>
  </si>
  <si>
    <t>04_09</t>
  </si>
  <si>
    <t>04_10</t>
  </si>
  <si>
    <t>05_02</t>
  </si>
  <si>
    <t>05_08</t>
  </si>
  <si>
    <t>05_11</t>
  </si>
  <si>
    <t>05_12</t>
  </si>
  <si>
    <t>05_13</t>
  </si>
  <si>
    <t>05_14</t>
  </si>
  <si>
    <t>05_15</t>
  </si>
  <si>
    <t>05_16</t>
  </si>
  <si>
    <t>05_17</t>
  </si>
  <si>
    <t>06_01</t>
  </si>
  <si>
    <t>06_02</t>
  </si>
  <si>
    <t>06_07</t>
  </si>
  <si>
    <t>06_08</t>
  </si>
  <si>
    <t>06_09</t>
  </si>
  <si>
    <t>06_10</t>
  </si>
  <si>
    <t>06_11</t>
  </si>
  <si>
    <t>06_12</t>
  </si>
  <si>
    <t>06_13</t>
  </si>
  <si>
    <t>06_14</t>
  </si>
  <si>
    <t>06_15</t>
  </si>
  <si>
    <t>06_16</t>
  </si>
  <si>
    <t>07_01</t>
  </si>
  <si>
    <t>08_06</t>
  </si>
  <si>
    <t>08_11</t>
  </si>
  <si>
    <t>08_12</t>
  </si>
  <si>
    <t>10_06</t>
  </si>
  <si>
    <t>10_07</t>
  </si>
  <si>
    <t>10_08</t>
  </si>
  <si>
    <t>10_23</t>
  </si>
  <si>
    <t>10_24</t>
  </si>
  <si>
    <t>10_25</t>
  </si>
  <si>
    <t>10_26</t>
  </si>
  <si>
    <t>10_27</t>
  </si>
  <si>
    <t>10_28</t>
  </si>
  <si>
    <t>10_29</t>
  </si>
  <si>
    <t>10_30</t>
  </si>
  <si>
    <t>10_31</t>
  </si>
  <si>
    <t>10_32</t>
  </si>
  <si>
    <t>10_33</t>
  </si>
  <si>
    <t>Metric</t>
  </si>
  <si>
    <t>Summary</t>
  </si>
  <si>
    <t>Fertility Rate</t>
  </si>
  <si>
    <t>Income Distribution (IDD)</t>
  </si>
  <si>
    <t>Economic Output</t>
  </si>
  <si>
    <t>Subject Order</t>
  </si>
  <si>
    <t>Natality</t>
  </si>
  <si>
    <t>Refugee &amp; Displacement</t>
  </si>
  <si>
    <t>Population</t>
  </si>
  <si>
    <t>Non-Performing Loans and Solvency</t>
  </si>
  <si>
    <t>GDP Composition by Sector of Origin</t>
  </si>
  <si>
    <t>Private Sector</t>
  </si>
  <si>
    <t>Largest Companies by Market Cap</t>
  </si>
  <si>
    <t>General Government Net Debt</t>
  </si>
  <si>
    <t>Government_Net_Debt</t>
  </si>
  <si>
    <t>Folder Name</t>
  </si>
  <si>
    <t>GDP_Composition</t>
  </si>
  <si>
    <t>Adjusted_Net_National_Income_Per_Capita</t>
  </si>
  <si>
    <t>GNI_Per_Capita_PPP</t>
  </si>
  <si>
    <t>GDP_Per_Capita_Growth</t>
  </si>
  <si>
    <t>GDP_Growth</t>
  </si>
  <si>
    <t>GDP_Per_Capita</t>
  </si>
  <si>
    <t>GDP_PPP</t>
  </si>
  <si>
    <t>GDP_Nominal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</si>
</sst>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1" tint="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2" borderId="0" xfId="0" applyFill="1" applyAlignment="1">
      <alignment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3" borderId="0" xfId="0" applyFill="1" applyAlignment="1">
      <alignment vertical="center" wrapText="1"/>
    </xf>
    <xf numFmtId="0" fontId="0" fillId="0" borderId="0" xfId="0" applyAlignment="1">
      <alignment horizontal="center"/>
    </xf>
    <xf numFmtId="0" fontId="1" fillId="4" borderId="0" xfId="0" applyFont="1" applyFill="1" applyAlignment="1">
      <alignment horizontal="center"/>
    </xf>
    <xf numFmtId="0" fontId="0" fillId="0" borderId="0" xfId="0" pivotButton="1" applyAlignment="1">
      <alignment horizontal="center"/>
    </xf>
    <xf numFmtId="0" fontId="0" fillId="0" borderId="0" xfId="0" applyAlignment="1">
      <alignment horizontal="left" vertical="center" wrapText="1"/>
    </xf>
    <xf numFmtId="0" fontId="1" fillId="4" borderId="0" xfId="0" applyFont="1" applyFill="1" applyAlignment="1">
      <alignment horizontal="center"/>
    </xf>
  </cellXfs>
  <cellStyles count="1">
    <cellStyle name="Normal" xfId="0" builtinId="0"/>
  </cellStyles>
  <dxfs count="19"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vertical="center" textRotation="0" wrapText="1" indent="0" justifyLastLine="0" shrinkToFit="0" readingOrder="0"/>
    </dxf>
    <dxf>
      <alignment vertical="center" textRotation="0" wrapText="1" indent="0" justifyLastLine="0" shrinkToFit="0" readingOrder="0"/>
    </dxf>
    <dxf>
      <alignment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vertical="center" textRotation="0" wrapText="1" indent="0" justifyLastLine="0" shrinkToFit="0" readingOrder="0"/>
    </dxf>
    <dxf>
      <alignment vertical="center" textRotation="0" wrapText="1" indent="0" justifyLastLine="0" shrinkToFit="0" readingOrder="0"/>
    </dxf>
    <dxf>
      <numFmt numFmtId="0" formatCode="General"/>
      <alignment vertical="center" textRotation="0" wrapText="1" indent="0" justifyLastLine="0" shrinkToFit="0" readingOrder="0"/>
    </dxf>
    <dxf>
      <alignment vertical="center" textRotation="0" wrapText="1" indent="0" justifyLastLine="0" shrinkToFit="0" readingOrder="0"/>
    </dxf>
    <dxf>
      <alignment vertical="center" textRotation="0" wrapText="1" indent="0" justifyLastLine="0" shrinkToFit="0" readingOrder="0"/>
    </dxf>
    <dxf>
      <alignment vertical="center" textRotation="0" wrapText="1" indent="0" justifyLastLine="0" shrinkToFit="0" readingOrder="0"/>
    </dxf>
    <dxf>
      <alignment vertical="center" textRotation="0" wrapText="1" indent="0" justifyLastLine="0" shrinkToFit="0" readingOrder="0"/>
    </dxf>
    <dxf>
      <alignment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blo" refreshedDate="45266.698432175923" createdVersion="8" refreshedVersion="8" minRefreshableVersion="3" recordCount="151" xr:uid="{E7EFDEB7-CBFC-4CDA-9308-3832B9A93095}">
  <cacheSource type="worksheet">
    <worksheetSource name="Table2"/>
  </cacheSource>
  <cacheFields count="11">
    <cacheField name="Article Number" numFmtId="0">
      <sharedItems containsSemiMixedTypes="0" containsString="0" containsNumber="1" containsInteger="1" minValue="1" maxValue="5"/>
    </cacheField>
    <cacheField name="Article" numFmtId="0">
      <sharedItems/>
    </cacheField>
    <cacheField name="Segment Order" numFmtId="0">
      <sharedItems containsSemiMixedTypes="0" containsString="0" containsNumber="1" containsInteger="1" minValue="1" maxValue="10" count="10">
        <n v="1"/>
        <n v="2"/>
        <n v="3"/>
        <n v="4"/>
        <n v="5"/>
        <n v="6"/>
        <n v="7"/>
        <n v="8"/>
        <n v="9"/>
        <n v="10"/>
      </sharedItems>
    </cacheField>
    <cacheField name="Metric Order" numFmtId="0">
      <sharedItems containsSemiMixedTypes="0" containsString="0" containsNumber="1" containsInteger="1" minValue="1" maxValue="39"/>
    </cacheField>
    <cacheField name="Metric Code" numFmtId="0">
      <sharedItems count="162">
        <s v="01_01"/>
        <s v="01_02"/>
        <s v="01_03"/>
        <s v="01_04"/>
        <s v="01_05"/>
        <s v="01_06"/>
        <s v="01_07"/>
        <s v="01_08"/>
        <s v="01_09"/>
        <s v="01_10"/>
        <s v="01_11"/>
        <s v="01_12"/>
        <s v="01_13"/>
        <s v="01_14"/>
        <s v="01_15"/>
        <s v="01_16"/>
        <s v="01_17"/>
        <s v="01_18"/>
        <s v="01_19"/>
        <s v="01_20"/>
        <s v="01_21"/>
        <s v="01_22"/>
        <s v="01_23"/>
        <s v="01_24"/>
        <s v="01_25"/>
        <s v="01_26"/>
        <s v="01_27"/>
        <s v="01_28"/>
        <s v="01_29"/>
        <s v="01_30"/>
        <s v="01_31"/>
        <s v="01_32"/>
        <s v="01_33"/>
        <s v="01_34"/>
        <s v="01_35"/>
        <s v="01_36"/>
        <s v="01_37"/>
        <s v="01_38"/>
        <s v="01_39"/>
        <s v="02_01"/>
        <s v="02_02"/>
        <s v="02_03"/>
        <s v="02_04"/>
        <s v="02_05"/>
        <s v="02_06"/>
        <s v="03_01"/>
        <s v="03_02"/>
        <s v="03_03"/>
        <s v="03_04"/>
        <s v="03_05"/>
        <s v="03_06"/>
        <s v="03_07"/>
        <s v="04_01"/>
        <s v="04_02"/>
        <s v="04_03"/>
        <s v="04_04"/>
        <s v="04_05"/>
        <s v="04_06"/>
        <s v="04_07"/>
        <s v="04_08"/>
        <s v="04_09"/>
        <s v="04_10"/>
        <s v="04_11"/>
        <s v="05_01"/>
        <s v="05_02"/>
        <s v="05_03"/>
        <s v="05_04"/>
        <s v="05_05"/>
        <s v="05_06"/>
        <s v="05_07"/>
        <s v="05_08"/>
        <s v="05_09"/>
        <s v="05_10"/>
        <s v="05_11"/>
        <s v="05_12"/>
        <s v="05_13"/>
        <s v="05_14"/>
        <s v="05_15"/>
        <s v="05_16"/>
        <s v="05_17"/>
        <s v="06_01"/>
        <s v="06_02"/>
        <s v="06_03"/>
        <s v="06_04"/>
        <s v="06_05"/>
        <s v="06_06"/>
        <s v="06_07"/>
        <s v="06_08"/>
        <s v="06_09"/>
        <s v="06_10"/>
        <s v="06_11"/>
        <s v="06_12"/>
        <s v="06_13"/>
        <s v="06_14"/>
        <s v="06_15"/>
        <s v="06_16"/>
        <s v="07_01"/>
        <s v="07_02"/>
        <s v="07_03"/>
        <s v="07_04"/>
        <s v="07_05"/>
        <s v="08_01"/>
        <s v="08_02"/>
        <s v="08_03"/>
        <s v="08_04"/>
        <s v="08_05"/>
        <s v="08_06"/>
        <s v="08_07"/>
        <s v="08_08"/>
        <s v="08_09"/>
        <s v="08_10"/>
        <s v="08_11"/>
        <s v="08_12"/>
        <s v="09_01"/>
        <s v="09_02"/>
        <s v="09_03"/>
        <s v="09_04"/>
        <s v="09_05"/>
        <s v="10_01"/>
        <s v="10_02"/>
        <s v="10_03"/>
        <s v="10_04"/>
        <s v="10_05"/>
        <s v="10_06"/>
        <s v="10_07"/>
        <s v="10_08"/>
        <s v="10_09"/>
        <s v="10_10"/>
        <s v="10_11"/>
        <s v="10_12"/>
        <s v="10_13"/>
        <s v="10_14"/>
        <s v="10_15"/>
        <s v="10_16"/>
        <s v="10_17"/>
        <s v="10_18"/>
        <s v="10_19"/>
        <s v="10_20"/>
        <s v="10_21"/>
        <s v="10_22"/>
        <s v="10_23"/>
        <s v="10_24"/>
        <s v="10_25"/>
        <s v="10_26"/>
        <s v="10_27"/>
        <s v="10_28"/>
        <s v="10_29"/>
        <s v="10_30"/>
        <s v="10_31"/>
        <s v="10_32"/>
        <s v="10_33"/>
        <s v="01_00" u="1"/>
        <s v="02_00" u="1"/>
        <s v="03_00" u="1"/>
        <s v="04_00" u="1"/>
        <s v="04_12" u="1"/>
        <s v="04_13" u="1"/>
        <s v="05_00" u="1"/>
        <s v="06_00" u="1"/>
        <s v="07_00" u="1"/>
        <s v="08_00" u="1"/>
        <s v="10_00" u="1"/>
      </sharedItems>
    </cacheField>
    <cacheField name="Segment" numFmtId="0">
      <sharedItems count="10">
        <s v="Macroeconomics"/>
        <s v="Economic Indicators and Investment"/>
        <s v="Industrial and Trade"/>
        <s v="Environmental Health"/>
        <s v="Political Sociology"/>
        <s v="Health and Well-Being"/>
        <s v="Educational Development"/>
        <s v="Demographic Trends"/>
        <s v="Housing and Living Standards"/>
        <s v="Social and Humanitarian Issues"/>
      </sharedItems>
    </cacheField>
    <cacheField name="Subject" numFmtId="0">
      <sharedItems count="58">
        <s v="GDP"/>
        <s v="Economic Metrics"/>
        <s v="Unemployment &amp; Underemployment"/>
        <s v="Debt &amp; Deficit"/>
        <s v="Income Inequality"/>
        <s v="Poverty"/>
        <s v="Income Disparities &amp; Wage Gap"/>
        <s v="Currency Value Against USD"/>
        <s v="Minimum Wage"/>
        <s v="Labor Force Participation"/>
        <s v="Household Dynamics"/>
        <s v="Non-performing Loans and Solvency"/>
        <s v="Market and Consumer Indices"/>
        <s v="Investment Trends"/>
        <s v="Trade Patterns"/>
        <s v="Industrial Environmental Impact"/>
        <s v="Consumption of Electricity"/>
        <s v="Agriculture"/>
        <s v="Air Quality and Pollution"/>
        <s v="Climate Change Indicators"/>
        <s v="Extreme Weather Conditions"/>
        <s v="Environmental Sustainability"/>
        <s v="Percentage of Renewable Resources"/>
        <s v="Corruption Overview"/>
        <s v="Political Landscape"/>
        <s v="War and Armed Conflicts"/>
        <s v="Political Inclinations"/>
        <s v="Democracy and Governance"/>
        <s v="Health"/>
        <s v="Global Burden of Disease"/>
        <s v="Well-Being"/>
        <s v="Mental Health"/>
        <s v="Healthcare Access and Disparities"/>
        <s v="Substance Abuse"/>
        <s v="Worldwide Education Trends"/>
        <s v="Education Disparities and Affordability"/>
        <s v="Maximum Degree of Studies"/>
        <s v="Population Dynamics and Migration"/>
        <s v="Refugee Crisis"/>
        <s v="Displaced Persons &amp; Asylum Seekers"/>
        <s v="Immigration and Integration"/>
        <s v="Natality Index"/>
        <s v="Life Conditions"/>
        <s v="Mortality Index"/>
        <s v="Total Population"/>
        <s v="Population Density"/>
        <s v="Religious Inclinations"/>
        <s v="Race"/>
        <s v="Housing Trends and Security"/>
        <s v="Basic Amenities Access"/>
        <s v="Violence and Crimes"/>
        <s v="Drug-Related Metrics"/>
        <s v="Child Welfare"/>
        <s v="Nuclear and Security"/>
        <s v="Social Injustice and Rights"/>
        <s v="Food Insecurity"/>
        <s v="Organized Crime"/>
        <s v="Travel Danger"/>
      </sharedItems>
    </cacheField>
    <cacheField name="Metric" numFmtId="0">
      <sharedItems containsBlank="1" count="150">
        <s v="Nominal GDP"/>
        <s v="GDP (PPP)"/>
        <s v="GDP per Capita (PPP)"/>
        <s v="GDP Growth Rate"/>
        <s v="GDP per Capita Growth Rate"/>
        <s v="Informal Employment % of Total Employment"/>
        <s v="Consumer Price Index (CPI)"/>
        <s v="Inflation, Consumer Prices"/>
        <s v="Big Mac Index"/>
        <s v="Inclusive Wealth Index (IWI)"/>
        <s v="Genuine Progress Indicator (GPI)"/>
        <s v="Gross National Income (GNI) PPP Per Capita"/>
        <s v="Adjusted Net National Income Per Capita (current US$)"/>
        <s v="Unemployment (% of Total Labor Force) (Modeled ILO Estimate)"/>
        <s v="Youth Unemployment Rate"/>
        <s v="Underemployment Rate"/>
        <s v="Debt-to-GDP Ratio"/>
        <s v="Current Account Balance"/>
        <s v="Gini Coefficient"/>
        <s v="Shared Prosperity Ratio"/>
        <s v="Prosperity Gap"/>
        <s v="Human Development Index (HDI)"/>
        <s v="Multidimensional Poverty Index"/>
        <s v="Working Poverty Rate"/>
        <s v="Median &amp; Mean Net Worth"/>
        <s v="Gender Gap"/>
        <s v="Income Distribution (IDD) (OECD)"/>
        <s v="Exchange Rates Against USD"/>
        <s v="Statutory Nominal Gross Monthly Minimum Wage | Annual"/>
        <s v="Labor Force Participation Rate"/>
        <s v="Proportion of Informal Employment"/>
        <s v="Household Disposable Income"/>
        <s v="Household Spending"/>
        <s v="Household Savings"/>
        <s v="Household Debt"/>
        <s v="Household Net Worth"/>
        <s v="Nominal Housing Prices"/>
        <s v="Real Housing Prices"/>
        <s v="Non-Performing Loans Ratio"/>
        <s v="Producer Price Index (PPI)"/>
        <s v="Consumer Confidence Index (CCI)"/>
        <s v="International Tourist Arrivals"/>
        <s v="Foreign Direct Investment Flows (FDI)"/>
        <s v="Business Confidence Index (BCI)"/>
        <s v="Tourism Contribution to GDP"/>
        <s v="Total Exports and Imports"/>
        <s v="CO2 Emissions per Capita"/>
        <s v="Greenhouse Emissions by Industry"/>
        <s v="Methane Emissions per Capita"/>
        <s v="Electricity Production From Coal"/>
        <s v="Electric Power Consumption per Capita"/>
        <s v="Arable Land Percentage"/>
        <s v="Average PM2.5 Concentration"/>
        <s v="Annual Surface Temperature Change"/>
        <s v="World Monthly Atmospheric Carbon Dioxide Concentrations"/>
        <s v="Change in Mean Sea Levels"/>
        <s v="Land Cover and Land Cover Altering Indicator"/>
        <s v="Climate-Related Disasters Frequency"/>
        <s v="Climate Risk Index"/>
        <s v="Environmental Performance Index (EPI)"/>
        <s v="Global Green Economy Index (GGEI)"/>
        <s v="Ecological Threat Report (ETR)"/>
        <s v="Renewable Energy Consumption (% of Total Final Energy Consumption)"/>
        <s v="Corruption Perceptions Index"/>
        <s v="Democracy Index"/>
        <s v="Freedom in the World"/>
        <s v="Global Peace Index"/>
        <s v="Global Terrorism Index"/>
        <s v="Positive Peace Index"/>
        <s v="UCDP/PRIO Armed Conflict Dataset version 23.1"/>
        <s v="UCDP Dyadic Dataset version 23.1"/>
        <s v="UCDP One-sided Violence Dataset version 23.1"/>
        <s v="UCDP Non-State Conflict Dataset version 23.1"/>
        <s v="UCDP Battle-Related Deaths Dataset version 23.1"/>
        <s v="UCDP Violent Political Protest Dataset version 20.1"/>
        <s v="Cities and Armed Conflict Events (CACE)"/>
        <s v="Deadly Electoral Conflict Dataset (DECO)"/>
        <s v="World Values Survey"/>
        <s v="Electoral Integrity Global Report"/>
        <s v="Varieties of Democracy (V-Dem) Indices"/>
        <s v="People Using at Least Basic Sanitation Services"/>
        <s v="Current Health Expenditure per Capita (current US$)"/>
        <s v="Obesity Rate &amp; BMI"/>
        <s v="Diabetes Prevalence"/>
        <s v="World Hearing Index (Mimi + Complements from WHO &amp; WEF)"/>
        <s v="Fatal Occupational Injuries"/>
        <s v="Non-Fatal Occupational Injuries"/>
        <s v="Disability-Adjusted Life Years (DALYs) per 100,000 by Health Condition"/>
        <s v="Prevalence by Health Condition"/>
        <s v="Incidence by Health Condition"/>
        <s v="Death by Health Condition"/>
        <s v="World Happiness Report (WHR)"/>
        <s v="WHO Mental Health Atlas"/>
        <s v="UHC Service Coverage Index"/>
        <s v="Out-of-Pocket Expenditure (% of Current Health Expenditure)"/>
        <s v="World Drug Report (UNODC)"/>
        <s v="Education Index"/>
        <s v="UNESCO Inequality in Education Reports"/>
        <s v="Global Higher Education Affordability Index"/>
        <s v="Adult Education Level"/>
        <s v="Population With Tertiary Education"/>
        <s v="World Population Prospects (UN)"/>
        <s v="Global Migration Reports (IOM)"/>
        <s v="Total Refugees"/>
        <s v="Internal Displacement Monitoring Centre Data"/>
        <s v="Migrant Integration Policy Index (MIPEX)"/>
        <s v="Crude Birth Rate"/>
        <s v="Life Expectancy at Birth"/>
        <s v="Crude Death Rate"/>
        <s v="Total Population Count (UN World Population Prospects)"/>
        <s v="Population Density per Sq Km"/>
        <m/>
        <s v="Global House Price Index (IMF)"/>
        <s v="Housing Affordability Index (Demographia)"/>
        <s v="Global Homelessness Statistics (UN)"/>
        <s v="Access to Clean Water &amp; Sanitation (WHO/UNICEF)"/>
        <s v="WHO/UNICEF Joint Monitoring Programme Data"/>
        <s v="Domestic Abuse Statistics (WHO)"/>
        <s v="Hate Crimes Statistics (OSCE)"/>
        <s v="Global Violent Deaths"/>
        <s v="Civilian Firearms Holdings"/>
        <s v="War Crimes Statistics (International Criminal Court)"/>
        <s v="Human Trafficking Victims"/>
        <s v="Human Trafficking Convicted"/>
        <s v="Victims of Intentional Homicide"/>
        <s v="Gender-Related Killings of Women and Girls"/>
        <s v="Reported Drug Seizures (Kilogram Equivalents)"/>
        <s v="Drug-Related Crimes"/>
        <s v="Clandestine Laboratories"/>
        <s v="Drug Prices &amp; Purities"/>
        <s v="Prevalence of Disease by Drug Users"/>
        <s v="Expert Perception of Drug Trends"/>
        <s v="Child Violence"/>
        <s v="Sexual Abuse Against Children"/>
        <s v="Justification of Wife Beating Amongst Adolescents"/>
        <s v="Child Labour"/>
        <s v="Nuclear Weapons Count &amp; Status"/>
        <s v="NTI Nuclear Security Index"/>
        <s v="Inclusiveness Index"/>
        <s v="LGBTQ+ Equality Index"/>
        <s v="Gender Inequality Index"/>
        <s v="Age Discrimination Data (WHO)"/>
        <s v="Disability Rights Data (WHO)"/>
        <s v="World Press Freedom Index"/>
        <s v="Human Freedom Index (HFI)"/>
        <s v="Global Hunger Index (GHI)"/>
        <s v="FAO State of Food Security and Nutrition Report (SOFI)"/>
        <s v="Global Food Security Index (GFSI)"/>
        <s v="Organized Crime Index (GI-TOC)"/>
        <s v="Travel Risk Map (International SOS)"/>
      </sharedItems>
    </cacheField>
    <cacheField name="Checked" numFmtId="0">
      <sharedItems containsBlank="1"/>
    </cacheField>
    <cacheField name="Source" numFmtId="0">
      <sharedItems containsBlank="1" count="47">
        <s v="The World Bank"/>
        <s v="International Monetary Fund (IMF)"/>
        <s v="The Economist"/>
        <s v="United Nations Environment Programme (UNEP)"/>
        <m/>
        <s v="International Labor Organization (ILOSTAT)"/>
        <s v="Central Intelligence Agency (CIA)"/>
        <s v="United Nations Development Programme (UNDP)"/>
        <s v="Credit Suisse"/>
        <s v="World Economic Forum"/>
        <s v="Organisation for Economic Co-operation and Development (OECD)"/>
        <s v="United Nations World Tourism Organization"/>
        <s v="Our World in Data"/>
        <s v="IQAir"/>
        <s v="Germanwatch"/>
        <s v="Yale University"/>
        <s v="Dual Citizen Inc."/>
        <s v="Vision of Humanity"/>
        <s v="Transparency International"/>
        <s v="Economist Intelligence Unit"/>
        <s v="Freedom House"/>
        <s v="Uppsala Universitet - Uppsala Conflict Data Program"/>
        <s v="World Values Survey"/>
        <s v="Electoral Integrity Global Report"/>
        <s v="Varieties of Democracy (V-Dem)"/>
        <s v="World Health Organization (WHO), NCD Risk Factor Collaboration (NCD-RisC)"/>
        <s v="MIMI"/>
        <s v="The Institute for Health Metrics and Evaluation (IHME)"/>
        <s v="World Happiness Report"/>
        <s v="World Health Organization (WHO)"/>
        <s v="United Nations High Commissioner for Refugees (UNHCR)"/>
        <s v="Migrant Integration Policy Index (MIPEX)"/>
        <s v="Small Arms Survey"/>
        <s v="United Nations Office on Drugs &amp; Crime (UNODOC)"/>
        <s v="United Nations International Children's Emergency Fund (UNICEF)"/>
        <s v="Federation of American Scientists (FAS)"/>
        <s v="NTI Nuclear Security Index"/>
        <s v="Othering &amp; Belonging Institute"/>
        <s v="Equaldex"/>
        <s v="Reporters Without Borders (RSF)"/>
        <s v="CATO Institute"/>
        <s v="Global Hunger Index"/>
        <s v="Food &amp; Agriculture Organization of the United Nations"/>
        <s v="Economist Impact"/>
        <s v="OC Index"/>
        <s v="US Department of State"/>
        <s v="Emergency Events Database (EM-DAT)" u="1"/>
      </sharedItems>
    </cacheField>
    <cacheField name="Included in Analysi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1">
  <r>
    <n v="1"/>
    <s v="Economic Overview"/>
    <x v="0"/>
    <n v="1"/>
    <x v="0"/>
    <x v="0"/>
    <x v="0"/>
    <x v="0"/>
    <s v="Y"/>
    <x v="0"/>
    <s v="Y"/>
  </r>
  <r>
    <n v="1"/>
    <s v="Economic Overview"/>
    <x v="0"/>
    <n v="2"/>
    <x v="1"/>
    <x v="0"/>
    <x v="0"/>
    <x v="1"/>
    <s v="Y"/>
    <x v="0"/>
    <s v="Y"/>
  </r>
  <r>
    <n v="1"/>
    <s v="Economic Overview"/>
    <x v="0"/>
    <n v="3"/>
    <x v="2"/>
    <x v="0"/>
    <x v="0"/>
    <x v="2"/>
    <s v="Y"/>
    <x v="0"/>
    <s v="Y"/>
  </r>
  <r>
    <n v="1"/>
    <s v="Economic Overview"/>
    <x v="0"/>
    <n v="4"/>
    <x v="3"/>
    <x v="0"/>
    <x v="0"/>
    <x v="3"/>
    <s v="Y"/>
    <x v="0"/>
    <s v="Y"/>
  </r>
  <r>
    <n v="1"/>
    <s v="Economic Overview"/>
    <x v="0"/>
    <n v="5"/>
    <x v="4"/>
    <x v="0"/>
    <x v="0"/>
    <x v="4"/>
    <s v="Y"/>
    <x v="0"/>
    <s v="Y"/>
  </r>
  <r>
    <n v="1"/>
    <s v="Economic Overview"/>
    <x v="0"/>
    <n v="6"/>
    <x v="5"/>
    <x v="0"/>
    <x v="1"/>
    <x v="5"/>
    <s v="Y"/>
    <x v="0"/>
    <m/>
  </r>
  <r>
    <n v="1"/>
    <s v="Economic Overview"/>
    <x v="0"/>
    <n v="7"/>
    <x v="6"/>
    <x v="0"/>
    <x v="1"/>
    <x v="6"/>
    <s v="Y"/>
    <x v="1"/>
    <m/>
  </r>
  <r>
    <n v="1"/>
    <s v="Economic Overview"/>
    <x v="0"/>
    <n v="8"/>
    <x v="7"/>
    <x v="0"/>
    <x v="1"/>
    <x v="7"/>
    <s v="Y"/>
    <x v="0"/>
    <m/>
  </r>
  <r>
    <n v="1"/>
    <s v="Economic Overview"/>
    <x v="0"/>
    <n v="9"/>
    <x v="8"/>
    <x v="0"/>
    <x v="1"/>
    <x v="8"/>
    <s v="Y"/>
    <x v="2"/>
    <m/>
  </r>
  <r>
    <n v="1"/>
    <s v="Economic Overview"/>
    <x v="0"/>
    <n v="10"/>
    <x v="9"/>
    <x v="0"/>
    <x v="1"/>
    <x v="9"/>
    <m/>
    <x v="3"/>
    <m/>
  </r>
  <r>
    <n v="1"/>
    <s v="Economic Overview"/>
    <x v="0"/>
    <n v="11"/>
    <x v="10"/>
    <x v="0"/>
    <x v="1"/>
    <x v="10"/>
    <m/>
    <x v="4"/>
    <m/>
  </r>
  <r>
    <n v="1"/>
    <s v="Economic Overview"/>
    <x v="0"/>
    <n v="12"/>
    <x v="11"/>
    <x v="0"/>
    <x v="1"/>
    <x v="11"/>
    <s v="Y"/>
    <x v="0"/>
    <m/>
  </r>
  <r>
    <n v="1"/>
    <s v="Economic Overview"/>
    <x v="0"/>
    <n v="13"/>
    <x v="12"/>
    <x v="0"/>
    <x v="1"/>
    <x v="12"/>
    <s v="Y"/>
    <x v="0"/>
    <m/>
  </r>
  <r>
    <n v="1"/>
    <s v="Economic Overview"/>
    <x v="0"/>
    <n v="14"/>
    <x v="13"/>
    <x v="0"/>
    <x v="2"/>
    <x v="13"/>
    <s v="Y"/>
    <x v="0"/>
    <m/>
  </r>
  <r>
    <n v="1"/>
    <s v="Economic Overview"/>
    <x v="0"/>
    <n v="15"/>
    <x v="14"/>
    <x v="0"/>
    <x v="2"/>
    <x v="14"/>
    <s v="Y"/>
    <x v="0"/>
    <m/>
  </r>
  <r>
    <n v="1"/>
    <s v="Economic Overview"/>
    <x v="0"/>
    <n v="16"/>
    <x v="15"/>
    <x v="0"/>
    <x v="2"/>
    <x v="15"/>
    <m/>
    <x v="5"/>
    <m/>
  </r>
  <r>
    <n v="1"/>
    <s v="Economic Overview"/>
    <x v="0"/>
    <n v="17"/>
    <x v="16"/>
    <x v="0"/>
    <x v="3"/>
    <x v="16"/>
    <s v="Y"/>
    <x v="1"/>
    <m/>
  </r>
  <r>
    <n v="1"/>
    <s v="Economic Overview"/>
    <x v="0"/>
    <n v="18"/>
    <x v="17"/>
    <x v="0"/>
    <x v="3"/>
    <x v="17"/>
    <s v="Y"/>
    <x v="6"/>
    <m/>
  </r>
  <r>
    <n v="1"/>
    <s v="Economic Overview"/>
    <x v="0"/>
    <n v="19"/>
    <x v="18"/>
    <x v="0"/>
    <x v="4"/>
    <x v="18"/>
    <s v="Y"/>
    <x v="0"/>
    <m/>
  </r>
  <r>
    <n v="1"/>
    <s v="Economic Overview"/>
    <x v="0"/>
    <n v="20"/>
    <x v="19"/>
    <x v="0"/>
    <x v="4"/>
    <x v="19"/>
    <s v="Y"/>
    <x v="0"/>
    <m/>
  </r>
  <r>
    <n v="1"/>
    <s v="Economic Overview"/>
    <x v="0"/>
    <n v="21"/>
    <x v="20"/>
    <x v="0"/>
    <x v="4"/>
    <x v="20"/>
    <s v="Y"/>
    <x v="0"/>
    <m/>
  </r>
  <r>
    <n v="1"/>
    <s v="Economic Overview"/>
    <x v="0"/>
    <n v="22"/>
    <x v="21"/>
    <x v="0"/>
    <x v="4"/>
    <x v="21"/>
    <s v="Y"/>
    <x v="7"/>
    <m/>
  </r>
  <r>
    <n v="1"/>
    <s v="Economic Overview"/>
    <x v="0"/>
    <n v="23"/>
    <x v="22"/>
    <x v="0"/>
    <x v="5"/>
    <x v="22"/>
    <s v="Y"/>
    <x v="7"/>
    <m/>
  </r>
  <r>
    <n v="1"/>
    <s v="Economic Overview"/>
    <x v="0"/>
    <n v="24"/>
    <x v="23"/>
    <x v="0"/>
    <x v="5"/>
    <x v="23"/>
    <s v="Y"/>
    <x v="5"/>
    <m/>
  </r>
  <r>
    <n v="1"/>
    <s v="Economic Overview"/>
    <x v="0"/>
    <n v="25"/>
    <x v="24"/>
    <x v="0"/>
    <x v="6"/>
    <x v="24"/>
    <s v="Y"/>
    <x v="8"/>
    <m/>
  </r>
  <r>
    <n v="1"/>
    <s v="Economic Overview"/>
    <x v="0"/>
    <n v="26"/>
    <x v="25"/>
    <x v="0"/>
    <x v="6"/>
    <x v="25"/>
    <s v="Y"/>
    <x v="9"/>
    <m/>
  </r>
  <r>
    <n v="1"/>
    <s v="Economic Overview"/>
    <x v="0"/>
    <n v="27"/>
    <x v="26"/>
    <x v="0"/>
    <x v="6"/>
    <x v="26"/>
    <s v="Y"/>
    <x v="10"/>
    <m/>
  </r>
  <r>
    <n v="1"/>
    <s v="Economic Overview"/>
    <x v="0"/>
    <n v="28"/>
    <x v="27"/>
    <x v="0"/>
    <x v="7"/>
    <x v="27"/>
    <s v="Y"/>
    <x v="10"/>
    <m/>
  </r>
  <r>
    <n v="1"/>
    <s v="Economic Overview"/>
    <x v="0"/>
    <n v="29"/>
    <x v="28"/>
    <x v="0"/>
    <x v="8"/>
    <x v="28"/>
    <s v="Y"/>
    <x v="5"/>
    <m/>
  </r>
  <r>
    <n v="1"/>
    <s v="Economic Overview"/>
    <x v="0"/>
    <n v="30"/>
    <x v="29"/>
    <x v="0"/>
    <x v="9"/>
    <x v="29"/>
    <s v="Y"/>
    <x v="5"/>
    <m/>
  </r>
  <r>
    <n v="1"/>
    <s v="Economic Overview"/>
    <x v="0"/>
    <n v="31"/>
    <x v="30"/>
    <x v="0"/>
    <x v="9"/>
    <x v="30"/>
    <s v="Y"/>
    <x v="5"/>
    <m/>
  </r>
  <r>
    <n v="1"/>
    <s v="Economic Overview"/>
    <x v="0"/>
    <n v="32"/>
    <x v="31"/>
    <x v="0"/>
    <x v="10"/>
    <x v="31"/>
    <s v="Y"/>
    <x v="10"/>
    <m/>
  </r>
  <r>
    <n v="1"/>
    <s v="Economic Overview"/>
    <x v="0"/>
    <n v="33"/>
    <x v="32"/>
    <x v="0"/>
    <x v="10"/>
    <x v="32"/>
    <s v="Y"/>
    <x v="10"/>
    <m/>
  </r>
  <r>
    <n v="1"/>
    <s v="Economic Overview"/>
    <x v="0"/>
    <n v="34"/>
    <x v="33"/>
    <x v="0"/>
    <x v="10"/>
    <x v="33"/>
    <s v="Y"/>
    <x v="10"/>
    <m/>
  </r>
  <r>
    <n v="1"/>
    <s v="Economic Overview"/>
    <x v="0"/>
    <n v="35"/>
    <x v="34"/>
    <x v="0"/>
    <x v="10"/>
    <x v="34"/>
    <s v="Y"/>
    <x v="10"/>
    <m/>
  </r>
  <r>
    <n v="1"/>
    <s v="Economic Overview"/>
    <x v="0"/>
    <n v="36"/>
    <x v="35"/>
    <x v="0"/>
    <x v="10"/>
    <x v="35"/>
    <s v="Y"/>
    <x v="10"/>
    <m/>
  </r>
  <r>
    <n v="1"/>
    <s v="Economic Overview"/>
    <x v="0"/>
    <n v="37"/>
    <x v="36"/>
    <x v="0"/>
    <x v="10"/>
    <x v="36"/>
    <s v="Y"/>
    <x v="10"/>
    <m/>
  </r>
  <r>
    <n v="1"/>
    <s v="Economic Overview"/>
    <x v="0"/>
    <n v="38"/>
    <x v="37"/>
    <x v="0"/>
    <x v="10"/>
    <x v="37"/>
    <s v="Y"/>
    <x v="10"/>
    <m/>
  </r>
  <r>
    <n v="1"/>
    <s v="Economic Overview"/>
    <x v="0"/>
    <n v="39"/>
    <x v="38"/>
    <x v="0"/>
    <x v="11"/>
    <x v="38"/>
    <s v="Y"/>
    <x v="1"/>
    <m/>
  </r>
  <r>
    <n v="1"/>
    <s v="Economic Overview"/>
    <x v="1"/>
    <n v="1"/>
    <x v="39"/>
    <x v="1"/>
    <x v="12"/>
    <x v="39"/>
    <s v="Y"/>
    <x v="10"/>
    <m/>
  </r>
  <r>
    <n v="1"/>
    <s v="Economic Overview"/>
    <x v="1"/>
    <n v="2"/>
    <x v="40"/>
    <x v="1"/>
    <x v="12"/>
    <x v="40"/>
    <s v="Y"/>
    <x v="10"/>
    <m/>
  </r>
  <r>
    <n v="1"/>
    <s v="Economic Overview"/>
    <x v="1"/>
    <n v="3"/>
    <x v="41"/>
    <x v="1"/>
    <x v="12"/>
    <x v="41"/>
    <s v="Y"/>
    <x v="0"/>
    <m/>
  </r>
  <r>
    <n v="1"/>
    <s v="Economic Overview"/>
    <x v="1"/>
    <n v="4"/>
    <x v="42"/>
    <x v="1"/>
    <x v="13"/>
    <x v="42"/>
    <s v="Y"/>
    <x v="10"/>
    <m/>
  </r>
  <r>
    <n v="1"/>
    <s v="Economic Overview"/>
    <x v="1"/>
    <n v="5"/>
    <x v="43"/>
    <x v="1"/>
    <x v="13"/>
    <x v="43"/>
    <s v="Y"/>
    <x v="10"/>
    <m/>
  </r>
  <r>
    <n v="1"/>
    <s v="Economic Overview"/>
    <x v="1"/>
    <n v="6"/>
    <x v="44"/>
    <x v="1"/>
    <x v="1"/>
    <x v="44"/>
    <s v="Y"/>
    <x v="11"/>
    <m/>
  </r>
  <r>
    <n v="2"/>
    <s v="Trade, Industry, and Environmental Challenges"/>
    <x v="2"/>
    <n v="1"/>
    <x v="45"/>
    <x v="2"/>
    <x v="14"/>
    <x v="45"/>
    <s v="Y"/>
    <x v="1"/>
    <m/>
  </r>
  <r>
    <n v="2"/>
    <s v="Trade, Industry, and Environmental Challenges"/>
    <x v="2"/>
    <n v="2"/>
    <x v="46"/>
    <x v="2"/>
    <x v="15"/>
    <x v="46"/>
    <s v="Y"/>
    <x v="0"/>
    <m/>
  </r>
  <r>
    <n v="2"/>
    <s v="Trade, Industry, and Environmental Challenges"/>
    <x v="2"/>
    <n v="3"/>
    <x v="47"/>
    <x v="2"/>
    <x v="15"/>
    <x v="47"/>
    <s v="Y"/>
    <x v="12"/>
    <m/>
  </r>
  <r>
    <n v="2"/>
    <s v="Trade, Industry, and Environmental Challenges"/>
    <x v="2"/>
    <n v="4"/>
    <x v="48"/>
    <x v="2"/>
    <x v="15"/>
    <x v="48"/>
    <s v="Y"/>
    <x v="12"/>
    <m/>
  </r>
  <r>
    <n v="2"/>
    <s v="Trade, Industry, and Environmental Challenges"/>
    <x v="2"/>
    <n v="5"/>
    <x v="49"/>
    <x v="2"/>
    <x v="15"/>
    <x v="49"/>
    <s v="Y"/>
    <x v="0"/>
    <m/>
  </r>
  <r>
    <n v="2"/>
    <s v="Trade, Industry, and Environmental Challenges"/>
    <x v="2"/>
    <n v="6"/>
    <x v="50"/>
    <x v="2"/>
    <x v="16"/>
    <x v="50"/>
    <s v="Y"/>
    <x v="0"/>
    <m/>
  </r>
  <r>
    <n v="2"/>
    <s v="Trade, Industry, and Environmental Challenges"/>
    <x v="2"/>
    <n v="7"/>
    <x v="51"/>
    <x v="2"/>
    <x v="17"/>
    <x v="51"/>
    <s v="Y"/>
    <x v="0"/>
    <m/>
  </r>
  <r>
    <n v="2"/>
    <s v="Trade, Industry, and Environmental Challenges"/>
    <x v="3"/>
    <n v="1"/>
    <x v="52"/>
    <x v="3"/>
    <x v="18"/>
    <x v="52"/>
    <s v="Y"/>
    <x v="13"/>
    <m/>
  </r>
  <r>
    <n v="2"/>
    <s v="Trade, Industry, and Environmental Challenges"/>
    <x v="3"/>
    <n v="2"/>
    <x v="53"/>
    <x v="3"/>
    <x v="19"/>
    <x v="53"/>
    <s v="Y"/>
    <x v="1"/>
    <m/>
  </r>
  <r>
    <n v="2"/>
    <s v="Trade, Industry, and Environmental Challenges"/>
    <x v="3"/>
    <n v="3"/>
    <x v="54"/>
    <x v="3"/>
    <x v="19"/>
    <x v="54"/>
    <s v="Y"/>
    <x v="1"/>
    <m/>
  </r>
  <r>
    <n v="2"/>
    <s v="Trade, Industry, and Environmental Challenges"/>
    <x v="3"/>
    <n v="4"/>
    <x v="55"/>
    <x v="3"/>
    <x v="19"/>
    <x v="55"/>
    <s v="Y"/>
    <x v="1"/>
    <m/>
  </r>
  <r>
    <n v="2"/>
    <s v="Trade, Industry, and Environmental Challenges"/>
    <x v="3"/>
    <n v="5"/>
    <x v="56"/>
    <x v="3"/>
    <x v="19"/>
    <x v="56"/>
    <s v="Y"/>
    <x v="1"/>
    <m/>
  </r>
  <r>
    <n v="2"/>
    <s v="Trade, Industry, and Environmental Challenges"/>
    <x v="3"/>
    <n v="6"/>
    <x v="57"/>
    <x v="3"/>
    <x v="20"/>
    <x v="57"/>
    <s v="Y"/>
    <x v="1"/>
    <m/>
  </r>
  <r>
    <n v="2"/>
    <s v="Trade, Industry, and Environmental Challenges"/>
    <x v="3"/>
    <n v="7"/>
    <x v="58"/>
    <x v="3"/>
    <x v="20"/>
    <x v="58"/>
    <s v="Y"/>
    <x v="14"/>
    <m/>
  </r>
  <r>
    <n v="2"/>
    <s v="Trade, Industry, and Environmental Challenges"/>
    <x v="3"/>
    <n v="8"/>
    <x v="59"/>
    <x v="3"/>
    <x v="21"/>
    <x v="59"/>
    <s v="Y"/>
    <x v="15"/>
    <m/>
  </r>
  <r>
    <n v="2"/>
    <s v="Trade, Industry, and Environmental Challenges"/>
    <x v="3"/>
    <n v="9"/>
    <x v="60"/>
    <x v="3"/>
    <x v="21"/>
    <x v="60"/>
    <s v="Y"/>
    <x v="16"/>
    <m/>
  </r>
  <r>
    <n v="2"/>
    <s v="Trade, Industry, and Environmental Challenges"/>
    <x v="3"/>
    <n v="10"/>
    <x v="61"/>
    <x v="3"/>
    <x v="21"/>
    <x v="61"/>
    <s v="Y"/>
    <x v="17"/>
    <m/>
  </r>
  <r>
    <n v="2"/>
    <s v="Trade, Industry, and Environmental Challenges"/>
    <x v="3"/>
    <n v="11"/>
    <x v="62"/>
    <x v="3"/>
    <x v="22"/>
    <x v="62"/>
    <s v="Y"/>
    <x v="0"/>
    <m/>
  </r>
  <r>
    <n v="3"/>
    <s v="Sociopolitical Landscape and Governance"/>
    <x v="4"/>
    <n v="1"/>
    <x v="63"/>
    <x v="4"/>
    <x v="23"/>
    <x v="63"/>
    <s v="Y"/>
    <x v="18"/>
    <m/>
  </r>
  <r>
    <n v="3"/>
    <s v="Sociopolitical Landscape and Governance"/>
    <x v="4"/>
    <n v="2"/>
    <x v="64"/>
    <x v="4"/>
    <x v="24"/>
    <x v="64"/>
    <s v="Y"/>
    <x v="19"/>
    <m/>
  </r>
  <r>
    <n v="3"/>
    <s v="Sociopolitical Landscape and Governance"/>
    <x v="4"/>
    <n v="3"/>
    <x v="65"/>
    <x v="4"/>
    <x v="24"/>
    <x v="65"/>
    <s v="Y"/>
    <x v="20"/>
    <m/>
  </r>
  <r>
    <n v="3"/>
    <s v="Sociopolitical Landscape and Governance"/>
    <x v="4"/>
    <n v="4"/>
    <x v="66"/>
    <x v="4"/>
    <x v="25"/>
    <x v="66"/>
    <s v="Y"/>
    <x v="17"/>
    <m/>
  </r>
  <r>
    <n v="3"/>
    <s v="Sociopolitical Landscape and Governance"/>
    <x v="4"/>
    <n v="5"/>
    <x v="67"/>
    <x v="4"/>
    <x v="25"/>
    <x v="67"/>
    <s v="Y"/>
    <x v="17"/>
    <m/>
  </r>
  <r>
    <n v="3"/>
    <s v="Sociopolitical Landscape and Governance"/>
    <x v="4"/>
    <n v="6"/>
    <x v="68"/>
    <x v="4"/>
    <x v="25"/>
    <x v="68"/>
    <s v="Y"/>
    <x v="17"/>
    <m/>
  </r>
  <r>
    <n v="3"/>
    <s v="Sociopolitical Landscape and Governance"/>
    <x v="4"/>
    <n v="7"/>
    <x v="69"/>
    <x v="4"/>
    <x v="25"/>
    <x v="69"/>
    <s v="Y"/>
    <x v="21"/>
    <m/>
  </r>
  <r>
    <n v="3"/>
    <s v="Sociopolitical Landscape and Governance"/>
    <x v="4"/>
    <n v="8"/>
    <x v="70"/>
    <x v="4"/>
    <x v="25"/>
    <x v="70"/>
    <s v="Y"/>
    <x v="21"/>
    <m/>
  </r>
  <r>
    <n v="3"/>
    <s v="Sociopolitical Landscape and Governance"/>
    <x v="4"/>
    <n v="9"/>
    <x v="71"/>
    <x v="4"/>
    <x v="25"/>
    <x v="71"/>
    <s v="Y"/>
    <x v="21"/>
    <m/>
  </r>
  <r>
    <n v="3"/>
    <s v="Sociopolitical Landscape and Governance"/>
    <x v="4"/>
    <n v="10"/>
    <x v="72"/>
    <x v="4"/>
    <x v="25"/>
    <x v="72"/>
    <s v="Y"/>
    <x v="21"/>
    <m/>
  </r>
  <r>
    <n v="3"/>
    <s v="Sociopolitical Landscape and Governance"/>
    <x v="4"/>
    <n v="11"/>
    <x v="73"/>
    <x v="4"/>
    <x v="25"/>
    <x v="73"/>
    <s v="Y"/>
    <x v="21"/>
    <m/>
  </r>
  <r>
    <n v="3"/>
    <s v="Sociopolitical Landscape and Governance"/>
    <x v="4"/>
    <n v="12"/>
    <x v="74"/>
    <x v="4"/>
    <x v="25"/>
    <x v="74"/>
    <m/>
    <x v="21"/>
    <m/>
  </r>
  <r>
    <n v="3"/>
    <s v="Sociopolitical Landscape and Governance"/>
    <x v="4"/>
    <n v="13"/>
    <x v="75"/>
    <x v="4"/>
    <x v="25"/>
    <x v="75"/>
    <m/>
    <x v="21"/>
    <m/>
  </r>
  <r>
    <n v="3"/>
    <s v="Sociopolitical Landscape and Governance"/>
    <x v="4"/>
    <n v="14"/>
    <x v="76"/>
    <x v="4"/>
    <x v="25"/>
    <x v="76"/>
    <m/>
    <x v="21"/>
    <m/>
  </r>
  <r>
    <n v="3"/>
    <s v="Sociopolitical Landscape and Governance"/>
    <x v="4"/>
    <n v="15"/>
    <x v="77"/>
    <x v="4"/>
    <x v="26"/>
    <x v="77"/>
    <m/>
    <x v="22"/>
    <m/>
  </r>
  <r>
    <n v="3"/>
    <s v="Sociopolitical Landscape and Governance"/>
    <x v="4"/>
    <n v="16"/>
    <x v="78"/>
    <x v="4"/>
    <x v="27"/>
    <x v="78"/>
    <m/>
    <x v="23"/>
    <m/>
  </r>
  <r>
    <n v="3"/>
    <s v="Sociopolitical Landscape and Governance"/>
    <x v="4"/>
    <n v="17"/>
    <x v="79"/>
    <x v="4"/>
    <x v="27"/>
    <x v="79"/>
    <m/>
    <x v="24"/>
    <m/>
  </r>
  <r>
    <n v="4"/>
    <s v="Health, Well-Being, and Education"/>
    <x v="5"/>
    <n v="1"/>
    <x v="80"/>
    <x v="5"/>
    <x v="28"/>
    <x v="80"/>
    <m/>
    <x v="0"/>
    <m/>
  </r>
  <r>
    <n v="4"/>
    <s v="Health, Well-Being, and Education"/>
    <x v="5"/>
    <n v="2"/>
    <x v="81"/>
    <x v="5"/>
    <x v="28"/>
    <x v="81"/>
    <m/>
    <x v="0"/>
    <m/>
  </r>
  <r>
    <n v="4"/>
    <s v="Health, Well-Being, and Education"/>
    <x v="5"/>
    <n v="3"/>
    <x v="82"/>
    <x v="5"/>
    <x v="28"/>
    <x v="82"/>
    <m/>
    <x v="25"/>
    <m/>
  </r>
  <r>
    <n v="4"/>
    <s v="Health, Well-Being, and Education"/>
    <x v="5"/>
    <n v="4"/>
    <x v="83"/>
    <x v="5"/>
    <x v="28"/>
    <x v="83"/>
    <m/>
    <x v="0"/>
    <m/>
  </r>
  <r>
    <n v="4"/>
    <s v="Health, Well-Being, and Education"/>
    <x v="5"/>
    <n v="5"/>
    <x v="84"/>
    <x v="5"/>
    <x v="28"/>
    <x v="84"/>
    <m/>
    <x v="26"/>
    <m/>
  </r>
  <r>
    <n v="4"/>
    <s v="Health, Well-Being, and Education"/>
    <x v="5"/>
    <n v="6"/>
    <x v="85"/>
    <x v="5"/>
    <x v="28"/>
    <x v="85"/>
    <m/>
    <x v="5"/>
    <m/>
  </r>
  <r>
    <n v="4"/>
    <s v="Health, Well-Being, and Education"/>
    <x v="5"/>
    <n v="7"/>
    <x v="86"/>
    <x v="5"/>
    <x v="28"/>
    <x v="86"/>
    <m/>
    <x v="5"/>
    <m/>
  </r>
  <r>
    <n v="4"/>
    <s v="Health, Well-Being, and Education"/>
    <x v="5"/>
    <n v="8"/>
    <x v="87"/>
    <x v="5"/>
    <x v="29"/>
    <x v="87"/>
    <m/>
    <x v="27"/>
    <m/>
  </r>
  <r>
    <n v="4"/>
    <s v="Health, Well-Being, and Education"/>
    <x v="5"/>
    <n v="9"/>
    <x v="88"/>
    <x v="5"/>
    <x v="29"/>
    <x v="88"/>
    <m/>
    <x v="27"/>
    <m/>
  </r>
  <r>
    <n v="4"/>
    <s v="Health, Well-Being, and Education"/>
    <x v="5"/>
    <n v="10"/>
    <x v="89"/>
    <x v="5"/>
    <x v="29"/>
    <x v="89"/>
    <m/>
    <x v="27"/>
    <m/>
  </r>
  <r>
    <n v="4"/>
    <s v="Health, Well-Being, and Education"/>
    <x v="5"/>
    <n v="11"/>
    <x v="90"/>
    <x v="5"/>
    <x v="29"/>
    <x v="90"/>
    <m/>
    <x v="27"/>
    <m/>
  </r>
  <r>
    <n v="4"/>
    <s v="Health, Well-Being, and Education"/>
    <x v="5"/>
    <n v="12"/>
    <x v="91"/>
    <x v="5"/>
    <x v="30"/>
    <x v="91"/>
    <m/>
    <x v="28"/>
    <m/>
  </r>
  <r>
    <n v="4"/>
    <s v="Health, Well-Being, and Education"/>
    <x v="5"/>
    <n v="13"/>
    <x v="92"/>
    <x v="5"/>
    <x v="31"/>
    <x v="92"/>
    <m/>
    <x v="29"/>
    <m/>
  </r>
  <r>
    <n v="4"/>
    <s v="Health, Well-Being, and Education"/>
    <x v="5"/>
    <n v="14"/>
    <x v="93"/>
    <x v="5"/>
    <x v="32"/>
    <x v="93"/>
    <m/>
    <x v="29"/>
    <m/>
  </r>
  <r>
    <n v="4"/>
    <s v="Health, Well-Being, and Education"/>
    <x v="5"/>
    <n v="15"/>
    <x v="94"/>
    <x v="5"/>
    <x v="32"/>
    <x v="94"/>
    <m/>
    <x v="0"/>
    <m/>
  </r>
  <r>
    <n v="4"/>
    <s v="Health, Well-Being, and Education"/>
    <x v="5"/>
    <n v="16"/>
    <x v="95"/>
    <x v="5"/>
    <x v="33"/>
    <x v="95"/>
    <m/>
    <x v="4"/>
    <m/>
  </r>
  <r>
    <n v="4"/>
    <s v="Health, Well-Being, and Education"/>
    <x v="6"/>
    <n v="1"/>
    <x v="96"/>
    <x v="6"/>
    <x v="34"/>
    <x v="96"/>
    <m/>
    <x v="0"/>
    <m/>
  </r>
  <r>
    <n v="4"/>
    <s v="Health, Well-Being, and Education"/>
    <x v="6"/>
    <n v="2"/>
    <x v="97"/>
    <x v="6"/>
    <x v="35"/>
    <x v="97"/>
    <m/>
    <x v="4"/>
    <m/>
  </r>
  <r>
    <n v="4"/>
    <s v="Health, Well-Being, and Education"/>
    <x v="6"/>
    <n v="3"/>
    <x v="98"/>
    <x v="6"/>
    <x v="35"/>
    <x v="98"/>
    <m/>
    <x v="4"/>
    <m/>
  </r>
  <r>
    <n v="4"/>
    <s v="Health, Well-Being, and Education"/>
    <x v="6"/>
    <n v="4"/>
    <x v="99"/>
    <x v="6"/>
    <x v="36"/>
    <x v="99"/>
    <m/>
    <x v="10"/>
    <m/>
  </r>
  <r>
    <n v="4"/>
    <s v="Health, Well-Being, and Education"/>
    <x v="6"/>
    <n v="5"/>
    <x v="100"/>
    <x v="6"/>
    <x v="36"/>
    <x v="100"/>
    <m/>
    <x v="10"/>
    <m/>
  </r>
  <r>
    <n v="5"/>
    <s v="Demographics, Living Standards, and Humanitarian Issues"/>
    <x v="7"/>
    <n v="1"/>
    <x v="101"/>
    <x v="7"/>
    <x v="37"/>
    <x v="101"/>
    <m/>
    <x v="4"/>
    <m/>
  </r>
  <r>
    <n v="5"/>
    <s v="Demographics, Living Standards, and Humanitarian Issues"/>
    <x v="7"/>
    <n v="2"/>
    <x v="102"/>
    <x v="7"/>
    <x v="37"/>
    <x v="102"/>
    <m/>
    <x v="4"/>
    <m/>
  </r>
  <r>
    <n v="5"/>
    <s v="Demographics, Living Standards, and Humanitarian Issues"/>
    <x v="7"/>
    <n v="3"/>
    <x v="103"/>
    <x v="7"/>
    <x v="38"/>
    <x v="103"/>
    <m/>
    <x v="30"/>
    <m/>
  </r>
  <r>
    <n v="5"/>
    <s v="Demographics, Living Standards, and Humanitarian Issues"/>
    <x v="7"/>
    <n v="4"/>
    <x v="104"/>
    <x v="7"/>
    <x v="39"/>
    <x v="104"/>
    <m/>
    <x v="4"/>
    <m/>
  </r>
  <r>
    <n v="5"/>
    <s v="Demographics, Living Standards, and Humanitarian Issues"/>
    <x v="7"/>
    <n v="5"/>
    <x v="105"/>
    <x v="7"/>
    <x v="40"/>
    <x v="105"/>
    <m/>
    <x v="31"/>
    <m/>
  </r>
  <r>
    <n v="5"/>
    <s v="Demographics, Living Standards, and Humanitarian Issues"/>
    <x v="7"/>
    <n v="6"/>
    <x v="106"/>
    <x v="7"/>
    <x v="41"/>
    <x v="106"/>
    <m/>
    <x v="0"/>
    <m/>
  </r>
  <r>
    <n v="5"/>
    <s v="Demographics, Living Standards, and Humanitarian Issues"/>
    <x v="7"/>
    <n v="7"/>
    <x v="107"/>
    <x v="7"/>
    <x v="42"/>
    <x v="107"/>
    <m/>
    <x v="0"/>
    <m/>
  </r>
  <r>
    <n v="5"/>
    <s v="Demographics, Living Standards, and Humanitarian Issues"/>
    <x v="7"/>
    <n v="8"/>
    <x v="108"/>
    <x v="7"/>
    <x v="43"/>
    <x v="108"/>
    <m/>
    <x v="0"/>
    <m/>
  </r>
  <r>
    <n v="5"/>
    <s v="Demographics, Living Standards, and Humanitarian Issues"/>
    <x v="7"/>
    <n v="9"/>
    <x v="109"/>
    <x v="7"/>
    <x v="44"/>
    <x v="109"/>
    <m/>
    <x v="0"/>
    <m/>
  </r>
  <r>
    <n v="5"/>
    <s v="Demographics, Living Standards, and Humanitarian Issues"/>
    <x v="7"/>
    <n v="10"/>
    <x v="110"/>
    <x v="7"/>
    <x v="45"/>
    <x v="110"/>
    <m/>
    <x v="0"/>
    <m/>
  </r>
  <r>
    <n v="5"/>
    <s v="Demographics, Living Standards, and Humanitarian Issues"/>
    <x v="7"/>
    <n v="11"/>
    <x v="111"/>
    <x v="7"/>
    <x v="46"/>
    <x v="111"/>
    <m/>
    <x v="4"/>
    <m/>
  </r>
  <r>
    <n v="5"/>
    <s v="Demographics, Living Standards, and Humanitarian Issues"/>
    <x v="7"/>
    <n v="12"/>
    <x v="112"/>
    <x v="7"/>
    <x v="47"/>
    <x v="111"/>
    <m/>
    <x v="4"/>
    <m/>
  </r>
  <r>
    <n v="5"/>
    <s v="Demographics, Living Standards, and Humanitarian Issues"/>
    <x v="8"/>
    <n v="1"/>
    <x v="113"/>
    <x v="8"/>
    <x v="48"/>
    <x v="112"/>
    <m/>
    <x v="4"/>
    <m/>
  </r>
  <r>
    <n v="5"/>
    <s v="Demographics, Living Standards, and Humanitarian Issues"/>
    <x v="8"/>
    <n v="2"/>
    <x v="114"/>
    <x v="8"/>
    <x v="48"/>
    <x v="113"/>
    <m/>
    <x v="4"/>
    <m/>
  </r>
  <r>
    <n v="5"/>
    <s v="Demographics, Living Standards, and Humanitarian Issues"/>
    <x v="8"/>
    <n v="3"/>
    <x v="115"/>
    <x v="8"/>
    <x v="48"/>
    <x v="114"/>
    <m/>
    <x v="4"/>
    <m/>
  </r>
  <r>
    <n v="5"/>
    <s v="Demographics, Living Standards, and Humanitarian Issues"/>
    <x v="8"/>
    <n v="4"/>
    <x v="116"/>
    <x v="8"/>
    <x v="49"/>
    <x v="115"/>
    <m/>
    <x v="4"/>
    <m/>
  </r>
  <r>
    <n v="5"/>
    <s v="Demographics, Living Standards, and Humanitarian Issues"/>
    <x v="8"/>
    <n v="5"/>
    <x v="117"/>
    <x v="8"/>
    <x v="49"/>
    <x v="116"/>
    <m/>
    <x v="4"/>
    <m/>
  </r>
  <r>
    <n v="5"/>
    <s v="Demographics, Living Standards, and Humanitarian Issues"/>
    <x v="9"/>
    <n v="1"/>
    <x v="118"/>
    <x v="9"/>
    <x v="50"/>
    <x v="117"/>
    <m/>
    <x v="4"/>
    <m/>
  </r>
  <r>
    <n v="5"/>
    <s v="Demographics, Living Standards, and Humanitarian Issues"/>
    <x v="9"/>
    <n v="2"/>
    <x v="119"/>
    <x v="9"/>
    <x v="50"/>
    <x v="118"/>
    <m/>
    <x v="4"/>
    <m/>
  </r>
  <r>
    <n v="5"/>
    <s v="Demographics, Living Standards, and Humanitarian Issues"/>
    <x v="9"/>
    <n v="3"/>
    <x v="120"/>
    <x v="9"/>
    <x v="50"/>
    <x v="119"/>
    <m/>
    <x v="32"/>
    <m/>
  </r>
  <r>
    <n v="5"/>
    <s v="Demographics, Living Standards, and Humanitarian Issues"/>
    <x v="9"/>
    <n v="4"/>
    <x v="121"/>
    <x v="9"/>
    <x v="50"/>
    <x v="120"/>
    <m/>
    <x v="32"/>
    <m/>
  </r>
  <r>
    <n v="5"/>
    <s v="Demographics, Living Standards, and Humanitarian Issues"/>
    <x v="9"/>
    <n v="5"/>
    <x v="122"/>
    <x v="9"/>
    <x v="50"/>
    <x v="121"/>
    <m/>
    <x v="4"/>
    <m/>
  </r>
  <r>
    <n v="5"/>
    <s v="Demographics, Living Standards, and Humanitarian Issues"/>
    <x v="9"/>
    <n v="6"/>
    <x v="123"/>
    <x v="9"/>
    <x v="50"/>
    <x v="122"/>
    <m/>
    <x v="33"/>
    <m/>
  </r>
  <r>
    <n v="5"/>
    <s v="Demographics, Living Standards, and Humanitarian Issues"/>
    <x v="9"/>
    <n v="7"/>
    <x v="124"/>
    <x v="9"/>
    <x v="50"/>
    <x v="123"/>
    <m/>
    <x v="33"/>
    <m/>
  </r>
  <r>
    <n v="5"/>
    <s v="Demographics, Living Standards, and Humanitarian Issues"/>
    <x v="9"/>
    <n v="8"/>
    <x v="125"/>
    <x v="9"/>
    <x v="50"/>
    <x v="124"/>
    <m/>
    <x v="33"/>
    <m/>
  </r>
  <r>
    <n v="5"/>
    <s v="Demographics, Living Standards, and Humanitarian Issues"/>
    <x v="9"/>
    <n v="9"/>
    <x v="126"/>
    <x v="9"/>
    <x v="50"/>
    <x v="125"/>
    <m/>
    <x v="33"/>
    <m/>
  </r>
  <r>
    <n v="5"/>
    <s v="Demographics, Living Standards, and Humanitarian Issues"/>
    <x v="9"/>
    <n v="10"/>
    <x v="127"/>
    <x v="9"/>
    <x v="51"/>
    <x v="126"/>
    <m/>
    <x v="33"/>
    <m/>
  </r>
  <r>
    <n v="5"/>
    <s v="Demographics, Living Standards, and Humanitarian Issues"/>
    <x v="9"/>
    <n v="11"/>
    <x v="128"/>
    <x v="9"/>
    <x v="51"/>
    <x v="127"/>
    <m/>
    <x v="33"/>
    <m/>
  </r>
  <r>
    <n v="5"/>
    <s v="Demographics, Living Standards, and Humanitarian Issues"/>
    <x v="9"/>
    <n v="12"/>
    <x v="129"/>
    <x v="9"/>
    <x v="51"/>
    <x v="128"/>
    <m/>
    <x v="33"/>
    <m/>
  </r>
  <r>
    <n v="5"/>
    <s v="Demographics, Living Standards, and Humanitarian Issues"/>
    <x v="9"/>
    <n v="13"/>
    <x v="130"/>
    <x v="9"/>
    <x v="51"/>
    <x v="129"/>
    <m/>
    <x v="33"/>
    <m/>
  </r>
  <r>
    <n v="5"/>
    <s v="Demographics, Living Standards, and Humanitarian Issues"/>
    <x v="9"/>
    <n v="14"/>
    <x v="131"/>
    <x v="9"/>
    <x v="51"/>
    <x v="130"/>
    <m/>
    <x v="33"/>
    <m/>
  </r>
  <r>
    <n v="5"/>
    <s v="Demographics, Living Standards, and Humanitarian Issues"/>
    <x v="9"/>
    <n v="15"/>
    <x v="132"/>
    <x v="9"/>
    <x v="51"/>
    <x v="131"/>
    <m/>
    <x v="33"/>
    <m/>
  </r>
  <r>
    <n v="5"/>
    <s v="Demographics, Living Standards, and Humanitarian Issues"/>
    <x v="9"/>
    <n v="16"/>
    <x v="133"/>
    <x v="9"/>
    <x v="52"/>
    <x v="132"/>
    <m/>
    <x v="34"/>
    <m/>
  </r>
  <r>
    <n v="5"/>
    <s v="Demographics, Living Standards, and Humanitarian Issues"/>
    <x v="9"/>
    <n v="17"/>
    <x v="134"/>
    <x v="9"/>
    <x v="52"/>
    <x v="133"/>
    <m/>
    <x v="34"/>
    <m/>
  </r>
  <r>
    <n v="5"/>
    <s v="Demographics, Living Standards, and Humanitarian Issues"/>
    <x v="9"/>
    <n v="18"/>
    <x v="135"/>
    <x v="9"/>
    <x v="52"/>
    <x v="134"/>
    <m/>
    <x v="34"/>
    <m/>
  </r>
  <r>
    <n v="5"/>
    <s v="Demographics, Living Standards, and Humanitarian Issues"/>
    <x v="9"/>
    <n v="19"/>
    <x v="136"/>
    <x v="9"/>
    <x v="52"/>
    <x v="135"/>
    <m/>
    <x v="34"/>
    <m/>
  </r>
  <r>
    <n v="5"/>
    <s v="Demographics, Living Standards, and Humanitarian Issues"/>
    <x v="9"/>
    <n v="20"/>
    <x v="137"/>
    <x v="9"/>
    <x v="53"/>
    <x v="136"/>
    <m/>
    <x v="35"/>
    <m/>
  </r>
  <r>
    <n v="5"/>
    <s v="Demographics, Living Standards, and Humanitarian Issues"/>
    <x v="9"/>
    <n v="21"/>
    <x v="138"/>
    <x v="9"/>
    <x v="53"/>
    <x v="137"/>
    <m/>
    <x v="36"/>
    <m/>
  </r>
  <r>
    <n v="5"/>
    <s v="Demographics, Living Standards, and Humanitarian Issues"/>
    <x v="9"/>
    <n v="22"/>
    <x v="139"/>
    <x v="9"/>
    <x v="54"/>
    <x v="138"/>
    <m/>
    <x v="37"/>
    <m/>
  </r>
  <r>
    <n v="5"/>
    <s v="Demographics, Living Standards, and Humanitarian Issues"/>
    <x v="9"/>
    <n v="23"/>
    <x v="140"/>
    <x v="9"/>
    <x v="54"/>
    <x v="139"/>
    <m/>
    <x v="38"/>
    <m/>
  </r>
  <r>
    <n v="5"/>
    <s v="Demographics, Living Standards, and Humanitarian Issues"/>
    <x v="9"/>
    <n v="24"/>
    <x v="141"/>
    <x v="9"/>
    <x v="54"/>
    <x v="140"/>
    <m/>
    <x v="7"/>
    <m/>
  </r>
  <r>
    <n v="5"/>
    <s v="Demographics, Living Standards, and Humanitarian Issues"/>
    <x v="9"/>
    <n v="25"/>
    <x v="142"/>
    <x v="9"/>
    <x v="54"/>
    <x v="141"/>
    <m/>
    <x v="4"/>
    <m/>
  </r>
  <r>
    <n v="5"/>
    <s v="Demographics, Living Standards, and Humanitarian Issues"/>
    <x v="9"/>
    <n v="26"/>
    <x v="143"/>
    <x v="9"/>
    <x v="54"/>
    <x v="142"/>
    <m/>
    <x v="4"/>
    <m/>
  </r>
  <r>
    <n v="5"/>
    <s v="Demographics, Living Standards, and Humanitarian Issues"/>
    <x v="9"/>
    <n v="27"/>
    <x v="144"/>
    <x v="9"/>
    <x v="54"/>
    <x v="143"/>
    <m/>
    <x v="39"/>
    <m/>
  </r>
  <r>
    <n v="5"/>
    <s v="Demographics, Living Standards, and Humanitarian Issues"/>
    <x v="9"/>
    <n v="28"/>
    <x v="145"/>
    <x v="9"/>
    <x v="54"/>
    <x v="144"/>
    <m/>
    <x v="40"/>
    <m/>
  </r>
  <r>
    <n v="5"/>
    <s v="Demographics, Living Standards, and Humanitarian Issues"/>
    <x v="9"/>
    <n v="29"/>
    <x v="146"/>
    <x v="9"/>
    <x v="55"/>
    <x v="145"/>
    <m/>
    <x v="41"/>
    <m/>
  </r>
  <r>
    <n v="5"/>
    <s v="Demographics, Living Standards, and Humanitarian Issues"/>
    <x v="9"/>
    <n v="30"/>
    <x v="147"/>
    <x v="9"/>
    <x v="55"/>
    <x v="146"/>
    <m/>
    <x v="42"/>
    <m/>
  </r>
  <r>
    <n v="5"/>
    <s v="Demographics, Living Standards, and Humanitarian Issues"/>
    <x v="9"/>
    <n v="31"/>
    <x v="148"/>
    <x v="9"/>
    <x v="55"/>
    <x v="147"/>
    <m/>
    <x v="43"/>
    <m/>
  </r>
  <r>
    <n v="5"/>
    <s v="Demographics, Living Standards, and Humanitarian Issues"/>
    <x v="9"/>
    <n v="32"/>
    <x v="149"/>
    <x v="9"/>
    <x v="56"/>
    <x v="148"/>
    <m/>
    <x v="44"/>
    <m/>
  </r>
  <r>
    <n v="5"/>
    <s v="Demographics, Living Standards, and Humanitarian Issues"/>
    <x v="9"/>
    <n v="33"/>
    <x v="150"/>
    <x v="9"/>
    <x v="57"/>
    <x v="149"/>
    <m/>
    <x v="45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D60EFF-EB87-416C-9924-EBBFCDA61565}" name="PivotTable4" cacheId="0" applyNumberFormats="0" applyBorderFormats="0" applyFontFormats="0" applyPatternFormats="0" applyAlignmentFormats="0" applyWidthHeightFormats="1" dataCaption="Values" updatedVersion="8" minRefreshableVersion="3" itemPrintTitles="1" createdVersion="8" indent="0" outline="1" outlineData="1" multipleFieldFilters="0">
  <location ref="G4:G155" firstHeaderRow="1" firstDataRow="1" firstDataCol="1"/>
  <pivotFields count="11">
    <pivotField showAll="0"/>
    <pivotField showAll="0"/>
    <pivotField showAll="0"/>
    <pivotField showAll="0"/>
    <pivotField showAll="0"/>
    <pivotField showAll="0"/>
    <pivotField showAll="0"/>
    <pivotField axis="axisRow" showAll="0">
      <items count="151">
        <item x="115"/>
        <item x="12"/>
        <item x="99"/>
        <item x="141"/>
        <item x="53"/>
        <item x="51"/>
        <item x="52"/>
        <item x="8"/>
        <item x="43"/>
        <item x="55"/>
        <item x="135"/>
        <item x="132"/>
        <item x="75"/>
        <item x="120"/>
        <item x="128"/>
        <item x="58"/>
        <item x="57"/>
        <item x="46"/>
        <item x="40"/>
        <item x="6"/>
        <item x="63"/>
        <item x="106"/>
        <item x="108"/>
        <item x="17"/>
        <item x="81"/>
        <item x="76"/>
        <item x="90"/>
        <item x="16"/>
        <item x="64"/>
        <item x="83"/>
        <item x="142"/>
        <item x="87"/>
        <item x="117"/>
        <item x="129"/>
        <item x="127"/>
        <item x="61"/>
        <item x="96"/>
        <item x="78"/>
        <item x="50"/>
        <item x="49"/>
        <item x="59"/>
        <item x="27"/>
        <item x="131"/>
        <item x="146"/>
        <item x="85"/>
        <item x="42"/>
        <item x="65"/>
        <item x="1"/>
        <item x="3"/>
        <item x="2"/>
        <item x="4"/>
        <item x="25"/>
        <item x="140"/>
        <item x="125"/>
        <item x="10"/>
        <item x="18"/>
        <item x="147"/>
        <item x="60"/>
        <item x="98"/>
        <item x="114"/>
        <item x="112"/>
        <item x="145"/>
        <item x="102"/>
        <item x="66"/>
        <item x="67"/>
        <item x="119"/>
        <item x="47"/>
        <item x="11"/>
        <item x="118"/>
        <item x="34"/>
        <item x="31"/>
        <item x="35"/>
        <item x="33"/>
        <item x="32"/>
        <item x="113"/>
        <item x="21"/>
        <item x="144"/>
        <item x="123"/>
        <item x="122"/>
        <item x="89"/>
        <item x="9"/>
        <item x="138"/>
        <item x="26"/>
        <item x="7"/>
        <item x="5"/>
        <item x="104"/>
        <item x="41"/>
        <item x="134"/>
        <item x="29"/>
        <item x="56"/>
        <item x="139"/>
        <item x="107"/>
        <item x="24"/>
        <item x="48"/>
        <item x="105"/>
        <item x="22"/>
        <item x="0"/>
        <item x="36"/>
        <item x="86"/>
        <item x="38"/>
        <item x="137"/>
        <item x="136"/>
        <item x="82"/>
        <item x="148"/>
        <item x="94"/>
        <item x="80"/>
        <item x="110"/>
        <item x="100"/>
        <item x="68"/>
        <item x="88"/>
        <item x="130"/>
        <item x="39"/>
        <item x="30"/>
        <item x="20"/>
        <item x="37"/>
        <item x="62"/>
        <item x="126"/>
        <item x="133"/>
        <item x="19"/>
        <item x="28"/>
        <item x="45"/>
        <item x="109"/>
        <item x="103"/>
        <item x="44"/>
        <item x="149"/>
        <item x="73"/>
        <item x="70"/>
        <item x="72"/>
        <item x="71"/>
        <item x="74"/>
        <item x="69"/>
        <item x="93"/>
        <item x="15"/>
        <item x="13"/>
        <item x="97"/>
        <item x="79"/>
        <item x="124"/>
        <item x="121"/>
        <item x="92"/>
        <item x="116"/>
        <item x="23"/>
        <item x="95"/>
        <item x="91"/>
        <item x="84"/>
        <item x="54"/>
        <item x="101"/>
        <item x="143"/>
        <item x="77"/>
        <item x="14"/>
        <item x="111"/>
        <item t="default"/>
      </items>
    </pivotField>
    <pivotField showAll="0"/>
    <pivotField showAll="0" sortType="ascending"/>
    <pivotField showAll="0"/>
  </pivotFields>
  <rowFields count="1">
    <field x="7"/>
  </rowFields>
  <rowItems count="15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 t="grand">
      <x/>
    </i>
  </rowItems>
  <colItems count="1">
    <i/>
  </colItems>
  <formats count="1">
    <format dxfId="0">
      <pivotArea field="7" type="button" dataOnly="0" labelOnly="1" outline="0" axis="axisRow" fieldPosition="0"/>
    </format>
  </formats>
  <pivotTableStyleInfo name="PivotStyleDark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EEA76A-6C96-4365-8CEF-7254BE09E938}" name="PivotTable5" cacheId="0" applyNumberFormats="0" applyBorderFormats="0" applyFontFormats="0" applyPatternFormats="0" applyAlignmentFormats="0" applyWidthHeightFormats="1" dataCaption="Values" updatedVersion="8" minRefreshableVersion="3" rowGrandTotals="0" colGrandTotals="0" itemPrintTitles="1" createdVersion="8" indent="0" compact="0" compactData="0" multipleFieldFilters="0">
  <location ref="K4:N155" firstHeaderRow="1" firstDataRow="1" firstDataCol="4"/>
  <pivotFields count="11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ascending" defaultSubtotal="0">
      <items count="162">
        <item m="1" x="151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m="1" x="152"/>
        <item x="39"/>
        <item x="40"/>
        <item x="41"/>
        <item x="42"/>
        <item x="43"/>
        <item x="44"/>
        <item m="1" x="153"/>
        <item x="45"/>
        <item x="46"/>
        <item x="47"/>
        <item x="48"/>
        <item x="49"/>
        <item x="50"/>
        <item x="51"/>
        <item m="1" x="154"/>
        <item x="52"/>
        <item x="53"/>
        <item x="54"/>
        <item x="55"/>
        <item x="56"/>
        <item x="57"/>
        <item x="58"/>
        <item x="59"/>
        <item x="60"/>
        <item x="61"/>
        <item x="62"/>
        <item m="1" x="155"/>
        <item m="1" x="156"/>
        <item m="1" x="157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m="1" x="158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m="1" x="159"/>
        <item x="96"/>
        <item x="97"/>
        <item x="98"/>
        <item x="99"/>
        <item x="100"/>
        <item m="1" x="16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m="1" x="161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ascending" defaultSubtotal="0">
      <items count="10">
        <item x="7"/>
        <item x="1"/>
        <item x="6"/>
        <item x="3"/>
        <item x="5"/>
        <item x="8"/>
        <item x="2"/>
        <item x="0"/>
        <item x="4"/>
        <item x="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8">
        <item x="17"/>
        <item x="18"/>
        <item x="49"/>
        <item x="52"/>
        <item x="19"/>
        <item x="16"/>
        <item x="23"/>
        <item x="7"/>
        <item x="3"/>
        <item x="27"/>
        <item x="39"/>
        <item x="51"/>
        <item x="1"/>
        <item x="35"/>
        <item x="21"/>
        <item x="20"/>
        <item x="55"/>
        <item x="0"/>
        <item x="29"/>
        <item x="28"/>
        <item x="32"/>
        <item x="10"/>
        <item x="48"/>
        <item x="40"/>
        <item x="6"/>
        <item x="4"/>
        <item x="15"/>
        <item x="13"/>
        <item x="9"/>
        <item x="42"/>
        <item x="12"/>
        <item x="36"/>
        <item x="31"/>
        <item x="8"/>
        <item x="43"/>
        <item x="41"/>
        <item x="11"/>
        <item x="53"/>
        <item x="56"/>
        <item x="22"/>
        <item x="26"/>
        <item x="24"/>
        <item x="45"/>
        <item x="37"/>
        <item x="5"/>
        <item x="47"/>
        <item x="38"/>
        <item x="46"/>
        <item x="54"/>
        <item x="33"/>
        <item x="44"/>
        <item x="14"/>
        <item x="57"/>
        <item x="2"/>
        <item x="50"/>
        <item x="25"/>
        <item x="30"/>
        <item x="3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ascending" defaultSubtotal="0">
      <items count="47">
        <item x="40"/>
        <item x="6"/>
        <item x="8"/>
        <item x="16"/>
        <item x="43"/>
        <item x="19"/>
        <item x="23"/>
        <item m="1" x="46"/>
        <item x="38"/>
        <item x="35"/>
        <item x="42"/>
        <item x="20"/>
        <item x="14"/>
        <item x="41"/>
        <item x="5"/>
        <item x="1"/>
        <item x="13"/>
        <item x="31"/>
        <item x="26"/>
        <item x="36"/>
        <item x="44"/>
        <item x="10"/>
        <item x="37"/>
        <item x="12"/>
        <item x="39"/>
        <item x="32"/>
        <item x="2"/>
        <item x="27"/>
        <item x="0"/>
        <item x="18"/>
        <item x="7"/>
        <item x="3"/>
        <item x="30"/>
        <item x="34"/>
        <item x="33"/>
        <item x="11"/>
        <item x="21"/>
        <item x="45"/>
        <item x="24"/>
        <item x="17"/>
        <item x="9"/>
        <item x="28"/>
        <item x="29"/>
        <item x="25"/>
        <item x="22"/>
        <item x="15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4">
    <field x="4"/>
    <field x="5"/>
    <field x="6"/>
    <field x="9"/>
  </rowFields>
  <rowItems count="151">
    <i>
      <x v="1"/>
      <x v="7"/>
      <x v="17"/>
      <x v="28"/>
    </i>
    <i>
      <x v="2"/>
      <x v="7"/>
      <x v="17"/>
      <x v="28"/>
    </i>
    <i>
      <x v="3"/>
      <x v="7"/>
      <x v="17"/>
      <x v="28"/>
    </i>
    <i>
      <x v="4"/>
      <x v="7"/>
      <x v="17"/>
      <x v="28"/>
    </i>
    <i>
      <x v="5"/>
      <x v="7"/>
      <x v="17"/>
      <x v="28"/>
    </i>
    <i>
      <x v="6"/>
      <x v="7"/>
      <x v="12"/>
      <x v="28"/>
    </i>
    <i>
      <x v="7"/>
      <x v="7"/>
      <x v="12"/>
      <x v="15"/>
    </i>
    <i>
      <x v="8"/>
      <x v="7"/>
      <x v="12"/>
      <x v="28"/>
    </i>
    <i>
      <x v="9"/>
      <x v="7"/>
      <x v="12"/>
      <x v="26"/>
    </i>
    <i>
      <x v="10"/>
      <x v="7"/>
      <x v="12"/>
      <x v="31"/>
    </i>
    <i>
      <x v="11"/>
      <x v="7"/>
      <x v="12"/>
      <x v="46"/>
    </i>
    <i>
      <x v="12"/>
      <x v="7"/>
      <x v="12"/>
      <x v="28"/>
    </i>
    <i>
      <x v="13"/>
      <x v="7"/>
      <x v="12"/>
      <x v="28"/>
    </i>
    <i>
      <x v="14"/>
      <x v="7"/>
      <x v="53"/>
      <x v="28"/>
    </i>
    <i>
      <x v="15"/>
      <x v="7"/>
      <x v="53"/>
      <x v="28"/>
    </i>
    <i>
      <x v="16"/>
      <x v="7"/>
      <x v="53"/>
      <x v="14"/>
    </i>
    <i>
      <x v="17"/>
      <x v="7"/>
      <x v="8"/>
      <x v="15"/>
    </i>
    <i>
      <x v="18"/>
      <x v="7"/>
      <x v="8"/>
      <x v="1"/>
    </i>
    <i>
      <x v="19"/>
      <x v="7"/>
      <x v="25"/>
      <x v="28"/>
    </i>
    <i>
      <x v="20"/>
      <x v="7"/>
      <x v="25"/>
      <x v="28"/>
    </i>
    <i>
      <x v="21"/>
      <x v="7"/>
      <x v="25"/>
      <x v="28"/>
    </i>
    <i>
      <x v="22"/>
      <x v="7"/>
      <x v="25"/>
      <x v="30"/>
    </i>
    <i>
      <x v="23"/>
      <x v="7"/>
      <x v="44"/>
      <x v="30"/>
    </i>
    <i>
      <x v="24"/>
      <x v="7"/>
      <x v="44"/>
      <x v="14"/>
    </i>
    <i>
      <x v="25"/>
      <x v="7"/>
      <x v="24"/>
      <x v="2"/>
    </i>
    <i>
      <x v="26"/>
      <x v="7"/>
      <x v="24"/>
      <x v="40"/>
    </i>
    <i>
      <x v="27"/>
      <x v="7"/>
      <x v="24"/>
      <x v="21"/>
    </i>
    <i>
      <x v="28"/>
      <x v="7"/>
      <x v="7"/>
      <x v="21"/>
    </i>
    <i>
      <x v="29"/>
      <x v="7"/>
      <x v="33"/>
      <x v="14"/>
    </i>
    <i>
      <x v="30"/>
      <x v="7"/>
      <x v="28"/>
      <x v="14"/>
    </i>
    <i>
      <x v="31"/>
      <x v="7"/>
      <x v="28"/>
      <x v="14"/>
    </i>
    <i>
      <x v="32"/>
      <x v="7"/>
      <x v="21"/>
      <x v="21"/>
    </i>
    <i>
      <x v="33"/>
      <x v="7"/>
      <x v="21"/>
      <x v="21"/>
    </i>
    <i>
      <x v="34"/>
      <x v="7"/>
      <x v="21"/>
      <x v="21"/>
    </i>
    <i>
      <x v="35"/>
      <x v="7"/>
      <x v="21"/>
      <x v="21"/>
    </i>
    <i>
      <x v="36"/>
      <x v="7"/>
      <x v="21"/>
      <x v="21"/>
    </i>
    <i>
      <x v="37"/>
      <x v="7"/>
      <x v="21"/>
      <x v="21"/>
    </i>
    <i>
      <x v="38"/>
      <x v="7"/>
      <x v="21"/>
      <x v="21"/>
    </i>
    <i>
      <x v="39"/>
      <x v="7"/>
      <x v="36"/>
      <x v="15"/>
    </i>
    <i>
      <x v="41"/>
      <x v="1"/>
      <x v="30"/>
      <x v="21"/>
    </i>
    <i>
      <x v="42"/>
      <x v="1"/>
      <x v="30"/>
      <x v="21"/>
    </i>
    <i>
      <x v="43"/>
      <x v="1"/>
      <x v="30"/>
      <x v="28"/>
    </i>
    <i>
      <x v="44"/>
      <x v="1"/>
      <x v="27"/>
      <x v="21"/>
    </i>
    <i>
      <x v="45"/>
      <x v="1"/>
      <x v="27"/>
      <x v="21"/>
    </i>
    <i>
      <x v="46"/>
      <x v="1"/>
      <x v="12"/>
      <x v="35"/>
    </i>
    <i>
      <x v="48"/>
      <x v="6"/>
      <x v="51"/>
      <x v="15"/>
    </i>
    <i>
      <x v="49"/>
      <x v="6"/>
      <x v="26"/>
      <x v="28"/>
    </i>
    <i>
      <x v="50"/>
      <x v="6"/>
      <x v="26"/>
      <x v="23"/>
    </i>
    <i>
      <x v="51"/>
      <x v="6"/>
      <x v="26"/>
      <x v="23"/>
    </i>
    <i>
      <x v="52"/>
      <x v="6"/>
      <x v="26"/>
      <x v="28"/>
    </i>
    <i>
      <x v="53"/>
      <x v="6"/>
      <x v="5"/>
      <x v="28"/>
    </i>
    <i>
      <x v="54"/>
      <x v="6"/>
      <x/>
      <x v="28"/>
    </i>
    <i>
      <x v="56"/>
      <x v="3"/>
      <x v="1"/>
      <x v="16"/>
    </i>
    <i>
      <x v="57"/>
      <x v="3"/>
      <x v="4"/>
      <x v="15"/>
    </i>
    <i>
      <x v="58"/>
      <x v="3"/>
      <x v="4"/>
      <x v="15"/>
    </i>
    <i>
      <x v="59"/>
      <x v="3"/>
      <x v="4"/>
      <x v="15"/>
    </i>
    <i>
      <x v="60"/>
      <x v="3"/>
      <x v="4"/>
      <x v="15"/>
    </i>
    <i>
      <x v="61"/>
      <x v="3"/>
      <x v="15"/>
      <x v="15"/>
    </i>
    <i>
      <x v="62"/>
      <x v="3"/>
      <x v="15"/>
      <x v="12"/>
    </i>
    <i>
      <x v="63"/>
      <x v="3"/>
      <x v="14"/>
      <x v="45"/>
    </i>
    <i>
      <x v="64"/>
      <x v="3"/>
      <x v="14"/>
      <x v="3"/>
    </i>
    <i>
      <x v="65"/>
      <x v="3"/>
      <x v="14"/>
      <x v="39"/>
    </i>
    <i>
      <x v="66"/>
      <x v="3"/>
      <x v="39"/>
      <x v="28"/>
    </i>
    <i>
      <x v="70"/>
      <x v="8"/>
      <x v="6"/>
      <x v="29"/>
    </i>
    <i>
      <x v="71"/>
      <x v="8"/>
      <x v="41"/>
      <x v="5"/>
    </i>
    <i>
      <x v="72"/>
      <x v="8"/>
      <x v="41"/>
      <x v="11"/>
    </i>
    <i>
      <x v="73"/>
      <x v="8"/>
      <x v="55"/>
      <x v="39"/>
    </i>
    <i>
      <x v="74"/>
      <x v="8"/>
      <x v="55"/>
      <x v="39"/>
    </i>
    <i>
      <x v="75"/>
      <x v="8"/>
      <x v="55"/>
      <x v="39"/>
    </i>
    <i>
      <x v="76"/>
      <x v="8"/>
      <x v="55"/>
      <x v="36"/>
    </i>
    <i>
      <x v="77"/>
      <x v="8"/>
      <x v="55"/>
      <x v="36"/>
    </i>
    <i>
      <x v="78"/>
      <x v="8"/>
      <x v="55"/>
      <x v="36"/>
    </i>
    <i>
      <x v="79"/>
      <x v="8"/>
      <x v="55"/>
      <x v="36"/>
    </i>
    <i>
      <x v="80"/>
      <x v="8"/>
      <x v="55"/>
      <x v="36"/>
    </i>
    <i>
      <x v="81"/>
      <x v="8"/>
      <x v="55"/>
      <x v="36"/>
    </i>
    <i>
      <x v="82"/>
      <x v="8"/>
      <x v="55"/>
      <x v="36"/>
    </i>
    <i>
      <x v="83"/>
      <x v="8"/>
      <x v="55"/>
      <x v="36"/>
    </i>
    <i>
      <x v="84"/>
      <x v="8"/>
      <x v="40"/>
      <x v="44"/>
    </i>
    <i>
      <x v="85"/>
      <x v="8"/>
      <x v="9"/>
      <x v="6"/>
    </i>
    <i>
      <x v="86"/>
      <x v="8"/>
      <x v="9"/>
      <x v="38"/>
    </i>
    <i>
      <x v="88"/>
      <x v="4"/>
      <x v="19"/>
      <x v="28"/>
    </i>
    <i>
      <x v="89"/>
      <x v="4"/>
      <x v="19"/>
      <x v="28"/>
    </i>
    <i>
      <x v="90"/>
      <x v="4"/>
      <x v="19"/>
      <x v="43"/>
    </i>
    <i>
      <x v="91"/>
      <x v="4"/>
      <x v="19"/>
      <x v="28"/>
    </i>
    <i>
      <x v="92"/>
      <x v="4"/>
      <x v="19"/>
      <x v="18"/>
    </i>
    <i>
      <x v="93"/>
      <x v="4"/>
      <x v="19"/>
      <x v="14"/>
    </i>
    <i>
      <x v="94"/>
      <x v="4"/>
      <x v="19"/>
      <x v="14"/>
    </i>
    <i>
      <x v="95"/>
      <x v="4"/>
      <x v="18"/>
      <x v="27"/>
    </i>
    <i>
      <x v="96"/>
      <x v="4"/>
      <x v="18"/>
      <x v="27"/>
    </i>
    <i>
      <x v="97"/>
      <x v="4"/>
      <x v="18"/>
      <x v="27"/>
    </i>
    <i>
      <x v="98"/>
      <x v="4"/>
      <x v="18"/>
      <x v="27"/>
    </i>
    <i>
      <x v="99"/>
      <x v="4"/>
      <x v="56"/>
      <x v="41"/>
    </i>
    <i>
      <x v="100"/>
      <x v="4"/>
      <x v="32"/>
      <x v="42"/>
    </i>
    <i>
      <x v="101"/>
      <x v="4"/>
      <x v="20"/>
      <x v="42"/>
    </i>
    <i>
      <x v="102"/>
      <x v="4"/>
      <x v="20"/>
      <x v="28"/>
    </i>
    <i>
      <x v="103"/>
      <x v="4"/>
      <x v="49"/>
      <x v="46"/>
    </i>
    <i>
      <x v="105"/>
      <x v="2"/>
      <x v="57"/>
      <x v="28"/>
    </i>
    <i>
      <x v="106"/>
      <x v="2"/>
      <x v="13"/>
      <x v="46"/>
    </i>
    <i>
      <x v="107"/>
      <x v="2"/>
      <x v="13"/>
      <x v="46"/>
    </i>
    <i>
      <x v="108"/>
      <x v="2"/>
      <x v="31"/>
      <x v="21"/>
    </i>
    <i>
      <x v="109"/>
      <x v="2"/>
      <x v="31"/>
      <x v="21"/>
    </i>
    <i>
      <x v="111"/>
      <x/>
      <x v="43"/>
      <x v="46"/>
    </i>
    <i>
      <x v="112"/>
      <x/>
      <x v="43"/>
      <x v="46"/>
    </i>
    <i>
      <x v="113"/>
      <x/>
      <x v="46"/>
      <x v="32"/>
    </i>
    <i>
      <x v="114"/>
      <x/>
      <x v="10"/>
      <x v="46"/>
    </i>
    <i>
      <x v="115"/>
      <x/>
      <x v="23"/>
      <x v="17"/>
    </i>
    <i>
      <x v="116"/>
      <x/>
      <x v="35"/>
      <x v="28"/>
    </i>
    <i>
      <x v="117"/>
      <x/>
      <x v="29"/>
      <x v="28"/>
    </i>
    <i>
      <x v="118"/>
      <x/>
      <x v="34"/>
      <x v="28"/>
    </i>
    <i>
      <x v="119"/>
      <x/>
      <x v="50"/>
      <x v="28"/>
    </i>
    <i>
      <x v="120"/>
      <x/>
      <x v="42"/>
      <x v="28"/>
    </i>
    <i>
      <x v="121"/>
      <x/>
      <x v="47"/>
      <x v="46"/>
    </i>
    <i>
      <x v="122"/>
      <x/>
      <x v="45"/>
      <x v="46"/>
    </i>
    <i>
      <x v="123"/>
      <x v="5"/>
      <x v="22"/>
      <x v="46"/>
    </i>
    <i>
      <x v="124"/>
      <x v="5"/>
      <x v="22"/>
      <x v="46"/>
    </i>
    <i>
      <x v="125"/>
      <x v="5"/>
      <x v="22"/>
      <x v="46"/>
    </i>
    <i>
      <x v="126"/>
      <x v="5"/>
      <x v="2"/>
      <x v="46"/>
    </i>
    <i>
      <x v="127"/>
      <x v="5"/>
      <x v="2"/>
      <x v="46"/>
    </i>
    <i>
      <x v="129"/>
      <x v="9"/>
      <x v="54"/>
      <x v="46"/>
    </i>
    <i>
      <x v="130"/>
      <x v="9"/>
      <x v="54"/>
      <x v="46"/>
    </i>
    <i>
      <x v="131"/>
      <x v="9"/>
      <x v="54"/>
      <x v="25"/>
    </i>
    <i>
      <x v="132"/>
      <x v="9"/>
      <x v="54"/>
      <x v="25"/>
    </i>
    <i>
      <x v="133"/>
      <x v="9"/>
      <x v="54"/>
      <x v="46"/>
    </i>
    <i>
      <x v="134"/>
      <x v="9"/>
      <x v="54"/>
      <x v="34"/>
    </i>
    <i>
      <x v="135"/>
      <x v="9"/>
      <x v="54"/>
      <x v="34"/>
    </i>
    <i>
      <x v="136"/>
      <x v="9"/>
      <x v="54"/>
      <x v="34"/>
    </i>
    <i>
      <x v="137"/>
      <x v="9"/>
      <x v="54"/>
      <x v="34"/>
    </i>
    <i>
      <x v="138"/>
      <x v="9"/>
      <x v="11"/>
      <x v="34"/>
    </i>
    <i>
      <x v="139"/>
      <x v="9"/>
      <x v="11"/>
      <x v="34"/>
    </i>
    <i>
      <x v="140"/>
      <x v="9"/>
      <x v="11"/>
      <x v="34"/>
    </i>
    <i>
      <x v="141"/>
      <x v="9"/>
      <x v="11"/>
      <x v="34"/>
    </i>
    <i>
      <x v="142"/>
      <x v="9"/>
      <x v="11"/>
      <x v="34"/>
    </i>
    <i>
      <x v="143"/>
      <x v="9"/>
      <x v="11"/>
      <x v="34"/>
    </i>
    <i>
      <x v="144"/>
      <x v="9"/>
      <x v="3"/>
      <x v="33"/>
    </i>
    <i>
      <x v="145"/>
      <x v="9"/>
      <x v="3"/>
      <x v="33"/>
    </i>
    <i>
      <x v="146"/>
      <x v="9"/>
      <x v="3"/>
      <x v="33"/>
    </i>
    <i>
      <x v="147"/>
      <x v="9"/>
      <x v="3"/>
      <x v="33"/>
    </i>
    <i>
      <x v="148"/>
      <x v="9"/>
      <x v="37"/>
      <x v="9"/>
    </i>
    <i>
      <x v="149"/>
      <x v="9"/>
      <x v="37"/>
      <x v="19"/>
    </i>
    <i>
      <x v="150"/>
      <x v="9"/>
      <x v="48"/>
      <x v="22"/>
    </i>
    <i>
      <x v="151"/>
      <x v="9"/>
      <x v="48"/>
      <x v="8"/>
    </i>
    <i>
      <x v="152"/>
      <x v="9"/>
      <x v="48"/>
      <x v="30"/>
    </i>
    <i>
      <x v="153"/>
      <x v="9"/>
      <x v="48"/>
      <x v="46"/>
    </i>
    <i>
      <x v="154"/>
      <x v="9"/>
      <x v="48"/>
      <x v="46"/>
    </i>
    <i>
      <x v="155"/>
      <x v="9"/>
      <x v="48"/>
      <x v="24"/>
    </i>
    <i>
      <x v="156"/>
      <x v="9"/>
      <x v="48"/>
      <x/>
    </i>
    <i>
      <x v="157"/>
      <x v="9"/>
      <x v="16"/>
      <x v="13"/>
    </i>
    <i>
      <x v="158"/>
      <x v="9"/>
      <x v="16"/>
      <x v="10"/>
    </i>
    <i>
      <x v="159"/>
      <x v="9"/>
      <x v="16"/>
      <x v="4"/>
    </i>
    <i>
      <x v="160"/>
      <x v="9"/>
      <x v="38"/>
      <x v="20"/>
    </i>
    <i>
      <x v="161"/>
      <x v="9"/>
      <x v="52"/>
      <x v="37"/>
    </i>
  </rowItems>
  <colItems count="1">
    <i/>
  </colItems>
  <formats count="3">
    <format dxfId="3">
      <pivotArea field="4" type="button" dataOnly="0" labelOnly="1" outline="0" axis="axisRow" fieldPosition="0"/>
    </format>
    <format dxfId="2">
      <pivotArea field="5" type="button" dataOnly="0" labelOnly="1" outline="0" axis="axisRow" fieldPosition="1"/>
    </format>
    <format dxfId="1">
      <pivotArea field="6" type="button" dataOnly="0" labelOnly="1" outline="0" axis="axisRow" fieldPosition="2"/>
    </format>
  </formats>
  <pivotTableStyleInfo name="PivotStyleDark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1246889-43CC-489F-89FD-90A1C68726B6}" name="PivotTable3" cacheId="0" applyNumberFormats="0" applyBorderFormats="0" applyFontFormats="0" applyPatternFormats="0" applyAlignmentFormats="0" applyWidthHeightFormats="1" dataCaption="Values" updatedVersion="8" minRefreshableVersion="3" rowGrandTotals="0" colGrandTotals="0" itemPrintTitles="1" createdVersion="8" indent="0" compact="0" compactData="0" multipleFieldFilters="0">
  <location ref="B4:C14" firstHeaderRow="1" firstDataRow="1" firstDataCol="2"/>
  <pivotFields count="11">
    <pivotField compact="0" outline="0" showAll="0" defaultSubtotal="0"/>
    <pivotField compact="0" outline="0" showAll="0" defaultSubtotal="0"/>
    <pivotField axis="axisRow" compact="0" outline="0" showAll="0" defaultSubtotal="0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compact="0" outline="0" showAll="0" defaultSubtotal="0"/>
    <pivotField compact="0" outline="0" showAll="0" defaultSubtotal="0"/>
    <pivotField axis="axisRow" compact="0" outline="0" showAll="0" sortType="ascending" defaultSubtotal="0">
      <items count="10">
        <item x="7"/>
        <item x="1"/>
        <item x="6"/>
        <item x="3"/>
        <item x="5"/>
        <item x="8"/>
        <item x="2"/>
        <item x="0"/>
        <item x="4"/>
        <item x="9"/>
      </items>
    </pivotField>
    <pivotField compact="0" outline="0" showAll="0" defaultSubtotal="0"/>
    <pivotField compact="0" outline="0" subtotalTop="0" showAll="0" defaultSubtotal="0"/>
    <pivotField compact="0" outline="0" showAll="0" defaultSubtotal="0"/>
    <pivotField compact="0" outline="0" showAll="0" sortType="ascending" defaultSubtotal="0"/>
    <pivotField compact="0" outline="0" showAll="0" defaultSubtotal="0"/>
  </pivotFields>
  <rowFields count="2">
    <field x="2"/>
    <field x="5"/>
  </rowFields>
  <rowItems count="10">
    <i>
      <x/>
      <x v="7"/>
    </i>
    <i>
      <x v="1"/>
      <x v="1"/>
    </i>
    <i>
      <x v="2"/>
      <x v="6"/>
    </i>
    <i>
      <x v="3"/>
      <x v="3"/>
    </i>
    <i>
      <x v="4"/>
      <x v="8"/>
    </i>
    <i>
      <x v="5"/>
      <x v="4"/>
    </i>
    <i>
      <x v="6"/>
      <x v="2"/>
    </i>
    <i>
      <x v="7"/>
      <x/>
    </i>
    <i>
      <x v="8"/>
      <x v="5"/>
    </i>
    <i>
      <x v="9"/>
      <x v="9"/>
    </i>
  </rowItems>
  <colItems count="1">
    <i/>
  </colItems>
  <pivotTableStyleInfo name="PivotStyleDark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A88A9B-FEC0-4155-A8BC-D582DD115A15}" name="PivotTable1" cacheId="0" applyNumberFormats="0" applyBorderFormats="0" applyFontFormats="0" applyPatternFormats="0" applyAlignmentFormats="0" applyWidthHeightFormats="1" dataCaption="Values" updatedVersion="8" minRefreshableVersion="3" itemPrintTitles="1" createdVersion="8" indent="0" outline="1" outlineData="1" multipleFieldFilters="0">
  <location ref="E4:E63" firstHeaderRow="1" firstDataRow="1" firstDataCol="1"/>
  <pivotFields count="11">
    <pivotField showAll="0"/>
    <pivotField showAll="0"/>
    <pivotField showAll="0"/>
    <pivotField showAll="0"/>
    <pivotField showAll="0"/>
    <pivotField showAll="0"/>
    <pivotField axis="axisRow" showAll="0" sortType="ascending">
      <items count="59">
        <item x="17"/>
        <item x="18"/>
        <item x="49"/>
        <item x="52"/>
        <item x="19"/>
        <item x="16"/>
        <item x="23"/>
        <item x="7"/>
        <item x="3"/>
        <item x="27"/>
        <item x="39"/>
        <item x="51"/>
        <item x="1"/>
        <item x="35"/>
        <item x="21"/>
        <item x="20"/>
        <item x="55"/>
        <item x="0"/>
        <item x="29"/>
        <item x="28"/>
        <item x="32"/>
        <item x="10"/>
        <item x="48"/>
        <item x="40"/>
        <item x="6"/>
        <item x="4"/>
        <item x="15"/>
        <item x="13"/>
        <item x="9"/>
        <item x="42"/>
        <item x="12"/>
        <item x="36"/>
        <item x="31"/>
        <item x="8"/>
        <item x="43"/>
        <item x="41"/>
        <item x="11"/>
        <item x="53"/>
        <item x="56"/>
        <item x="22"/>
        <item x="26"/>
        <item x="24"/>
        <item x="45"/>
        <item x="37"/>
        <item x="5"/>
        <item x="47"/>
        <item x="38"/>
        <item x="46"/>
        <item x="54"/>
        <item x="33"/>
        <item x="44"/>
        <item x="14"/>
        <item x="57"/>
        <item x="2"/>
        <item x="50"/>
        <item x="25"/>
        <item x="30"/>
        <item x="34"/>
        <item t="default"/>
      </items>
    </pivotField>
    <pivotField showAll="0"/>
    <pivotField showAll="0"/>
    <pivotField showAll="0" sortType="ascending"/>
    <pivotField showAll="0"/>
  </pivotFields>
  <rowFields count="1">
    <field x="6"/>
  </rowFields>
  <rowItems count="5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 t="grand">
      <x/>
    </i>
  </rowItems>
  <colItems count="1">
    <i/>
  </colItems>
  <pivotTableStyleInfo name="PivotStyleDark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74F44F-0CC5-44D0-8E75-C10413572329}" name="PivotTable2" cacheId="0" applyNumberFormats="0" applyBorderFormats="0" applyFontFormats="0" applyPatternFormats="0" applyAlignmentFormats="0" applyWidthHeightFormats="1" dataCaption="Values" updatedVersion="8" minRefreshableVersion="3" itemPrintTitles="1" createdVersion="8" indent="0" outline="1" outlineData="1" multipleFieldFilters="0">
  <location ref="I4:I51" firstHeaderRow="1" firstDataRow="1" firstDataCol="1"/>
  <pivotFields count="11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sortType="ascending">
      <items count="48">
        <item x="40"/>
        <item x="6"/>
        <item x="8"/>
        <item x="16"/>
        <item x="43"/>
        <item x="19"/>
        <item x="23"/>
        <item m="1" x="46"/>
        <item x="38"/>
        <item x="35"/>
        <item x="42"/>
        <item x="20"/>
        <item x="14"/>
        <item x="41"/>
        <item x="5"/>
        <item x="1"/>
        <item x="13"/>
        <item x="31"/>
        <item x="26"/>
        <item x="36"/>
        <item x="44"/>
        <item x="10"/>
        <item x="37"/>
        <item x="12"/>
        <item x="39"/>
        <item x="32"/>
        <item x="2"/>
        <item x="27"/>
        <item x="0"/>
        <item x="18"/>
        <item x="7"/>
        <item x="3"/>
        <item x="30"/>
        <item x="34"/>
        <item x="33"/>
        <item x="11"/>
        <item x="21"/>
        <item x="45"/>
        <item x="24"/>
        <item x="17"/>
        <item x="9"/>
        <item x="28"/>
        <item x="29"/>
        <item x="25"/>
        <item x="22"/>
        <item x="15"/>
        <item x="4"/>
        <item t="default"/>
      </items>
    </pivotField>
    <pivotField showAll="0"/>
  </pivotFields>
  <rowFields count="1">
    <field x="9"/>
  </rowFields>
  <rowItems count="47">
    <i>
      <x/>
    </i>
    <i>
      <x v="1"/>
    </i>
    <i>
      <x v="2"/>
    </i>
    <i>
      <x v="3"/>
    </i>
    <i>
      <x v="4"/>
    </i>
    <i>
      <x v="5"/>
    </i>
    <i>
      <x v="6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 t="grand">
      <x/>
    </i>
  </rowItems>
  <colItems count="1">
    <i/>
  </colItems>
  <pivotTableStyleInfo name="PivotStyleDark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0200927-B73C-436B-8F0F-0EEA832B56CA}" name="Table2" displayName="Table2" ref="A1:M155" totalsRowShown="0" headerRowDxfId="18" dataDxfId="17">
  <autoFilter ref="A1:M155" xr:uid="{90200927-B73C-436B-8F0F-0EEA832B56CA}"/>
  <sortState xmlns:xlrd2="http://schemas.microsoft.com/office/spreadsheetml/2017/richdata2" ref="A2:M155">
    <sortCondition ref="E1:E155"/>
  </sortState>
  <tableColumns count="13">
    <tableColumn id="8" xr3:uid="{4813C2E7-906B-49E6-AACA-EDA0AC8D7997}" name="Article Number" dataDxfId="16"/>
    <tableColumn id="7" xr3:uid="{01C9FE0E-4B64-4592-971F-61A68837AC8C}" name="Article" dataDxfId="15"/>
    <tableColumn id="4" xr3:uid="{39E6BACA-ED70-498F-BBF9-A968D7549D2A}" name="Segment Order" dataDxfId="14"/>
    <tableColumn id="5" xr3:uid="{167C8840-6636-40EB-9509-A359094E463F}" name="Metric Order" dataDxfId="13"/>
    <tableColumn id="6" xr3:uid="{BEF1A124-67B2-4238-9B56-EBC5E99FB2BA}" name="Metric Code" dataDxfId="12">
      <calculatedColumnFormula>TEXT(C2, "00") &amp; "_" &amp; TEXT(H2, "00") &amp; "_" &amp; TEXT(D2, "00")</calculatedColumnFormula>
    </tableColumn>
    <tableColumn id="1" xr3:uid="{FD32CE78-5063-452B-BC86-EEA27562A90F}" name="Segment" dataDxfId="11"/>
    <tableColumn id="2" xr3:uid="{DCE51AF5-4642-4F30-96A4-FD43B9B21924}" name="Subject" dataDxfId="10"/>
    <tableColumn id="14" xr3:uid="{D23D2224-401A-483C-8FEA-F5D63A4210CB}" name="Subject Order" dataDxfId="9"/>
    <tableColumn id="3" xr3:uid="{C81FE94A-5C75-4AEF-BA12-D125B73EBAAA}" name="Metric" dataDxfId="8"/>
    <tableColumn id="9" xr3:uid="{C0B2C6B8-9E9E-4E05-921F-6D08DAF141C8}" name="Checked" dataDxfId="7"/>
    <tableColumn id="10" xr3:uid="{C969EA0B-EF34-4286-9BD9-0E06DF6E4188}" name="Source" dataDxfId="6"/>
    <tableColumn id="15" xr3:uid="{4B1D96C2-F7FC-4734-A4E7-175DE0812E95}" name="Folder Name" dataDxfId="5"/>
    <tableColumn id="11" xr3:uid="{B39BE0EB-6DDA-4A6F-B9EE-7E374D0CD3CB}" name="Included in Analysis" dataDxfId="4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559E6-B269-4BF5-84E4-C6BF53ADB224}">
  <dimension ref="A1:M155"/>
  <sheetViews>
    <sheetView showGridLines="0" tabSelected="1" topLeftCell="A102" workbookViewId="0">
      <selection activeCell="A109" sqref="A109:B109"/>
    </sheetView>
  </sheetViews>
  <sheetFormatPr defaultColWidth="9" defaultRowHeight="15" x14ac:dyDescent="0.25"/>
  <cols>
    <col min="1" max="1" width="17" style="2" customWidth="1"/>
    <col min="2" max="2" width="52.85546875" style="2" customWidth="1"/>
    <col min="3" max="3" width="16.85546875" style="2" customWidth="1"/>
    <col min="4" max="4" width="14.7109375" style="2" customWidth="1"/>
    <col min="5" max="5" width="14.140625" style="2" customWidth="1"/>
    <col min="6" max="6" width="33.5703125" style="2" customWidth="1"/>
    <col min="7" max="7" width="35.85546875" style="2" customWidth="1"/>
    <col min="8" max="8" width="9.7109375" style="2" customWidth="1"/>
    <col min="9" max="9" width="78" style="2" customWidth="1"/>
    <col min="10" max="10" width="13.140625" style="2" bestFit="1" customWidth="1"/>
    <col min="11" max="11" width="75.28515625" style="2" customWidth="1"/>
    <col min="12" max="12" width="43" style="2" customWidth="1"/>
    <col min="13" max="13" width="13.85546875" style="2" customWidth="1"/>
    <col min="14" max="16384" width="9" style="2"/>
  </cols>
  <sheetData>
    <row r="1" spans="1:13" s="1" customFormat="1" ht="30" x14ac:dyDescent="0.25">
      <c r="A1" s="1" t="s">
        <v>86</v>
      </c>
      <c r="B1" s="1" t="s">
        <v>83</v>
      </c>
      <c r="C1" s="1" t="s">
        <v>79</v>
      </c>
      <c r="D1" s="1" t="s">
        <v>80</v>
      </c>
      <c r="E1" s="1" t="s">
        <v>82</v>
      </c>
      <c r="F1" s="1" t="s">
        <v>1</v>
      </c>
      <c r="G1" s="1" t="s">
        <v>0</v>
      </c>
      <c r="H1" s="1" t="s">
        <v>437</v>
      </c>
      <c r="I1" s="1" t="s">
        <v>432</v>
      </c>
      <c r="J1" s="1" t="s">
        <v>99</v>
      </c>
      <c r="K1" s="1" t="s">
        <v>143</v>
      </c>
      <c r="L1" s="1" t="s">
        <v>447</v>
      </c>
      <c r="M1" s="1" t="s">
        <v>276</v>
      </c>
    </row>
    <row r="2" spans="1:13" x14ac:dyDescent="0.25">
      <c r="A2" s="2">
        <v>1</v>
      </c>
      <c r="B2" s="2" t="s">
        <v>92</v>
      </c>
      <c r="C2" s="2">
        <v>1</v>
      </c>
      <c r="D2" s="2">
        <v>1</v>
      </c>
      <c r="E2" s="2" t="str">
        <f t="shared" ref="E2:E33" si="0">TEXT(C2, "00") &amp; "_" &amp; TEXT(H2, "00") &amp; "_" &amp; TEXT(D2, "00")</f>
        <v>01_01_01</v>
      </c>
      <c r="F2" s="2" t="s">
        <v>2</v>
      </c>
      <c r="G2" s="2" t="s">
        <v>436</v>
      </c>
      <c r="H2" s="2">
        <v>1</v>
      </c>
      <c r="I2" s="2" t="s">
        <v>3</v>
      </c>
      <c r="J2" s="2" t="s">
        <v>100</v>
      </c>
      <c r="K2" s="2" t="s">
        <v>154</v>
      </c>
      <c r="L2" s="10" t="s">
        <v>455</v>
      </c>
      <c r="M2" s="2" t="s">
        <v>100</v>
      </c>
    </row>
    <row r="3" spans="1:13" x14ac:dyDescent="0.25">
      <c r="A3" s="2">
        <v>1</v>
      </c>
      <c r="B3" s="2" t="s">
        <v>92</v>
      </c>
      <c r="C3" s="2">
        <v>1</v>
      </c>
      <c r="D3" s="2">
        <v>2</v>
      </c>
      <c r="E3" s="2" t="str">
        <f t="shared" si="0"/>
        <v>01_01_02</v>
      </c>
      <c r="F3" s="2" t="s">
        <v>2</v>
      </c>
      <c r="G3" s="2" t="s">
        <v>436</v>
      </c>
      <c r="H3" s="2">
        <v>1</v>
      </c>
      <c r="I3" s="2" t="s">
        <v>247</v>
      </c>
      <c r="J3" s="2" t="s">
        <v>100</v>
      </c>
      <c r="K3" s="2" t="s">
        <v>154</v>
      </c>
      <c r="L3" s="10" t="s">
        <v>454</v>
      </c>
      <c r="M3" s="2" t="s">
        <v>100</v>
      </c>
    </row>
    <row r="4" spans="1:13" x14ac:dyDescent="0.25">
      <c r="A4" s="2">
        <v>1</v>
      </c>
      <c r="B4" s="2" t="s">
        <v>92</v>
      </c>
      <c r="C4" s="2">
        <v>1</v>
      </c>
      <c r="D4" s="2">
        <v>3</v>
      </c>
      <c r="E4" s="2" t="str">
        <f t="shared" si="0"/>
        <v>01_01_03</v>
      </c>
      <c r="F4" s="2" t="s">
        <v>2</v>
      </c>
      <c r="G4" s="2" t="s">
        <v>436</v>
      </c>
      <c r="H4" s="2">
        <v>1</v>
      </c>
      <c r="I4" s="2" t="s">
        <v>248</v>
      </c>
      <c r="J4" s="2" t="s">
        <v>100</v>
      </c>
      <c r="K4" s="2" t="s">
        <v>154</v>
      </c>
      <c r="L4" s="10" t="s">
        <v>453</v>
      </c>
      <c r="M4" s="2" t="s">
        <v>100</v>
      </c>
    </row>
    <row r="5" spans="1:13" x14ac:dyDescent="0.25">
      <c r="A5" s="2">
        <v>1</v>
      </c>
      <c r="B5" s="2" t="s">
        <v>92</v>
      </c>
      <c r="C5" s="2">
        <v>1</v>
      </c>
      <c r="D5" s="2">
        <v>4</v>
      </c>
      <c r="E5" s="2" t="str">
        <f t="shared" si="0"/>
        <v>01_01_04</v>
      </c>
      <c r="F5" s="2" t="s">
        <v>2</v>
      </c>
      <c r="G5" s="2" t="s">
        <v>436</v>
      </c>
      <c r="H5" s="2">
        <v>1</v>
      </c>
      <c r="I5" s="2" t="s">
        <v>277</v>
      </c>
      <c r="J5" s="2" t="s">
        <v>100</v>
      </c>
      <c r="K5" s="2" t="s">
        <v>154</v>
      </c>
      <c r="L5" s="10" t="s">
        <v>452</v>
      </c>
      <c r="M5" s="2" t="s">
        <v>100</v>
      </c>
    </row>
    <row r="6" spans="1:13" x14ac:dyDescent="0.25">
      <c r="A6" s="2">
        <v>1</v>
      </c>
      <c r="B6" s="2" t="s">
        <v>92</v>
      </c>
      <c r="C6" s="2">
        <v>1</v>
      </c>
      <c r="D6" s="2">
        <v>5</v>
      </c>
      <c r="E6" s="2" t="str">
        <f t="shared" si="0"/>
        <v>01_01_05</v>
      </c>
      <c r="F6" s="2" t="s">
        <v>2</v>
      </c>
      <c r="G6" s="2" t="s">
        <v>436</v>
      </c>
      <c r="H6" s="2">
        <v>1</v>
      </c>
      <c r="I6" s="2" t="s">
        <v>249</v>
      </c>
      <c r="J6" s="2" t="s">
        <v>100</v>
      </c>
      <c r="K6" s="2" t="s">
        <v>154</v>
      </c>
      <c r="L6" s="10" t="s">
        <v>451</v>
      </c>
      <c r="M6" s="2" t="s">
        <v>100</v>
      </c>
    </row>
    <row r="7" spans="1:13" x14ac:dyDescent="0.25">
      <c r="A7" s="2">
        <v>1</v>
      </c>
      <c r="B7" s="2" t="s">
        <v>92</v>
      </c>
      <c r="C7" s="2">
        <v>1</v>
      </c>
      <c r="D7" s="2">
        <v>6</v>
      </c>
      <c r="E7" s="2" t="str">
        <f t="shared" si="0"/>
        <v>01_01_06</v>
      </c>
      <c r="F7" s="2" t="s">
        <v>2</v>
      </c>
      <c r="G7" s="2" t="s">
        <v>436</v>
      </c>
      <c r="H7" s="2">
        <v>1</v>
      </c>
      <c r="I7" s="2" t="s">
        <v>107</v>
      </c>
      <c r="J7" s="2" t="s">
        <v>100</v>
      </c>
      <c r="K7" s="2" t="s">
        <v>154</v>
      </c>
      <c r="L7" s="10" t="s">
        <v>450</v>
      </c>
      <c r="M7" s="2" t="s">
        <v>100</v>
      </c>
    </row>
    <row r="8" spans="1:13" x14ac:dyDescent="0.25">
      <c r="A8" s="2">
        <v>1</v>
      </c>
      <c r="B8" s="2" t="s">
        <v>92</v>
      </c>
      <c r="C8" s="2">
        <v>1</v>
      </c>
      <c r="D8" s="2">
        <v>7</v>
      </c>
      <c r="E8" s="2" t="str">
        <f t="shared" si="0"/>
        <v>01_01_07</v>
      </c>
      <c r="F8" s="2" t="s">
        <v>2</v>
      </c>
      <c r="G8" s="2" t="s">
        <v>436</v>
      </c>
      <c r="H8" s="2">
        <v>1</v>
      </c>
      <c r="I8" s="2" t="s">
        <v>255</v>
      </c>
      <c r="J8" s="2" t="s">
        <v>100</v>
      </c>
      <c r="K8" s="2" t="s">
        <v>154</v>
      </c>
      <c r="L8" s="10" t="s">
        <v>449</v>
      </c>
      <c r="M8" s="2" t="s">
        <v>100</v>
      </c>
    </row>
    <row r="9" spans="1:13" x14ac:dyDescent="0.25">
      <c r="A9" s="2">
        <v>1</v>
      </c>
      <c r="B9" s="2" t="s">
        <v>92</v>
      </c>
      <c r="C9" s="2">
        <v>1</v>
      </c>
      <c r="D9" s="2">
        <v>8</v>
      </c>
      <c r="E9" s="2" t="str">
        <f t="shared" si="0"/>
        <v>01_01_08</v>
      </c>
      <c r="F9" s="2" t="s">
        <v>2</v>
      </c>
      <c r="G9" s="2" t="s">
        <v>436</v>
      </c>
      <c r="H9" s="2">
        <v>1</v>
      </c>
      <c r="I9" s="2" t="s">
        <v>442</v>
      </c>
      <c r="J9" s="2" t="s">
        <v>100</v>
      </c>
      <c r="K9" s="2" t="s">
        <v>154</v>
      </c>
      <c r="L9" s="10" t="s">
        <v>448</v>
      </c>
      <c r="M9" s="2" t="s">
        <v>100</v>
      </c>
    </row>
    <row r="10" spans="1:13" x14ac:dyDescent="0.25">
      <c r="A10" s="2">
        <v>1</v>
      </c>
      <c r="B10" s="2" t="s">
        <v>92</v>
      </c>
      <c r="C10" s="2">
        <v>1</v>
      </c>
      <c r="D10" s="2">
        <v>1</v>
      </c>
      <c r="E10" s="2" t="str">
        <f t="shared" si="0"/>
        <v>01_02_01</v>
      </c>
      <c r="F10" s="2" t="s">
        <v>2</v>
      </c>
      <c r="G10" s="2" t="s">
        <v>8</v>
      </c>
      <c r="H10" s="2">
        <v>2</v>
      </c>
      <c r="I10" s="2" t="s">
        <v>51</v>
      </c>
      <c r="J10" s="2" t="s">
        <v>100</v>
      </c>
      <c r="K10" s="2" t="s">
        <v>240</v>
      </c>
      <c r="L10" s="10"/>
    </row>
    <row r="11" spans="1:13" x14ac:dyDescent="0.25">
      <c r="A11" s="2">
        <v>1</v>
      </c>
      <c r="B11" s="2" t="s">
        <v>92</v>
      </c>
      <c r="C11" s="2">
        <v>1</v>
      </c>
      <c r="D11" s="2">
        <v>2</v>
      </c>
      <c r="E11" s="2" t="str">
        <f t="shared" si="0"/>
        <v>01_02_02</v>
      </c>
      <c r="F11" s="2" t="s">
        <v>2</v>
      </c>
      <c r="G11" s="2" t="s">
        <v>8</v>
      </c>
      <c r="H11" s="2">
        <v>2</v>
      </c>
      <c r="I11" s="2" t="s">
        <v>251</v>
      </c>
      <c r="J11" s="2" t="s">
        <v>100</v>
      </c>
      <c r="K11" s="2" t="s">
        <v>154</v>
      </c>
      <c r="L11" s="10"/>
    </row>
    <row r="12" spans="1:13" x14ac:dyDescent="0.25">
      <c r="A12" s="2">
        <v>1</v>
      </c>
      <c r="B12" s="2" t="s">
        <v>92</v>
      </c>
      <c r="C12" s="2">
        <v>1</v>
      </c>
      <c r="D12" s="2">
        <v>3</v>
      </c>
      <c r="E12" s="2" t="str">
        <f t="shared" si="0"/>
        <v>01_02_03</v>
      </c>
      <c r="F12" s="2" t="s">
        <v>2</v>
      </c>
      <c r="G12" s="2" t="s">
        <v>8</v>
      </c>
      <c r="H12" s="2">
        <v>2</v>
      </c>
      <c r="I12" s="2" t="s">
        <v>250</v>
      </c>
      <c r="J12" s="2" t="s">
        <v>100</v>
      </c>
      <c r="K12" s="2" t="s">
        <v>154</v>
      </c>
      <c r="L12" s="10"/>
    </row>
    <row r="13" spans="1:13" x14ac:dyDescent="0.25">
      <c r="A13" s="2">
        <v>1</v>
      </c>
      <c r="B13" s="2" t="s">
        <v>92</v>
      </c>
      <c r="C13" s="2">
        <v>1</v>
      </c>
      <c r="D13" s="2">
        <v>4</v>
      </c>
      <c r="E13" s="2" t="str">
        <f t="shared" si="0"/>
        <v>01_02_04</v>
      </c>
      <c r="F13" s="2" t="s">
        <v>2</v>
      </c>
      <c r="G13" s="2" t="s">
        <v>8</v>
      </c>
      <c r="H13" s="2">
        <v>2</v>
      </c>
      <c r="I13" s="2" t="s">
        <v>252</v>
      </c>
      <c r="J13" s="2" t="s">
        <v>100</v>
      </c>
      <c r="K13" s="2" t="s">
        <v>253</v>
      </c>
      <c r="L13" s="10"/>
    </row>
    <row r="14" spans="1:13" x14ac:dyDescent="0.25">
      <c r="A14" s="2">
        <v>1</v>
      </c>
      <c r="B14" s="2" t="s">
        <v>92</v>
      </c>
      <c r="C14" s="2">
        <v>1</v>
      </c>
      <c r="D14" s="2">
        <v>5</v>
      </c>
      <c r="E14" s="2" t="str">
        <f t="shared" si="0"/>
        <v>01_02_05</v>
      </c>
      <c r="F14" s="2" t="s">
        <v>2</v>
      </c>
      <c r="G14" s="2" t="s">
        <v>8</v>
      </c>
      <c r="H14" s="2">
        <v>2</v>
      </c>
      <c r="I14" s="2" t="s">
        <v>101</v>
      </c>
      <c r="K14" s="2" t="s">
        <v>254</v>
      </c>
      <c r="L14" s="10"/>
    </row>
    <row r="15" spans="1:13" x14ac:dyDescent="0.25">
      <c r="A15" s="2">
        <v>1</v>
      </c>
      <c r="B15" s="2" t="s">
        <v>92</v>
      </c>
      <c r="C15" s="2">
        <v>1</v>
      </c>
      <c r="D15" s="2">
        <v>6</v>
      </c>
      <c r="E15" s="2" t="str">
        <f t="shared" si="0"/>
        <v>01_02_06</v>
      </c>
      <c r="F15" s="2" t="s">
        <v>2</v>
      </c>
      <c r="G15" s="2" t="s">
        <v>8</v>
      </c>
      <c r="H15" s="2">
        <v>2</v>
      </c>
      <c r="I15" s="2" t="s">
        <v>98</v>
      </c>
      <c r="L15" s="10"/>
    </row>
    <row r="16" spans="1:13" x14ac:dyDescent="0.25">
      <c r="A16" s="2">
        <v>1</v>
      </c>
      <c r="B16" s="2" t="s">
        <v>92</v>
      </c>
      <c r="C16" s="2">
        <v>1</v>
      </c>
      <c r="D16" s="2">
        <v>1</v>
      </c>
      <c r="E16" s="2" t="str">
        <f t="shared" si="0"/>
        <v>01_03_01</v>
      </c>
      <c r="F16" s="2" t="s">
        <v>2</v>
      </c>
      <c r="G16" s="2" t="s">
        <v>5</v>
      </c>
      <c r="H16" s="2">
        <v>3</v>
      </c>
      <c r="I16" s="2" t="s">
        <v>102</v>
      </c>
      <c r="J16" s="2" t="s">
        <v>100</v>
      </c>
      <c r="K16" s="2" t="s">
        <v>154</v>
      </c>
      <c r="L16" s="10"/>
    </row>
    <row r="17" spans="1:12" x14ac:dyDescent="0.25">
      <c r="A17" s="2">
        <v>1</v>
      </c>
      <c r="B17" s="2" t="s">
        <v>92</v>
      </c>
      <c r="C17" s="2">
        <v>1</v>
      </c>
      <c r="D17" s="2">
        <v>2</v>
      </c>
      <c r="E17" s="2" t="str">
        <f t="shared" si="0"/>
        <v>01_03_02</v>
      </c>
      <c r="F17" s="2" t="s">
        <v>2</v>
      </c>
      <c r="G17" s="2" t="s">
        <v>5</v>
      </c>
      <c r="H17" s="2">
        <v>3</v>
      </c>
      <c r="I17" s="2" t="s">
        <v>6</v>
      </c>
      <c r="J17" s="2" t="s">
        <v>100</v>
      </c>
      <c r="K17" s="2" t="s">
        <v>154</v>
      </c>
      <c r="L17" s="10"/>
    </row>
    <row r="18" spans="1:12" x14ac:dyDescent="0.25">
      <c r="A18" s="2">
        <v>1</v>
      </c>
      <c r="B18" s="2" t="s">
        <v>92</v>
      </c>
      <c r="C18" s="2">
        <v>1</v>
      </c>
      <c r="D18" s="2">
        <v>3</v>
      </c>
      <c r="E18" s="2" t="str">
        <f t="shared" si="0"/>
        <v>01_03_03</v>
      </c>
      <c r="F18" s="2" t="s">
        <v>2</v>
      </c>
      <c r="G18" s="2" t="s">
        <v>5</v>
      </c>
      <c r="H18" s="2">
        <v>3</v>
      </c>
      <c r="I18" s="2" t="s">
        <v>246</v>
      </c>
      <c r="K18" s="2" t="s">
        <v>183</v>
      </c>
      <c r="L18" s="10"/>
    </row>
    <row r="19" spans="1:12" x14ac:dyDescent="0.25">
      <c r="A19" s="2">
        <v>1</v>
      </c>
      <c r="B19" s="2" t="s">
        <v>92</v>
      </c>
      <c r="C19" s="2">
        <v>1</v>
      </c>
      <c r="D19" s="2">
        <v>1</v>
      </c>
      <c r="E19" s="2" t="str">
        <f t="shared" si="0"/>
        <v>01_04_01</v>
      </c>
      <c r="F19" s="2" t="s">
        <v>2</v>
      </c>
      <c r="G19" s="2" t="s">
        <v>184</v>
      </c>
      <c r="H19" s="2">
        <v>4</v>
      </c>
      <c r="I19" s="2" t="s">
        <v>185</v>
      </c>
      <c r="J19" s="2" t="s">
        <v>100</v>
      </c>
      <c r="K19" s="2" t="s">
        <v>183</v>
      </c>
      <c r="L19" s="10"/>
    </row>
    <row r="20" spans="1:12" x14ac:dyDescent="0.25">
      <c r="A20" s="2">
        <v>1</v>
      </c>
      <c r="B20" s="2" t="s">
        <v>92</v>
      </c>
      <c r="C20" s="2">
        <v>1</v>
      </c>
      <c r="D20" s="2">
        <v>2</v>
      </c>
      <c r="E20" s="2" t="str">
        <f t="shared" si="0"/>
        <v>01_04_02</v>
      </c>
      <c r="F20" s="2" t="s">
        <v>2</v>
      </c>
      <c r="G20" s="2" t="s">
        <v>184</v>
      </c>
      <c r="H20" s="2">
        <v>4</v>
      </c>
      <c r="I20" s="2" t="s">
        <v>187</v>
      </c>
      <c r="J20" s="2" t="s">
        <v>100</v>
      </c>
      <c r="K20" s="2" t="s">
        <v>183</v>
      </c>
      <c r="L20" s="10"/>
    </row>
    <row r="21" spans="1:12" x14ac:dyDescent="0.25">
      <c r="A21" s="2">
        <v>1</v>
      </c>
      <c r="B21" s="2" t="s">
        <v>92</v>
      </c>
      <c r="C21" s="2">
        <v>1</v>
      </c>
      <c r="D21" s="2">
        <v>1</v>
      </c>
      <c r="E21" s="2" t="str">
        <f t="shared" si="0"/>
        <v>01_05_01</v>
      </c>
      <c r="F21" s="2" t="s">
        <v>2</v>
      </c>
      <c r="G21" s="2" t="s">
        <v>10</v>
      </c>
      <c r="H21" s="2">
        <v>5</v>
      </c>
      <c r="I21" s="2" t="s">
        <v>256</v>
      </c>
      <c r="J21" s="2" t="s">
        <v>100</v>
      </c>
      <c r="K21" s="2" t="s">
        <v>257</v>
      </c>
      <c r="L21" s="10"/>
    </row>
    <row r="22" spans="1:12" x14ac:dyDescent="0.25">
      <c r="A22" s="2">
        <v>1</v>
      </c>
      <c r="B22" s="2" t="s">
        <v>92</v>
      </c>
      <c r="C22" s="2">
        <v>1</v>
      </c>
      <c r="D22" s="2">
        <v>2</v>
      </c>
      <c r="E22" s="2" t="str">
        <f t="shared" si="0"/>
        <v>01_05_02</v>
      </c>
      <c r="F22" s="2" t="s">
        <v>2</v>
      </c>
      <c r="G22" s="2" t="s">
        <v>10</v>
      </c>
      <c r="H22" s="2">
        <v>5</v>
      </c>
      <c r="I22" s="2" t="s">
        <v>435</v>
      </c>
      <c r="J22" s="2" t="s">
        <v>100</v>
      </c>
      <c r="K22" s="2" t="s">
        <v>222</v>
      </c>
      <c r="L22" s="10"/>
    </row>
    <row r="23" spans="1:12" x14ac:dyDescent="0.25">
      <c r="A23" s="2">
        <v>1</v>
      </c>
      <c r="B23" s="2" t="s">
        <v>92</v>
      </c>
      <c r="C23" s="2">
        <v>1</v>
      </c>
      <c r="D23" s="2">
        <v>3</v>
      </c>
      <c r="E23" s="2" t="str">
        <f t="shared" si="0"/>
        <v>01_05_03</v>
      </c>
      <c r="F23" s="2" t="s">
        <v>2</v>
      </c>
      <c r="G23" s="2" t="s">
        <v>10</v>
      </c>
      <c r="H23" s="2">
        <v>5</v>
      </c>
      <c r="I23" s="2" t="s">
        <v>258</v>
      </c>
      <c r="J23" s="2" t="s">
        <v>100</v>
      </c>
      <c r="K23" s="2" t="s">
        <v>259</v>
      </c>
      <c r="L23" s="10"/>
    </row>
    <row r="24" spans="1:12" x14ac:dyDescent="0.25">
      <c r="A24" s="2">
        <v>1</v>
      </c>
      <c r="B24" s="2" t="s">
        <v>92</v>
      </c>
      <c r="C24" s="2">
        <v>1</v>
      </c>
      <c r="D24" s="2">
        <v>1</v>
      </c>
      <c r="E24" s="2" t="str">
        <f t="shared" si="0"/>
        <v>01_06_01</v>
      </c>
      <c r="F24" s="2" t="s">
        <v>2</v>
      </c>
      <c r="G24" s="2" t="s">
        <v>93</v>
      </c>
      <c r="H24" s="2">
        <v>6</v>
      </c>
      <c r="I24" s="2" t="s">
        <v>230</v>
      </c>
      <c r="J24" s="2" t="s">
        <v>100</v>
      </c>
      <c r="K24" s="2" t="s">
        <v>154</v>
      </c>
      <c r="L24" s="10"/>
    </row>
    <row r="25" spans="1:12" x14ac:dyDescent="0.25">
      <c r="A25" s="2">
        <v>1</v>
      </c>
      <c r="B25" s="2" t="s">
        <v>92</v>
      </c>
      <c r="C25" s="2">
        <v>1</v>
      </c>
      <c r="D25" s="2">
        <v>2</v>
      </c>
      <c r="E25" s="2" t="str">
        <f t="shared" si="0"/>
        <v>01_06_02</v>
      </c>
      <c r="F25" s="2" t="s">
        <v>2</v>
      </c>
      <c r="G25" s="2" t="s">
        <v>93</v>
      </c>
      <c r="H25" s="2">
        <v>6</v>
      </c>
      <c r="I25" s="2" t="s">
        <v>97</v>
      </c>
      <c r="J25" s="2" t="s">
        <v>100</v>
      </c>
      <c r="K25" s="2" t="s">
        <v>175</v>
      </c>
      <c r="L25" s="10"/>
    </row>
    <row r="26" spans="1:12" x14ac:dyDescent="0.25">
      <c r="A26" s="2">
        <v>1</v>
      </c>
      <c r="B26" s="2" t="s">
        <v>92</v>
      </c>
      <c r="C26" s="2">
        <v>1</v>
      </c>
      <c r="D26" s="2">
        <v>3</v>
      </c>
      <c r="E26" s="2" t="str">
        <f t="shared" si="0"/>
        <v>01_06_03</v>
      </c>
      <c r="F26" s="2" t="s">
        <v>2</v>
      </c>
      <c r="G26" s="2" t="s">
        <v>93</v>
      </c>
      <c r="H26" s="2">
        <v>6</v>
      </c>
      <c r="I26" s="2" t="s">
        <v>104</v>
      </c>
      <c r="J26" s="2" t="s">
        <v>100</v>
      </c>
      <c r="K26" s="2" t="s">
        <v>154</v>
      </c>
      <c r="L26" s="10"/>
    </row>
    <row r="27" spans="1:12" x14ac:dyDescent="0.25">
      <c r="A27" s="2">
        <v>1</v>
      </c>
      <c r="B27" s="2" t="s">
        <v>92</v>
      </c>
      <c r="C27" s="2">
        <v>1</v>
      </c>
      <c r="D27" s="2">
        <v>4</v>
      </c>
      <c r="E27" s="2" t="str">
        <f t="shared" si="0"/>
        <v>01_06_04</v>
      </c>
      <c r="F27" s="2" t="s">
        <v>2</v>
      </c>
      <c r="G27" s="2" t="s">
        <v>93</v>
      </c>
      <c r="H27" s="2">
        <v>6</v>
      </c>
      <c r="I27" s="2" t="s">
        <v>105</v>
      </c>
      <c r="J27" s="2" t="s">
        <v>100</v>
      </c>
      <c r="K27" s="2" t="s">
        <v>154</v>
      </c>
      <c r="L27" s="10"/>
    </row>
    <row r="28" spans="1:12" x14ac:dyDescent="0.25">
      <c r="A28" s="2">
        <v>1</v>
      </c>
      <c r="B28" s="2" t="s">
        <v>92</v>
      </c>
      <c r="C28" s="2">
        <v>1</v>
      </c>
      <c r="D28" s="2">
        <v>1</v>
      </c>
      <c r="E28" s="2" t="str">
        <f t="shared" si="0"/>
        <v>01_07_01</v>
      </c>
      <c r="F28" s="2" t="s">
        <v>2</v>
      </c>
      <c r="G28" s="2" t="s">
        <v>9</v>
      </c>
      <c r="H28" s="2">
        <v>7</v>
      </c>
      <c r="I28" s="2" t="s">
        <v>231</v>
      </c>
      <c r="J28" s="2" t="s">
        <v>100</v>
      </c>
      <c r="K28" s="2" t="s">
        <v>175</v>
      </c>
      <c r="L28" s="10"/>
    </row>
    <row r="29" spans="1:12" x14ac:dyDescent="0.25">
      <c r="A29" s="2">
        <v>1</v>
      </c>
      <c r="B29" s="2" t="s">
        <v>92</v>
      </c>
      <c r="C29" s="2">
        <v>1</v>
      </c>
      <c r="D29" s="2">
        <v>2</v>
      </c>
      <c r="E29" s="2" t="str">
        <f t="shared" si="0"/>
        <v>01_07_02</v>
      </c>
      <c r="F29" s="2" t="s">
        <v>2</v>
      </c>
      <c r="G29" s="2" t="s">
        <v>9</v>
      </c>
      <c r="H29" s="2">
        <v>7</v>
      </c>
      <c r="I29" s="2" t="s">
        <v>186</v>
      </c>
      <c r="J29" s="2" t="s">
        <v>100</v>
      </c>
      <c r="K29" s="2" t="s">
        <v>183</v>
      </c>
      <c r="L29" s="10"/>
    </row>
    <row r="30" spans="1:12" x14ac:dyDescent="0.25">
      <c r="A30" s="2">
        <v>1</v>
      </c>
      <c r="B30" s="2" t="s">
        <v>92</v>
      </c>
      <c r="C30" s="2">
        <v>1</v>
      </c>
      <c r="D30" s="2">
        <v>1</v>
      </c>
      <c r="E30" s="2" t="str">
        <f t="shared" si="0"/>
        <v>01_08_01</v>
      </c>
      <c r="F30" s="2" t="s">
        <v>2</v>
      </c>
      <c r="G30" s="2" t="s">
        <v>70</v>
      </c>
      <c r="H30" s="2">
        <v>8</v>
      </c>
      <c r="I30" s="2" t="s">
        <v>182</v>
      </c>
      <c r="J30" s="2" t="s">
        <v>100</v>
      </c>
      <c r="K30" s="2" t="s">
        <v>183</v>
      </c>
      <c r="L30" s="10"/>
    </row>
    <row r="31" spans="1:12" x14ac:dyDescent="0.25">
      <c r="A31" s="2">
        <v>1</v>
      </c>
      <c r="B31" s="2" t="s">
        <v>92</v>
      </c>
      <c r="C31" s="2">
        <v>1</v>
      </c>
      <c r="D31" s="2">
        <v>1</v>
      </c>
      <c r="E31" s="2" t="str">
        <f t="shared" si="0"/>
        <v>01_09_01</v>
      </c>
      <c r="F31" s="2" t="s">
        <v>2</v>
      </c>
      <c r="G31" s="2" t="s">
        <v>110</v>
      </c>
      <c r="H31" s="2">
        <v>9</v>
      </c>
      <c r="I31" s="2" t="s">
        <v>111</v>
      </c>
      <c r="J31" s="2" t="s">
        <v>100</v>
      </c>
      <c r="K31" s="2" t="s">
        <v>222</v>
      </c>
      <c r="L31" s="10"/>
    </row>
    <row r="32" spans="1:12" x14ac:dyDescent="0.25">
      <c r="A32" s="2">
        <v>1</v>
      </c>
      <c r="B32" s="2" t="s">
        <v>92</v>
      </c>
      <c r="C32" s="2">
        <v>1</v>
      </c>
      <c r="D32" s="2">
        <v>2</v>
      </c>
      <c r="E32" s="2" t="str">
        <f t="shared" si="0"/>
        <v>01_09_02</v>
      </c>
      <c r="F32" s="2" t="s">
        <v>2</v>
      </c>
      <c r="G32" s="2" t="s">
        <v>110</v>
      </c>
      <c r="H32" s="2">
        <v>9</v>
      </c>
      <c r="I32" s="2" t="s">
        <v>261</v>
      </c>
      <c r="J32" s="2" t="s">
        <v>100</v>
      </c>
      <c r="K32" s="2" t="s">
        <v>222</v>
      </c>
      <c r="L32" s="10"/>
    </row>
    <row r="33" spans="1:12" x14ac:dyDescent="0.25">
      <c r="A33" s="2">
        <v>1</v>
      </c>
      <c r="B33" s="2" t="s">
        <v>92</v>
      </c>
      <c r="C33" s="2">
        <v>1</v>
      </c>
      <c r="D33" s="2">
        <v>3</v>
      </c>
      <c r="E33" s="2" t="str">
        <f t="shared" si="0"/>
        <v>01_09_03</v>
      </c>
      <c r="F33" s="2" t="s">
        <v>2</v>
      </c>
      <c r="G33" s="2" t="s">
        <v>110</v>
      </c>
      <c r="H33" s="2">
        <v>9</v>
      </c>
      <c r="I33" s="2" t="s">
        <v>112</v>
      </c>
      <c r="J33" s="2" t="s">
        <v>100</v>
      </c>
      <c r="K33" s="2" t="s">
        <v>222</v>
      </c>
      <c r="L33" s="10"/>
    </row>
    <row r="34" spans="1:12" x14ac:dyDescent="0.25">
      <c r="A34" s="2">
        <v>1</v>
      </c>
      <c r="B34" s="2" t="s">
        <v>92</v>
      </c>
      <c r="C34" s="2">
        <v>1</v>
      </c>
      <c r="D34" s="2">
        <v>4</v>
      </c>
      <c r="E34" s="2" t="str">
        <f t="shared" ref="E34:E65" si="1">TEXT(C34, "00") &amp; "_" &amp; TEXT(H34, "00") &amp; "_" &amp; TEXT(D34, "00")</f>
        <v>01_09_04</v>
      </c>
      <c r="F34" s="2" t="s">
        <v>2</v>
      </c>
      <c r="G34" s="2" t="s">
        <v>110</v>
      </c>
      <c r="H34" s="2">
        <v>9</v>
      </c>
      <c r="I34" s="2" t="s">
        <v>109</v>
      </c>
      <c r="J34" s="2" t="s">
        <v>100</v>
      </c>
      <c r="K34" s="2" t="s">
        <v>222</v>
      </c>
      <c r="L34" s="10"/>
    </row>
    <row r="35" spans="1:12" x14ac:dyDescent="0.25">
      <c r="A35" s="2">
        <v>1</v>
      </c>
      <c r="B35" s="2" t="s">
        <v>92</v>
      </c>
      <c r="C35" s="2">
        <v>1</v>
      </c>
      <c r="D35" s="2">
        <v>5</v>
      </c>
      <c r="E35" s="2" t="str">
        <f t="shared" si="1"/>
        <v>01_09_05</v>
      </c>
      <c r="F35" s="2" t="s">
        <v>2</v>
      </c>
      <c r="G35" s="2" t="s">
        <v>110</v>
      </c>
      <c r="H35" s="2">
        <v>9</v>
      </c>
      <c r="I35" s="2" t="s">
        <v>262</v>
      </c>
      <c r="J35" s="2" t="s">
        <v>100</v>
      </c>
      <c r="K35" s="2" t="s">
        <v>222</v>
      </c>
      <c r="L35" s="10"/>
    </row>
    <row r="36" spans="1:12" x14ac:dyDescent="0.25">
      <c r="A36" s="2">
        <v>1</v>
      </c>
      <c r="B36" s="2" t="s">
        <v>92</v>
      </c>
      <c r="C36" s="2">
        <v>1</v>
      </c>
      <c r="D36" s="2">
        <v>6</v>
      </c>
      <c r="E36" s="2" t="str">
        <f t="shared" si="1"/>
        <v>01_09_06</v>
      </c>
      <c r="F36" s="2" t="s">
        <v>2</v>
      </c>
      <c r="G36" s="2" t="s">
        <v>110</v>
      </c>
      <c r="H36" s="2">
        <v>9</v>
      </c>
      <c r="I36" s="2" t="s">
        <v>264</v>
      </c>
      <c r="J36" s="2" t="s">
        <v>100</v>
      </c>
      <c r="K36" s="2" t="s">
        <v>222</v>
      </c>
      <c r="L36" s="10"/>
    </row>
    <row r="37" spans="1:12" x14ac:dyDescent="0.25">
      <c r="A37" s="2">
        <v>1</v>
      </c>
      <c r="B37" s="2" t="s">
        <v>92</v>
      </c>
      <c r="C37" s="2">
        <v>1</v>
      </c>
      <c r="D37" s="2">
        <v>7</v>
      </c>
      <c r="E37" s="2" t="str">
        <f t="shared" si="1"/>
        <v>01_09_07</v>
      </c>
      <c r="F37" s="2" t="s">
        <v>2</v>
      </c>
      <c r="G37" s="2" t="s">
        <v>110</v>
      </c>
      <c r="H37" s="2">
        <v>9</v>
      </c>
      <c r="I37" s="2" t="s">
        <v>265</v>
      </c>
      <c r="J37" s="2" t="s">
        <v>100</v>
      </c>
      <c r="K37" s="2" t="s">
        <v>222</v>
      </c>
      <c r="L37" s="10"/>
    </row>
    <row r="38" spans="1:12" x14ac:dyDescent="0.25">
      <c r="A38" s="2">
        <v>1</v>
      </c>
      <c r="B38" s="2" t="s">
        <v>92</v>
      </c>
      <c r="C38" s="2">
        <v>1</v>
      </c>
      <c r="D38" s="2">
        <v>1</v>
      </c>
      <c r="E38" s="2" t="str">
        <f t="shared" si="1"/>
        <v>01_10_01</v>
      </c>
      <c r="F38" s="2" t="s">
        <v>2</v>
      </c>
      <c r="G38" s="2" t="s">
        <v>441</v>
      </c>
      <c r="H38" s="2">
        <v>10</v>
      </c>
      <c r="I38" s="2" t="s">
        <v>263</v>
      </c>
      <c r="J38" s="2" t="s">
        <v>100</v>
      </c>
      <c r="K38" s="2" t="s">
        <v>240</v>
      </c>
      <c r="L38" s="10"/>
    </row>
    <row r="39" spans="1:12" x14ac:dyDescent="0.25">
      <c r="A39" s="2">
        <v>1</v>
      </c>
      <c r="B39" s="2" t="s">
        <v>92</v>
      </c>
      <c r="C39" s="2">
        <v>1</v>
      </c>
      <c r="D39" s="2">
        <v>1</v>
      </c>
      <c r="E39" s="2" t="str">
        <f t="shared" si="1"/>
        <v>01_11_01</v>
      </c>
      <c r="F39" s="2" t="s">
        <v>2</v>
      </c>
      <c r="G39" s="2" t="s">
        <v>7</v>
      </c>
      <c r="H39" s="2">
        <v>11</v>
      </c>
      <c r="I39" s="2" t="s">
        <v>445</v>
      </c>
      <c r="K39" s="2" t="s">
        <v>240</v>
      </c>
      <c r="L39" s="10" t="s">
        <v>446</v>
      </c>
    </row>
    <row r="40" spans="1:12" x14ac:dyDescent="0.25">
      <c r="A40" s="2">
        <v>1</v>
      </c>
      <c r="B40" s="2" t="s">
        <v>92</v>
      </c>
      <c r="C40" s="2">
        <v>1</v>
      </c>
      <c r="D40" s="2">
        <v>2</v>
      </c>
      <c r="E40" s="2" t="str">
        <f t="shared" si="1"/>
        <v>01_11_02</v>
      </c>
      <c r="F40" s="2" t="s">
        <v>2</v>
      </c>
      <c r="G40" s="2" t="s">
        <v>7</v>
      </c>
      <c r="H40" s="2">
        <v>11</v>
      </c>
      <c r="I40" s="2" t="s">
        <v>245</v>
      </c>
      <c r="J40" s="2" t="s">
        <v>100</v>
      </c>
      <c r="K40" s="2" t="s">
        <v>240</v>
      </c>
    </row>
    <row r="41" spans="1:12" x14ac:dyDescent="0.25">
      <c r="A41" s="2">
        <v>1</v>
      </c>
      <c r="B41" s="2" t="s">
        <v>92</v>
      </c>
      <c r="C41" s="2">
        <v>1</v>
      </c>
      <c r="D41" s="2">
        <v>3</v>
      </c>
      <c r="E41" s="2" t="str">
        <f t="shared" si="1"/>
        <v>01_11_03</v>
      </c>
      <c r="F41" s="2" t="s">
        <v>2</v>
      </c>
      <c r="G41" s="2" t="s">
        <v>7</v>
      </c>
      <c r="H41" s="2">
        <v>11</v>
      </c>
      <c r="I41" s="2" t="s">
        <v>103</v>
      </c>
      <c r="J41" s="2" t="s">
        <v>100</v>
      </c>
      <c r="K41" s="2" t="s">
        <v>244</v>
      </c>
    </row>
    <row r="42" spans="1:12" x14ac:dyDescent="0.25">
      <c r="A42" s="2">
        <v>1</v>
      </c>
      <c r="B42" s="2" t="s">
        <v>92</v>
      </c>
      <c r="C42" s="2">
        <v>1</v>
      </c>
      <c r="D42" s="2">
        <v>1</v>
      </c>
      <c r="E42" s="2" t="str">
        <f t="shared" si="1"/>
        <v>01_12_01</v>
      </c>
      <c r="F42" s="2" t="s">
        <v>2</v>
      </c>
      <c r="G42" s="2" t="s">
        <v>71</v>
      </c>
      <c r="H42" s="2">
        <v>12</v>
      </c>
      <c r="I42" s="2" t="s">
        <v>260</v>
      </c>
      <c r="J42" s="2" t="s">
        <v>100</v>
      </c>
      <c r="K42" s="2" t="s">
        <v>222</v>
      </c>
    </row>
    <row r="43" spans="1:12" x14ac:dyDescent="0.25">
      <c r="A43" s="2">
        <v>1</v>
      </c>
      <c r="B43" s="2" t="s">
        <v>92</v>
      </c>
      <c r="C43" s="2">
        <v>2</v>
      </c>
      <c r="D43" s="2">
        <v>1</v>
      </c>
      <c r="E43" s="2" t="str">
        <f t="shared" si="1"/>
        <v>02_01_01</v>
      </c>
      <c r="F43" s="2" t="s">
        <v>38</v>
      </c>
      <c r="G43" s="2" t="s">
        <v>39</v>
      </c>
      <c r="H43" s="2">
        <v>1</v>
      </c>
      <c r="I43" s="2" t="s">
        <v>62</v>
      </c>
      <c r="J43" s="2" t="s">
        <v>100</v>
      </c>
      <c r="K43" s="2" t="s">
        <v>222</v>
      </c>
    </row>
    <row r="44" spans="1:12" x14ac:dyDescent="0.25">
      <c r="A44" s="2">
        <v>1</v>
      </c>
      <c r="B44" s="2" t="s">
        <v>92</v>
      </c>
      <c r="C44" s="2">
        <v>2</v>
      </c>
      <c r="D44" s="2">
        <v>2</v>
      </c>
      <c r="E44" s="2" t="str">
        <f t="shared" si="1"/>
        <v>02_01_02</v>
      </c>
      <c r="F44" s="2" t="s">
        <v>38</v>
      </c>
      <c r="G44" s="2" t="s">
        <v>39</v>
      </c>
      <c r="H44" s="2">
        <v>1</v>
      </c>
      <c r="I44" s="2" t="s">
        <v>266</v>
      </c>
      <c r="J44" s="2" t="s">
        <v>100</v>
      </c>
      <c r="K44" s="2" t="s">
        <v>222</v>
      </c>
    </row>
    <row r="45" spans="1:12" x14ac:dyDescent="0.25">
      <c r="A45" s="2">
        <v>1</v>
      </c>
      <c r="B45" s="2" t="s">
        <v>92</v>
      </c>
      <c r="C45" s="2">
        <v>2</v>
      </c>
      <c r="D45" s="2">
        <v>3</v>
      </c>
      <c r="E45" s="2" t="str">
        <f t="shared" si="1"/>
        <v>02_01_03</v>
      </c>
      <c r="F45" s="2" t="s">
        <v>38</v>
      </c>
      <c r="G45" s="2" t="s">
        <v>39</v>
      </c>
      <c r="H45" s="2">
        <v>1</v>
      </c>
      <c r="I45" s="2" t="s">
        <v>140</v>
      </c>
      <c r="J45" s="2" t="s">
        <v>100</v>
      </c>
      <c r="K45" s="2" t="s">
        <v>154</v>
      </c>
    </row>
    <row r="46" spans="1:12" x14ac:dyDescent="0.25">
      <c r="A46" s="2">
        <v>1</v>
      </c>
      <c r="B46" s="2" t="s">
        <v>92</v>
      </c>
      <c r="C46" s="2">
        <v>2</v>
      </c>
      <c r="D46" s="2">
        <v>4</v>
      </c>
      <c r="E46" s="2" t="str">
        <f t="shared" si="1"/>
        <v>02_02_04</v>
      </c>
      <c r="F46" s="2" t="s">
        <v>38</v>
      </c>
      <c r="G46" s="2" t="s">
        <v>40</v>
      </c>
      <c r="H46" s="2">
        <v>2</v>
      </c>
      <c r="I46" s="2" t="s">
        <v>268</v>
      </c>
      <c r="J46" s="2" t="s">
        <v>100</v>
      </c>
      <c r="K46" s="2" t="s">
        <v>222</v>
      </c>
    </row>
    <row r="47" spans="1:12" x14ac:dyDescent="0.25">
      <c r="A47" s="2">
        <v>1</v>
      </c>
      <c r="B47" s="2" t="s">
        <v>92</v>
      </c>
      <c r="C47" s="2">
        <v>2</v>
      </c>
      <c r="D47" s="2">
        <v>5</v>
      </c>
      <c r="E47" s="2" t="str">
        <f t="shared" si="1"/>
        <v>02_02_05</v>
      </c>
      <c r="F47" s="2" t="s">
        <v>38</v>
      </c>
      <c r="G47" s="2" t="s">
        <v>40</v>
      </c>
      <c r="H47" s="2">
        <v>2</v>
      </c>
      <c r="I47" s="2" t="s">
        <v>267</v>
      </c>
      <c r="J47" s="2" t="s">
        <v>100</v>
      </c>
      <c r="K47" s="2" t="s">
        <v>222</v>
      </c>
    </row>
    <row r="48" spans="1:12" x14ac:dyDescent="0.25">
      <c r="A48" s="2">
        <v>2</v>
      </c>
      <c r="B48" s="2" t="s">
        <v>84</v>
      </c>
      <c r="C48" s="2">
        <v>3</v>
      </c>
      <c r="D48" s="2">
        <v>1</v>
      </c>
      <c r="E48" s="2" t="str">
        <f t="shared" si="1"/>
        <v>03_01_01</v>
      </c>
      <c r="F48" s="2" t="s">
        <v>11</v>
      </c>
      <c r="G48" s="2" t="s">
        <v>90</v>
      </c>
      <c r="H48" s="2">
        <v>1</v>
      </c>
      <c r="I48" s="2" t="s">
        <v>270</v>
      </c>
      <c r="J48" s="2" t="s">
        <v>100</v>
      </c>
      <c r="K48" s="2" t="s">
        <v>240</v>
      </c>
    </row>
    <row r="49" spans="1:11" x14ac:dyDescent="0.25">
      <c r="A49" s="2">
        <v>2</v>
      </c>
      <c r="B49" s="2" t="s">
        <v>84</v>
      </c>
      <c r="C49" s="2">
        <v>3</v>
      </c>
      <c r="D49" s="2">
        <v>1</v>
      </c>
      <c r="E49" s="2" t="str">
        <f t="shared" si="1"/>
        <v>03_02_01</v>
      </c>
      <c r="F49" s="2" t="s">
        <v>11</v>
      </c>
      <c r="G49" s="2" t="s">
        <v>12</v>
      </c>
      <c r="H49" s="2">
        <v>2</v>
      </c>
      <c r="I49" s="2" t="s">
        <v>113</v>
      </c>
      <c r="J49" s="2" t="s">
        <v>100</v>
      </c>
      <c r="K49" s="2" t="s">
        <v>154</v>
      </c>
    </row>
    <row r="50" spans="1:11" x14ac:dyDescent="0.25">
      <c r="A50" s="2">
        <v>2</v>
      </c>
      <c r="B50" s="2" t="s">
        <v>84</v>
      </c>
      <c r="C50" s="2">
        <v>3</v>
      </c>
      <c r="D50" s="2">
        <v>2</v>
      </c>
      <c r="E50" s="2" t="str">
        <f t="shared" si="1"/>
        <v>03_02_02</v>
      </c>
      <c r="F50" s="2" t="s">
        <v>11</v>
      </c>
      <c r="G50" s="2" t="s">
        <v>12</v>
      </c>
      <c r="H50" s="2">
        <v>2</v>
      </c>
      <c r="I50" s="2" t="s">
        <v>271</v>
      </c>
      <c r="J50" s="2" t="s">
        <v>100</v>
      </c>
      <c r="K50" s="2" t="s">
        <v>274</v>
      </c>
    </row>
    <row r="51" spans="1:11" x14ac:dyDescent="0.25">
      <c r="A51" s="2">
        <v>2</v>
      </c>
      <c r="B51" s="2" t="s">
        <v>84</v>
      </c>
      <c r="C51" s="2">
        <v>3</v>
      </c>
      <c r="D51" s="2">
        <v>3</v>
      </c>
      <c r="E51" s="2" t="str">
        <f t="shared" si="1"/>
        <v>03_02_03</v>
      </c>
      <c r="F51" s="2" t="s">
        <v>11</v>
      </c>
      <c r="G51" s="2" t="s">
        <v>12</v>
      </c>
      <c r="H51" s="2">
        <v>2</v>
      </c>
      <c r="I51" s="2" t="s">
        <v>272</v>
      </c>
      <c r="J51" s="2" t="s">
        <v>100</v>
      </c>
      <c r="K51" s="2" t="s">
        <v>274</v>
      </c>
    </row>
    <row r="52" spans="1:11" x14ac:dyDescent="0.25">
      <c r="A52" s="2">
        <v>2</v>
      </c>
      <c r="B52" s="2" t="s">
        <v>84</v>
      </c>
      <c r="C52" s="2">
        <v>3</v>
      </c>
      <c r="D52" s="2">
        <v>4</v>
      </c>
      <c r="E52" s="2" t="str">
        <f t="shared" si="1"/>
        <v>03_02_04</v>
      </c>
      <c r="F52" s="2" t="s">
        <v>11</v>
      </c>
      <c r="G52" s="2" t="s">
        <v>12</v>
      </c>
      <c r="H52" s="2">
        <v>2</v>
      </c>
      <c r="I52" s="2" t="s">
        <v>273</v>
      </c>
      <c r="J52" s="2" t="s">
        <v>100</v>
      </c>
      <c r="K52" s="2" t="s">
        <v>154</v>
      </c>
    </row>
    <row r="53" spans="1:11" x14ac:dyDescent="0.25">
      <c r="A53" s="2">
        <v>2</v>
      </c>
      <c r="B53" s="2" t="s">
        <v>84</v>
      </c>
      <c r="C53" s="2">
        <v>3</v>
      </c>
      <c r="D53" s="2">
        <v>1</v>
      </c>
      <c r="E53" s="2" t="str">
        <f t="shared" si="1"/>
        <v>03_03_01</v>
      </c>
      <c r="F53" s="2" t="s">
        <v>11</v>
      </c>
      <c r="G53" s="2" t="s">
        <v>77</v>
      </c>
      <c r="H53" s="2">
        <v>3</v>
      </c>
      <c r="I53" s="2" t="s">
        <v>242</v>
      </c>
      <c r="J53" s="2" t="s">
        <v>100</v>
      </c>
      <c r="K53" s="2" t="s">
        <v>154</v>
      </c>
    </row>
    <row r="54" spans="1:11" x14ac:dyDescent="0.25">
      <c r="A54" s="2">
        <v>2</v>
      </c>
      <c r="B54" s="2" t="s">
        <v>84</v>
      </c>
      <c r="C54" s="2">
        <v>3</v>
      </c>
      <c r="D54" s="2">
        <v>1</v>
      </c>
      <c r="E54" s="2" t="str">
        <f t="shared" si="1"/>
        <v>03_04_01</v>
      </c>
      <c r="F54" s="2" t="s">
        <v>11</v>
      </c>
      <c r="G54" s="2" t="s">
        <v>206</v>
      </c>
      <c r="H54" s="2">
        <v>4</v>
      </c>
      <c r="I54" s="2" t="s">
        <v>207</v>
      </c>
      <c r="J54" s="2" t="s">
        <v>100</v>
      </c>
      <c r="K54" s="2" t="s">
        <v>154</v>
      </c>
    </row>
    <row r="55" spans="1:11" x14ac:dyDescent="0.25">
      <c r="A55" s="2">
        <v>2</v>
      </c>
      <c r="B55" s="2" t="s">
        <v>84</v>
      </c>
      <c r="C55" s="2">
        <v>4</v>
      </c>
      <c r="D55" s="2">
        <v>1</v>
      </c>
      <c r="E55" s="2" t="str">
        <f t="shared" si="1"/>
        <v>04_01_01</v>
      </c>
      <c r="F55" s="2" t="s">
        <v>46</v>
      </c>
      <c r="G55" s="2" t="s">
        <v>47</v>
      </c>
      <c r="H55" s="2">
        <v>1</v>
      </c>
      <c r="I55" s="2" t="s">
        <v>115</v>
      </c>
      <c r="J55" s="2" t="s">
        <v>100</v>
      </c>
      <c r="K55" s="2" t="s">
        <v>241</v>
      </c>
    </row>
    <row r="56" spans="1:11" x14ac:dyDescent="0.25">
      <c r="A56" s="2">
        <v>2</v>
      </c>
      <c r="B56" s="2" t="s">
        <v>84</v>
      </c>
      <c r="C56" s="2">
        <v>4</v>
      </c>
      <c r="D56" s="2">
        <v>1</v>
      </c>
      <c r="E56" s="2" t="str">
        <f t="shared" si="1"/>
        <v>04_02_01</v>
      </c>
      <c r="F56" s="2" t="s">
        <v>46</v>
      </c>
      <c r="G56" s="2" t="s">
        <v>48</v>
      </c>
      <c r="H56" s="2">
        <v>2</v>
      </c>
      <c r="I56" s="2" t="s">
        <v>116</v>
      </c>
      <c r="J56" s="2" t="s">
        <v>100</v>
      </c>
      <c r="K56" s="2" t="s">
        <v>240</v>
      </c>
    </row>
    <row r="57" spans="1:11" x14ac:dyDescent="0.25">
      <c r="A57" s="2">
        <v>2</v>
      </c>
      <c r="B57" s="2" t="s">
        <v>84</v>
      </c>
      <c r="C57" s="2">
        <v>4</v>
      </c>
      <c r="D57" s="2">
        <v>2</v>
      </c>
      <c r="E57" s="2" t="str">
        <f t="shared" si="1"/>
        <v>04_02_02</v>
      </c>
      <c r="F57" s="2" t="s">
        <v>46</v>
      </c>
      <c r="G57" s="2" t="s">
        <v>48</v>
      </c>
      <c r="H57" s="2">
        <v>2</v>
      </c>
      <c r="I57" s="2" t="s">
        <v>118</v>
      </c>
      <c r="J57" s="2" t="s">
        <v>100</v>
      </c>
      <c r="K57" s="2" t="s">
        <v>240</v>
      </c>
    </row>
    <row r="58" spans="1:11" x14ac:dyDescent="0.25">
      <c r="A58" s="2">
        <v>2</v>
      </c>
      <c r="B58" s="2" t="s">
        <v>84</v>
      </c>
      <c r="C58" s="2">
        <v>4</v>
      </c>
      <c r="D58" s="2">
        <v>3</v>
      </c>
      <c r="E58" s="2" t="str">
        <f t="shared" si="1"/>
        <v>04_02_03</v>
      </c>
      <c r="F58" s="2" t="s">
        <v>46</v>
      </c>
      <c r="G58" s="2" t="s">
        <v>48</v>
      </c>
      <c r="H58" s="2">
        <v>2</v>
      </c>
      <c r="I58" s="2" t="s">
        <v>117</v>
      </c>
      <c r="J58" s="2" t="s">
        <v>100</v>
      </c>
      <c r="K58" s="2" t="s">
        <v>240</v>
      </c>
    </row>
    <row r="59" spans="1:11" x14ac:dyDescent="0.25">
      <c r="A59" s="2">
        <v>2</v>
      </c>
      <c r="B59" s="2" t="s">
        <v>84</v>
      </c>
      <c r="C59" s="2">
        <v>4</v>
      </c>
      <c r="D59" s="2">
        <v>4</v>
      </c>
      <c r="E59" s="2" t="str">
        <f t="shared" si="1"/>
        <v>04_02_04</v>
      </c>
      <c r="F59" s="2" t="s">
        <v>46</v>
      </c>
      <c r="G59" s="2" t="s">
        <v>48</v>
      </c>
      <c r="H59" s="2">
        <v>2</v>
      </c>
      <c r="I59" s="2" t="s">
        <v>119</v>
      </c>
      <c r="J59" s="2" t="s">
        <v>100</v>
      </c>
      <c r="K59" s="2" t="s">
        <v>240</v>
      </c>
    </row>
    <row r="60" spans="1:11" x14ac:dyDescent="0.25">
      <c r="A60" s="2">
        <v>2</v>
      </c>
      <c r="B60" s="2" t="s">
        <v>84</v>
      </c>
      <c r="C60" s="2">
        <v>4</v>
      </c>
      <c r="D60" s="2">
        <v>1</v>
      </c>
      <c r="E60" s="2" t="str">
        <f t="shared" si="1"/>
        <v>04_03_01</v>
      </c>
      <c r="F60" s="2" t="s">
        <v>46</v>
      </c>
      <c r="G60" s="2" t="s">
        <v>49</v>
      </c>
      <c r="H60" s="2">
        <v>3</v>
      </c>
      <c r="I60" s="2" t="s">
        <v>120</v>
      </c>
      <c r="J60" s="2" t="s">
        <v>100</v>
      </c>
      <c r="K60" s="2" t="s">
        <v>240</v>
      </c>
    </row>
    <row r="61" spans="1:11" x14ac:dyDescent="0.25">
      <c r="A61" s="2">
        <v>2</v>
      </c>
      <c r="B61" s="2" t="s">
        <v>84</v>
      </c>
      <c r="C61" s="2">
        <v>4</v>
      </c>
      <c r="D61" s="2">
        <v>2</v>
      </c>
      <c r="E61" s="2" t="str">
        <f t="shared" si="1"/>
        <v>04_03_02</v>
      </c>
      <c r="F61" s="2" t="s">
        <v>46</v>
      </c>
      <c r="G61" s="2" t="s">
        <v>49</v>
      </c>
      <c r="H61" s="2">
        <v>3</v>
      </c>
      <c r="I61" s="2" t="s">
        <v>243</v>
      </c>
      <c r="J61" s="2" t="s">
        <v>100</v>
      </c>
      <c r="K61" s="2" t="s">
        <v>225</v>
      </c>
    </row>
    <row r="62" spans="1:11" x14ac:dyDescent="0.25">
      <c r="A62" s="2">
        <v>2</v>
      </c>
      <c r="B62" s="2" t="s">
        <v>84</v>
      </c>
      <c r="C62" s="2">
        <v>4</v>
      </c>
      <c r="D62" s="2">
        <v>1</v>
      </c>
      <c r="E62" s="2" t="str">
        <f t="shared" si="1"/>
        <v>04_04_01</v>
      </c>
      <c r="F62" s="2" t="s">
        <v>46</v>
      </c>
      <c r="G62" s="2" t="s">
        <v>50</v>
      </c>
      <c r="H62" s="2">
        <v>4</v>
      </c>
      <c r="I62" s="2" t="s">
        <v>121</v>
      </c>
      <c r="J62" s="2" t="s">
        <v>100</v>
      </c>
      <c r="K62" s="2" t="s">
        <v>239</v>
      </c>
    </row>
    <row r="63" spans="1:11" x14ac:dyDescent="0.25">
      <c r="A63" s="2">
        <v>2</v>
      </c>
      <c r="B63" s="2" t="s">
        <v>84</v>
      </c>
      <c r="C63" s="2">
        <v>4</v>
      </c>
      <c r="D63" s="2">
        <v>2</v>
      </c>
      <c r="E63" s="2" t="str">
        <f t="shared" si="1"/>
        <v>04_04_02</v>
      </c>
      <c r="F63" s="2" t="s">
        <v>46</v>
      </c>
      <c r="G63" s="2" t="s">
        <v>50</v>
      </c>
      <c r="H63" s="2">
        <v>4</v>
      </c>
      <c r="I63" s="2" t="s">
        <v>275</v>
      </c>
      <c r="J63" s="2" t="s">
        <v>100</v>
      </c>
      <c r="K63" s="2" t="s">
        <v>238</v>
      </c>
    </row>
    <row r="64" spans="1:11" x14ac:dyDescent="0.25">
      <c r="A64" s="2">
        <v>2</v>
      </c>
      <c r="B64" s="2" t="s">
        <v>84</v>
      </c>
      <c r="C64" s="2">
        <v>4</v>
      </c>
      <c r="D64" s="2">
        <v>3</v>
      </c>
      <c r="E64" s="2" t="str">
        <f t="shared" si="1"/>
        <v>04_04_03</v>
      </c>
      <c r="F64" s="2" t="s">
        <v>46</v>
      </c>
      <c r="G64" s="2" t="s">
        <v>50</v>
      </c>
      <c r="H64" s="2">
        <v>4</v>
      </c>
      <c r="I64" s="2" t="s">
        <v>126</v>
      </c>
      <c r="J64" s="2" t="s">
        <v>100</v>
      </c>
      <c r="K64" s="2" t="s">
        <v>224</v>
      </c>
    </row>
    <row r="65" spans="1:11" x14ac:dyDescent="0.25">
      <c r="A65" s="2">
        <v>2</v>
      </c>
      <c r="B65" s="2" t="s">
        <v>84</v>
      </c>
      <c r="C65" s="2">
        <v>4</v>
      </c>
      <c r="D65" s="2">
        <v>1</v>
      </c>
      <c r="E65" s="2" t="str">
        <f t="shared" si="1"/>
        <v>04_05_01</v>
      </c>
      <c r="F65" s="2" t="s">
        <v>46</v>
      </c>
      <c r="G65" s="2" t="s">
        <v>78</v>
      </c>
      <c r="H65" s="2">
        <v>5</v>
      </c>
      <c r="I65" s="2" t="s">
        <v>236</v>
      </c>
      <c r="J65" s="2" t="s">
        <v>100</v>
      </c>
      <c r="K65" s="2" t="s">
        <v>154</v>
      </c>
    </row>
    <row r="66" spans="1:11" x14ac:dyDescent="0.25">
      <c r="A66" s="2">
        <v>3</v>
      </c>
      <c r="B66" s="2" t="s">
        <v>85</v>
      </c>
      <c r="C66" s="2">
        <v>5</v>
      </c>
      <c r="D66" s="2">
        <v>1</v>
      </c>
      <c r="E66" s="2" t="str">
        <f t="shared" ref="E66:E97" si="2">TEXT(C66, "00") &amp; "_" &amp; TEXT(H66, "00") &amp; "_" &amp; TEXT(D66, "00")</f>
        <v>05_01_01</v>
      </c>
      <c r="F66" s="2" t="s">
        <v>13</v>
      </c>
      <c r="G66" s="2" t="s">
        <v>14</v>
      </c>
      <c r="H66" s="2">
        <v>1</v>
      </c>
      <c r="I66" s="2" t="s">
        <v>235</v>
      </c>
      <c r="J66" s="2" t="s">
        <v>100</v>
      </c>
      <c r="K66" s="2" t="s">
        <v>233</v>
      </c>
    </row>
    <row r="67" spans="1:11" x14ac:dyDescent="0.25">
      <c r="A67" s="2">
        <v>3</v>
      </c>
      <c r="B67" s="2" t="s">
        <v>85</v>
      </c>
      <c r="C67" s="2">
        <v>5</v>
      </c>
      <c r="D67" s="2">
        <v>1</v>
      </c>
      <c r="E67" s="2" t="str">
        <f t="shared" si="2"/>
        <v>05_02_01</v>
      </c>
      <c r="F67" s="2" t="s">
        <v>13</v>
      </c>
      <c r="G67" s="2" t="s">
        <v>15</v>
      </c>
      <c r="H67" s="2">
        <v>2</v>
      </c>
      <c r="I67" s="2" t="s">
        <v>234</v>
      </c>
      <c r="J67" s="2" t="s">
        <v>100</v>
      </c>
      <c r="K67" s="2" t="s">
        <v>226</v>
      </c>
    </row>
    <row r="68" spans="1:11" x14ac:dyDescent="0.25">
      <c r="A68" s="2">
        <v>3</v>
      </c>
      <c r="B68" s="2" t="s">
        <v>85</v>
      </c>
      <c r="C68" s="2">
        <v>5</v>
      </c>
      <c r="D68" s="2">
        <v>2</v>
      </c>
      <c r="E68" s="2" t="str">
        <f t="shared" si="2"/>
        <v>05_02_02</v>
      </c>
      <c r="F68" s="2" t="s">
        <v>13</v>
      </c>
      <c r="G68" s="2" t="s">
        <v>15</v>
      </c>
      <c r="H68" s="2">
        <v>2</v>
      </c>
      <c r="I68" s="2" t="s">
        <v>124</v>
      </c>
      <c r="J68" s="2" t="s">
        <v>100</v>
      </c>
      <c r="K68" s="2" t="s">
        <v>232</v>
      </c>
    </row>
    <row r="69" spans="1:11" x14ac:dyDescent="0.25">
      <c r="A69" s="2">
        <v>3</v>
      </c>
      <c r="B69" s="2" t="s">
        <v>85</v>
      </c>
      <c r="C69" s="2">
        <v>5</v>
      </c>
      <c r="D69" s="2">
        <v>1</v>
      </c>
      <c r="E69" s="2" t="str">
        <f t="shared" si="2"/>
        <v>05_03_01</v>
      </c>
      <c r="F69" s="2" t="s">
        <v>13</v>
      </c>
      <c r="G69" s="2" t="s">
        <v>94</v>
      </c>
      <c r="H69" s="2">
        <v>3</v>
      </c>
      <c r="I69" s="2" t="s">
        <v>223</v>
      </c>
      <c r="J69" s="2" t="s">
        <v>100</v>
      </c>
      <c r="K69" s="2" t="s">
        <v>224</v>
      </c>
    </row>
    <row r="70" spans="1:11" x14ac:dyDescent="0.25">
      <c r="A70" s="2">
        <v>3</v>
      </c>
      <c r="B70" s="2" t="s">
        <v>85</v>
      </c>
      <c r="C70" s="2">
        <v>5</v>
      </c>
      <c r="D70" s="2">
        <v>2</v>
      </c>
      <c r="E70" s="2" t="str">
        <f t="shared" si="2"/>
        <v>05_03_02</v>
      </c>
      <c r="F70" s="2" t="s">
        <v>13</v>
      </c>
      <c r="G70" s="2" t="s">
        <v>94</v>
      </c>
      <c r="H70" s="2">
        <v>3</v>
      </c>
      <c r="I70" s="2" t="s">
        <v>125</v>
      </c>
      <c r="J70" s="2" t="s">
        <v>100</v>
      </c>
      <c r="K70" s="2" t="s">
        <v>224</v>
      </c>
    </row>
    <row r="71" spans="1:11" x14ac:dyDescent="0.25">
      <c r="A71" s="2">
        <v>3</v>
      </c>
      <c r="B71" s="2" t="s">
        <v>85</v>
      </c>
      <c r="C71" s="2">
        <v>5</v>
      </c>
      <c r="D71" s="2">
        <v>3</v>
      </c>
      <c r="E71" s="2" t="str">
        <f t="shared" si="2"/>
        <v>05_03_03</v>
      </c>
      <c r="F71" s="2" t="s">
        <v>13</v>
      </c>
      <c r="G71" s="2" t="s">
        <v>94</v>
      </c>
      <c r="H71" s="2">
        <v>3</v>
      </c>
      <c r="I71" s="2" t="s">
        <v>127</v>
      </c>
      <c r="J71" s="2" t="s">
        <v>100</v>
      </c>
      <c r="K71" s="2" t="s">
        <v>224</v>
      </c>
    </row>
    <row r="72" spans="1:11" x14ac:dyDescent="0.25">
      <c r="A72" s="2">
        <v>3</v>
      </c>
      <c r="B72" s="2" t="s">
        <v>85</v>
      </c>
      <c r="C72" s="2">
        <v>5</v>
      </c>
      <c r="D72" s="2">
        <v>4</v>
      </c>
      <c r="E72" s="2" t="str">
        <f t="shared" si="2"/>
        <v>05_03_04</v>
      </c>
      <c r="F72" s="2" t="s">
        <v>13</v>
      </c>
      <c r="G72" s="2" t="s">
        <v>94</v>
      </c>
      <c r="H72" s="2">
        <v>3</v>
      </c>
      <c r="I72" s="2" t="s">
        <v>128</v>
      </c>
      <c r="J72" s="2" t="s">
        <v>100</v>
      </c>
      <c r="K72" s="2" t="s">
        <v>237</v>
      </c>
    </row>
    <row r="73" spans="1:11" x14ac:dyDescent="0.25">
      <c r="A73" s="2">
        <v>3</v>
      </c>
      <c r="B73" s="2" t="s">
        <v>85</v>
      </c>
      <c r="C73" s="2">
        <v>5</v>
      </c>
      <c r="D73" s="2">
        <v>5</v>
      </c>
      <c r="E73" s="2" t="str">
        <f t="shared" si="2"/>
        <v>05_03_05</v>
      </c>
      <c r="F73" s="2" t="s">
        <v>13</v>
      </c>
      <c r="G73" s="2" t="s">
        <v>94</v>
      </c>
      <c r="H73" s="2">
        <v>3</v>
      </c>
      <c r="I73" s="2" t="s">
        <v>129</v>
      </c>
      <c r="J73" s="2" t="s">
        <v>100</v>
      </c>
      <c r="K73" s="2" t="s">
        <v>237</v>
      </c>
    </row>
    <row r="74" spans="1:11" x14ac:dyDescent="0.25">
      <c r="A74" s="2">
        <v>3</v>
      </c>
      <c r="B74" s="2" t="s">
        <v>85</v>
      </c>
      <c r="C74" s="2">
        <v>5</v>
      </c>
      <c r="D74" s="2">
        <v>6</v>
      </c>
      <c r="E74" s="2" t="str">
        <f t="shared" si="2"/>
        <v>05_03_06</v>
      </c>
      <c r="F74" s="2" t="s">
        <v>13</v>
      </c>
      <c r="G74" s="2" t="s">
        <v>94</v>
      </c>
      <c r="H74" s="2">
        <v>3</v>
      </c>
      <c r="I74" s="2" t="s">
        <v>130</v>
      </c>
      <c r="J74" s="2" t="s">
        <v>100</v>
      </c>
      <c r="K74" s="2" t="s">
        <v>237</v>
      </c>
    </row>
    <row r="75" spans="1:11" x14ac:dyDescent="0.25">
      <c r="A75" s="2">
        <v>3</v>
      </c>
      <c r="B75" s="2" t="s">
        <v>85</v>
      </c>
      <c r="C75" s="2">
        <v>5</v>
      </c>
      <c r="D75" s="2">
        <v>7</v>
      </c>
      <c r="E75" s="2" t="str">
        <f t="shared" si="2"/>
        <v>05_03_07</v>
      </c>
      <c r="F75" s="2" t="s">
        <v>13</v>
      </c>
      <c r="G75" s="2" t="s">
        <v>94</v>
      </c>
      <c r="H75" s="2">
        <v>3</v>
      </c>
      <c r="I75" s="2" t="s">
        <v>131</v>
      </c>
      <c r="J75" s="2" t="s">
        <v>100</v>
      </c>
      <c r="K75" s="2" t="s">
        <v>237</v>
      </c>
    </row>
    <row r="76" spans="1:11" x14ac:dyDescent="0.25">
      <c r="A76" s="2">
        <v>3</v>
      </c>
      <c r="B76" s="2" t="s">
        <v>85</v>
      </c>
      <c r="C76" s="2">
        <v>5</v>
      </c>
      <c r="D76" s="2">
        <v>8</v>
      </c>
      <c r="E76" s="2" t="str">
        <f t="shared" si="2"/>
        <v>05_03_08</v>
      </c>
      <c r="F76" s="2" t="s">
        <v>13</v>
      </c>
      <c r="G76" s="2" t="s">
        <v>94</v>
      </c>
      <c r="H76" s="2">
        <v>3</v>
      </c>
      <c r="I76" s="2" t="s">
        <v>132</v>
      </c>
      <c r="J76" s="2" t="s">
        <v>100</v>
      </c>
      <c r="K76" s="2" t="s">
        <v>237</v>
      </c>
    </row>
    <row r="77" spans="1:11" x14ac:dyDescent="0.25">
      <c r="A77" s="2">
        <v>3</v>
      </c>
      <c r="B77" s="2" t="s">
        <v>85</v>
      </c>
      <c r="C77" s="2">
        <v>5</v>
      </c>
      <c r="D77" s="2">
        <v>9</v>
      </c>
      <c r="E77" s="2" t="str">
        <f t="shared" si="2"/>
        <v>05_03_09</v>
      </c>
      <c r="F77" s="2" t="s">
        <v>13</v>
      </c>
      <c r="G77" s="2" t="s">
        <v>94</v>
      </c>
      <c r="H77" s="2">
        <v>3</v>
      </c>
      <c r="I77" s="6" t="s">
        <v>133</v>
      </c>
      <c r="K77" s="2" t="s">
        <v>237</v>
      </c>
    </row>
    <row r="78" spans="1:11" x14ac:dyDescent="0.25">
      <c r="A78" s="2">
        <v>3</v>
      </c>
      <c r="B78" s="2" t="s">
        <v>85</v>
      </c>
      <c r="C78" s="2">
        <v>5</v>
      </c>
      <c r="D78" s="2">
        <v>10</v>
      </c>
      <c r="E78" s="2" t="str">
        <f t="shared" si="2"/>
        <v>05_03_10</v>
      </c>
      <c r="F78" s="2" t="s">
        <v>13</v>
      </c>
      <c r="G78" s="2" t="s">
        <v>94</v>
      </c>
      <c r="H78" s="2">
        <v>3</v>
      </c>
      <c r="I78" s="2" t="s">
        <v>134</v>
      </c>
      <c r="K78" s="2" t="s">
        <v>237</v>
      </c>
    </row>
    <row r="79" spans="1:11" x14ac:dyDescent="0.25">
      <c r="A79" s="2">
        <v>3</v>
      </c>
      <c r="B79" s="2" t="s">
        <v>85</v>
      </c>
      <c r="C79" s="2">
        <v>5</v>
      </c>
      <c r="D79" s="2">
        <v>11</v>
      </c>
      <c r="E79" s="2" t="str">
        <f t="shared" si="2"/>
        <v>05_03_11</v>
      </c>
      <c r="F79" s="2" t="s">
        <v>13</v>
      </c>
      <c r="G79" s="2" t="s">
        <v>94</v>
      </c>
      <c r="H79" s="2">
        <v>3</v>
      </c>
      <c r="I79" s="2" t="s">
        <v>135</v>
      </c>
      <c r="K79" s="2" t="s">
        <v>237</v>
      </c>
    </row>
    <row r="80" spans="1:11" x14ac:dyDescent="0.25">
      <c r="A80" s="2">
        <v>3</v>
      </c>
      <c r="B80" s="2" t="s">
        <v>85</v>
      </c>
      <c r="C80" s="2">
        <v>5</v>
      </c>
      <c r="D80" s="2">
        <v>1</v>
      </c>
      <c r="E80" s="2" t="str">
        <f t="shared" si="2"/>
        <v>05_04_01</v>
      </c>
      <c r="F80" s="2" t="s">
        <v>13</v>
      </c>
      <c r="G80" s="2" t="s">
        <v>16</v>
      </c>
      <c r="H80" s="2">
        <v>4</v>
      </c>
      <c r="I80" s="2" t="s">
        <v>17</v>
      </c>
      <c r="K80" s="2" t="s">
        <v>17</v>
      </c>
    </row>
    <row r="81" spans="1:11" x14ac:dyDescent="0.25">
      <c r="A81" s="2">
        <v>3</v>
      </c>
      <c r="B81" s="2" t="s">
        <v>85</v>
      </c>
      <c r="C81" s="2">
        <v>5</v>
      </c>
      <c r="D81" s="2">
        <v>1</v>
      </c>
      <c r="E81" s="2" t="str">
        <f t="shared" si="2"/>
        <v>05_05_01</v>
      </c>
      <c r="F81" s="2" t="s">
        <v>13</v>
      </c>
      <c r="G81" s="2" t="s">
        <v>18</v>
      </c>
      <c r="H81" s="2">
        <v>5</v>
      </c>
      <c r="I81" s="2" t="s">
        <v>136</v>
      </c>
      <c r="K81" s="2" t="s">
        <v>136</v>
      </c>
    </row>
    <row r="82" spans="1:11" x14ac:dyDescent="0.25">
      <c r="A82" s="2">
        <v>3</v>
      </c>
      <c r="B82" s="2" t="s">
        <v>85</v>
      </c>
      <c r="C82" s="2">
        <v>5</v>
      </c>
      <c r="D82" s="2">
        <v>2</v>
      </c>
      <c r="E82" s="2" t="str">
        <f t="shared" si="2"/>
        <v>05_05_02</v>
      </c>
      <c r="F82" s="2" t="s">
        <v>13</v>
      </c>
      <c r="G82" s="2" t="s">
        <v>18</v>
      </c>
      <c r="H82" s="2">
        <v>5</v>
      </c>
      <c r="I82" s="2" t="s">
        <v>19</v>
      </c>
      <c r="K82" s="2" t="s">
        <v>208</v>
      </c>
    </row>
    <row r="83" spans="1:11" x14ac:dyDescent="0.25">
      <c r="A83" s="2">
        <v>4</v>
      </c>
      <c r="B83" s="2" t="s">
        <v>87</v>
      </c>
      <c r="C83" s="2">
        <v>6</v>
      </c>
      <c r="D83" s="2">
        <v>1</v>
      </c>
      <c r="E83" s="2" t="str">
        <f t="shared" si="2"/>
        <v>06_01_01</v>
      </c>
      <c r="F83" s="2" t="s">
        <v>52</v>
      </c>
      <c r="G83" s="2" t="s">
        <v>95</v>
      </c>
      <c r="H83" s="2">
        <v>1</v>
      </c>
      <c r="I83" s="2" t="s">
        <v>178</v>
      </c>
      <c r="K83" s="2" t="s">
        <v>154</v>
      </c>
    </row>
    <row r="84" spans="1:11" x14ac:dyDescent="0.25">
      <c r="A84" s="2">
        <v>4</v>
      </c>
      <c r="B84" s="2" t="s">
        <v>87</v>
      </c>
      <c r="C84" s="2">
        <v>6</v>
      </c>
      <c r="D84" s="2">
        <v>2</v>
      </c>
      <c r="E84" s="2" t="str">
        <f t="shared" si="2"/>
        <v>06_01_02</v>
      </c>
      <c r="F84" s="2" t="s">
        <v>52</v>
      </c>
      <c r="G84" s="2" t="s">
        <v>95</v>
      </c>
      <c r="H84" s="2">
        <v>1</v>
      </c>
      <c r="I84" s="2" t="s">
        <v>142</v>
      </c>
      <c r="K84" s="2" t="s">
        <v>154</v>
      </c>
    </row>
    <row r="85" spans="1:11" x14ac:dyDescent="0.25">
      <c r="A85" s="2">
        <v>4</v>
      </c>
      <c r="B85" s="2" t="s">
        <v>87</v>
      </c>
      <c r="C85" s="2">
        <v>6</v>
      </c>
      <c r="D85" s="2">
        <v>3</v>
      </c>
      <c r="E85" s="2" t="str">
        <f t="shared" si="2"/>
        <v>06_01_03</v>
      </c>
      <c r="F85" s="2" t="s">
        <v>52</v>
      </c>
      <c r="G85" s="2" t="s">
        <v>95</v>
      </c>
      <c r="H85" s="2">
        <v>1</v>
      </c>
      <c r="I85" s="2" t="s">
        <v>179</v>
      </c>
      <c r="K85" s="2" t="s">
        <v>180</v>
      </c>
    </row>
    <row r="86" spans="1:11" x14ac:dyDescent="0.25">
      <c r="A86" s="2">
        <v>4</v>
      </c>
      <c r="B86" s="2" t="s">
        <v>87</v>
      </c>
      <c r="C86" s="2">
        <v>6</v>
      </c>
      <c r="D86" s="2">
        <v>4</v>
      </c>
      <c r="E86" s="2" t="str">
        <f t="shared" si="2"/>
        <v>06_01_04</v>
      </c>
      <c r="F86" s="2" t="s">
        <v>52</v>
      </c>
      <c r="G86" s="2" t="s">
        <v>95</v>
      </c>
      <c r="H86" s="2">
        <v>1</v>
      </c>
      <c r="I86" s="2" t="s">
        <v>114</v>
      </c>
      <c r="K86" s="2" t="s">
        <v>154</v>
      </c>
    </row>
    <row r="87" spans="1:11" x14ac:dyDescent="0.25">
      <c r="A87" s="2">
        <v>4</v>
      </c>
      <c r="B87" s="2" t="s">
        <v>87</v>
      </c>
      <c r="C87" s="2">
        <v>6</v>
      </c>
      <c r="D87" s="2">
        <v>5</v>
      </c>
      <c r="E87" s="2" t="str">
        <f t="shared" si="2"/>
        <v>06_01_05</v>
      </c>
      <c r="F87" s="2" t="s">
        <v>52</v>
      </c>
      <c r="G87" s="2" t="s">
        <v>95</v>
      </c>
      <c r="H87" s="2">
        <v>1</v>
      </c>
      <c r="I87" s="2" t="s">
        <v>137</v>
      </c>
      <c r="K87" s="2" t="s">
        <v>181</v>
      </c>
    </row>
    <row r="88" spans="1:11" x14ac:dyDescent="0.25">
      <c r="A88" s="2">
        <v>4</v>
      </c>
      <c r="B88" s="2" t="s">
        <v>87</v>
      </c>
      <c r="C88" s="2">
        <v>6</v>
      </c>
      <c r="D88" s="2">
        <v>6</v>
      </c>
      <c r="E88" s="2" t="str">
        <f t="shared" si="2"/>
        <v>06_01_06</v>
      </c>
      <c r="F88" s="2" t="s">
        <v>52</v>
      </c>
      <c r="G88" s="2" t="s">
        <v>95</v>
      </c>
      <c r="H88" s="2">
        <v>1</v>
      </c>
      <c r="I88" s="3" t="s">
        <v>189</v>
      </c>
      <c r="K88" s="2" t="s">
        <v>183</v>
      </c>
    </row>
    <row r="89" spans="1:11" x14ac:dyDescent="0.25">
      <c r="A89" s="2">
        <v>4</v>
      </c>
      <c r="B89" s="2" t="s">
        <v>87</v>
      </c>
      <c r="C89" s="2">
        <v>6</v>
      </c>
      <c r="D89" s="2">
        <v>7</v>
      </c>
      <c r="E89" s="2" t="str">
        <f t="shared" si="2"/>
        <v>06_01_07</v>
      </c>
      <c r="F89" s="2" t="s">
        <v>52</v>
      </c>
      <c r="G89" s="2" t="s">
        <v>95</v>
      </c>
      <c r="H89" s="2">
        <v>1</v>
      </c>
      <c r="I89" s="3" t="s">
        <v>188</v>
      </c>
      <c r="K89" s="2" t="s">
        <v>183</v>
      </c>
    </row>
    <row r="90" spans="1:11" x14ac:dyDescent="0.25">
      <c r="A90" s="2">
        <v>4</v>
      </c>
      <c r="B90" s="2" t="s">
        <v>87</v>
      </c>
      <c r="C90" s="2">
        <v>6</v>
      </c>
      <c r="D90" s="2">
        <v>1</v>
      </c>
      <c r="E90" s="2" t="str">
        <f t="shared" si="2"/>
        <v>06_02_01</v>
      </c>
      <c r="F90" s="2" t="s">
        <v>52</v>
      </c>
      <c r="G90" s="2" t="s">
        <v>144</v>
      </c>
      <c r="H90" s="2">
        <v>2</v>
      </c>
      <c r="I90" s="2" t="s">
        <v>148</v>
      </c>
      <c r="K90" s="2" t="s">
        <v>149</v>
      </c>
    </row>
    <row r="91" spans="1:11" x14ac:dyDescent="0.25">
      <c r="A91" s="2">
        <v>4</v>
      </c>
      <c r="B91" s="2" t="s">
        <v>87</v>
      </c>
      <c r="C91" s="2">
        <v>6</v>
      </c>
      <c r="D91" s="2">
        <v>2</v>
      </c>
      <c r="E91" s="2" t="str">
        <f t="shared" si="2"/>
        <v>06_02_02</v>
      </c>
      <c r="F91" s="2" t="s">
        <v>52</v>
      </c>
      <c r="G91" s="2" t="s">
        <v>144</v>
      </c>
      <c r="H91" s="2">
        <v>2</v>
      </c>
      <c r="I91" s="2" t="s">
        <v>145</v>
      </c>
      <c r="K91" s="2" t="s">
        <v>149</v>
      </c>
    </row>
    <row r="92" spans="1:11" x14ac:dyDescent="0.25">
      <c r="A92" s="2">
        <v>4</v>
      </c>
      <c r="B92" s="2" t="s">
        <v>87</v>
      </c>
      <c r="C92" s="2">
        <v>6</v>
      </c>
      <c r="D92" s="2">
        <v>3</v>
      </c>
      <c r="E92" s="2" t="str">
        <f t="shared" si="2"/>
        <v>06_02_03</v>
      </c>
      <c r="F92" s="2" t="s">
        <v>52</v>
      </c>
      <c r="G92" s="2" t="s">
        <v>144</v>
      </c>
      <c r="H92" s="2">
        <v>2</v>
      </c>
      <c r="I92" s="2" t="s">
        <v>146</v>
      </c>
      <c r="K92" s="2" t="s">
        <v>149</v>
      </c>
    </row>
    <row r="93" spans="1:11" x14ac:dyDescent="0.25">
      <c r="A93" s="2">
        <v>4</v>
      </c>
      <c r="B93" s="2" t="s">
        <v>87</v>
      </c>
      <c r="C93" s="2">
        <v>6</v>
      </c>
      <c r="D93" s="2">
        <v>4</v>
      </c>
      <c r="E93" s="2" t="str">
        <f t="shared" si="2"/>
        <v>06_02_04</v>
      </c>
      <c r="F93" s="2" t="s">
        <v>52</v>
      </c>
      <c r="G93" s="2" t="s">
        <v>144</v>
      </c>
      <c r="H93" s="2">
        <v>2</v>
      </c>
      <c r="I93" s="2" t="s">
        <v>147</v>
      </c>
      <c r="K93" s="2" t="s">
        <v>149</v>
      </c>
    </row>
    <row r="94" spans="1:11" x14ac:dyDescent="0.25">
      <c r="A94" s="2">
        <v>4</v>
      </c>
      <c r="B94" s="2" t="s">
        <v>87</v>
      </c>
      <c r="C94" s="2">
        <v>6</v>
      </c>
      <c r="D94" s="2">
        <v>1</v>
      </c>
      <c r="E94" s="2" t="str">
        <f t="shared" si="2"/>
        <v>06_03_01</v>
      </c>
      <c r="F94" s="2" t="s">
        <v>52</v>
      </c>
      <c r="G94" s="2" t="s">
        <v>122</v>
      </c>
      <c r="H94" s="2">
        <v>3</v>
      </c>
      <c r="I94" s="2" t="s">
        <v>123</v>
      </c>
      <c r="K94" s="2" t="s">
        <v>150</v>
      </c>
    </row>
    <row r="95" spans="1:11" x14ac:dyDescent="0.25">
      <c r="A95" s="2">
        <v>4</v>
      </c>
      <c r="B95" s="2" t="s">
        <v>87</v>
      </c>
      <c r="C95" s="2">
        <v>6</v>
      </c>
      <c r="D95" s="2">
        <v>1</v>
      </c>
      <c r="E95" s="2" t="str">
        <f t="shared" si="2"/>
        <v>06_04_01</v>
      </c>
      <c r="F95" s="2" t="s">
        <v>52</v>
      </c>
      <c r="G95" s="2" t="s">
        <v>20</v>
      </c>
      <c r="H95" s="2">
        <v>4</v>
      </c>
      <c r="I95" s="2" t="s">
        <v>21</v>
      </c>
      <c r="K95" s="2" t="s">
        <v>151</v>
      </c>
    </row>
    <row r="96" spans="1:11" x14ac:dyDescent="0.25">
      <c r="A96" s="2">
        <v>4</v>
      </c>
      <c r="B96" s="2" t="s">
        <v>87</v>
      </c>
      <c r="C96" s="2">
        <v>6</v>
      </c>
      <c r="D96" s="2">
        <v>1</v>
      </c>
      <c r="E96" s="2" t="str">
        <f t="shared" si="2"/>
        <v>06_05_01</v>
      </c>
      <c r="F96" s="2" t="s">
        <v>52</v>
      </c>
      <c r="G96" s="2" t="s">
        <v>22</v>
      </c>
      <c r="H96" s="2">
        <v>5</v>
      </c>
      <c r="I96" s="2" t="s">
        <v>152</v>
      </c>
      <c r="K96" s="2" t="s">
        <v>151</v>
      </c>
    </row>
    <row r="97" spans="1:11" x14ac:dyDescent="0.25">
      <c r="A97" s="2">
        <v>4</v>
      </c>
      <c r="B97" s="2" t="s">
        <v>87</v>
      </c>
      <c r="C97" s="2">
        <v>6</v>
      </c>
      <c r="D97" s="2">
        <v>2</v>
      </c>
      <c r="E97" s="2" t="str">
        <f t="shared" si="2"/>
        <v>06_05_02</v>
      </c>
      <c r="F97" s="2" t="s">
        <v>52</v>
      </c>
      <c r="G97" s="2" t="s">
        <v>22</v>
      </c>
      <c r="H97" s="2">
        <v>5</v>
      </c>
      <c r="I97" s="2" t="s">
        <v>153</v>
      </c>
      <c r="K97" s="2" t="s">
        <v>154</v>
      </c>
    </row>
    <row r="98" spans="1:11" x14ac:dyDescent="0.25">
      <c r="A98" s="2">
        <v>4</v>
      </c>
      <c r="B98" s="2" t="s">
        <v>87</v>
      </c>
      <c r="C98" s="2">
        <v>6</v>
      </c>
      <c r="D98" s="2">
        <v>1</v>
      </c>
      <c r="E98" s="2" t="str">
        <f t="shared" ref="E98:E129" si="3">TEXT(C98, "00") &amp; "_" &amp; TEXT(H98, "00") &amp; "_" &amp; TEXT(D98, "00")</f>
        <v>06_06_01</v>
      </c>
      <c r="F98" s="2" t="s">
        <v>52</v>
      </c>
      <c r="G98" s="2" t="s">
        <v>23</v>
      </c>
      <c r="H98" s="2">
        <v>6</v>
      </c>
      <c r="I98" s="2" t="s">
        <v>53</v>
      </c>
    </row>
    <row r="99" spans="1:11" x14ac:dyDescent="0.25">
      <c r="A99" s="2">
        <v>4</v>
      </c>
      <c r="B99" s="2" t="s">
        <v>87</v>
      </c>
      <c r="C99" s="2">
        <v>7</v>
      </c>
      <c r="D99" s="2">
        <v>1</v>
      </c>
      <c r="E99" s="2" t="str">
        <f t="shared" si="3"/>
        <v>07_01_01</v>
      </c>
      <c r="F99" s="2" t="s">
        <v>24</v>
      </c>
      <c r="G99" s="2" t="s">
        <v>25</v>
      </c>
      <c r="H99" s="2">
        <v>1</v>
      </c>
      <c r="I99" s="2" t="s">
        <v>218</v>
      </c>
      <c r="K99" s="2" t="s">
        <v>154</v>
      </c>
    </row>
    <row r="100" spans="1:11" x14ac:dyDescent="0.25">
      <c r="A100" s="2">
        <v>4</v>
      </c>
      <c r="B100" s="2" t="s">
        <v>87</v>
      </c>
      <c r="C100" s="2">
        <v>7</v>
      </c>
      <c r="D100" s="2">
        <v>1</v>
      </c>
      <c r="E100" s="2" t="str">
        <f t="shared" si="3"/>
        <v>07_02_01</v>
      </c>
      <c r="F100" s="2" t="s">
        <v>24</v>
      </c>
      <c r="G100" s="2" t="s">
        <v>26</v>
      </c>
      <c r="H100" s="2">
        <v>2</v>
      </c>
      <c r="I100" s="2" t="s">
        <v>27</v>
      </c>
    </row>
    <row r="101" spans="1:11" x14ac:dyDescent="0.25">
      <c r="A101" s="2">
        <v>4</v>
      </c>
      <c r="B101" s="2" t="s">
        <v>87</v>
      </c>
      <c r="C101" s="2">
        <v>7</v>
      </c>
      <c r="D101" s="2">
        <v>2</v>
      </c>
      <c r="E101" s="2" t="str">
        <f t="shared" si="3"/>
        <v>07_02_02</v>
      </c>
      <c r="F101" s="2" t="s">
        <v>24</v>
      </c>
      <c r="G101" s="2" t="s">
        <v>26</v>
      </c>
      <c r="H101" s="2">
        <v>2</v>
      </c>
      <c r="I101" s="2" t="s">
        <v>28</v>
      </c>
    </row>
    <row r="102" spans="1:11" x14ac:dyDescent="0.25">
      <c r="A102" s="2">
        <v>4</v>
      </c>
      <c r="B102" s="2" t="s">
        <v>87</v>
      </c>
      <c r="C102" s="2">
        <v>7</v>
      </c>
      <c r="D102" s="2">
        <v>1</v>
      </c>
      <c r="E102" s="2" t="str">
        <f t="shared" si="3"/>
        <v>07_03_01</v>
      </c>
      <c r="F102" s="2" t="s">
        <v>24</v>
      </c>
      <c r="G102" s="2" t="s">
        <v>54</v>
      </c>
      <c r="H102" s="2">
        <v>3</v>
      </c>
      <c r="I102" s="2" t="s">
        <v>220</v>
      </c>
      <c r="K102" s="2" t="s">
        <v>222</v>
      </c>
    </row>
    <row r="103" spans="1:11" x14ac:dyDescent="0.25">
      <c r="A103" s="2">
        <v>4</v>
      </c>
      <c r="B103" s="2" t="s">
        <v>87</v>
      </c>
      <c r="C103" s="2">
        <v>7</v>
      </c>
      <c r="D103" s="2">
        <v>2</v>
      </c>
      <c r="E103" s="2" t="str">
        <f t="shared" si="3"/>
        <v>07_03_02</v>
      </c>
      <c r="F103" s="2" t="s">
        <v>24</v>
      </c>
      <c r="G103" s="2" t="s">
        <v>54</v>
      </c>
      <c r="H103" s="2">
        <v>3</v>
      </c>
      <c r="I103" s="2" t="s">
        <v>221</v>
      </c>
      <c r="K103" s="2" t="s">
        <v>222</v>
      </c>
    </row>
    <row r="104" spans="1:11" x14ac:dyDescent="0.25">
      <c r="A104" s="2">
        <v>5</v>
      </c>
      <c r="B104" s="2" t="s">
        <v>88</v>
      </c>
      <c r="C104" s="2">
        <v>8</v>
      </c>
      <c r="D104" s="2">
        <v>1</v>
      </c>
      <c r="E104" s="2" t="str">
        <f t="shared" si="3"/>
        <v>08_01_01</v>
      </c>
      <c r="F104" s="2" t="s">
        <v>29</v>
      </c>
      <c r="G104" s="2" t="s">
        <v>30</v>
      </c>
      <c r="H104" s="2">
        <v>1</v>
      </c>
      <c r="I104" s="2" t="s">
        <v>55</v>
      </c>
    </row>
    <row r="105" spans="1:11" x14ac:dyDescent="0.25">
      <c r="A105" s="2">
        <v>5</v>
      </c>
      <c r="B105" s="2" t="s">
        <v>88</v>
      </c>
      <c r="C105" s="2">
        <v>8</v>
      </c>
      <c r="D105" s="2">
        <v>2</v>
      </c>
      <c r="E105" s="2" t="str">
        <f t="shared" si="3"/>
        <v>08_01_02</v>
      </c>
      <c r="F105" s="2" t="s">
        <v>29</v>
      </c>
      <c r="G105" s="2" t="s">
        <v>30</v>
      </c>
      <c r="H105" s="2">
        <v>1</v>
      </c>
      <c r="I105" s="2" t="s">
        <v>56</v>
      </c>
    </row>
    <row r="106" spans="1:11" x14ac:dyDescent="0.25">
      <c r="A106" s="2">
        <v>5</v>
      </c>
      <c r="B106" s="2" t="s">
        <v>88</v>
      </c>
      <c r="C106" s="2">
        <v>8</v>
      </c>
      <c r="D106" s="2">
        <v>1</v>
      </c>
      <c r="E106" s="2" t="str">
        <f t="shared" si="3"/>
        <v>08_02_01</v>
      </c>
      <c r="F106" s="2" t="s">
        <v>29</v>
      </c>
      <c r="G106" s="2" t="s">
        <v>439</v>
      </c>
      <c r="H106" s="2">
        <v>2</v>
      </c>
      <c r="I106" s="2" t="s">
        <v>216</v>
      </c>
      <c r="K106" s="2" t="s">
        <v>217</v>
      </c>
    </row>
    <row r="107" spans="1:11" x14ac:dyDescent="0.25">
      <c r="A107" s="2">
        <v>5</v>
      </c>
      <c r="B107" s="2" t="s">
        <v>88</v>
      </c>
      <c r="C107" s="2">
        <v>8</v>
      </c>
      <c r="D107" s="2">
        <v>2</v>
      </c>
      <c r="E107" s="2" t="str">
        <f t="shared" si="3"/>
        <v>08_02_02</v>
      </c>
      <c r="F107" s="2" t="s">
        <v>29</v>
      </c>
      <c r="G107" s="2" t="s">
        <v>439</v>
      </c>
      <c r="H107" s="2">
        <v>2</v>
      </c>
      <c r="I107" s="2" t="s">
        <v>32</v>
      </c>
    </row>
    <row r="108" spans="1:11" x14ac:dyDescent="0.25">
      <c r="A108" s="2">
        <v>5</v>
      </c>
      <c r="B108" s="2" t="s">
        <v>88</v>
      </c>
      <c r="C108" s="2">
        <v>8</v>
      </c>
      <c r="D108" s="2">
        <v>1</v>
      </c>
      <c r="E108" s="2" t="str">
        <f t="shared" si="3"/>
        <v>08_03_01</v>
      </c>
      <c r="F108" s="2" t="s">
        <v>29</v>
      </c>
      <c r="G108" s="2" t="s">
        <v>33</v>
      </c>
      <c r="H108" s="2">
        <v>3</v>
      </c>
      <c r="I108" s="2" t="s">
        <v>219</v>
      </c>
      <c r="K108" s="2" t="s">
        <v>219</v>
      </c>
    </row>
    <row r="109" spans="1:11" x14ac:dyDescent="0.25">
      <c r="A109" s="2">
        <v>5</v>
      </c>
      <c r="B109" s="2" t="s">
        <v>88</v>
      </c>
      <c r="C109" s="2">
        <v>8</v>
      </c>
      <c r="D109" s="2">
        <v>1</v>
      </c>
      <c r="E109" s="2" t="str">
        <f t="shared" si="3"/>
        <v>08_04_01</v>
      </c>
      <c r="F109" s="2" t="s">
        <v>29</v>
      </c>
      <c r="G109" s="2" t="s">
        <v>438</v>
      </c>
      <c r="H109" s="2">
        <v>4</v>
      </c>
      <c r="I109" s="2" t="s">
        <v>434</v>
      </c>
    </row>
    <row r="110" spans="1:11" x14ac:dyDescent="0.25">
      <c r="A110" s="2">
        <v>5</v>
      </c>
      <c r="B110" s="2" t="s">
        <v>88</v>
      </c>
      <c r="C110" s="2">
        <v>8</v>
      </c>
      <c r="D110" s="2">
        <v>2</v>
      </c>
      <c r="E110" s="2" t="str">
        <f t="shared" si="3"/>
        <v>08_04_02</v>
      </c>
      <c r="F110" s="2" t="s">
        <v>29</v>
      </c>
      <c r="G110" s="2" t="s">
        <v>438</v>
      </c>
      <c r="H110" s="2">
        <v>4</v>
      </c>
      <c r="I110" s="2" t="s">
        <v>215</v>
      </c>
      <c r="K110" s="2" t="s">
        <v>154</v>
      </c>
    </row>
    <row r="111" spans="1:11" x14ac:dyDescent="0.25">
      <c r="A111" s="2">
        <v>5</v>
      </c>
      <c r="B111" s="2" t="s">
        <v>88</v>
      </c>
      <c r="C111" s="2">
        <v>8</v>
      </c>
      <c r="D111" s="2">
        <v>1</v>
      </c>
      <c r="E111" s="2" t="str">
        <f t="shared" si="3"/>
        <v>08_05_01</v>
      </c>
      <c r="F111" s="2" t="s">
        <v>29</v>
      </c>
      <c r="G111" s="2" t="s">
        <v>106</v>
      </c>
      <c r="H111" s="2">
        <v>5</v>
      </c>
      <c r="I111" s="2" t="s">
        <v>214</v>
      </c>
      <c r="K111" s="2" t="s">
        <v>154</v>
      </c>
    </row>
    <row r="112" spans="1:11" x14ac:dyDescent="0.25">
      <c r="A112" s="2">
        <v>5</v>
      </c>
      <c r="B112" s="2" t="s">
        <v>88</v>
      </c>
      <c r="C112" s="2">
        <v>8</v>
      </c>
      <c r="D112" s="2">
        <v>1</v>
      </c>
      <c r="E112" s="2" t="str">
        <f t="shared" si="3"/>
        <v>08_06_01</v>
      </c>
      <c r="F112" s="2" t="s">
        <v>29</v>
      </c>
      <c r="G112" s="2" t="s">
        <v>73</v>
      </c>
      <c r="H112" s="2">
        <v>6</v>
      </c>
      <c r="I112" s="2" t="s">
        <v>213</v>
      </c>
      <c r="K112" s="2" t="s">
        <v>154</v>
      </c>
    </row>
    <row r="113" spans="1:11" x14ac:dyDescent="0.25">
      <c r="A113" s="2">
        <v>5</v>
      </c>
      <c r="B113" s="2" t="s">
        <v>88</v>
      </c>
      <c r="C113" s="2">
        <v>8</v>
      </c>
      <c r="D113" s="2">
        <v>1</v>
      </c>
      <c r="E113" s="2" t="str">
        <f t="shared" si="3"/>
        <v>08_07_01</v>
      </c>
      <c r="F113" s="2" t="s">
        <v>29</v>
      </c>
      <c r="G113" s="2" t="s">
        <v>440</v>
      </c>
      <c r="H113" s="2">
        <v>7</v>
      </c>
      <c r="I113" s="2" t="s">
        <v>75</v>
      </c>
      <c r="K113" s="2" t="s">
        <v>154</v>
      </c>
    </row>
    <row r="114" spans="1:11" x14ac:dyDescent="0.25">
      <c r="A114" s="2">
        <v>5</v>
      </c>
      <c r="B114" s="2" t="s">
        <v>88</v>
      </c>
      <c r="C114" s="2">
        <v>8</v>
      </c>
      <c r="D114" s="2">
        <v>2</v>
      </c>
      <c r="E114" s="2" t="str">
        <f t="shared" si="3"/>
        <v>08_07_02</v>
      </c>
      <c r="F114" s="2" t="s">
        <v>29</v>
      </c>
      <c r="G114" s="2" t="s">
        <v>440</v>
      </c>
      <c r="H114" s="2">
        <v>7</v>
      </c>
      <c r="I114" s="2" t="s">
        <v>212</v>
      </c>
      <c r="K114" s="2" t="s">
        <v>154</v>
      </c>
    </row>
    <row r="115" spans="1:11" x14ac:dyDescent="0.25">
      <c r="A115" s="2">
        <v>5</v>
      </c>
      <c r="B115" s="2" t="s">
        <v>88</v>
      </c>
      <c r="C115" s="2">
        <v>8</v>
      </c>
      <c r="D115" s="2">
        <v>1</v>
      </c>
      <c r="E115" s="2" t="str">
        <f t="shared" si="3"/>
        <v>08_08_01</v>
      </c>
      <c r="F115" s="2" t="s">
        <v>29</v>
      </c>
      <c r="G115" s="2" t="s">
        <v>138</v>
      </c>
      <c r="H115" s="2">
        <v>8</v>
      </c>
    </row>
    <row r="116" spans="1:11" x14ac:dyDescent="0.25">
      <c r="A116" s="2">
        <v>5</v>
      </c>
      <c r="B116" s="2" t="s">
        <v>88</v>
      </c>
      <c r="C116" s="2">
        <v>8</v>
      </c>
      <c r="D116" s="2">
        <v>1</v>
      </c>
      <c r="E116" s="2" t="str">
        <f t="shared" si="3"/>
        <v>08_09_01</v>
      </c>
      <c r="F116" s="2" t="s">
        <v>29</v>
      </c>
      <c r="G116" s="2" t="s">
        <v>139</v>
      </c>
      <c r="H116" s="2">
        <v>9</v>
      </c>
    </row>
    <row r="117" spans="1:11" x14ac:dyDescent="0.25">
      <c r="A117" s="2">
        <v>5</v>
      </c>
      <c r="B117" s="2" t="s">
        <v>88</v>
      </c>
      <c r="C117" s="2">
        <v>9</v>
      </c>
      <c r="D117" s="2">
        <v>1</v>
      </c>
      <c r="E117" s="2" t="str">
        <f t="shared" si="3"/>
        <v>09_01_01</v>
      </c>
      <c r="F117" s="2" t="s">
        <v>34</v>
      </c>
      <c r="G117" s="2" t="s">
        <v>35</v>
      </c>
      <c r="H117" s="2">
        <v>1</v>
      </c>
      <c r="I117" s="2" t="s">
        <v>58</v>
      </c>
    </row>
    <row r="118" spans="1:11" x14ac:dyDescent="0.25">
      <c r="A118" s="2">
        <v>5</v>
      </c>
      <c r="B118" s="2" t="s">
        <v>88</v>
      </c>
      <c r="C118" s="2">
        <v>9</v>
      </c>
      <c r="D118" s="2">
        <v>2</v>
      </c>
      <c r="E118" s="2" t="str">
        <f t="shared" si="3"/>
        <v>09_01_02</v>
      </c>
      <c r="F118" s="2" t="s">
        <v>34</v>
      </c>
      <c r="G118" s="2" t="s">
        <v>35</v>
      </c>
      <c r="H118" s="2">
        <v>1</v>
      </c>
      <c r="I118" s="2" t="s">
        <v>59</v>
      </c>
    </row>
    <row r="119" spans="1:11" x14ac:dyDescent="0.25">
      <c r="A119" s="2">
        <v>5</v>
      </c>
      <c r="B119" s="2" t="s">
        <v>88</v>
      </c>
      <c r="C119" s="2">
        <v>9</v>
      </c>
      <c r="D119" s="2">
        <v>3</v>
      </c>
      <c r="E119" s="2" t="str">
        <f t="shared" si="3"/>
        <v>09_01_03</v>
      </c>
      <c r="F119" s="2" t="s">
        <v>34</v>
      </c>
      <c r="G119" s="2" t="s">
        <v>35</v>
      </c>
      <c r="H119" s="2">
        <v>1</v>
      </c>
      <c r="I119" s="2" t="s">
        <v>60</v>
      </c>
    </row>
    <row r="120" spans="1:11" x14ac:dyDescent="0.25">
      <c r="A120" s="2">
        <v>5</v>
      </c>
      <c r="B120" s="2" t="s">
        <v>88</v>
      </c>
      <c r="C120" s="2">
        <v>9</v>
      </c>
      <c r="D120" s="2">
        <v>1</v>
      </c>
      <c r="E120" s="2" t="str">
        <f t="shared" si="3"/>
        <v>09_02_01</v>
      </c>
      <c r="F120" s="2" t="s">
        <v>34</v>
      </c>
      <c r="G120" s="2" t="s">
        <v>36</v>
      </c>
      <c r="H120" s="2">
        <v>2</v>
      </c>
      <c r="I120" s="2" t="s">
        <v>61</v>
      </c>
    </row>
    <row r="121" spans="1:11" x14ac:dyDescent="0.25">
      <c r="A121" s="2">
        <v>5</v>
      </c>
      <c r="B121" s="2" t="s">
        <v>88</v>
      </c>
      <c r="C121" s="2">
        <v>9</v>
      </c>
      <c r="D121" s="2">
        <v>2</v>
      </c>
      <c r="E121" s="2" t="str">
        <f t="shared" si="3"/>
        <v>09_02_02</v>
      </c>
      <c r="F121" s="2" t="s">
        <v>34</v>
      </c>
      <c r="G121" s="2" t="s">
        <v>36</v>
      </c>
      <c r="H121" s="2">
        <v>2</v>
      </c>
      <c r="I121" s="2" t="s">
        <v>37</v>
      </c>
    </row>
    <row r="122" spans="1:11" x14ac:dyDescent="0.25">
      <c r="A122" s="2">
        <v>5</v>
      </c>
      <c r="B122" s="2" t="s">
        <v>88</v>
      </c>
      <c r="C122" s="2">
        <v>10</v>
      </c>
      <c r="D122" s="2">
        <v>1</v>
      </c>
      <c r="E122" s="2" t="str">
        <f t="shared" si="3"/>
        <v>10_01_01</v>
      </c>
      <c r="F122" s="2" t="s">
        <v>41</v>
      </c>
      <c r="G122" s="2" t="s">
        <v>42</v>
      </c>
      <c r="H122" s="2">
        <v>1</v>
      </c>
      <c r="I122" s="2" t="s">
        <v>63</v>
      </c>
    </row>
    <row r="123" spans="1:11" x14ac:dyDescent="0.25">
      <c r="A123" s="2">
        <v>5</v>
      </c>
      <c r="B123" s="2" t="s">
        <v>88</v>
      </c>
      <c r="C123" s="2">
        <v>10</v>
      </c>
      <c r="D123" s="2">
        <v>2</v>
      </c>
      <c r="E123" s="2" t="str">
        <f t="shared" si="3"/>
        <v>10_01_02</v>
      </c>
      <c r="F123" s="2" t="s">
        <v>41</v>
      </c>
      <c r="G123" s="2" t="s">
        <v>42</v>
      </c>
      <c r="H123" s="2">
        <v>1</v>
      </c>
      <c r="I123" s="2" t="s">
        <v>64</v>
      </c>
    </row>
    <row r="124" spans="1:11" x14ac:dyDescent="0.25">
      <c r="A124" s="2">
        <v>5</v>
      </c>
      <c r="B124" s="2" t="s">
        <v>88</v>
      </c>
      <c r="C124" s="2">
        <v>10</v>
      </c>
      <c r="D124" s="2">
        <v>3</v>
      </c>
      <c r="E124" s="2" t="str">
        <f t="shared" si="3"/>
        <v>10_01_03</v>
      </c>
      <c r="F124" s="2" t="s">
        <v>41</v>
      </c>
      <c r="G124" s="2" t="s">
        <v>42</v>
      </c>
      <c r="H124" s="2">
        <v>1</v>
      </c>
      <c r="I124" s="2" t="s">
        <v>209</v>
      </c>
      <c r="K124" s="2" t="s">
        <v>211</v>
      </c>
    </row>
    <row r="125" spans="1:11" x14ac:dyDescent="0.25">
      <c r="A125" s="2">
        <v>5</v>
      </c>
      <c r="B125" s="2" t="s">
        <v>88</v>
      </c>
      <c r="C125" s="2">
        <v>10</v>
      </c>
      <c r="D125" s="2">
        <v>4</v>
      </c>
      <c r="E125" s="2" t="str">
        <f t="shared" si="3"/>
        <v>10_01_04</v>
      </c>
      <c r="F125" s="2" t="s">
        <v>41</v>
      </c>
      <c r="G125" s="2" t="s">
        <v>42</v>
      </c>
      <c r="H125" s="2">
        <v>1</v>
      </c>
      <c r="I125" s="2" t="s">
        <v>210</v>
      </c>
      <c r="K125" s="2" t="s">
        <v>211</v>
      </c>
    </row>
    <row r="126" spans="1:11" x14ac:dyDescent="0.25">
      <c r="A126" s="2">
        <v>5</v>
      </c>
      <c r="B126" s="2" t="s">
        <v>88</v>
      </c>
      <c r="C126" s="2">
        <v>10</v>
      </c>
      <c r="D126" s="2">
        <v>5</v>
      </c>
      <c r="E126" s="2" t="str">
        <f t="shared" si="3"/>
        <v>10_01_05</v>
      </c>
      <c r="F126" s="2" t="s">
        <v>41</v>
      </c>
      <c r="G126" s="2" t="s">
        <v>42</v>
      </c>
      <c r="H126" s="2">
        <v>1</v>
      </c>
      <c r="I126" s="2" t="s">
        <v>65</v>
      </c>
    </row>
    <row r="127" spans="1:11" x14ac:dyDescent="0.25">
      <c r="A127" s="2">
        <v>5</v>
      </c>
      <c r="B127" s="2" t="s">
        <v>88</v>
      </c>
      <c r="C127" s="2">
        <v>10</v>
      </c>
      <c r="D127" s="2">
        <v>6</v>
      </c>
      <c r="E127" s="2" t="str">
        <f t="shared" si="3"/>
        <v>10_01_06</v>
      </c>
      <c r="F127" s="2" t="s">
        <v>41</v>
      </c>
      <c r="G127" s="2" t="s">
        <v>42</v>
      </c>
      <c r="H127" s="2">
        <v>1</v>
      </c>
      <c r="I127" s="2" t="s">
        <v>161</v>
      </c>
      <c r="K127" s="2" t="s">
        <v>163</v>
      </c>
    </row>
    <row r="128" spans="1:11" x14ac:dyDescent="0.25">
      <c r="A128" s="2">
        <v>5</v>
      </c>
      <c r="B128" s="2" t="s">
        <v>88</v>
      </c>
      <c r="C128" s="2">
        <v>10</v>
      </c>
      <c r="D128" s="2">
        <v>7</v>
      </c>
      <c r="E128" s="2" t="str">
        <f t="shared" si="3"/>
        <v>10_01_07</v>
      </c>
      <c r="F128" s="2" t="s">
        <v>41</v>
      </c>
      <c r="G128" s="2" t="s">
        <v>42</v>
      </c>
      <c r="H128" s="2">
        <v>1</v>
      </c>
      <c r="I128" s="2" t="s">
        <v>162</v>
      </c>
      <c r="K128" s="2" t="s">
        <v>163</v>
      </c>
    </row>
    <row r="129" spans="1:11" x14ac:dyDescent="0.25">
      <c r="A129" s="2">
        <v>5</v>
      </c>
      <c r="B129" s="2" t="s">
        <v>88</v>
      </c>
      <c r="C129" s="2">
        <v>10</v>
      </c>
      <c r="D129" s="2">
        <v>8</v>
      </c>
      <c r="E129" s="2" t="str">
        <f t="shared" si="3"/>
        <v>10_01_08</v>
      </c>
      <c r="F129" s="2" t="s">
        <v>41</v>
      </c>
      <c r="G129" s="2" t="s">
        <v>42</v>
      </c>
      <c r="H129" s="2">
        <v>1</v>
      </c>
      <c r="I129" s="2" t="s">
        <v>164</v>
      </c>
      <c r="K129" s="2" t="s">
        <v>163</v>
      </c>
    </row>
    <row r="130" spans="1:11" x14ac:dyDescent="0.25">
      <c r="A130" s="2">
        <v>5</v>
      </c>
      <c r="B130" s="2" t="s">
        <v>88</v>
      </c>
      <c r="C130" s="2">
        <v>10</v>
      </c>
      <c r="D130" s="2">
        <v>9</v>
      </c>
      <c r="E130" s="2" t="str">
        <f t="shared" ref="E130:E155" si="4">TEXT(C130, "00") &amp; "_" &amp; TEXT(H130, "00") &amp; "_" &amp; TEXT(D130, "00")</f>
        <v>10_01_09</v>
      </c>
      <c r="F130" s="2" t="s">
        <v>41</v>
      </c>
      <c r="G130" s="2" t="s">
        <v>42</v>
      </c>
      <c r="H130" s="2">
        <v>1</v>
      </c>
      <c r="I130" s="2" t="s">
        <v>165</v>
      </c>
      <c r="K130" s="2" t="s">
        <v>163</v>
      </c>
    </row>
    <row r="131" spans="1:11" x14ac:dyDescent="0.25">
      <c r="A131" s="2">
        <v>5</v>
      </c>
      <c r="B131" s="2" t="s">
        <v>88</v>
      </c>
      <c r="C131" s="2">
        <v>10</v>
      </c>
      <c r="D131" s="2">
        <v>1</v>
      </c>
      <c r="E131" s="2" t="str">
        <f t="shared" si="4"/>
        <v>10_02_01</v>
      </c>
      <c r="F131" s="2" t="s">
        <v>41</v>
      </c>
      <c r="G131" s="2" t="s">
        <v>166</v>
      </c>
      <c r="H131" s="2">
        <v>2</v>
      </c>
      <c r="I131" s="2" t="s">
        <v>160</v>
      </c>
      <c r="K131" s="2" t="s">
        <v>163</v>
      </c>
    </row>
    <row r="132" spans="1:11" x14ac:dyDescent="0.25">
      <c r="A132" s="2">
        <v>5</v>
      </c>
      <c r="B132" s="2" t="s">
        <v>88</v>
      </c>
      <c r="C132" s="2">
        <v>10</v>
      </c>
      <c r="D132" s="2">
        <v>2</v>
      </c>
      <c r="E132" s="2" t="str">
        <f t="shared" si="4"/>
        <v>10_02_02</v>
      </c>
      <c r="F132" s="2" t="s">
        <v>41</v>
      </c>
      <c r="G132" s="2" t="s">
        <v>166</v>
      </c>
      <c r="H132" s="2">
        <v>2</v>
      </c>
      <c r="I132" s="2" t="s">
        <v>159</v>
      </c>
      <c r="K132" s="2" t="s">
        <v>163</v>
      </c>
    </row>
    <row r="133" spans="1:11" x14ac:dyDescent="0.25">
      <c r="A133" s="2">
        <v>5</v>
      </c>
      <c r="B133" s="2" t="s">
        <v>88</v>
      </c>
      <c r="C133" s="2">
        <v>10</v>
      </c>
      <c r="D133" s="2">
        <v>3</v>
      </c>
      <c r="E133" s="2" t="str">
        <f t="shared" si="4"/>
        <v>10_02_03</v>
      </c>
      <c r="F133" s="2" t="s">
        <v>41</v>
      </c>
      <c r="G133" s="2" t="s">
        <v>166</v>
      </c>
      <c r="H133" s="2">
        <v>2</v>
      </c>
      <c r="I133" s="2" t="s">
        <v>155</v>
      </c>
      <c r="K133" s="2" t="s">
        <v>163</v>
      </c>
    </row>
    <row r="134" spans="1:11" x14ac:dyDescent="0.25">
      <c r="A134" s="2">
        <v>5</v>
      </c>
      <c r="B134" s="2" t="s">
        <v>88</v>
      </c>
      <c r="C134" s="2">
        <v>10</v>
      </c>
      <c r="D134" s="2">
        <v>4</v>
      </c>
      <c r="E134" s="2" t="str">
        <f t="shared" si="4"/>
        <v>10_02_04</v>
      </c>
      <c r="F134" s="2" t="s">
        <v>41</v>
      </c>
      <c r="G134" s="2" t="s">
        <v>166</v>
      </c>
      <c r="H134" s="2">
        <v>2</v>
      </c>
      <c r="I134" s="2" t="s">
        <v>156</v>
      </c>
      <c r="K134" s="2" t="s">
        <v>163</v>
      </c>
    </row>
    <row r="135" spans="1:11" x14ac:dyDescent="0.25">
      <c r="A135" s="2">
        <v>5</v>
      </c>
      <c r="B135" s="2" t="s">
        <v>88</v>
      </c>
      <c r="C135" s="2">
        <v>10</v>
      </c>
      <c r="D135" s="2">
        <v>5</v>
      </c>
      <c r="E135" s="2" t="str">
        <f t="shared" si="4"/>
        <v>10_02_05</v>
      </c>
      <c r="F135" s="2" t="s">
        <v>41</v>
      </c>
      <c r="G135" s="2" t="s">
        <v>166</v>
      </c>
      <c r="H135" s="2">
        <v>2</v>
      </c>
      <c r="I135" s="2" t="s">
        <v>158</v>
      </c>
      <c r="K135" s="2" t="s">
        <v>163</v>
      </c>
    </row>
    <row r="136" spans="1:11" x14ac:dyDescent="0.25">
      <c r="A136" s="2">
        <v>5</v>
      </c>
      <c r="B136" s="2" t="s">
        <v>88</v>
      </c>
      <c r="C136" s="2">
        <v>10</v>
      </c>
      <c r="D136" s="2">
        <v>6</v>
      </c>
      <c r="E136" s="2" t="str">
        <f t="shared" si="4"/>
        <v>10_02_06</v>
      </c>
      <c r="F136" s="2" t="s">
        <v>41</v>
      </c>
      <c r="G136" s="2" t="s">
        <v>166</v>
      </c>
      <c r="H136" s="2">
        <v>2</v>
      </c>
      <c r="I136" s="2" t="s">
        <v>157</v>
      </c>
      <c r="K136" s="2" t="s">
        <v>163</v>
      </c>
    </row>
    <row r="137" spans="1:11" x14ac:dyDescent="0.25">
      <c r="A137" s="2">
        <v>5</v>
      </c>
      <c r="B137" s="2" t="s">
        <v>88</v>
      </c>
      <c r="C137" s="2">
        <v>10</v>
      </c>
      <c r="D137" s="2">
        <v>1</v>
      </c>
      <c r="E137" s="2" t="str">
        <f t="shared" si="4"/>
        <v>10_03_01</v>
      </c>
      <c r="F137" s="2" t="s">
        <v>41</v>
      </c>
      <c r="G137" s="2" t="s">
        <v>43</v>
      </c>
      <c r="H137" s="2">
        <v>3</v>
      </c>
      <c r="I137" s="2" t="s">
        <v>203</v>
      </c>
      <c r="K137" s="2" t="s">
        <v>202</v>
      </c>
    </row>
    <row r="138" spans="1:11" x14ac:dyDescent="0.25">
      <c r="A138" s="2">
        <v>5</v>
      </c>
      <c r="B138" s="2" t="s">
        <v>88</v>
      </c>
      <c r="C138" s="2">
        <v>10</v>
      </c>
      <c r="D138" s="2">
        <v>2</v>
      </c>
      <c r="E138" s="2" t="str">
        <f t="shared" si="4"/>
        <v>10_03_02</v>
      </c>
      <c r="F138" s="2" t="s">
        <v>41</v>
      </c>
      <c r="G138" s="2" t="s">
        <v>43</v>
      </c>
      <c r="H138" s="2">
        <v>3</v>
      </c>
      <c r="I138" s="2" t="s">
        <v>205</v>
      </c>
      <c r="K138" s="2" t="s">
        <v>202</v>
      </c>
    </row>
    <row r="139" spans="1:11" x14ac:dyDescent="0.25">
      <c r="A139" s="2">
        <v>5</v>
      </c>
      <c r="B139" s="2" t="s">
        <v>88</v>
      </c>
      <c r="C139" s="2">
        <v>10</v>
      </c>
      <c r="D139" s="2">
        <v>3</v>
      </c>
      <c r="E139" s="2" t="str">
        <f t="shared" si="4"/>
        <v>10_03_03</v>
      </c>
      <c r="F139" s="2" t="s">
        <v>41</v>
      </c>
      <c r="G139" s="2" t="s">
        <v>43</v>
      </c>
      <c r="H139" s="2">
        <v>3</v>
      </c>
      <c r="I139" s="2" t="s">
        <v>204</v>
      </c>
      <c r="K139" s="2" t="s">
        <v>202</v>
      </c>
    </row>
    <row r="140" spans="1:11" x14ac:dyDescent="0.25">
      <c r="A140" s="2">
        <v>5</v>
      </c>
      <c r="B140" s="2" t="s">
        <v>88</v>
      </c>
      <c r="C140" s="2">
        <v>10</v>
      </c>
      <c r="D140" s="2">
        <v>4</v>
      </c>
      <c r="E140" s="2" t="str">
        <f t="shared" si="4"/>
        <v>10_03_04</v>
      </c>
      <c r="F140" s="2" t="s">
        <v>41</v>
      </c>
      <c r="G140" s="2" t="s">
        <v>43</v>
      </c>
      <c r="H140" s="2">
        <v>3</v>
      </c>
      <c r="I140" s="2" t="s">
        <v>201</v>
      </c>
      <c r="K140" s="2" t="s">
        <v>202</v>
      </c>
    </row>
    <row r="141" spans="1:11" x14ac:dyDescent="0.25">
      <c r="A141" s="2">
        <v>5</v>
      </c>
      <c r="B141" s="2" t="s">
        <v>88</v>
      </c>
      <c r="C141" s="2">
        <v>10</v>
      </c>
      <c r="D141" s="2">
        <v>1</v>
      </c>
      <c r="E141" s="2" t="str">
        <f t="shared" si="4"/>
        <v>10_04_01</v>
      </c>
      <c r="F141" s="2" t="s">
        <v>41</v>
      </c>
      <c r="G141" s="2" t="s">
        <v>96</v>
      </c>
      <c r="H141" s="2">
        <v>4</v>
      </c>
      <c r="I141" s="2" t="s">
        <v>168</v>
      </c>
      <c r="K141" s="2" t="s">
        <v>167</v>
      </c>
    </row>
    <row r="142" spans="1:11" x14ac:dyDescent="0.25">
      <c r="A142" s="2">
        <v>5</v>
      </c>
      <c r="B142" s="2" t="s">
        <v>88</v>
      </c>
      <c r="C142" s="2">
        <v>10</v>
      </c>
      <c r="D142" s="2">
        <v>2</v>
      </c>
      <c r="E142" s="2" t="str">
        <f t="shared" si="4"/>
        <v>10_04_02</v>
      </c>
      <c r="F142" s="2" t="s">
        <v>41</v>
      </c>
      <c r="G142" s="2" t="s">
        <v>96</v>
      </c>
      <c r="H142" s="2">
        <v>4</v>
      </c>
      <c r="I142" s="2" t="s">
        <v>169</v>
      </c>
      <c r="K142" s="2" t="s">
        <v>169</v>
      </c>
    </row>
    <row r="143" spans="1:11" x14ac:dyDescent="0.25">
      <c r="A143" s="2">
        <v>5</v>
      </c>
      <c r="B143" s="2" t="s">
        <v>88</v>
      </c>
      <c r="C143" s="2">
        <v>10</v>
      </c>
      <c r="D143" s="2">
        <v>1</v>
      </c>
      <c r="E143" s="2" t="str">
        <f t="shared" si="4"/>
        <v>10_05_01</v>
      </c>
      <c r="F143" s="2" t="s">
        <v>41</v>
      </c>
      <c r="G143" s="2" t="s">
        <v>44</v>
      </c>
      <c r="H143" s="2">
        <v>5</v>
      </c>
      <c r="I143" s="2" t="s">
        <v>170</v>
      </c>
      <c r="K143" s="2" t="s">
        <v>171</v>
      </c>
    </row>
    <row r="144" spans="1:11" x14ac:dyDescent="0.25">
      <c r="A144" s="2">
        <v>5</v>
      </c>
      <c r="B144" s="2" t="s">
        <v>88</v>
      </c>
      <c r="C144" s="2">
        <v>10</v>
      </c>
      <c r="D144" s="2">
        <v>2</v>
      </c>
      <c r="E144" s="2" t="str">
        <f t="shared" si="4"/>
        <v>10_05_02</v>
      </c>
      <c r="F144" s="2" t="s">
        <v>41</v>
      </c>
      <c r="G144" s="2" t="s">
        <v>44</v>
      </c>
      <c r="H144" s="2">
        <v>5</v>
      </c>
      <c r="I144" s="2" t="s">
        <v>172</v>
      </c>
      <c r="K144" s="2" t="s">
        <v>173</v>
      </c>
    </row>
    <row r="145" spans="1:11" x14ac:dyDescent="0.25">
      <c r="A145" s="2">
        <v>5</v>
      </c>
      <c r="B145" s="2" t="s">
        <v>88</v>
      </c>
      <c r="C145" s="2">
        <v>10</v>
      </c>
      <c r="D145" s="2">
        <v>3</v>
      </c>
      <c r="E145" s="2" t="str">
        <f t="shared" si="4"/>
        <v>10_05_03</v>
      </c>
      <c r="F145" s="2" t="s">
        <v>41</v>
      </c>
      <c r="G145" s="2" t="s">
        <v>44</v>
      </c>
      <c r="H145" s="2">
        <v>5</v>
      </c>
      <c r="I145" s="2" t="s">
        <v>174</v>
      </c>
      <c r="K145" s="2" t="s">
        <v>175</v>
      </c>
    </row>
    <row r="146" spans="1:11" x14ac:dyDescent="0.25">
      <c r="A146" s="2">
        <v>5</v>
      </c>
      <c r="B146" s="2" t="s">
        <v>88</v>
      </c>
      <c r="C146" s="2">
        <v>10</v>
      </c>
      <c r="D146" s="2">
        <v>4</v>
      </c>
      <c r="E146" s="2" t="str">
        <f t="shared" si="4"/>
        <v>10_05_04</v>
      </c>
      <c r="F146" s="2" t="s">
        <v>41</v>
      </c>
      <c r="G146" s="2" t="s">
        <v>44</v>
      </c>
      <c r="H146" s="2">
        <v>5</v>
      </c>
      <c r="I146" s="2" t="s">
        <v>66</v>
      </c>
    </row>
    <row r="147" spans="1:11" x14ac:dyDescent="0.25">
      <c r="A147" s="2">
        <v>5</v>
      </c>
      <c r="B147" s="2" t="s">
        <v>88</v>
      </c>
      <c r="C147" s="2">
        <v>10</v>
      </c>
      <c r="D147" s="2">
        <v>5</v>
      </c>
      <c r="E147" s="2" t="str">
        <f t="shared" si="4"/>
        <v>10_05_05</v>
      </c>
      <c r="F147" s="2" t="s">
        <v>41</v>
      </c>
      <c r="G147" s="2" t="s">
        <v>44</v>
      </c>
      <c r="H147" s="2">
        <v>5</v>
      </c>
      <c r="I147" s="2" t="s">
        <v>67</v>
      </c>
    </row>
    <row r="148" spans="1:11" x14ac:dyDescent="0.25">
      <c r="A148" s="2">
        <v>5</v>
      </c>
      <c r="B148" s="2" t="s">
        <v>88</v>
      </c>
      <c r="C148" s="2">
        <v>10</v>
      </c>
      <c r="D148" s="2">
        <v>6</v>
      </c>
      <c r="E148" s="2" t="str">
        <f t="shared" si="4"/>
        <v>10_05_06</v>
      </c>
      <c r="F148" s="2" t="s">
        <v>41</v>
      </c>
      <c r="G148" s="2" t="s">
        <v>44</v>
      </c>
      <c r="H148" s="2">
        <v>5</v>
      </c>
      <c r="I148" s="2" t="s">
        <v>200</v>
      </c>
      <c r="K148" s="2" t="s">
        <v>199</v>
      </c>
    </row>
    <row r="149" spans="1:11" x14ac:dyDescent="0.25">
      <c r="A149" s="2">
        <v>5</v>
      </c>
      <c r="B149" s="2" t="s">
        <v>88</v>
      </c>
      <c r="C149" s="2">
        <v>10</v>
      </c>
      <c r="D149" s="2">
        <v>7</v>
      </c>
      <c r="E149" s="2" t="str">
        <f t="shared" si="4"/>
        <v>10_05_07</v>
      </c>
      <c r="F149" s="2" t="s">
        <v>41</v>
      </c>
      <c r="G149" s="2" t="s">
        <v>44</v>
      </c>
      <c r="H149" s="2">
        <v>5</v>
      </c>
      <c r="I149" s="2" t="s">
        <v>197</v>
      </c>
      <c r="K149" s="2" t="s">
        <v>198</v>
      </c>
    </row>
    <row r="150" spans="1:11" x14ac:dyDescent="0.25">
      <c r="A150" s="2">
        <v>5</v>
      </c>
      <c r="B150" s="2" t="s">
        <v>88</v>
      </c>
      <c r="C150" s="2">
        <v>10</v>
      </c>
      <c r="D150" s="2">
        <v>1</v>
      </c>
      <c r="E150" s="2" t="str">
        <f t="shared" si="4"/>
        <v>10_06_01</v>
      </c>
      <c r="F150" s="2" t="s">
        <v>41</v>
      </c>
      <c r="G150" s="2" t="s">
        <v>45</v>
      </c>
      <c r="H150" s="2">
        <v>6</v>
      </c>
      <c r="I150" s="2" t="s">
        <v>176</v>
      </c>
      <c r="K150" s="2" t="s">
        <v>177</v>
      </c>
    </row>
    <row r="151" spans="1:11" x14ac:dyDescent="0.25">
      <c r="A151" s="2">
        <v>5</v>
      </c>
      <c r="B151" s="2" t="s">
        <v>88</v>
      </c>
      <c r="C151" s="2">
        <v>10</v>
      </c>
      <c r="D151" s="2">
        <v>2</v>
      </c>
      <c r="E151" s="2" t="str">
        <f t="shared" si="4"/>
        <v>10_06_02</v>
      </c>
      <c r="F151" s="2" t="s">
        <v>41</v>
      </c>
      <c r="G151" s="2" t="s">
        <v>45</v>
      </c>
      <c r="H151" s="2">
        <v>6</v>
      </c>
      <c r="I151" s="2" t="s">
        <v>196</v>
      </c>
      <c r="K151" s="2" t="s">
        <v>195</v>
      </c>
    </row>
    <row r="152" spans="1:11" x14ac:dyDescent="0.25">
      <c r="A152" s="2">
        <v>5</v>
      </c>
      <c r="B152" s="2" t="s">
        <v>88</v>
      </c>
      <c r="C152" s="2">
        <v>10</v>
      </c>
      <c r="D152" s="2">
        <v>3</v>
      </c>
      <c r="E152" s="2" t="str">
        <f t="shared" si="4"/>
        <v>10_06_03</v>
      </c>
      <c r="F152" s="2" t="s">
        <v>41</v>
      </c>
      <c r="G152" s="2" t="s">
        <v>45</v>
      </c>
      <c r="H152" s="2">
        <v>6</v>
      </c>
      <c r="I152" s="2" t="s">
        <v>190</v>
      </c>
      <c r="K152" s="2" t="s">
        <v>191</v>
      </c>
    </row>
    <row r="153" spans="1:11" x14ac:dyDescent="0.25">
      <c r="A153" s="2">
        <v>5</v>
      </c>
      <c r="B153" s="2" t="s">
        <v>88</v>
      </c>
      <c r="C153" s="2">
        <v>10</v>
      </c>
      <c r="D153" s="2">
        <v>1</v>
      </c>
      <c r="E153" s="2" t="str">
        <f t="shared" si="4"/>
        <v>10_07_01</v>
      </c>
      <c r="F153" s="2" t="s">
        <v>41</v>
      </c>
      <c r="G153" s="2" t="s">
        <v>68</v>
      </c>
      <c r="H153" s="2">
        <v>7</v>
      </c>
      <c r="I153" s="2" t="s">
        <v>91</v>
      </c>
      <c r="K153" s="2" t="s">
        <v>192</v>
      </c>
    </row>
    <row r="154" spans="1:11" x14ac:dyDescent="0.25">
      <c r="A154" s="2">
        <v>5</v>
      </c>
      <c r="B154" s="2" t="s">
        <v>88</v>
      </c>
      <c r="C154" s="2">
        <v>10</v>
      </c>
      <c r="D154" s="2">
        <v>1</v>
      </c>
      <c r="E154" s="2" t="str">
        <f t="shared" si="4"/>
        <v>10_07_01</v>
      </c>
      <c r="F154" s="2" t="s">
        <v>41</v>
      </c>
      <c r="G154" s="2" t="s">
        <v>193</v>
      </c>
      <c r="H154" s="2">
        <v>7</v>
      </c>
      <c r="I154" s="2" t="s">
        <v>69</v>
      </c>
      <c r="K154" s="2" t="s">
        <v>194</v>
      </c>
    </row>
    <row r="155" spans="1:11" x14ac:dyDescent="0.25">
      <c r="C155" s="2">
        <v>11</v>
      </c>
      <c r="D155" s="2">
        <v>1</v>
      </c>
      <c r="E155" s="2" t="str">
        <f t="shared" si="4"/>
        <v>11_01_01</v>
      </c>
      <c r="F155" s="2" t="s">
        <v>443</v>
      </c>
      <c r="G155" s="2" t="s">
        <v>443</v>
      </c>
      <c r="H155" s="2">
        <v>1</v>
      </c>
      <c r="I155" s="2" t="s">
        <v>444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7E7E2-F7B5-4EEB-A72B-EDF97F0076C5}">
  <dimension ref="B2:N155"/>
  <sheetViews>
    <sheetView showGridLines="0" workbookViewId="0">
      <selection activeCell="C20" sqref="C20"/>
    </sheetView>
  </sheetViews>
  <sheetFormatPr defaultRowHeight="15" x14ac:dyDescent="0.25"/>
  <cols>
    <col min="1" max="1" width="4.42578125" customWidth="1"/>
    <col min="2" max="2" width="19.7109375" customWidth="1"/>
    <col min="3" max="3" width="70.140625" bestFit="1" customWidth="1"/>
    <col min="4" max="4" width="4.42578125" customWidth="1"/>
    <col min="5" max="5" width="70.140625" bestFit="1" customWidth="1"/>
    <col min="6" max="6" width="4.42578125" customWidth="1"/>
    <col min="7" max="7" width="70.140625" bestFit="1" customWidth="1"/>
    <col min="8" max="8" width="4.42578125" customWidth="1"/>
    <col min="9" max="9" width="70.140625" bestFit="1" customWidth="1"/>
    <col min="11" max="11" width="16.42578125" bestFit="1" customWidth="1"/>
    <col min="12" max="12" width="35.42578125" bestFit="1" customWidth="1"/>
    <col min="13" max="13" width="37.7109375" bestFit="1" customWidth="1"/>
    <col min="14" max="14" width="65.5703125" bestFit="1" customWidth="1"/>
  </cols>
  <sheetData>
    <row r="2" spans="2:14" x14ac:dyDescent="0.25">
      <c r="B2" s="11" t="s">
        <v>280</v>
      </c>
      <c r="C2" s="11"/>
      <c r="D2" s="7"/>
      <c r="E2" s="8" t="s">
        <v>279</v>
      </c>
      <c r="F2" s="7"/>
      <c r="G2" s="8" t="s">
        <v>4</v>
      </c>
      <c r="H2" s="7"/>
      <c r="I2" s="8" t="s">
        <v>278</v>
      </c>
      <c r="K2" s="11" t="s">
        <v>433</v>
      </c>
      <c r="L2" s="11"/>
      <c r="M2" s="11"/>
      <c r="N2" s="11"/>
    </row>
    <row r="4" spans="2:14" x14ac:dyDescent="0.25">
      <c r="B4" s="4" t="s">
        <v>79</v>
      </c>
      <c r="C4" s="4" t="s">
        <v>1</v>
      </c>
      <c r="E4" s="4" t="s">
        <v>227</v>
      </c>
      <c r="G4" s="9" t="s">
        <v>227</v>
      </c>
      <c r="I4" s="4" t="s">
        <v>227</v>
      </c>
      <c r="K4" s="9" t="s">
        <v>82</v>
      </c>
      <c r="L4" s="9" t="s">
        <v>1</v>
      </c>
      <c r="M4" s="9" t="s">
        <v>0</v>
      </c>
      <c r="N4" s="4" t="s">
        <v>143</v>
      </c>
    </row>
    <row r="5" spans="2:14" x14ac:dyDescent="0.25">
      <c r="B5">
        <v>1</v>
      </c>
      <c r="C5" t="s">
        <v>2</v>
      </c>
      <c r="E5" s="5" t="s">
        <v>206</v>
      </c>
      <c r="G5" s="5" t="s">
        <v>61</v>
      </c>
      <c r="I5" s="5" t="s">
        <v>198</v>
      </c>
      <c r="K5" t="s">
        <v>281</v>
      </c>
      <c r="L5" t="s">
        <v>2</v>
      </c>
      <c r="M5" t="s">
        <v>89</v>
      </c>
      <c r="N5" t="s">
        <v>154</v>
      </c>
    </row>
    <row r="6" spans="2:14" x14ac:dyDescent="0.25">
      <c r="B6">
        <v>2</v>
      </c>
      <c r="C6" t="s">
        <v>38</v>
      </c>
      <c r="E6" s="5" t="s">
        <v>47</v>
      </c>
      <c r="G6" s="5" t="s">
        <v>255</v>
      </c>
      <c r="I6" s="5" t="s">
        <v>244</v>
      </c>
      <c r="K6" t="s">
        <v>282</v>
      </c>
      <c r="L6" t="s">
        <v>2</v>
      </c>
      <c r="M6" t="s">
        <v>89</v>
      </c>
      <c r="N6" t="s">
        <v>154</v>
      </c>
    </row>
    <row r="7" spans="2:14" x14ac:dyDescent="0.25">
      <c r="B7">
        <v>3</v>
      </c>
      <c r="C7" t="s">
        <v>11</v>
      </c>
      <c r="E7" s="5" t="s">
        <v>36</v>
      </c>
      <c r="G7" s="5" t="s">
        <v>220</v>
      </c>
      <c r="I7" s="5" t="s">
        <v>257</v>
      </c>
      <c r="K7" t="s">
        <v>283</v>
      </c>
      <c r="L7" t="s">
        <v>2</v>
      </c>
      <c r="M7" t="s">
        <v>89</v>
      </c>
      <c r="N7" t="s">
        <v>154</v>
      </c>
    </row>
    <row r="8" spans="2:14" x14ac:dyDescent="0.25">
      <c r="B8">
        <v>4</v>
      </c>
      <c r="C8" t="s">
        <v>46</v>
      </c>
      <c r="E8" s="5" t="s">
        <v>43</v>
      </c>
      <c r="G8" s="5" t="s">
        <v>66</v>
      </c>
      <c r="I8" s="5" t="s">
        <v>238</v>
      </c>
      <c r="K8" t="s">
        <v>363</v>
      </c>
      <c r="L8" t="s">
        <v>2</v>
      </c>
      <c r="M8" t="s">
        <v>89</v>
      </c>
      <c r="N8" t="s">
        <v>154</v>
      </c>
    </row>
    <row r="9" spans="2:14" x14ac:dyDescent="0.25">
      <c r="B9">
        <v>5</v>
      </c>
      <c r="C9" t="s">
        <v>13</v>
      </c>
      <c r="E9" s="5" t="s">
        <v>48</v>
      </c>
      <c r="G9" s="5" t="s">
        <v>116</v>
      </c>
      <c r="I9" s="5" t="s">
        <v>191</v>
      </c>
      <c r="K9" t="s">
        <v>364</v>
      </c>
      <c r="L9" t="s">
        <v>2</v>
      </c>
      <c r="M9" t="s">
        <v>89</v>
      </c>
      <c r="N9" t="s">
        <v>154</v>
      </c>
    </row>
    <row r="10" spans="2:14" x14ac:dyDescent="0.25">
      <c r="B10">
        <v>6</v>
      </c>
      <c r="C10" t="s">
        <v>52</v>
      </c>
      <c r="E10" s="5" t="s">
        <v>77</v>
      </c>
      <c r="G10" s="5" t="s">
        <v>207</v>
      </c>
      <c r="I10" s="5" t="s">
        <v>226</v>
      </c>
      <c r="K10" t="s">
        <v>365</v>
      </c>
      <c r="L10" t="s">
        <v>2</v>
      </c>
      <c r="M10" t="s">
        <v>8</v>
      </c>
      <c r="N10" t="s">
        <v>154</v>
      </c>
    </row>
    <row r="11" spans="2:14" x14ac:dyDescent="0.25">
      <c r="B11">
        <v>7</v>
      </c>
      <c r="C11" t="s">
        <v>24</v>
      </c>
      <c r="E11" s="5" t="s">
        <v>14</v>
      </c>
      <c r="G11" s="5" t="s">
        <v>115</v>
      </c>
      <c r="I11" s="5" t="s">
        <v>136</v>
      </c>
      <c r="K11" t="s">
        <v>284</v>
      </c>
      <c r="L11" t="s">
        <v>2</v>
      </c>
      <c r="M11" t="s">
        <v>8</v>
      </c>
      <c r="N11" t="s">
        <v>240</v>
      </c>
    </row>
    <row r="12" spans="2:14" x14ac:dyDescent="0.25">
      <c r="B12">
        <v>8</v>
      </c>
      <c r="C12" t="s">
        <v>29</v>
      </c>
      <c r="E12" s="5" t="s">
        <v>71</v>
      </c>
      <c r="G12" s="5" t="s">
        <v>252</v>
      </c>
      <c r="I12" s="5" t="s">
        <v>173</v>
      </c>
      <c r="K12" t="s">
        <v>285</v>
      </c>
      <c r="L12" t="s">
        <v>2</v>
      </c>
      <c r="M12" t="s">
        <v>8</v>
      </c>
      <c r="N12" t="s">
        <v>154</v>
      </c>
    </row>
    <row r="13" spans="2:14" x14ac:dyDescent="0.25">
      <c r="B13">
        <v>9</v>
      </c>
      <c r="C13" t="s">
        <v>34</v>
      </c>
      <c r="E13" s="5" t="s">
        <v>7</v>
      </c>
      <c r="G13" s="5" t="s">
        <v>267</v>
      </c>
      <c r="I13" s="5" t="s">
        <v>167</v>
      </c>
      <c r="K13" t="s">
        <v>366</v>
      </c>
      <c r="L13" t="s">
        <v>2</v>
      </c>
      <c r="M13" t="s">
        <v>8</v>
      </c>
      <c r="N13" t="s">
        <v>253</v>
      </c>
    </row>
    <row r="14" spans="2:14" x14ac:dyDescent="0.25">
      <c r="B14">
        <v>10</v>
      </c>
      <c r="C14" t="s">
        <v>41</v>
      </c>
      <c r="E14" s="5" t="s">
        <v>18</v>
      </c>
      <c r="G14" s="5" t="s">
        <v>117</v>
      </c>
      <c r="I14" s="5" t="s">
        <v>195</v>
      </c>
      <c r="K14" t="s">
        <v>367</v>
      </c>
      <c r="L14" t="s">
        <v>2</v>
      </c>
      <c r="M14" t="s">
        <v>8</v>
      </c>
      <c r="N14" t="s">
        <v>254</v>
      </c>
    </row>
    <row r="15" spans="2:14" x14ac:dyDescent="0.25">
      <c r="E15" s="5" t="s">
        <v>57</v>
      </c>
      <c r="G15" s="5" t="s">
        <v>201</v>
      </c>
      <c r="I15" s="5" t="s">
        <v>232</v>
      </c>
      <c r="K15" t="s">
        <v>286</v>
      </c>
      <c r="L15" t="s">
        <v>2</v>
      </c>
      <c r="M15" t="s">
        <v>8</v>
      </c>
      <c r="N15" t="s">
        <v>228</v>
      </c>
    </row>
    <row r="16" spans="2:14" x14ac:dyDescent="0.25">
      <c r="E16" s="5" t="s">
        <v>166</v>
      </c>
      <c r="G16" s="5" t="s">
        <v>203</v>
      </c>
      <c r="I16" s="5" t="s">
        <v>225</v>
      </c>
      <c r="K16" t="s">
        <v>287</v>
      </c>
      <c r="L16" t="s">
        <v>2</v>
      </c>
      <c r="M16" t="s">
        <v>8</v>
      </c>
      <c r="N16" t="s">
        <v>154</v>
      </c>
    </row>
    <row r="17" spans="5:14" x14ac:dyDescent="0.25">
      <c r="E17" s="5" t="s">
        <v>8</v>
      </c>
      <c r="G17" s="5" t="s">
        <v>134</v>
      </c>
      <c r="I17" s="5" t="s">
        <v>177</v>
      </c>
      <c r="K17" t="s">
        <v>288</v>
      </c>
      <c r="L17" t="s">
        <v>2</v>
      </c>
      <c r="M17" t="s">
        <v>8</v>
      </c>
      <c r="N17" t="s">
        <v>154</v>
      </c>
    </row>
    <row r="18" spans="5:14" x14ac:dyDescent="0.25">
      <c r="E18" s="5" t="s">
        <v>26</v>
      </c>
      <c r="G18" s="5" t="s">
        <v>210</v>
      </c>
      <c r="I18" s="5" t="s">
        <v>183</v>
      </c>
      <c r="K18" t="s">
        <v>289</v>
      </c>
      <c r="L18" t="s">
        <v>2</v>
      </c>
      <c r="M18" t="s">
        <v>5</v>
      </c>
      <c r="N18" t="s">
        <v>154</v>
      </c>
    </row>
    <row r="19" spans="5:14" x14ac:dyDescent="0.25">
      <c r="E19" s="5" t="s">
        <v>50</v>
      </c>
      <c r="G19" s="5" t="s">
        <v>155</v>
      </c>
      <c r="I19" s="5" t="s">
        <v>240</v>
      </c>
      <c r="K19" t="s">
        <v>290</v>
      </c>
      <c r="L19" t="s">
        <v>2</v>
      </c>
      <c r="M19" t="s">
        <v>5</v>
      </c>
      <c r="N19" t="s">
        <v>154</v>
      </c>
    </row>
    <row r="20" spans="5:14" x14ac:dyDescent="0.25">
      <c r="E20" s="5" t="s">
        <v>49</v>
      </c>
      <c r="G20" s="5" t="s">
        <v>243</v>
      </c>
      <c r="I20" s="5" t="s">
        <v>241</v>
      </c>
      <c r="K20" t="s">
        <v>291</v>
      </c>
      <c r="L20" t="s">
        <v>2</v>
      </c>
      <c r="M20" t="s">
        <v>5</v>
      </c>
      <c r="N20" t="s">
        <v>183</v>
      </c>
    </row>
    <row r="21" spans="5:14" x14ac:dyDescent="0.25">
      <c r="E21" s="5" t="s">
        <v>45</v>
      </c>
      <c r="G21" s="5" t="s">
        <v>120</v>
      </c>
      <c r="I21" s="5" t="s">
        <v>219</v>
      </c>
      <c r="K21" t="s">
        <v>292</v>
      </c>
      <c r="L21" t="s">
        <v>2</v>
      </c>
      <c r="M21" t="s">
        <v>7</v>
      </c>
      <c r="N21" t="s">
        <v>240</v>
      </c>
    </row>
    <row r="22" spans="5:14" x14ac:dyDescent="0.25">
      <c r="E22" s="5" t="s">
        <v>89</v>
      </c>
      <c r="G22" s="5" t="s">
        <v>113</v>
      </c>
      <c r="I22" s="5" t="s">
        <v>181</v>
      </c>
      <c r="K22" t="s">
        <v>293</v>
      </c>
      <c r="L22" t="s">
        <v>2</v>
      </c>
      <c r="M22" t="s">
        <v>7</v>
      </c>
      <c r="N22" t="s">
        <v>244</v>
      </c>
    </row>
    <row r="23" spans="5:14" x14ac:dyDescent="0.25">
      <c r="E23" s="5" t="s">
        <v>144</v>
      </c>
      <c r="G23" s="5" t="s">
        <v>266</v>
      </c>
      <c r="I23" s="5" t="s">
        <v>169</v>
      </c>
      <c r="K23" t="s">
        <v>294</v>
      </c>
      <c r="L23" t="s">
        <v>2</v>
      </c>
      <c r="M23" t="s">
        <v>93</v>
      </c>
      <c r="N23" t="s">
        <v>154</v>
      </c>
    </row>
    <row r="24" spans="5:14" x14ac:dyDescent="0.25">
      <c r="E24" s="5" t="s">
        <v>95</v>
      </c>
      <c r="G24" s="5" t="s">
        <v>51</v>
      </c>
      <c r="I24" s="5" t="s">
        <v>192</v>
      </c>
      <c r="K24" t="s">
        <v>368</v>
      </c>
      <c r="L24" t="s">
        <v>2</v>
      </c>
      <c r="M24" t="s">
        <v>93</v>
      </c>
      <c r="N24" t="s">
        <v>154</v>
      </c>
    </row>
    <row r="25" spans="5:14" x14ac:dyDescent="0.25">
      <c r="E25" s="5" t="s">
        <v>22</v>
      </c>
      <c r="G25" s="5" t="s">
        <v>235</v>
      </c>
      <c r="I25" s="5" t="s">
        <v>222</v>
      </c>
      <c r="K25" t="s">
        <v>295</v>
      </c>
      <c r="L25" t="s">
        <v>2</v>
      </c>
      <c r="M25" t="s">
        <v>93</v>
      </c>
      <c r="N25" t="s">
        <v>154</v>
      </c>
    </row>
    <row r="26" spans="5:14" x14ac:dyDescent="0.25">
      <c r="E26" s="5" t="s">
        <v>110</v>
      </c>
      <c r="G26" s="5" t="s">
        <v>215</v>
      </c>
      <c r="I26" s="5" t="s">
        <v>171</v>
      </c>
      <c r="K26" t="s">
        <v>369</v>
      </c>
      <c r="L26" t="s">
        <v>2</v>
      </c>
      <c r="M26" t="s">
        <v>93</v>
      </c>
      <c r="N26" t="s">
        <v>175</v>
      </c>
    </row>
    <row r="27" spans="5:14" x14ac:dyDescent="0.25">
      <c r="E27" s="5" t="s">
        <v>35</v>
      </c>
      <c r="G27" s="5" t="s">
        <v>213</v>
      </c>
      <c r="I27" s="5" t="s">
        <v>274</v>
      </c>
      <c r="K27" t="s">
        <v>296</v>
      </c>
      <c r="L27" t="s">
        <v>2</v>
      </c>
      <c r="M27" t="s">
        <v>9</v>
      </c>
      <c r="N27" t="s">
        <v>175</v>
      </c>
    </row>
    <row r="28" spans="5:14" x14ac:dyDescent="0.25">
      <c r="E28" s="5" t="s">
        <v>33</v>
      </c>
      <c r="G28" s="5" t="s">
        <v>103</v>
      </c>
      <c r="I28" s="5" t="s">
        <v>199</v>
      </c>
      <c r="K28" t="s">
        <v>297</v>
      </c>
      <c r="L28" t="s">
        <v>2</v>
      </c>
      <c r="M28" t="s">
        <v>9</v>
      </c>
      <c r="N28" t="s">
        <v>183</v>
      </c>
    </row>
    <row r="29" spans="5:14" x14ac:dyDescent="0.25">
      <c r="E29" s="5" t="s">
        <v>10</v>
      </c>
      <c r="G29" s="5" t="s">
        <v>142</v>
      </c>
      <c r="I29" s="5" t="s">
        <v>211</v>
      </c>
      <c r="K29" t="s">
        <v>298</v>
      </c>
      <c r="L29" t="s">
        <v>2</v>
      </c>
      <c r="M29" t="s">
        <v>10</v>
      </c>
      <c r="N29" t="s">
        <v>257</v>
      </c>
    </row>
    <row r="30" spans="5:14" x14ac:dyDescent="0.25">
      <c r="E30" s="5" t="s">
        <v>93</v>
      </c>
      <c r="G30" s="5" t="s">
        <v>135</v>
      </c>
      <c r="I30" s="5" t="s">
        <v>253</v>
      </c>
      <c r="K30" t="s">
        <v>299</v>
      </c>
      <c r="L30" t="s">
        <v>2</v>
      </c>
      <c r="M30" t="s">
        <v>10</v>
      </c>
      <c r="N30" t="s">
        <v>259</v>
      </c>
    </row>
    <row r="31" spans="5:14" x14ac:dyDescent="0.25">
      <c r="E31" s="5" t="s">
        <v>12</v>
      </c>
      <c r="G31" s="5" t="s">
        <v>147</v>
      </c>
      <c r="I31" s="5" t="s">
        <v>149</v>
      </c>
      <c r="K31" t="s">
        <v>300</v>
      </c>
      <c r="L31" t="s">
        <v>2</v>
      </c>
      <c r="M31" t="s">
        <v>10</v>
      </c>
      <c r="N31" t="s">
        <v>222</v>
      </c>
    </row>
    <row r="32" spans="5:14" x14ac:dyDescent="0.25">
      <c r="E32" s="5" t="s">
        <v>40</v>
      </c>
      <c r="G32" s="5" t="s">
        <v>245</v>
      </c>
      <c r="I32" s="5" t="s">
        <v>154</v>
      </c>
      <c r="K32" t="s">
        <v>301</v>
      </c>
      <c r="L32" t="s">
        <v>2</v>
      </c>
      <c r="M32" t="s">
        <v>71</v>
      </c>
      <c r="N32" t="s">
        <v>222</v>
      </c>
    </row>
    <row r="33" spans="5:14" x14ac:dyDescent="0.25">
      <c r="E33" s="5" t="s">
        <v>184</v>
      </c>
      <c r="G33" s="5" t="s">
        <v>234</v>
      </c>
      <c r="I33" s="5" t="s">
        <v>233</v>
      </c>
      <c r="K33" t="s">
        <v>302</v>
      </c>
      <c r="L33" t="s">
        <v>2</v>
      </c>
      <c r="M33" t="s">
        <v>70</v>
      </c>
      <c r="N33" t="s">
        <v>183</v>
      </c>
    </row>
    <row r="34" spans="5:14" x14ac:dyDescent="0.25">
      <c r="E34" s="5" t="s">
        <v>106</v>
      </c>
      <c r="G34" s="5" t="s">
        <v>114</v>
      </c>
      <c r="I34" s="5" t="s">
        <v>175</v>
      </c>
      <c r="K34" t="s">
        <v>370</v>
      </c>
      <c r="L34" t="s">
        <v>2</v>
      </c>
      <c r="M34" t="s">
        <v>184</v>
      </c>
      <c r="N34" t="s">
        <v>183</v>
      </c>
    </row>
    <row r="35" spans="5:14" x14ac:dyDescent="0.25">
      <c r="E35" s="5" t="s">
        <v>39</v>
      </c>
      <c r="G35" s="5" t="s">
        <v>67</v>
      </c>
      <c r="I35" s="5" t="s">
        <v>254</v>
      </c>
      <c r="K35" t="s">
        <v>371</v>
      </c>
      <c r="L35" t="s">
        <v>2</v>
      </c>
      <c r="M35" t="s">
        <v>184</v>
      </c>
      <c r="N35" t="s">
        <v>183</v>
      </c>
    </row>
    <row r="36" spans="5:14" x14ac:dyDescent="0.25">
      <c r="E36" s="5" t="s">
        <v>54</v>
      </c>
      <c r="G36" s="5" t="s">
        <v>148</v>
      </c>
      <c r="I36" s="5" t="s">
        <v>217</v>
      </c>
      <c r="K36" t="s">
        <v>372</v>
      </c>
      <c r="L36" t="s">
        <v>2</v>
      </c>
      <c r="M36" t="s">
        <v>110</v>
      </c>
      <c r="N36" t="s">
        <v>222</v>
      </c>
    </row>
    <row r="37" spans="5:14" x14ac:dyDescent="0.25">
      <c r="E37" s="5" t="s">
        <v>20</v>
      </c>
      <c r="G37" s="5" t="s">
        <v>63</v>
      </c>
      <c r="I37" s="5" t="s">
        <v>202</v>
      </c>
      <c r="K37" t="s">
        <v>303</v>
      </c>
      <c r="L37" t="s">
        <v>2</v>
      </c>
      <c r="M37" t="s">
        <v>110</v>
      </c>
      <c r="N37" t="s">
        <v>222</v>
      </c>
    </row>
    <row r="38" spans="5:14" x14ac:dyDescent="0.25">
      <c r="E38" s="5" t="s">
        <v>70</v>
      </c>
      <c r="G38" s="5" t="s">
        <v>156</v>
      </c>
      <c r="I38" s="5" t="s">
        <v>163</v>
      </c>
      <c r="K38" t="s">
        <v>373</v>
      </c>
      <c r="L38" t="s">
        <v>2</v>
      </c>
      <c r="M38" t="s">
        <v>110</v>
      </c>
      <c r="N38" t="s">
        <v>222</v>
      </c>
    </row>
    <row r="39" spans="5:14" x14ac:dyDescent="0.25">
      <c r="E39" s="5" t="s">
        <v>73</v>
      </c>
      <c r="G39" s="5" t="s">
        <v>159</v>
      </c>
      <c r="I39" s="5" t="s">
        <v>269</v>
      </c>
      <c r="K39" t="s">
        <v>374</v>
      </c>
      <c r="L39" t="s">
        <v>2</v>
      </c>
      <c r="M39" t="s">
        <v>110</v>
      </c>
      <c r="N39" t="s">
        <v>222</v>
      </c>
    </row>
    <row r="40" spans="5:14" x14ac:dyDescent="0.25">
      <c r="E40" s="5" t="s">
        <v>72</v>
      </c>
      <c r="G40" s="5" t="s">
        <v>126</v>
      </c>
      <c r="I40" s="5" t="s">
        <v>237</v>
      </c>
      <c r="K40" t="s">
        <v>375</v>
      </c>
      <c r="L40" t="s">
        <v>2</v>
      </c>
      <c r="M40" t="s">
        <v>110</v>
      </c>
      <c r="N40" t="s">
        <v>222</v>
      </c>
    </row>
    <row r="41" spans="5:14" x14ac:dyDescent="0.25">
      <c r="E41" s="5" t="s">
        <v>81</v>
      </c>
      <c r="G41" s="5" t="s">
        <v>218</v>
      </c>
      <c r="I41" s="5" t="s">
        <v>194</v>
      </c>
      <c r="K41" t="s">
        <v>376</v>
      </c>
      <c r="L41" t="s">
        <v>2</v>
      </c>
      <c r="M41" t="s">
        <v>110</v>
      </c>
      <c r="N41" t="s">
        <v>222</v>
      </c>
    </row>
    <row r="42" spans="5:14" x14ac:dyDescent="0.25">
      <c r="E42" s="5" t="s">
        <v>96</v>
      </c>
      <c r="G42" s="5" t="s">
        <v>136</v>
      </c>
      <c r="I42" s="5" t="s">
        <v>208</v>
      </c>
      <c r="K42" t="s">
        <v>377</v>
      </c>
      <c r="L42" t="s">
        <v>2</v>
      </c>
      <c r="M42" t="s">
        <v>110</v>
      </c>
      <c r="N42" t="s">
        <v>222</v>
      </c>
    </row>
    <row r="43" spans="5:14" x14ac:dyDescent="0.25">
      <c r="E43" s="5" t="s">
        <v>68</v>
      </c>
      <c r="G43" s="5" t="s">
        <v>242</v>
      </c>
      <c r="I43" s="5" t="s">
        <v>224</v>
      </c>
      <c r="K43" t="s">
        <v>378</v>
      </c>
      <c r="L43" t="s">
        <v>2</v>
      </c>
      <c r="M43" t="s">
        <v>81</v>
      </c>
      <c r="N43" t="s">
        <v>240</v>
      </c>
    </row>
    <row r="44" spans="5:14" x14ac:dyDescent="0.25">
      <c r="E44" s="5" t="s">
        <v>78</v>
      </c>
      <c r="G44" s="5" t="s">
        <v>273</v>
      </c>
      <c r="I44" s="5" t="s">
        <v>259</v>
      </c>
      <c r="K44" t="s">
        <v>304</v>
      </c>
      <c r="L44" t="s">
        <v>38</v>
      </c>
      <c r="M44" t="s">
        <v>39</v>
      </c>
      <c r="N44" t="s">
        <v>222</v>
      </c>
    </row>
    <row r="45" spans="5:14" x14ac:dyDescent="0.25">
      <c r="E45" s="5" t="s">
        <v>16</v>
      </c>
      <c r="G45" s="5" t="s">
        <v>121</v>
      </c>
      <c r="I45" s="5" t="s">
        <v>150</v>
      </c>
      <c r="K45" t="s">
        <v>305</v>
      </c>
      <c r="L45" t="s">
        <v>38</v>
      </c>
      <c r="M45" t="s">
        <v>39</v>
      </c>
      <c r="N45" t="s">
        <v>222</v>
      </c>
    </row>
    <row r="46" spans="5:14" x14ac:dyDescent="0.25">
      <c r="E46" s="5" t="s">
        <v>15</v>
      </c>
      <c r="G46" s="5" t="s">
        <v>260</v>
      </c>
      <c r="I46" s="5" t="s">
        <v>151</v>
      </c>
      <c r="K46" t="s">
        <v>306</v>
      </c>
      <c r="L46" t="s">
        <v>38</v>
      </c>
      <c r="M46" t="s">
        <v>39</v>
      </c>
      <c r="N46" t="s">
        <v>154</v>
      </c>
    </row>
    <row r="47" spans="5:14" x14ac:dyDescent="0.25">
      <c r="E47" s="5" t="s">
        <v>76</v>
      </c>
      <c r="G47" s="5" t="s">
        <v>157</v>
      </c>
      <c r="I47" s="5" t="s">
        <v>180</v>
      </c>
      <c r="K47" t="s">
        <v>307</v>
      </c>
      <c r="L47" t="s">
        <v>38</v>
      </c>
      <c r="M47" t="s">
        <v>40</v>
      </c>
      <c r="N47" t="s">
        <v>222</v>
      </c>
    </row>
    <row r="48" spans="5:14" x14ac:dyDescent="0.25">
      <c r="E48" s="5" t="s">
        <v>30</v>
      </c>
      <c r="G48" s="5" t="s">
        <v>196</v>
      </c>
      <c r="I48" s="5" t="s">
        <v>17</v>
      </c>
      <c r="K48" t="s">
        <v>379</v>
      </c>
      <c r="L48" t="s">
        <v>38</v>
      </c>
      <c r="M48" t="s">
        <v>40</v>
      </c>
      <c r="N48" t="s">
        <v>222</v>
      </c>
    </row>
    <row r="49" spans="5:14" x14ac:dyDescent="0.25">
      <c r="E49" s="5" t="s">
        <v>9</v>
      </c>
      <c r="G49" s="5" t="s">
        <v>189</v>
      </c>
      <c r="I49" s="5" t="s">
        <v>239</v>
      </c>
      <c r="K49" t="s">
        <v>380</v>
      </c>
      <c r="L49" t="s">
        <v>38</v>
      </c>
      <c r="M49" t="s">
        <v>8</v>
      </c>
      <c r="N49" t="s">
        <v>269</v>
      </c>
    </row>
    <row r="50" spans="5:14" x14ac:dyDescent="0.25">
      <c r="E50" s="5" t="s">
        <v>139</v>
      </c>
      <c r="G50" s="5" t="s">
        <v>268</v>
      </c>
      <c r="I50" s="5" t="s">
        <v>228</v>
      </c>
      <c r="K50" t="s">
        <v>308</v>
      </c>
      <c r="L50" t="s">
        <v>11</v>
      </c>
      <c r="M50" t="s">
        <v>90</v>
      </c>
      <c r="N50" t="s">
        <v>240</v>
      </c>
    </row>
    <row r="51" spans="5:14" x14ac:dyDescent="0.25">
      <c r="E51" s="5" t="s">
        <v>31</v>
      </c>
      <c r="G51" s="5" t="s">
        <v>124</v>
      </c>
      <c r="I51" s="5" t="s">
        <v>229</v>
      </c>
      <c r="K51" t="s">
        <v>381</v>
      </c>
      <c r="L51" t="s">
        <v>11</v>
      </c>
      <c r="M51" t="s">
        <v>12</v>
      </c>
      <c r="N51" t="s">
        <v>154</v>
      </c>
    </row>
    <row r="52" spans="5:14" x14ac:dyDescent="0.25">
      <c r="E52" s="5" t="s">
        <v>138</v>
      </c>
      <c r="G52" s="5" t="s">
        <v>247</v>
      </c>
      <c r="K52" t="s">
        <v>309</v>
      </c>
      <c r="L52" t="s">
        <v>11</v>
      </c>
      <c r="M52" t="s">
        <v>12</v>
      </c>
      <c r="N52" t="s">
        <v>274</v>
      </c>
    </row>
    <row r="53" spans="5:14" x14ac:dyDescent="0.25">
      <c r="E53" s="5" t="s">
        <v>44</v>
      </c>
      <c r="G53" s="5" t="s">
        <v>277</v>
      </c>
      <c r="K53" t="s">
        <v>382</v>
      </c>
      <c r="L53" t="s">
        <v>11</v>
      </c>
      <c r="M53" t="s">
        <v>12</v>
      </c>
      <c r="N53" t="s">
        <v>274</v>
      </c>
    </row>
    <row r="54" spans="5:14" x14ac:dyDescent="0.25">
      <c r="E54" s="5" t="s">
        <v>23</v>
      </c>
      <c r="G54" s="5" t="s">
        <v>248</v>
      </c>
      <c r="K54" t="s">
        <v>310</v>
      </c>
      <c r="L54" t="s">
        <v>11</v>
      </c>
      <c r="M54" t="s">
        <v>12</v>
      </c>
      <c r="N54" t="s">
        <v>154</v>
      </c>
    </row>
    <row r="55" spans="5:14" x14ac:dyDescent="0.25">
      <c r="E55" s="5" t="s">
        <v>74</v>
      </c>
      <c r="G55" s="5" t="s">
        <v>249</v>
      </c>
      <c r="K55" t="s">
        <v>383</v>
      </c>
      <c r="L55" t="s">
        <v>11</v>
      </c>
      <c r="M55" t="s">
        <v>77</v>
      </c>
      <c r="N55" t="s">
        <v>154</v>
      </c>
    </row>
    <row r="56" spans="5:14" x14ac:dyDescent="0.25">
      <c r="E56" s="5" t="s">
        <v>90</v>
      </c>
      <c r="G56" s="5" t="s">
        <v>258</v>
      </c>
      <c r="K56" t="s">
        <v>384</v>
      </c>
      <c r="L56" t="s">
        <v>11</v>
      </c>
      <c r="M56" t="s">
        <v>206</v>
      </c>
      <c r="N56" t="s">
        <v>154</v>
      </c>
    </row>
    <row r="57" spans="5:14" x14ac:dyDescent="0.25">
      <c r="E57" s="5" t="s">
        <v>193</v>
      </c>
      <c r="G57" s="5" t="s">
        <v>174</v>
      </c>
      <c r="K57" t="s">
        <v>311</v>
      </c>
      <c r="L57" t="s">
        <v>46</v>
      </c>
      <c r="M57" t="s">
        <v>47</v>
      </c>
      <c r="N57" t="s">
        <v>241</v>
      </c>
    </row>
    <row r="58" spans="5:14" x14ac:dyDescent="0.25">
      <c r="E58" s="5" t="s">
        <v>5</v>
      </c>
      <c r="G58" s="5" t="s">
        <v>165</v>
      </c>
      <c r="K58" t="s">
        <v>385</v>
      </c>
      <c r="L58" t="s">
        <v>46</v>
      </c>
      <c r="M58" t="s">
        <v>48</v>
      </c>
      <c r="N58" t="s">
        <v>240</v>
      </c>
    </row>
    <row r="59" spans="5:14" x14ac:dyDescent="0.25">
      <c r="E59" s="5" t="s">
        <v>42</v>
      </c>
      <c r="G59" s="5" t="s">
        <v>98</v>
      </c>
      <c r="K59" t="s">
        <v>386</v>
      </c>
      <c r="L59" t="s">
        <v>46</v>
      </c>
      <c r="M59" t="s">
        <v>48</v>
      </c>
      <c r="N59" t="s">
        <v>240</v>
      </c>
    </row>
    <row r="60" spans="5:14" x14ac:dyDescent="0.25">
      <c r="E60" s="5" t="s">
        <v>94</v>
      </c>
      <c r="G60" s="5" t="s">
        <v>230</v>
      </c>
      <c r="K60" t="s">
        <v>387</v>
      </c>
      <c r="L60" t="s">
        <v>46</v>
      </c>
      <c r="M60" t="s">
        <v>48</v>
      </c>
      <c r="N60" t="s">
        <v>240</v>
      </c>
    </row>
    <row r="61" spans="5:14" x14ac:dyDescent="0.25">
      <c r="E61" s="5" t="s">
        <v>122</v>
      </c>
      <c r="G61" s="5" t="s">
        <v>190</v>
      </c>
      <c r="K61" t="s">
        <v>388</v>
      </c>
      <c r="L61" t="s">
        <v>46</v>
      </c>
      <c r="M61" t="s">
        <v>48</v>
      </c>
      <c r="N61" t="s">
        <v>240</v>
      </c>
    </row>
    <row r="62" spans="5:14" x14ac:dyDescent="0.25">
      <c r="E62" s="5" t="s">
        <v>25</v>
      </c>
      <c r="G62" s="5" t="s">
        <v>275</v>
      </c>
      <c r="K62" t="s">
        <v>312</v>
      </c>
      <c r="L62" t="s">
        <v>46</v>
      </c>
      <c r="M62" t="s">
        <v>49</v>
      </c>
      <c r="N62" t="s">
        <v>240</v>
      </c>
    </row>
    <row r="63" spans="5:14" x14ac:dyDescent="0.25">
      <c r="E63" s="5" t="s">
        <v>229</v>
      </c>
      <c r="G63" s="5" t="s">
        <v>28</v>
      </c>
      <c r="K63" t="s">
        <v>389</v>
      </c>
      <c r="L63" t="s">
        <v>46</v>
      </c>
      <c r="M63" t="s">
        <v>49</v>
      </c>
      <c r="N63" t="s">
        <v>225</v>
      </c>
    </row>
    <row r="64" spans="5:14" x14ac:dyDescent="0.25">
      <c r="G64" s="5" t="s">
        <v>60</v>
      </c>
      <c r="K64" t="s">
        <v>390</v>
      </c>
      <c r="L64" t="s">
        <v>46</v>
      </c>
      <c r="M64" t="s">
        <v>50</v>
      </c>
      <c r="N64" t="s">
        <v>239</v>
      </c>
    </row>
    <row r="65" spans="7:14" x14ac:dyDescent="0.25">
      <c r="G65" s="5" t="s">
        <v>58</v>
      </c>
      <c r="K65" t="s">
        <v>391</v>
      </c>
      <c r="L65" t="s">
        <v>46</v>
      </c>
      <c r="M65" t="s">
        <v>50</v>
      </c>
      <c r="N65" t="s">
        <v>238</v>
      </c>
    </row>
    <row r="66" spans="7:14" x14ac:dyDescent="0.25">
      <c r="G66" s="5" t="s">
        <v>176</v>
      </c>
      <c r="K66" t="s">
        <v>392</v>
      </c>
      <c r="L66" t="s">
        <v>46</v>
      </c>
      <c r="M66" t="s">
        <v>50</v>
      </c>
      <c r="N66" t="s">
        <v>224</v>
      </c>
    </row>
    <row r="67" spans="7:14" x14ac:dyDescent="0.25">
      <c r="G67" s="5" t="s">
        <v>56</v>
      </c>
      <c r="K67" t="s">
        <v>313</v>
      </c>
      <c r="L67" t="s">
        <v>46</v>
      </c>
      <c r="M67" t="s">
        <v>78</v>
      </c>
      <c r="N67" t="s">
        <v>154</v>
      </c>
    </row>
    <row r="68" spans="7:14" x14ac:dyDescent="0.25">
      <c r="G68" s="5" t="s">
        <v>223</v>
      </c>
      <c r="K68" t="s">
        <v>314</v>
      </c>
      <c r="L68" t="s">
        <v>13</v>
      </c>
      <c r="M68" t="s">
        <v>14</v>
      </c>
      <c r="N68" t="s">
        <v>233</v>
      </c>
    </row>
    <row r="69" spans="7:14" x14ac:dyDescent="0.25">
      <c r="G69" s="5" t="s">
        <v>125</v>
      </c>
      <c r="K69" t="s">
        <v>393</v>
      </c>
      <c r="L69" t="s">
        <v>13</v>
      </c>
      <c r="M69" t="s">
        <v>15</v>
      </c>
      <c r="N69" t="s">
        <v>226</v>
      </c>
    </row>
    <row r="70" spans="7:14" x14ac:dyDescent="0.25">
      <c r="G70" s="5" t="s">
        <v>209</v>
      </c>
      <c r="K70" t="s">
        <v>315</v>
      </c>
      <c r="L70" t="s">
        <v>13</v>
      </c>
      <c r="M70" t="s">
        <v>15</v>
      </c>
      <c r="N70" t="s">
        <v>232</v>
      </c>
    </row>
    <row r="71" spans="7:14" x14ac:dyDescent="0.25">
      <c r="G71" s="5" t="s">
        <v>271</v>
      </c>
      <c r="K71" t="s">
        <v>316</v>
      </c>
      <c r="L71" t="s">
        <v>13</v>
      </c>
      <c r="M71" t="s">
        <v>94</v>
      </c>
      <c r="N71" t="s">
        <v>224</v>
      </c>
    </row>
    <row r="72" spans="7:14" x14ac:dyDescent="0.25">
      <c r="G72" s="5" t="s">
        <v>107</v>
      </c>
      <c r="K72" t="s">
        <v>317</v>
      </c>
      <c r="L72" t="s">
        <v>13</v>
      </c>
      <c r="M72" t="s">
        <v>94</v>
      </c>
      <c r="N72" t="s">
        <v>224</v>
      </c>
    </row>
    <row r="73" spans="7:14" x14ac:dyDescent="0.25">
      <c r="G73" s="5" t="s">
        <v>64</v>
      </c>
      <c r="K73" t="s">
        <v>318</v>
      </c>
      <c r="L73" t="s">
        <v>13</v>
      </c>
      <c r="M73" t="s">
        <v>94</v>
      </c>
      <c r="N73" t="s">
        <v>224</v>
      </c>
    </row>
    <row r="74" spans="7:14" x14ac:dyDescent="0.25">
      <c r="G74" s="5" t="s">
        <v>109</v>
      </c>
      <c r="K74" t="s">
        <v>319</v>
      </c>
      <c r="L74" t="s">
        <v>13</v>
      </c>
      <c r="M74" t="s">
        <v>94</v>
      </c>
      <c r="N74" t="s">
        <v>237</v>
      </c>
    </row>
    <row r="75" spans="7:14" x14ac:dyDescent="0.25">
      <c r="G75" s="5" t="s">
        <v>111</v>
      </c>
      <c r="K75" t="s">
        <v>394</v>
      </c>
      <c r="L75" t="s">
        <v>13</v>
      </c>
      <c r="M75" t="s">
        <v>94</v>
      </c>
      <c r="N75" t="s">
        <v>237</v>
      </c>
    </row>
    <row r="76" spans="7:14" x14ac:dyDescent="0.25">
      <c r="G76" s="5" t="s">
        <v>262</v>
      </c>
      <c r="K76" t="s">
        <v>320</v>
      </c>
      <c r="L76" t="s">
        <v>13</v>
      </c>
      <c r="M76" t="s">
        <v>94</v>
      </c>
      <c r="N76" t="s">
        <v>237</v>
      </c>
    </row>
    <row r="77" spans="7:14" x14ac:dyDescent="0.25">
      <c r="G77" s="5" t="s">
        <v>261</v>
      </c>
      <c r="K77" t="s">
        <v>321</v>
      </c>
      <c r="L77" t="s">
        <v>13</v>
      </c>
      <c r="M77" t="s">
        <v>94</v>
      </c>
      <c r="N77" t="s">
        <v>237</v>
      </c>
    </row>
    <row r="78" spans="7:14" x14ac:dyDescent="0.25">
      <c r="G78" s="5" t="s">
        <v>112</v>
      </c>
      <c r="K78" t="s">
        <v>395</v>
      </c>
      <c r="L78" t="s">
        <v>13</v>
      </c>
      <c r="M78" t="s">
        <v>94</v>
      </c>
      <c r="N78" t="s">
        <v>237</v>
      </c>
    </row>
    <row r="79" spans="7:14" x14ac:dyDescent="0.25">
      <c r="G79" s="5" t="s">
        <v>59</v>
      </c>
      <c r="K79" t="s">
        <v>396</v>
      </c>
      <c r="L79" t="s">
        <v>13</v>
      </c>
      <c r="M79" t="s">
        <v>94</v>
      </c>
      <c r="N79" t="s">
        <v>237</v>
      </c>
    </row>
    <row r="80" spans="7:14" x14ac:dyDescent="0.25">
      <c r="G80" s="5" t="s">
        <v>97</v>
      </c>
      <c r="K80" t="s">
        <v>397</v>
      </c>
      <c r="L80" t="s">
        <v>13</v>
      </c>
      <c r="M80" t="s">
        <v>94</v>
      </c>
      <c r="N80" t="s">
        <v>237</v>
      </c>
    </row>
    <row r="81" spans="7:14" x14ac:dyDescent="0.25">
      <c r="G81" s="5" t="s">
        <v>197</v>
      </c>
      <c r="K81" t="s">
        <v>398</v>
      </c>
      <c r="L81" t="s">
        <v>13</v>
      </c>
      <c r="M81" t="s">
        <v>94</v>
      </c>
      <c r="N81" t="s">
        <v>237</v>
      </c>
    </row>
    <row r="82" spans="7:14" x14ac:dyDescent="0.25">
      <c r="G82" s="5" t="s">
        <v>162</v>
      </c>
      <c r="K82" t="s">
        <v>399</v>
      </c>
      <c r="L82" t="s">
        <v>13</v>
      </c>
      <c r="M82" t="s">
        <v>16</v>
      </c>
      <c r="N82" t="s">
        <v>17</v>
      </c>
    </row>
    <row r="83" spans="7:14" x14ac:dyDescent="0.25">
      <c r="G83" s="5" t="s">
        <v>161</v>
      </c>
      <c r="K83" t="s">
        <v>400</v>
      </c>
      <c r="L83" t="s">
        <v>13</v>
      </c>
      <c r="M83" t="s">
        <v>18</v>
      </c>
      <c r="N83" t="s">
        <v>136</v>
      </c>
    </row>
    <row r="84" spans="7:14" x14ac:dyDescent="0.25">
      <c r="G84" s="5" t="s">
        <v>146</v>
      </c>
      <c r="K84" t="s">
        <v>401</v>
      </c>
      <c r="L84" t="s">
        <v>13</v>
      </c>
      <c r="M84" t="s">
        <v>18</v>
      </c>
      <c r="N84" t="s">
        <v>208</v>
      </c>
    </row>
    <row r="85" spans="7:14" x14ac:dyDescent="0.25">
      <c r="G85" s="5" t="s">
        <v>101</v>
      </c>
      <c r="K85" t="s">
        <v>402</v>
      </c>
      <c r="L85" t="s">
        <v>52</v>
      </c>
      <c r="M85" t="s">
        <v>95</v>
      </c>
      <c r="N85" t="s">
        <v>154</v>
      </c>
    </row>
    <row r="86" spans="7:14" x14ac:dyDescent="0.25">
      <c r="G86" s="5" t="s">
        <v>170</v>
      </c>
      <c r="K86" t="s">
        <v>403</v>
      </c>
      <c r="L86" t="s">
        <v>52</v>
      </c>
      <c r="M86" t="s">
        <v>95</v>
      </c>
      <c r="N86" t="s">
        <v>154</v>
      </c>
    </row>
    <row r="87" spans="7:14" x14ac:dyDescent="0.25">
      <c r="G87" s="5" t="s">
        <v>108</v>
      </c>
      <c r="K87" t="s">
        <v>322</v>
      </c>
      <c r="L87" t="s">
        <v>52</v>
      </c>
      <c r="M87" t="s">
        <v>95</v>
      </c>
      <c r="N87" t="s">
        <v>180</v>
      </c>
    </row>
    <row r="88" spans="7:14" x14ac:dyDescent="0.25">
      <c r="G88" s="5" t="s">
        <v>251</v>
      </c>
      <c r="K88" t="s">
        <v>323</v>
      </c>
      <c r="L88" t="s">
        <v>52</v>
      </c>
      <c r="M88" t="s">
        <v>95</v>
      </c>
      <c r="N88" t="s">
        <v>154</v>
      </c>
    </row>
    <row r="89" spans="7:14" x14ac:dyDescent="0.25">
      <c r="G89" s="5" t="s">
        <v>250</v>
      </c>
      <c r="K89" t="s">
        <v>324</v>
      </c>
      <c r="L89" t="s">
        <v>52</v>
      </c>
      <c r="M89" t="s">
        <v>95</v>
      </c>
      <c r="N89" t="s">
        <v>181</v>
      </c>
    </row>
    <row r="90" spans="7:14" x14ac:dyDescent="0.25">
      <c r="G90" s="5" t="s">
        <v>32</v>
      </c>
      <c r="K90" t="s">
        <v>325</v>
      </c>
      <c r="L90" t="s">
        <v>52</v>
      </c>
      <c r="M90" t="s">
        <v>95</v>
      </c>
      <c r="N90" t="s">
        <v>183</v>
      </c>
    </row>
    <row r="91" spans="7:14" x14ac:dyDescent="0.25">
      <c r="G91" s="5" t="s">
        <v>140</v>
      </c>
      <c r="K91" t="s">
        <v>404</v>
      </c>
      <c r="L91" t="s">
        <v>52</v>
      </c>
      <c r="M91" t="s">
        <v>95</v>
      </c>
      <c r="N91" t="s">
        <v>183</v>
      </c>
    </row>
    <row r="92" spans="7:14" x14ac:dyDescent="0.25">
      <c r="G92" s="5" t="s">
        <v>204</v>
      </c>
      <c r="K92" t="s">
        <v>405</v>
      </c>
      <c r="L92" t="s">
        <v>52</v>
      </c>
      <c r="M92" t="s">
        <v>144</v>
      </c>
      <c r="N92" t="s">
        <v>149</v>
      </c>
    </row>
    <row r="93" spans="7:14" x14ac:dyDescent="0.25">
      <c r="G93" s="5" t="s">
        <v>185</v>
      </c>
      <c r="K93" t="s">
        <v>406</v>
      </c>
      <c r="L93" t="s">
        <v>52</v>
      </c>
      <c r="M93" t="s">
        <v>144</v>
      </c>
      <c r="N93" t="s">
        <v>149</v>
      </c>
    </row>
    <row r="94" spans="7:14" x14ac:dyDescent="0.25">
      <c r="G94" s="5" t="s">
        <v>119</v>
      </c>
      <c r="K94" t="s">
        <v>407</v>
      </c>
      <c r="L94" t="s">
        <v>52</v>
      </c>
      <c r="M94" t="s">
        <v>144</v>
      </c>
      <c r="N94" t="s">
        <v>149</v>
      </c>
    </row>
    <row r="95" spans="7:14" x14ac:dyDescent="0.25">
      <c r="G95" s="5" t="s">
        <v>172</v>
      </c>
      <c r="K95" t="s">
        <v>408</v>
      </c>
      <c r="L95" t="s">
        <v>52</v>
      </c>
      <c r="M95" t="s">
        <v>144</v>
      </c>
      <c r="N95" t="s">
        <v>149</v>
      </c>
    </row>
    <row r="96" spans="7:14" x14ac:dyDescent="0.25">
      <c r="G96" s="5" t="s">
        <v>214</v>
      </c>
      <c r="K96" t="s">
        <v>409</v>
      </c>
      <c r="L96" t="s">
        <v>52</v>
      </c>
      <c r="M96" t="s">
        <v>122</v>
      </c>
      <c r="N96" t="s">
        <v>150</v>
      </c>
    </row>
    <row r="97" spans="7:14" x14ac:dyDescent="0.25">
      <c r="G97" s="5" t="s">
        <v>256</v>
      </c>
      <c r="K97" t="s">
        <v>410</v>
      </c>
      <c r="L97" t="s">
        <v>52</v>
      </c>
      <c r="M97" t="s">
        <v>20</v>
      </c>
      <c r="N97" t="s">
        <v>151</v>
      </c>
    </row>
    <row r="98" spans="7:14" x14ac:dyDescent="0.25">
      <c r="G98" s="5" t="s">
        <v>272</v>
      </c>
      <c r="K98" t="s">
        <v>411</v>
      </c>
      <c r="L98" t="s">
        <v>52</v>
      </c>
      <c r="M98" t="s">
        <v>22</v>
      </c>
      <c r="N98" t="s">
        <v>151</v>
      </c>
    </row>
    <row r="99" spans="7:14" x14ac:dyDescent="0.25">
      <c r="G99" s="5" t="s">
        <v>219</v>
      </c>
      <c r="K99" t="s">
        <v>412</v>
      </c>
      <c r="L99" t="s">
        <v>52</v>
      </c>
      <c r="M99" t="s">
        <v>22</v>
      </c>
      <c r="N99" t="s">
        <v>154</v>
      </c>
    </row>
    <row r="100" spans="7:14" x14ac:dyDescent="0.25">
      <c r="G100" s="5" t="s">
        <v>231</v>
      </c>
      <c r="K100" t="s">
        <v>413</v>
      </c>
      <c r="L100" t="s">
        <v>52</v>
      </c>
      <c r="M100" t="s">
        <v>23</v>
      </c>
      <c r="N100" t="s">
        <v>228</v>
      </c>
    </row>
    <row r="101" spans="7:14" x14ac:dyDescent="0.25">
      <c r="G101" s="5" t="s">
        <v>3</v>
      </c>
      <c r="K101" t="s">
        <v>414</v>
      </c>
      <c r="L101" t="s">
        <v>24</v>
      </c>
      <c r="M101" t="s">
        <v>25</v>
      </c>
      <c r="N101" t="s">
        <v>154</v>
      </c>
    </row>
    <row r="102" spans="7:14" x14ac:dyDescent="0.25">
      <c r="G102" s="5" t="s">
        <v>264</v>
      </c>
      <c r="K102" t="s">
        <v>326</v>
      </c>
      <c r="L102" t="s">
        <v>24</v>
      </c>
      <c r="M102" t="s">
        <v>26</v>
      </c>
      <c r="N102" t="s">
        <v>228</v>
      </c>
    </row>
    <row r="103" spans="7:14" x14ac:dyDescent="0.25">
      <c r="G103" s="5" t="s">
        <v>188</v>
      </c>
      <c r="K103" t="s">
        <v>327</v>
      </c>
      <c r="L103" t="s">
        <v>24</v>
      </c>
      <c r="M103" t="s">
        <v>26</v>
      </c>
      <c r="N103" t="s">
        <v>228</v>
      </c>
    </row>
    <row r="104" spans="7:14" x14ac:dyDescent="0.25">
      <c r="G104" s="5" t="s">
        <v>263</v>
      </c>
      <c r="K104" t="s">
        <v>328</v>
      </c>
      <c r="L104" t="s">
        <v>24</v>
      </c>
      <c r="M104" t="s">
        <v>54</v>
      </c>
      <c r="N104" t="s">
        <v>222</v>
      </c>
    </row>
    <row r="105" spans="7:14" x14ac:dyDescent="0.25">
      <c r="G105" s="5" t="s">
        <v>169</v>
      </c>
      <c r="K105" t="s">
        <v>329</v>
      </c>
      <c r="L105" t="s">
        <v>24</v>
      </c>
      <c r="M105" t="s">
        <v>54</v>
      </c>
      <c r="N105" t="s">
        <v>222</v>
      </c>
    </row>
    <row r="106" spans="7:14" x14ac:dyDescent="0.25">
      <c r="G106" s="5" t="s">
        <v>168</v>
      </c>
      <c r="K106" t="s">
        <v>330</v>
      </c>
      <c r="L106" t="s">
        <v>29</v>
      </c>
      <c r="M106" t="s">
        <v>30</v>
      </c>
      <c r="N106" t="s">
        <v>228</v>
      </c>
    </row>
    <row r="107" spans="7:14" x14ac:dyDescent="0.25">
      <c r="G107" s="5" t="s">
        <v>179</v>
      </c>
      <c r="K107" t="s">
        <v>331</v>
      </c>
      <c r="L107" t="s">
        <v>29</v>
      </c>
      <c r="M107" t="s">
        <v>30</v>
      </c>
      <c r="N107" t="s">
        <v>228</v>
      </c>
    </row>
    <row r="108" spans="7:14" x14ac:dyDescent="0.25">
      <c r="G108" s="5" t="s">
        <v>91</v>
      </c>
      <c r="K108" t="s">
        <v>332</v>
      </c>
      <c r="L108" t="s">
        <v>29</v>
      </c>
      <c r="M108" t="s">
        <v>31</v>
      </c>
      <c r="N108" t="s">
        <v>217</v>
      </c>
    </row>
    <row r="109" spans="7:14" x14ac:dyDescent="0.25">
      <c r="G109" s="5" t="s">
        <v>153</v>
      </c>
      <c r="K109" t="s">
        <v>333</v>
      </c>
      <c r="L109" t="s">
        <v>29</v>
      </c>
      <c r="M109" t="s">
        <v>57</v>
      </c>
      <c r="N109" t="s">
        <v>228</v>
      </c>
    </row>
    <row r="110" spans="7:14" x14ac:dyDescent="0.25">
      <c r="G110" s="5" t="s">
        <v>178</v>
      </c>
      <c r="K110" t="s">
        <v>334</v>
      </c>
      <c r="L110" t="s">
        <v>29</v>
      </c>
      <c r="M110" t="s">
        <v>33</v>
      </c>
      <c r="N110" t="s">
        <v>219</v>
      </c>
    </row>
    <row r="111" spans="7:14" x14ac:dyDescent="0.25">
      <c r="G111" s="5" t="s">
        <v>212</v>
      </c>
      <c r="K111" t="s">
        <v>415</v>
      </c>
      <c r="L111" t="s">
        <v>29</v>
      </c>
      <c r="M111" t="s">
        <v>72</v>
      </c>
      <c r="N111" t="s">
        <v>154</v>
      </c>
    </row>
    <row r="112" spans="7:14" x14ac:dyDescent="0.25">
      <c r="G112" s="5" t="s">
        <v>221</v>
      </c>
      <c r="K112" t="s">
        <v>335</v>
      </c>
      <c r="L112" t="s">
        <v>29</v>
      </c>
      <c r="M112" t="s">
        <v>106</v>
      </c>
      <c r="N112" t="s">
        <v>154</v>
      </c>
    </row>
    <row r="113" spans="7:14" x14ac:dyDescent="0.25">
      <c r="G113" s="5" t="s">
        <v>127</v>
      </c>
      <c r="K113" t="s">
        <v>336</v>
      </c>
      <c r="L113" t="s">
        <v>29</v>
      </c>
      <c r="M113" t="s">
        <v>73</v>
      </c>
      <c r="N113" t="s">
        <v>154</v>
      </c>
    </row>
    <row r="114" spans="7:14" x14ac:dyDescent="0.25">
      <c r="G114" s="5" t="s">
        <v>145</v>
      </c>
      <c r="K114" t="s">
        <v>337</v>
      </c>
      <c r="L114" t="s">
        <v>29</v>
      </c>
      <c r="M114" t="s">
        <v>74</v>
      </c>
      <c r="N114" t="s">
        <v>154</v>
      </c>
    </row>
    <row r="115" spans="7:14" x14ac:dyDescent="0.25">
      <c r="G115" s="5" t="s">
        <v>158</v>
      </c>
      <c r="K115" t="s">
        <v>338</v>
      </c>
      <c r="L115" t="s">
        <v>29</v>
      </c>
      <c r="M115" t="s">
        <v>76</v>
      </c>
      <c r="N115" t="s">
        <v>154</v>
      </c>
    </row>
    <row r="116" spans="7:14" x14ac:dyDescent="0.25">
      <c r="G116" s="5" t="s">
        <v>62</v>
      </c>
      <c r="K116" t="s">
        <v>416</v>
      </c>
      <c r="L116" t="s">
        <v>29</v>
      </c>
      <c r="M116" t="s">
        <v>138</v>
      </c>
      <c r="N116" t="s">
        <v>228</v>
      </c>
    </row>
    <row r="117" spans="7:14" x14ac:dyDescent="0.25">
      <c r="G117" s="5" t="s">
        <v>187</v>
      </c>
      <c r="K117" t="s">
        <v>417</v>
      </c>
      <c r="L117" t="s">
        <v>29</v>
      </c>
      <c r="M117" t="s">
        <v>139</v>
      </c>
      <c r="N117" t="s">
        <v>228</v>
      </c>
    </row>
    <row r="118" spans="7:14" x14ac:dyDescent="0.25">
      <c r="G118" s="5" t="s">
        <v>105</v>
      </c>
      <c r="K118" t="s">
        <v>339</v>
      </c>
      <c r="L118" t="s">
        <v>34</v>
      </c>
      <c r="M118" t="s">
        <v>35</v>
      </c>
      <c r="N118" t="s">
        <v>228</v>
      </c>
    </row>
    <row r="119" spans="7:14" x14ac:dyDescent="0.25">
      <c r="G119" s="5" t="s">
        <v>265</v>
      </c>
      <c r="K119" t="s">
        <v>340</v>
      </c>
      <c r="L119" t="s">
        <v>34</v>
      </c>
      <c r="M119" t="s">
        <v>35</v>
      </c>
      <c r="N119" t="s">
        <v>228</v>
      </c>
    </row>
    <row r="120" spans="7:14" x14ac:dyDescent="0.25">
      <c r="G120" s="5" t="s">
        <v>236</v>
      </c>
      <c r="K120" t="s">
        <v>341</v>
      </c>
      <c r="L120" t="s">
        <v>34</v>
      </c>
      <c r="M120" t="s">
        <v>35</v>
      </c>
      <c r="N120" t="s">
        <v>228</v>
      </c>
    </row>
    <row r="121" spans="7:14" x14ac:dyDescent="0.25">
      <c r="G121" s="5" t="s">
        <v>160</v>
      </c>
      <c r="K121" t="s">
        <v>342</v>
      </c>
      <c r="L121" t="s">
        <v>34</v>
      </c>
      <c r="M121" t="s">
        <v>36</v>
      </c>
      <c r="N121" t="s">
        <v>228</v>
      </c>
    </row>
    <row r="122" spans="7:14" x14ac:dyDescent="0.25">
      <c r="G122" s="5" t="s">
        <v>205</v>
      </c>
      <c r="K122" t="s">
        <v>343</v>
      </c>
      <c r="L122" t="s">
        <v>34</v>
      </c>
      <c r="M122" t="s">
        <v>36</v>
      </c>
      <c r="N122" t="s">
        <v>228</v>
      </c>
    </row>
    <row r="123" spans="7:14" x14ac:dyDescent="0.25">
      <c r="G123" s="5" t="s">
        <v>104</v>
      </c>
      <c r="K123" t="s">
        <v>344</v>
      </c>
      <c r="L123" t="s">
        <v>41</v>
      </c>
      <c r="M123" t="s">
        <v>42</v>
      </c>
      <c r="N123" t="s">
        <v>228</v>
      </c>
    </row>
    <row r="124" spans="7:14" x14ac:dyDescent="0.25">
      <c r="G124" s="5" t="s">
        <v>182</v>
      </c>
      <c r="K124" t="s">
        <v>345</v>
      </c>
      <c r="L124" t="s">
        <v>41</v>
      </c>
      <c r="M124" t="s">
        <v>42</v>
      </c>
      <c r="N124" t="s">
        <v>228</v>
      </c>
    </row>
    <row r="125" spans="7:14" x14ac:dyDescent="0.25">
      <c r="G125" s="5" t="s">
        <v>270</v>
      </c>
      <c r="K125" t="s">
        <v>346</v>
      </c>
      <c r="L125" t="s">
        <v>41</v>
      </c>
      <c r="M125" t="s">
        <v>42</v>
      </c>
      <c r="N125" t="s">
        <v>211</v>
      </c>
    </row>
    <row r="126" spans="7:14" x14ac:dyDescent="0.25">
      <c r="G126" s="5" t="s">
        <v>75</v>
      </c>
      <c r="K126" t="s">
        <v>347</v>
      </c>
      <c r="L126" t="s">
        <v>41</v>
      </c>
      <c r="M126" t="s">
        <v>42</v>
      </c>
      <c r="N126" t="s">
        <v>211</v>
      </c>
    </row>
    <row r="127" spans="7:14" x14ac:dyDescent="0.25">
      <c r="G127" s="5" t="s">
        <v>216</v>
      </c>
      <c r="K127" t="s">
        <v>348</v>
      </c>
      <c r="L127" t="s">
        <v>41</v>
      </c>
      <c r="M127" t="s">
        <v>42</v>
      </c>
      <c r="N127" t="s">
        <v>228</v>
      </c>
    </row>
    <row r="128" spans="7:14" x14ac:dyDescent="0.25">
      <c r="G128" s="5" t="s">
        <v>141</v>
      </c>
      <c r="K128" t="s">
        <v>418</v>
      </c>
      <c r="L128" t="s">
        <v>41</v>
      </c>
      <c r="M128" t="s">
        <v>42</v>
      </c>
      <c r="N128" t="s">
        <v>163</v>
      </c>
    </row>
    <row r="129" spans="7:14" x14ac:dyDescent="0.25">
      <c r="G129" s="5" t="s">
        <v>69</v>
      </c>
      <c r="K129" t="s">
        <v>419</v>
      </c>
      <c r="L129" t="s">
        <v>41</v>
      </c>
      <c r="M129" t="s">
        <v>42</v>
      </c>
      <c r="N129" t="s">
        <v>163</v>
      </c>
    </row>
    <row r="130" spans="7:14" x14ac:dyDescent="0.25">
      <c r="G130" s="5" t="s">
        <v>132</v>
      </c>
      <c r="K130" t="s">
        <v>420</v>
      </c>
      <c r="L130" t="s">
        <v>41</v>
      </c>
      <c r="M130" t="s">
        <v>42</v>
      </c>
      <c r="N130" t="s">
        <v>163</v>
      </c>
    </row>
    <row r="131" spans="7:14" x14ac:dyDescent="0.25">
      <c r="G131" s="5" t="s">
        <v>129</v>
      </c>
      <c r="K131" t="s">
        <v>349</v>
      </c>
      <c r="L131" t="s">
        <v>41</v>
      </c>
      <c r="M131" t="s">
        <v>42</v>
      </c>
      <c r="N131" t="s">
        <v>163</v>
      </c>
    </row>
    <row r="132" spans="7:14" x14ac:dyDescent="0.25">
      <c r="G132" s="5" t="s">
        <v>131</v>
      </c>
      <c r="K132" t="s">
        <v>350</v>
      </c>
      <c r="L132" t="s">
        <v>41</v>
      </c>
      <c r="M132" t="s">
        <v>166</v>
      </c>
      <c r="N132" t="s">
        <v>163</v>
      </c>
    </row>
    <row r="133" spans="7:14" x14ac:dyDescent="0.25">
      <c r="G133" s="5" t="s">
        <v>130</v>
      </c>
      <c r="K133" t="s">
        <v>351</v>
      </c>
      <c r="L133" t="s">
        <v>41</v>
      </c>
      <c r="M133" t="s">
        <v>166</v>
      </c>
      <c r="N133" t="s">
        <v>163</v>
      </c>
    </row>
    <row r="134" spans="7:14" x14ac:dyDescent="0.25">
      <c r="G134" s="5" t="s">
        <v>133</v>
      </c>
      <c r="K134" t="s">
        <v>352</v>
      </c>
      <c r="L134" t="s">
        <v>41</v>
      </c>
      <c r="M134" t="s">
        <v>166</v>
      </c>
      <c r="N134" t="s">
        <v>163</v>
      </c>
    </row>
    <row r="135" spans="7:14" x14ac:dyDescent="0.25">
      <c r="G135" s="5" t="s">
        <v>128</v>
      </c>
      <c r="K135" t="s">
        <v>353</v>
      </c>
      <c r="L135" t="s">
        <v>41</v>
      </c>
      <c r="M135" t="s">
        <v>166</v>
      </c>
      <c r="N135" t="s">
        <v>163</v>
      </c>
    </row>
    <row r="136" spans="7:14" x14ac:dyDescent="0.25">
      <c r="G136" s="5" t="s">
        <v>152</v>
      </c>
      <c r="K136" t="s">
        <v>354</v>
      </c>
      <c r="L136" t="s">
        <v>41</v>
      </c>
      <c r="M136" t="s">
        <v>166</v>
      </c>
      <c r="N136" t="s">
        <v>163</v>
      </c>
    </row>
    <row r="137" spans="7:14" x14ac:dyDescent="0.25">
      <c r="G137" s="5" t="s">
        <v>246</v>
      </c>
      <c r="K137" t="s">
        <v>355</v>
      </c>
      <c r="L137" t="s">
        <v>41</v>
      </c>
      <c r="M137" t="s">
        <v>166</v>
      </c>
      <c r="N137" t="s">
        <v>163</v>
      </c>
    </row>
    <row r="138" spans="7:14" x14ac:dyDescent="0.25">
      <c r="G138" s="5" t="s">
        <v>102</v>
      </c>
      <c r="K138" t="s">
        <v>356</v>
      </c>
      <c r="L138" t="s">
        <v>41</v>
      </c>
      <c r="M138" t="s">
        <v>43</v>
      </c>
      <c r="N138" t="s">
        <v>202</v>
      </c>
    </row>
    <row r="139" spans="7:14" x14ac:dyDescent="0.25">
      <c r="G139" s="5" t="s">
        <v>27</v>
      </c>
      <c r="K139" t="s">
        <v>357</v>
      </c>
      <c r="L139" t="s">
        <v>41</v>
      </c>
      <c r="M139" t="s">
        <v>43</v>
      </c>
      <c r="N139" t="s">
        <v>202</v>
      </c>
    </row>
    <row r="140" spans="7:14" x14ac:dyDescent="0.25">
      <c r="G140" s="5" t="s">
        <v>19</v>
      </c>
      <c r="K140" t="s">
        <v>358</v>
      </c>
      <c r="L140" t="s">
        <v>41</v>
      </c>
      <c r="M140" t="s">
        <v>43</v>
      </c>
      <c r="N140" t="s">
        <v>202</v>
      </c>
    </row>
    <row r="141" spans="7:14" x14ac:dyDescent="0.25">
      <c r="G141" s="5" t="s">
        <v>164</v>
      </c>
      <c r="K141" t="s">
        <v>359</v>
      </c>
      <c r="L141" t="s">
        <v>41</v>
      </c>
      <c r="M141" t="s">
        <v>43</v>
      </c>
      <c r="N141" t="s">
        <v>202</v>
      </c>
    </row>
    <row r="142" spans="7:14" x14ac:dyDescent="0.25">
      <c r="G142" s="5" t="s">
        <v>65</v>
      </c>
      <c r="K142" t="s">
        <v>360</v>
      </c>
      <c r="L142" t="s">
        <v>41</v>
      </c>
      <c r="M142" t="s">
        <v>96</v>
      </c>
      <c r="N142" t="s">
        <v>167</v>
      </c>
    </row>
    <row r="143" spans="7:14" x14ac:dyDescent="0.25">
      <c r="G143" s="5" t="s">
        <v>21</v>
      </c>
      <c r="K143" t="s">
        <v>361</v>
      </c>
      <c r="L143" t="s">
        <v>41</v>
      </c>
      <c r="M143" t="s">
        <v>96</v>
      </c>
      <c r="N143" t="s">
        <v>169</v>
      </c>
    </row>
    <row r="144" spans="7:14" x14ac:dyDescent="0.25">
      <c r="G144" s="5" t="s">
        <v>37</v>
      </c>
      <c r="K144" t="s">
        <v>362</v>
      </c>
      <c r="L144" t="s">
        <v>41</v>
      </c>
      <c r="M144" t="s">
        <v>44</v>
      </c>
      <c r="N144" t="s">
        <v>171</v>
      </c>
    </row>
    <row r="145" spans="7:14" x14ac:dyDescent="0.25">
      <c r="G145" s="5" t="s">
        <v>186</v>
      </c>
      <c r="K145" t="s">
        <v>421</v>
      </c>
      <c r="L145" t="s">
        <v>41</v>
      </c>
      <c r="M145" t="s">
        <v>44</v>
      </c>
      <c r="N145" t="s">
        <v>173</v>
      </c>
    </row>
    <row r="146" spans="7:14" x14ac:dyDescent="0.25">
      <c r="G146" s="5" t="s">
        <v>53</v>
      </c>
      <c r="K146" t="s">
        <v>422</v>
      </c>
      <c r="L146" t="s">
        <v>41</v>
      </c>
      <c r="M146" t="s">
        <v>44</v>
      </c>
      <c r="N146" t="s">
        <v>175</v>
      </c>
    </row>
    <row r="147" spans="7:14" x14ac:dyDescent="0.25">
      <c r="G147" s="5" t="s">
        <v>123</v>
      </c>
      <c r="K147" t="s">
        <v>423</v>
      </c>
      <c r="L147" t="s">
        <v>41</v>
      </c>
      <c r="M147" t="s">
        <v>44</v>
      </c>
      <c r="N147" t="s">
        <v>228</v>
      </c>
    </row>
    <row r="148" spans="7:14" x14ac:dyDescent="0.25">
      <c r="G148" s="5" t="s">
        <v>137</v>
      </c>
      <c r="K148" t="s">
        <v>424</v>
      </c>
      <c r="L148" t="s">
        <v>41</v>
      </c>
      <c r="M148" t="s">
        <v>44</v>
      </c>
      <c r="N148" t="s">
        <v>228</v>
      </c>
    </row>
    <row r="149" spans="7:14" x14ac:dyDescent="0.25">
      <c r="G149" s="5" t="s">
        <v>118</v>
      </c>
      <c r="K149" t="s">
        <v>425</v>
      </c>
      <c r="L149" t="s">
        <v>41</v>
      </c>
      <c r="M149" t="s">
        <v>44</v>
      </c>
      <c r="N149" t="s">
        <v>199</v>
      </c>
    </row>
    <row r="150" spans="7:14" x14ac:dyDescent="0.25">
      <c r="G150" s="5" t="s">
        <v>55</v>
      </c>
      <c r="K150" t="s">
        <v>426</v>
      </c>
      <c r="L150" t="s">
        <v>41</v>
      </c>
      <c r="M150" t="s">
        <v>44</v>
      </c>
      <c r="N150" t="s">
        <v>198</v>
      </c>
    </row>
    <row r="151" spans="7:14" x14ac:dyDescent="0.25">
      <c r="G151" s="5" t="s">
        <v>200</v>
      </c>
      <c r="K151" t="s">
        <v>427</v>
      </c>
      <c r="L151" t="s">
        <v>41</v>
      </c>
      <c r="M151" t="s">
        <v>45</v>
      </c>
      <c r="N151" t="s">
        <v>177</v>
      </c>
    </row>
    <row r="152" spans="7:14" x14ac:dyDescent="0.25">
      <c r="G152" s="5" t="s">
        <v>17</v>
      </c>
      <c r="K152" t="s">
        <v>428</v>
      </c>
      <c r="L152" t="s">
        <v>41</v>
      </c>
      <c r="M152" t="s">
        <v>45</v>
      </c>
      <c r="N152" t="s">
        <v>195</v>
      </c>
    </row>
    <row r="153" spans="7:14" x14ac:dyDescent="0.25">
      <c r="G153" s="5" t="s">
        <v>6</v>
      </c>
      <c r="K153" t="s">
        <v>429</v>
      </c>
      <c r="L153" t="s">
        <v>41</v>
      </c>
      <c r="M153" t="s">
        <v>45</v>
      </c>
      <c r="N153" t="s">
        <v>191</v>
      </c>
    </row>
    <row r="154" spans="7:14" x14ac:dyDescent="0.25">
      <c r="G154" s="5" t="s">
        <v>228</v>
      </c>
      <c r="K154" t="s">
        <v>430</v>
      </c>
      <c r="L154" t="s">
        <v>41</v>
      </c>
      <c r="M154" t="s">
        <v>68</v>
      </c>
      <c r="N154" t="s">
        <v>192</v>
      </c>
    </row>
    <row r="155" spans="7:14" x14ac:dyDescent="0.25">
      <c r="G155" s="5" t="s">
        <v>229</v>
      </c>
      <c r="K155" t="s">
        <v>431</v>
      </c>
      <c r="L155" t="s">
        <v>41</v>
      </c>
      <c r="M155" t="s">
        <v>193</v>
      </c>
      <c r="N155" t="s">
        <v>194</v>
      </c>
    </row>
  </sheetData>
  <mergeCells count="2">
    <mergeCell ref="B2:C2"/>
    <mergeCell ref="K2:N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Indicators</vt:lpstr>
      <vt:lpstr>Scope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Aguirre</dc:creator>
  <cp:lastModifiedBy>Pablo Aguirre</cp:lastModifiedBy>
  <dcterms:created xsi:type="dcterms:W3CDTF">2023-11-25T21:37:17Z</dcterms:created>
  <dcterms:modified xsi:type="dcterms:W3CDTF">2023-12-18T01:57:32Z</dcterms:modified>
</cp:coreProperties>
</file>