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unj\Desktop\Assignments\Answers\"/>
    </mc:Choice>
  </mc:AlternateContent>
  <xr:revisionPtr revIDLastSave="0" documentId="13_ncr:1_{0A518C1A-4002-4858-8266-43C8EC46205D}" xr6:coauthVersionLast="47" xr6:coauthVersionMax="47" xr10:uidLastSave="{00000000-0000-0000-0000-000000000000}"/>
  <bookViews>
    <workbookView xWindow="-90" yWindow="-90" windowWidth="16637" windowHeight="8983" firstSheet="1" activeTab="2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definedNames>
    <definedName name="Source_Match">Source!$C$5:$F$5</definedName>
    <definedName name="Source_Table">Source!$C$6:$F$40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K8" i="3" l="1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K7" i="3"/>
  <c r="J7" i="3"/>
  <c r="I7" i="3"/>
  <c r="O11" i="2"/>
  <c r="O10" i="2"/>
  <c r="N11" i="2"/>
  <c r="N10" i="2"/>
</calcChain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<sst xmlns="http://schemas.openxmlformats.org/spreadsheetml/2006/main" count="480" uniqueCount="105">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</sst>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zoomScale="55" zoomScaleNormal="55" workbookViewId="0"/>
  </sheetViews>
  <sheetFormatPr defaultColWidth="14.42187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000"/>
  <sheetViews>
    <sheetView zoomScale="70" zoomScaleNormal="70" workbookViewId="0">
      <selection activeCell="M15" sqref="M15"/>
    </sheetView>
  </sheetViews>
  <sheetFormatPr defaultColWidth="14.421875" defaultRowHeight="15" customHeight="1"/>
  <cols>
    <col min="1" max="5" width="8.69140625" customWidth="1"/>
    <col min="6" max="6" width="9.84375" customWidth="1"/>
    <col min="7" max="10" width="8.69140625" customWidth="1"/>
    <col min="11" max="11" width="10.69140625" customWidth="1"/>
    <col min="12" max="12" width="8.69140625" customWidth="1"/>
    <col min="13" max="13" width="38" customWidth="1"/>
    <col min="14" max="14" width="13" customWidth="1"/>
    <col min="15" max="15" width="17.265625" customWidth="1"/>
    <col min="16" max="26" width="8.691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6">
        <f>MAX(K5:K42)</f>
        <v>92000</v>
      </c>
      <c r="O10" s="6" t="str">
        <f>VLOOKUP(N10,CHOOSE({1,2},K4:K42,D4:D42),2,FALSE)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6" t="str">
        <f>VLOOKUP(N11,CHOOSE({1,2},K5:K43,D5:D43),2,FALSE)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tabSelected="1" zoomScale="70" zoomScaleNormal="70" workbookViewId="0">
      <selection activeCell="L13" sqref="L13"/>
    </sheetView>
  </sheetViews>
  <sheetFormatPr defaultColWidth="14.421875" defaultRowHeight="15" customHeight="1"/>
  <cols>
    <col min="1" max="5" width="8.69140625" customWidth="1"/>
    <col min="6" max="6" width="9.84375" customWidth="1"/>
    <col min="7" max="8" width="8.69140625" customWidth="1"/>
    <col min="9" max="9" width="12.73046875" customWidth="1"/>
    <col min="10" max="10" width="20.921875" bestFit="1" customWidth="1"/>
    <col min="11" max="11" width="10.765625" customWidth="1"/>
    <col min="12" max="26" width="8.69140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IFERROR(VLOOKUP(C7,Source_Table,MATCH($I$6,Source_Match),FALSE),"Retired")</f>
        <v>North</v>
      </c>
      <c r="J7" s="6" t="str">
        <f>IFERROR(VLOOKUP(C7,Source_Table,MATCH($J$6,Source_Match),FALSE),"Retired")</f>
        <v>FLM</v>
      </c>
      <c r="K7" s="6">
        <f>IFERROR(VLOOKUP(C7,Source_Table,MATCH($K$6,Source_Match),FALSE),"Retired")</f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IFERROR(VLOOKUP(C8,Source_Table,MATCH($I$6,Source_Match),FALSE),"Retired")</f>
        <v>North</v>
      </c>
      <c r="J8" s="6" t="str">
        <f>IFERROR(VLOOKUP(C8,Source_Table,MATCH($J$6,Source_Match),FALSE),"Retired")</f>
        <v>Digital Marketing</v>
      </c>
      <c r="K8" s="6">
        <f>IFERROR(VLOOKUP(C8,Source_Table,MATCH($K$6,Source_Match),FALSE),"Retired")</f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IFERROR(VLOOKUP(C9,Source_Table,MATCH($I$6,Source_Match),FALSE),"Retired")</f>
        <v>North</v>
      </c>
      <c r="J9" s="6" t="str">
        <f>IFERROR(VLOOKUP(C9,Source_Table,MATCH($J$6,Source_Match),FALSE),"Retired")</f>
        <v>Digital Marketing</v>
      </c>
      <c r="K9" s="6">
        <f>IFERROR(VLOOKUP(C9,Source_Table,MATCH($K$6,Source_Match),FALSE),"Retired")</f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IFERROR(VLOOKUP(C10,Source_Table,MATCH($I$6,Source_Match),FALSE),"Retired")</f>
        <v>South</v>
      </c>
      <c r="J10" s="6" t="str">
        <f>IFERROR(VLOOKUP(C10,Source_Table,MATCH($J$6,Source_Match),FALSE),"Retired")</f>
        <v>Inside Sales</v>
      </c>
      <c r="K10" s="6">
        <f>IFERROR(VLOOKUP(C10,Source_Table,MATCH($K$6,Source_Match),FALSE),"Retired")</f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IFERROR(VLOOKUP(C11,Source_Table,MATCH($I$6,Source_Match),FALSE),"Retired")</f>
        <v>North</v>
      </c>
      <c r="J11" s="6" t="str">
        <f>IFERROR(VLOOKUP(C11,Source_Table,MATCH($J$6,Source_Match),FALSE),"Retired")</f>
        <v>Marketing</v>
      </c>
      <c r="K11" s="6">
        <f>IFERROR(VLOOKUP(C11,Source_Table,MATCH($K$6,Source_Match),FALSE),"Retired")</f>
        <v>22000</v>
      </c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IFERROR(VLOOKUP(C12,Source_Table,MATCH($I$6,Source_Match),FALSE),"Retired")</f>
        <v>North</v>
      </c>
      <c r="J12" s="6" t="str">
        <f>IFERROR(VLOOKUP(C12,Source_Table,MATCH($J$6,Source_Match),FALSE),"Retired")</f>
        <v>Director</v>
      </c>
      <c r="K12" s="6">
        <f>IFERROR(VLOOKUP(C12,Source_Table,MATCH($K$6,Source_Match),FALSE),"Retired")</f>
        <v>91000</v>
      </c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IFERROR(VLOOKUP(C13,Source_Table,MATCH($I$6,Source_Match),FALSE),"Retired")</f>
        <v>Mid West</v>
      </c>
      <c r="J13" s="6" t="str">
        <f>IFERROR(VLOOKUP(C13,Source_Table,MATCH($J$6,Source_Match),FALSE),"Retired")</f>
        <v>Learning &amp; Development</v>
      </c>
      <c r="K13" s="6">
        <f>IFERROR(VLOOKUP(C13,Source_Table,MATCH($K$6,Source_Match),FALSE),"Retired")</f>
        <v>77000</v>
      </c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IFERROR(VLOOKUP(C14,Source_Table,MATCH($I$6,Source_Match),FALSE),"Retired")</f>
        <v>Mid West</v>
      </c>
      <c r="J14" s="6" t="str">
        <f>IFERROR(VLOOKUP(C14,Source_Table,MATCH($J$6,Source_Match),FALSE),"Retired")</f>
        <v>Digital Marketing</v>
      </c>
      <c r="K14" s="6">
        <f>IFERROR(VLOOKUP(C14,Source_Table,MATCH($K$6,Source_Match),FALSE),"Retired")</f>
        <v>45000</v>
      </c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IFERROR(VLOOKUP(C15,Source_Table,MATCH($I$6,Source_Match),FALSE),"Retired")</f>
        <v>East</v>
      </c>
      <c r="J15" s="6" t="str">
        <f>IFERROR(VLOOKUP(C15,Source_Table,MATCH($J$6,Source_Match),FALSE),"Retired")</f>
        <v>Digital Marketing</v>
      </c>
      <c r="K15" s="6">
        <f>IFERROR(VLOOKUP(C15,Source_Table,MATCH($K$6,Source_Match),FALSE),"Retired")</f>
        <v>92000</v>
      </c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IFERROR(VLOOKUP(C16,Source_Table,MATCH($I$6,Source_Match),FALSE),"Retired")</f>
        <v>North</v>
      </c>
      <c r="J16" s="6" t="str">
        <f>IFERROR(VLOOKUP(C16,Source_Table,MATCH($J$6,Source_Match),FALSE),"Retired")</f>
        <v>Inside Sales</v>
      </c>
      <c r="K16" s="6">
        <f>IFERROR(VLOOKUP(C16,Source_Table,MATCH($K$6,Source_Match),FALSE),"Retired")</f>
        <v>50000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IFERROR(VLOOKUP(C17,Source_Table,MATCH($I$6,Source_Match),FALSE),"Retired")</f>
        <v>South</v>
      </c>
      <c r="J17" s="6" t="str">
        <f>IFERROR(VLOOKUP(C17,Source_Table,MATCH($J$6,Source_Match),FALSE),"Retired")</f>
        <v>Learning &amp; Development</v>
      </c>
      <c r="K17" s="6">
        <f>IFERROR(VLOOKUP(C17,Source_Table,MATCH($K$6,Source_Match),FALSE),"Retired")</f>
        <v>37000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IFERROR(VLOOKUP(C18,Source_Table,MATCH($I$6,Source_Match),FALSE),"Retired")</f>
        <v>East</v>
      </c>
      <c r="J18" s="6" t="str">
        <f>IFERROR(VLOOKUP(C18,Source_Table,MATCH($J$6,Source_Match),FALSE),"Retired")</f>
        <v>Learning &amp; Development</v>
      </c>
      <c r="K18" s="6">
        <f>IFERROR(VLOOKUP(C18,Source_Table,MATCH($K$6,Source_Match),FALSE),"Retired")</f>
        <v>43000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IFERROR(VLOOKUP(C19,Source_Table,MATCH($I$6,Source_Match),FALSE),"Retired")</f>
        <v>East</v>
      </c>
      <c r="J19" s="6" t="str">
        <f>IFERROR(VLOOKUP(C19,Source_Table,MATCH($J$6,Source_Match),FALSE),"Retired")</f>
        <v>CEO</v>
      </c>
      <c r="K19" s="6">
        <f>IFERROR(VLOOKUP(C19,Source_Table,MATCH($K$6,Source_Match),FALSE),"Retired")</f>
        <v>90000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IFERROR(VLOOKUP(C20,Source_Table,MATCH($I$6,Source_Match),FALSE),"Retired")</f>
        <v>Retired</v>
      </c>
      <c r="J20" s="6" t="str">
        <f>IFERROR(VLOOKUP(C20,Source_Table,MATCH($J$6,Source_Match),FALSE),"Retired")</f>
        <v>Retired</v>
      </c>
      <c r="K20" s="6" t="str">
        <f>IFERROR(VLOOKUP(C20,Source_Table,MATCH($K$6,Source_Match),FALSE),"Retired")</f>
        <v>Retired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IFERROR(VLOOKUP(C21,Source_Table,MATCH($I$6,Source_Match),FALSE),"Retired")</f>
        <v>South</v>
      </c>
      <c r="J21" s="6" t="str">
        <f>IFERROR(VLOOKUP(C21,Source_Table,MATCH($J$6,Source_Match),FALSE),"Retired")</f>
        <v>Digital Marketing</v>
      </c>
      <c r="K21" s="6">
        <f>IFERROR(VLOOKUP(C21,Source_Table,MATCH($K$6,Source_Match),FALSE),"Retired")</f>
        <v>82000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IFERROR(VLOOKUP(C22,Source_Table,MATCH($I$6,Source_Match),FALSE),"Retired")</f>
        <v>South</v>
      </c>
      <c r="J22" s="6" t="str">
        <f>IFERROR(VLOOKUP(C22,Source_Table,MATCH($J$6,Source_Match),FALSE),"Retired")</f>
        <v>Inside Sales</v>
      </c>
      <c r="K22" s="6">
        <f>IFERROR(VLOOKUP(C22,Source_Table,MATCH($K$6,Source_Match),FALSE),"Retired")</f>
        <v>67000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IFERROR(VLOOKUP(C23,Source_Table,MATCH($I$6,Source_Match),FALSE),"Retired")</f>
        <v>South</v>
      </c>
      <c r="J23" s="6" t="str">
        <f>IFERROR(VLOOKUP(C23,Source_Table,MATCH($J$6,Source_Match),FALSE),"Retired")</f>
        <v>CCD</v>
      </c>
      <c r="K23" s="6">
        <f>IFERROR(VLOOKUP(C23,Source_Table,MATCH($K$6,Source_Match),FALSE),"Retired")</f>
        <v>85000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IFERROR(VLOOKUP(C24,Source_Table,MATCH($I$6,Source_Match),FALSE),"Retired")</f>
        <v>South</v>
      </c>
      <c r="J24" s="6" t="str">
        <f>IFERROR(VLOOKUP(C24,Source_Table,MATCH($J$6,Source_Match),FALSE),"Retired")</f>
        <v>FLM</v>
      </c>
      <c r="K24" s="6">
        <f>IFERROR(VLOOKUP(C24,Source_Table,MATCH($K$6,Source_Match),FALSE),"Retired")</f>
        <v>62000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IFERROR(VLOOKUP(C25,Source_Table,MATCH($I$6,Source_Match),FALSE),"Retired")</f>
        <v>Mid West</v>
      </c>
      <c r="J25" s="6" t="str">
        <f>IFERROR(VLOOKUP(C25,Source_Table,MATCH($J$6,Source_Match),FALSE),"Retired")</f>
        <v>Inside Sales</v>
      </c>
      <c r="K25" s="6">
        <f>IFERROR(VLOOKUP(C25,Source_Table,MATCH($K$6,Source_Match),FALSE),"Retired")</f>
        <v>15000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IFERROR(VLOOKUP(C26,Source_Table,MATCH($I$6,Source_Match),FALSE),"Retired")</f>
        <v>South</v>
      </c>
      <c r="J26" s="6" t="str">
        <f>IFERROR(VLOOKUP(C26,Source_Table,MATCH($J$6,Source_Match),FALSE),"Retired")</f>
        <v>Operations</v>
      </c>
      <c r="K26" s="6">
        <f>IFERROR(VLOOKUP(C26,Source_Table,MATCH($K$6,Source_Match),FALSE),"Retired")</f>
        <v>81000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IFERROR(VLOOKUP(C27,Source_Table,MATCH($I$6,Source_Match),FALSE),"Retired")</f>
        <v>South</v>
      </c>
      <c r="J27" s="6" t="str">
        <f>IFERROR(VLOOKUP(C27,Source_Table,MATCH($J$6,Source_Match),FALSE),"Retired")</f>
        <v>Finance</v>
      </c>
      <c r="K27" s="6">
        <f>IFERROR(VLOOKUP(C27,Source_Table,MATCH($K$6,Source_Match),FALSE),"Retired")</f>
        <v>19000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IFERROR(VLOOKUP(C28,Source_Table,MATCH($I$6,Source_Match),FALSE),"Retired")</f>
        <v>East</v>
      </c>
      <c r="J28" s="6" t="str">
        <f>IFERROR(VLOOKUP(C28,Source_Table,MATCH($J$6,Source_Match),FALSE),"Retired")</f>
        <v>Inside Sales</v>
      </c>
      <c r="K28" s="6">
        <f>IFERROR(VLOOKUP(C28,Source_Table,MATCH($K$6,Source_Match),FALSE),"Retired")</f>
        <v>75000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IFERROR(VLOOKUP(C29,Source_Table,MATCH($I$6,Source_Match),FALSE),"Retired")</f>
        <v>East</v>
      </c>
      <c r="J29" s="6" t="str">
        <f>IFERROR(VLOOKUP(C29,Source_Table,MATCH($J$6,Source_Match),FALSE),"Retired")</f>
        <v>Finance</v>
      </c>
      <c r="K29" s="6">
        <f>IFERROR(VLOOKUP(C29,Source_Table,MATCH($K$6,Source_Match),FALSE),"Retired")</f>
        <v>49000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IFERROR(VLOOKUP(C30,Source_Table,MATCH($I$6,Source_Match),FALSE),"Retired")</f>
        <v>Retired</v>
      </c>
      <c r="J30" s="6" t="str">
        <f>IFERROR(VLOOKUP(C30,Source_Table,MATCH($J$6,Source_Match),FALSE),"Retired")</f>
        <v>Retired</v>
      </c>
      <c r="K30" s="6" t="str">
        <f>IFERROR(VLOOKUP(C30,Source_Table,MATCH($K$6,Source_Match),FALSE),"Retired")</f>
        <v>Retired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IFERROR(VLOOKUP(C31,Source_Table,MATCH($I$6,Source_Match),FALSE),"Retired")</f>
        <v>Mid West</v>
      </c>
      <c r="J31" s="6" t="str">
        <f>IFERROR(VLOOKUP(C31,Source_Table,MATCH($J$6,Source_Match),FALSE),"Retired")</f>
        <v>Finance</v>
      </c>
      <c r="K31" s="6">
        <f>IFERROR(VLOOKUP(C31,Source_Table,MATCH($K$6,Source_Match),FALSE),"Retired")</f>
        <v>83000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IFERROR(VLOOKUP(C32,Source_Table,MATCH($I$6,Source_Match),FALSE),"Retired")</f>
        <v>South</v>
      </c>
      <c r="J32" s="6" t="str">
        <f>IFERROR(VLOOKUP(C32,Source_Table,MATCH($J$6,Source_Match),FALSE),"Retired")</f>
        <v>Sales</v>
      </c>
      <c r="K32" s="6">
        <f>IFERROR(VLOOKUP(C32,Source_Table,MATCH($K$6,Source_Match),FALSE),"Retired")</f>
        <v>53000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IFERROR(VLOOKUP(C33,Source_Table,MATCH($I$6,Source_Match),FALSE),"Retired")</f>
        <v>South</v>
      </c>
      <c r="J33" s="6" t="str">
        <f>IFERROR(VLOOKUP(C33,Source_Table,MATCH($J$6,Source_Match),FALSE),"Retired")</f>
        <v>Operations</v>
      </c>
      <c r="K33" s="6">
        <f>IFERROR(VLOOKUP(C33,Source_Table,MATCH($K$6,Source_Match),FALSE),"Retired")</f>
        <v>65000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IFERROR(VLOOKUP(C34,Source_Table,MATCH($I$6,Source_Match),FALSE),"Retired")</f>
        <v>North</v>
      </c>
      <c r="J34" s="6" t="str">
        <f>IFERROR(VLOOKUP(C34,Source_Table,MATCH($J$6,Source_Match),FALSE),"Retired")</f>
        <v>Finance</v>
      </c>
      <c r="K34" s="6">
        <f>IFERROR(VLOOKUP(C34,Source_Table,MATCH($K$6,Source_Match),FALSE),"Retired")</f>
        <v>85000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IFERROR(VLOOKUP(C35,Source_Table,MATCH($I$6,Source_Match),FALSE),"Retired")</f>
        <v>East</v>
      </c>
      <c r="J35" s="6" t="str">
        <f>IFERROR(VLOOKUP(C35,Source_Table,MATCH($J$6,Source_Match),FALSE),"Retired")</f>
        <v>Inside Sales</v>
      </c>
      <c r="K35" s="6">
        <f>IFERROR(VLOOKUP(C35,Source_Table,MATCH($K$6,Source_Match),FALSE),"Retired")</f>
        <v>20000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IFERROR(VLOOKUP(C36,Source_Table,MATCH($I$6,Source_Match),FALSE),"Retired")</f>
        <v>East</v>
      </c>
      <c r="J36" s="6" t="str">
        <f>IFERROR(VLOOKUP(C36,Source_Table,MATCH($J$6,Source_Match),FALSE),"Retired")</f>
        <v>CCD</v>
      </c>
      <c r="K36" s="6">
        <f>IFERROR(VLOOKUP(C36,Source_Table,MATCH($K$6,Source_Match),FALSE),"Retired")</f>
        <v>47000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IFERROR(VLOOKUP(C37,Source_Table,MATCH($I$6,Source_Match),FALSE),"Retired")</f>
        <v>South</v>
      </c>
      <c r="J37" s="6" t="str">
        <f>IFERROR(VLOOKUP(C37,Source_Table,MATCH($J$6,Source_Match),FALSE),"Retired")</f>
        <v>Director</v>
      </c>
      <c r="K37" s="6">
        <f>IFERROR(VLOOKUP(C37,Source_Table,MATCH($K$6,Source_Match),FALSE),"Retired")</f>
        <v>87000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IFERROR(VLOOKUP(C38,Source_Table,MATCH($I$6,Source_Match),FALSE),"Retired")</f>
        <v>Retired</v>
      </c>
      <c r="J38" s="6" t="str">
        <f>IFERROR(VLOOKUP(C38,Source_Table,MATCH($J$6,Source_Match),FALSE),"Retired")</f>
        <v>Retired</v>
      </c>
      <c r="K38" s="6" t="str">
        <f>IFERROR(VLOOKUP(C38,Source_Table,MATCH($K$6,Source_Match),FALSE),"Retired")</f>
        <v>Retired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IFERROR(VLOOKUP(C39,Source_Table,MATCH($I$6,Source_Match),FALSE),"Retired")</f>
        <v>East</v>
      </c>
      <c r="J39" s="6" t="str">
        <f>IFERROR(VLOOKUP(C39,Source_Table,MATCH($J$6,Source_Match),FALSE),"Retired")</f>
        <v>Marketing</v>
      </c>
      <c r="K39" s="6">
        <f>IFERROR(VLOOKUP(C39,Source_Table,MATCH($K$6,Source_Match),FALSE),"Retired")</f>
        <v>27000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IFERROR(VLOOKUP(C40,Source_Table,MATCH($I$6,Source_Match),FALSE),"Retired")</f>
        <v>North</v>
      </c>
      <c r="J40" s="6" t="str">
        <f>IFERROR(VLOOKUP(C40,Source_Table,MATCH($J$6,Source_Match),FALSE),"Retired")</f>
        <v>Digital Marketing</v>
      </c>
      <c r="K40" s="6">
        <f>IFERROR(VLOOKUP(C40,Source_Table,MATCH($K$6,Source_Match),FALSE),"Retired")</f>
        <v>81000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IFERROR(VLOOKUP(C41,Source_Table,MATCH($I$6,Source_Match),FALSE),"Retired")</f>
        <v>North</v>
      </c>
      <c r="J41" s="6" t="str">
        <f>IFERROR(VLOOKUP(C41,Source_Table,MATCH($J$6,Source_Match),FALSE),"Retired")</f>
        <v>Sales</v>
      </c>
      <c r="K41" s="6">
        <f>IFERROR(VLOOKUP(C41,Source_Table,MATCH($K$6,Source_Match),FALSE),"Retired")</f>
        <v>52000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IFERROR(VLOOKUP(C42,Source_Table,MATCH($I$6,Source_Match),FALSE),"Retired")</f>
        <v>South</v>
      </c>
      <c r="J42" s="6" t="str">
        <f>IFERROR(VLOOKUP(C42,Source_Table,MATCH($J$6,Source_Match),FALSE),"Retired")</f>
        <v>Marketing</v>
      </c>
      <c r="K42" s="6">
        <f>IFERROR(VLOOKUP(C42,Source_Table,MATCH($K$6,Source_Match),FALSE),"Retired")</f>
        <v>58000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IFERROR(VLOOKUP(C43,Source_Table,MATCH($I$6,Source_Match),FALSE),"Retired")</f>
        <v>Mid West</v>
      </c>
      <c r="J43" s="6" t="str">
        <f>IFERROR(VLOOKUP(C43,Source_Table,MATCH($J$6,Source_Match),FALSE),"Retired")</f>
        <v>Marketing</v>
      </c>
      <c r="K43" s="6">
        <f>IFERROR(VLOOKUP(C43,Source_Table,MATCH($K$6,Source_Match),FALSE),"Retired")</f>
        <v>47000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IFERROR(VLOOKUP(C44,Source_Table,MATCH($I$6,Source_Match),FALSE),"Retired")</f>
        <v>North</v>
      </c>
      <c r="J44" s="6" t="str">
        <f>IFERROR(VLOOKUP(C44,Source_Table,MATCH($J$6,Source_Match),FALSE),"Retired")</f>
        <v>CCD</v>
      </c>
      <c r="K44" s="6">
        <f>IFERROR(VLOOKUP(C44,Source_Table,MATCH($K$6,Source_Match),FALSE),"Retired")</f>
        <v>26000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zoomScale="70" zoomScaleNormal="70" workbookViewId="0">
      <selection activeCell="K37" sqref="K37"/>
    </sheetView>
  </sheetViews>
  <sheetFormatPr defaultColWidth="14.421875" defaultRowHeight="15" customHeight="1"/>
  <cols>
    <col min="1" max="3" width="8.69140625" customWidth="1"/>
    <col min="4" max="4" width="21.265625" customWidth="1"/>
    <col min="5" max="5" width="8.69140625" customWidth="1"/>
    <col min="6" max="6" width="10.69140625" customWidth="1"/>
    <col min="7" max="26" width="8.691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Assignment description</vt:lpstr>
      <vt:lpstr>Vlookup</vt:lpstr>
      <vt:lpstr>Master Emp sheet</vt:lpstr>
      <vt:lpstr>Source</vt:lpstr>
      <vt:lpstr>Source_Match</vt:lpstr>
      <vt:lpstr>Source_Table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Arun John P</cp:lastModifiedBy>
  <dcterms:created xsi:type="dcterms:W3CDTF">2022-07-27T06:45:44Z</dcterms:created>
  <dcterms:modified xsi:type="dcterms:W3CDTF">2024-01-27T11:27:46Z</dcterms:modified>
</cp:coreProperties>
</file>