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pelu/Library/CloudStorage/GoogleDrive-ajperez@go.ugr.es/My Drive/MS/DP/2024_DP_AVLASA/dp_avlasa_sylvestris/data/"/>
    </mc:Choice>
  </mc:AlternateContent>
  <xr:revisionPtr revIDLastSave="0" documentId="13_ncr:1_{6C90BA8F-94F7-194B-91E3-586F20009B6D}" xr6:coauthVersionLast="47" xr6:coauthVersionMax="47" xr10:uidLastSave="{00000000-0000-0000-0000-000000000000}"/>
  <bookViews>
    <workbookView xWindow="0" yWindow="760" windowWidth="30240" windowHeight="17500" xr2:uid="{7E1218E6-9F30-5C49-88BB-F0567B87E605}"/>
  </bookViews>
  <sheets>
    <sheet name="date_sampling" sheetId="2" r:id="rId1"/>
    <sheet name="locate_sampl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2" l="1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5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</calcChain>
</file>

<file path=xl/sharedStrings.xml><?xml version="1.0" encoding="utf-8"?>
<sst xmlns="http://schemas.openxmlformats.org/spreadsheetml/2006/main" count="693" uniqueCount="93">
  <si>
    <t>tree</t>
  </si>
  <si>
    <t>site</t>
  </si>
  <si>
    <t>lat</t>
  </si>
  <si>
    <t>long</t>
  </si>
  <si>
    <t>sampling_date</t>
  </si>
  <si>
    <t>ASH01</t>
  </si>
  <si>
    <t>Sierra de Almijara</t>
  </si>
  <si>
    <t>36⁰ 52’ 53’’ N</t>
  </si>
  <si>
    <t>03⁰ 55’ 31.4’’ W</t>
  </si>
  <si>
    <t>asymptomatic</t>
  </si>
  <si>
    <t>ASH02</t>
  </si>
  <si>
    <t>ASH03</t>
  </si>
  <si>
    <t>ASH04</t>
  </si>
  <si>
    <t>ASH05</t>
  </si>
  <si>
    <t>ASH06</t>
  </si>
  <si>
    <t>ASH07</t>
  </si>
  <si>
    <t>ASH08</t>
  </si>
  <si>
    <t>ASH09</t>
  </si>
  <si>
    <t>ASH10</t>
  </si>
  <si>
    <t>ASH11</t>
  </si>
  <si>
    <t>ASH12</t>
  </si>
  <si>
    <t>BSD01</t>
  </si>
  <si>
    <t>Sierra de Baza</t>
  </si>
  <si>
    <t>37⁰ 17’ 20.7’’ N</t>
  </si>
  <si>
    <t>02⁰ 42’ 20.0’’ W</t>
  </si>
  <si>
    <t>symptomatic</t>
  </si>
  <si>
    <t>BSD02</t>
  </si>
  <si>
    <t>BSD03</t>
  </si>
  <si>
    <t>BSD04</t>
  </si>
  <si>
    <t>BSD05</t>
  </si>
  <si>
    <t>BSD06</t>
  </si>
  <si>
    <t>BSD07</t>
  </si>
  <si>
    <t>BSD08</t>
  </si>
  <si>
    <t>BSD09</t>
  </si>
  <si>
    <t>BSD10</t>
  </si>
  <si>
    <t>BSD11</t>
  </si>
  <si>
    <t>BSD12</t>
  </si>
  <si>
    <t>NSD01</t>
  </si>
  <si>
    <t>Sierra Nevada</t>
  </si>
  <si>
    <t>37⁰ 08’ 06.3’’ N</t>
  </si>
  <si>
    <t>03⁰ 07’ 03.2’’ W</t>
  </si>
  <si>
    <t>NSD02</t>
  </si>
  <si>
    <t>NSD03</t>
  </si>
  <si>
    <t>NSD04</t>
  </si>
  <si>
    <t>NSD05</t>
  </si>
  <si>
    <t>NSD06</t>
  </si>
  <si>
    <t>NSD07</t>
  </si>
  <si>
    <t>NSD08</t>
  </si>
  <si>
    <t>NSD09</t>
  </si>
  <si>
    <t>NSD10</t>
  </si>
  <si>
    <t>NSD11</t>
  </si>
  <si>
    <t>NSD12</t>
  </si>
  <si>
    <t>NSH01</t>
  </si>
  <si>
    <t>37⁰ 08’ 07.1’’ N</t>
  </si>
  <si>
    <t>03⁰ 03’ 00.3’’ W</t>
  </si>
  <si>
    <t>NSH02</t>
  </si>
  <si>
    <t>NSH03</t>
  </si>
  <si>
    <t>NSH04</t>
  </si>
  <si>
    <t>NSH05</t>
  </si>
  <si>
    <t>NSH06</t>
  </si>
  <si>
    <t>NSH07</t>
  </si>
  <si>
    <t>NSH08</t>
  </si>
  <si>
    <t>NSH09</t>
  </si>
  <si>
    <t>NSH10</t>
  </si>
  <si>
    <t>NSH11</t>
  </si>
  <si>
    <t>NSH12</t>
  </si>
  <si>
    <t>verbatim_long</t>
  </si>
  <si>
    <t>verbatim_lat</t>
  </si>
  <si>
    <t>country</t>
  </si>
  <si>
    <t>province</t>
  </si>
  <si>
    <t>Granada</t>
  </si>
  <si>
    <t>continent</t>
  </si>
  <si>
    <t>Europe</t>
  </si>
  <si>
    <t>Spain</t>
  </si>
  <si>
    <t>municipality</t>
  </si>
  <si>
    <t>Alhama de Granada</t>
  </si>
  <si>
    <t>location</t>
  </si>
  <si>
    <t>Cuerda Granada al puerto de Cómpeta</t>
  </si>
  <si>
    <t>Baza</t>
  </si>
  <si>
    <t>Cortijo del Moro</t>
  </si>
  <si>
    <t>Elevation</t>
  </si>
  <si>
    <t>Haza de los Montesinos</t>
  </si>
  <si>
    <t>Aldeire</t>
  </si>
  <si>
    <t>Tajo del Águila</t>
  </si>
  <si>
    <t>year</t>
  </si>
  <si>
    <t>month</t>
  </si>
  <si>
    <t>day</t>
  </si>
  <si>
    <t>verbatim_coordinates</t>
  </si>
  <si>
    <t>health_status</t>
  </si>
  <si>
    <t>season</t>
  </si>
  <si>
    <t>pr</t>
  </si>
  <si>
    <t>v</t>
  </si>
  <si>
    <t>sample_names_season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</si>
</sst>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wrapText="1"/>
    </xf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C9DF-370A-2049-A84B-A9D3EBD53A6F}">
  <dimension ref="A1:G97"/>
  <sheetViews>
    <sheetView tabSelected="1" topLeftCell="A42" workbookViewId="0">
      <selection activeCell="A50" sqref="A50:XFD64"/>
    </sheetView>
  </sheetViews>
  <sheetFormatPr baseColWidth="10" defaultRowHeight="16" x14ac:dyDescent="0.2"/>
  <cols>
    <col min="3" max="3" width="13.6640625" customWidth="1"/>
    <col min="4" max="5" width="9.1640625" customWidth="1"/>
    <col min="7" max="7" width="22.83203125" customWidth="1"/>
  </cols>
  <sheetData>
    <row r="1" spans="1:7" x14ac:dyDescent="0.2">
      <c r="A1" t="s">
        <v>89</v>
      </c>
      <c r="B1" t="s">
        <v>0</v>
      </c>
      <c r="C1" t="s">
        <v>4</v>
      </c>
      <c r="D1" t="s">
        <v>84</v>
      </c>
      <c r="E1" t="s">
        <v>85</v>
      </c>
      <c r="F1" t="s">
        <v>86</v>
      </c>
      <c r="G1" t="s">
        <v>92</v>
      </c>
    </row>
    <row r="2" spans="1:7" x14ac:dyDescent="0.2">
      <c r="A2" t="s">
        <v>90</v>
      </c>
      <c r="B2" t="s">
        <v>5</v>
      </c>
      <c r="C2">
        <v>20220420</v>
      </c>
      <c r="D2">
        <v>2022</v>
      </c>
      <c r="E2">
        <v>4</v>
      </c>
      <c r="F2">
        <v>20</v>
      </c>
      <c r="G2" t="str">
        <f>CONCATENATE(A2,B2)</f>
        <v>prASH01</v>
      </c>
    </row>
    <row r="3" spans="1:7" x14ac:dyDescent="0.2">
      <c r="A3" t="s">
        <v>90</v>
      </c>
      <c r="B3" t="s">
        <v>10</v>
      </c>
      <c r="C3">
        <v>20220420</v>
      </c>
      <c r="D3">
        <v>2022</v>
      </c>
      <c r="E3">
        <v>4</v>
      </c>
      <c r="F3">
        <v>20</v>
      </c>
      <c r="G3" t="str">
        <f t="shared" ref="G3:G66" si="0">CONCATENATE(A3,B3)</f>
        <v>prASH02</v>
      </c>
    </row>
    <row r="4" spans="1:7" x14ac:dyDescent="0.2">
      <c r="A4" t="s">
        <v>90</v>
      </c>
      <c r="B4" t="s">
        <v>11</v>
      </c>
      <c r="C4">
        <v>20220420</v>
      </c>
      <c r="D4">
        <v>2022</v>
      </c>
      <c r="E4">
        <v>4</v>
      </c>
      <c r="F4">
        <v>20</v>
      </c>
      <c r="G4" t="str">
        <f t="shared" si="0"/>
        <v>prASH03</v>
      </c>
    </row>
    <row r="5" spans="1:7" x14ac:dyDescent="0.2">
      <c r="A5" t="s">
        <v>90</v>
      </c>
      <c r="B5" t="s">
        <v>12</v>
      </c>
      <c r="C5">
        <v>20220420</v>
      </c>
      <c r="D5">
        <v>2022</v>
      </c>
      <c r="E5">
        <v>4</v>
      </c>
      <c r="F5">
        <v>20</v>
      </c>
      <c r="G5" t="str">
        <f t="shared" si="0"/>
        <v>prASH04</v>
      </c>
    </row>
    <row r="6" spans="1:7" x14ac:dyDescent="0.2">
      <c r="A6" t="s">
        <v>90</v>
      </c>
      <c r="B6" t="s">
        <v>13</v>
      </c>
      <c r="C6">
        <v>20220420</v>
      </c>
      <c r="D6">
        <v>2022</v>
      </c>
      <c r="E6">
        <v>4</v>
      </c>
      <c r="F6">
        <v>20</v>
      </c>
      <c r="G6" t="str">
        <f t="shared" si="0"/>
        <v>prASH05</v>
      </c>
    </row>
    <row r="7" spans="1:7" x14ac:dyDescent="0.2">
      <c r="A7" t="s">
        <v>90</v>
      </c>
      <c r="B7" t="s">
        <v>14</v>
      </c>
      <c r="C7">
        <v>20220420</v>
      </c>
      <c r="D7">
        <v>2022</v>
      </c>
      <c r="E7">
        <v>4</v>
      </c>
      <c r="F7">
        <v>20</v>
      </c>
      <c r="G7" t="str">
        <f t="shared" si="0"/>
        <v>prASH06</v>
      </c>
    </row>
    <row r="8" spans="1:7" x14ac:dyDescent="0.2">
      <c r="A8" t="s">
        <v>90</v>
      </c>
      <c r="B8" t="s">
        <v>15</v>
      </c>
      <c r="C8">
        <v>20220420</v>
      </c>
      <c r="D8">
        <v>2022</v>
      </c>
      <c r="E8">
        <v>4</v>
      </c>
      <c r="F8">
        <v>20</v>
      </c>
      <c r="G8" t="str">
        <f t="shared" si="0"/>
        <v>prASH07</v>
      </c>
    </row>
    <row r="9" spans="1:7" x14ac:dyDescent="0.2">
      <c r="A9" t="s">
        <v>90</v>
      </c>
      <c r="B9" t="s">
        <v>16</v>
      </c>
      <c r="C9">
        <v>20220420</v>
      </c>
      <c r="D9">
        <v>2022</v>
      </c>
      <c r="E9">
        <v>4</v>
      </c>
      <c r="F9">
        <v>20</v>
      </c>
      <c r="G9" t="str">
        <f t="shared" si="0"/>
        <v>prASH08</v>
      </c>
    </row>
    <row r="10" spans="1:7" x14ac:dyDescent="0.2">
      <c r="A10" t="s">
        <v>90</v>
      </c>
      <c r="B10" t="s">
        <v>17</v>
      </c>
      <c r="C10">
        <v>20220420</v>
      </c>
      <c r="D10">
        <v>2022</v>
      </c>
      <c r="E10">
        <v>4</v>
      </c>
      <c r="F10">
        <v>20</v>
      </c>
      <c r="G10" t="str">
        <f t="shared" si="0"/>
        <v>prASH09</v>
      </c>
    </row>
    <row r="11" spans="1:7" x14ac:dyDescent="0.2">
      <c r="A11" t="s">
        <v>90</v>
      </c>
      <c r="B11" t="s">
        <v>18</v>
      </c>
      <c r="C11">
        <v>20220420</v>
      </c>
      <c r="D11">
        <v>2022</v>
      </c>
      <c r="E11">
        <v>4</v>
      </c>
      <c r="F11">
        <v>20</v>
      </c>
      <c r="G11" t="str">
        <f t="shared" si="0"/>
        <v>prASH10</v>
      </c>
    </row>
    <row r="12" spans="1:7" x14ac:dyDescent="0.2">
      <c r="A12" t="s">
        <v>90</v>
      </c>
      <c r="B12" t="s">
        <v>19</v>
      </c>
      <c r="C12">
        <v>20220420</v>
      </c>
      <c r="D12">
        <v>2022</v>
      </c>
      <c r="E12">
        <v>4</v>
      </c>
      <c r="F12">
        <v>20</v>
      </c>
      <c r="G12" t="str">
        <f t="shared" si="0"/>
        <v>prASH11</v>
      </c>
    </row>
    <row r="13" spans="1:7" x14ac:dyDescent="0.2">
      <c r="A13" t="s">
        <v>90</v>
      </c>
      <c r="B13" t="s">
        <v>20</v>
      </c>
      <c r="C13">
        <v>20220420</v>
      </c>
      <c r="D13">
        <v>2022</v>
      </c>
      <c r="E13">
        <v>4</v>
      </c>
      <c r="F13">
        <v>20</v>
      </c>
      <c r="G13" t="str">
        <f t="shared" si="0"/>
        <v>prASH12</v>
      </c>
    </row>
    <row r="14" spans="1:7" x14ac:dyDescent="0.2">
      <c r="A14" t="s">
        <v>90</v>
      </c>
      <c r="B14" t="s">
        <v>21</v>
      </c>
      <c r="C14">
        <v>20220427</v>
      </c>
      <c r="D14">
        <v>2022</v>
      </c>
      <c r="E14">
        <v>4</v>
      </c>
      <c r="F14">
        <v>27</v>
      </c>
      <c r="G14" t="str">
        <f t="shared" si="0"/>
        <v>prBSD01</v>
      </c>
    </row>
    <row r="15" spans="1:7" x14ac:dyDescent="0.2">
      <c r="A15" t="s">
        <v>90</v>
      </c>
      <c r="B15" t="s">
        <v>26</v>
      </c>
      <c r="C15">
        <v>20220427</v>
      </c>
      <c r="D15">
        <v>2022</v>
      </c>
      <c r="E15">
        <v>4</v>
      </c>
      <c r="F15">
        <v>27</v>
      </c>
      <c r="G15" t="str">
        <f t="shared" si="0"/>
        <v>prBSD02</v>
      </c>
    </row>
    <row r="16" spans="1:7" x14ac:dyDescent="0.2">
      <c r="A16" t="s">
        <v>90</v>
      </c>
      <c r="B16" t="s">
        <v>27</v>
      </c>
      <c r="C16">
        <v>20220427</v>
      </c>
      <c r="D16">
        <v>2022</v>
      </c>
      <c r="E16">
        <v>4</v>
      </c>
      <c r="F16">
        <v>27</v>
      </c>
      <c r="G16" t="str">
        <f t="shared" si="0"/>
        <v>prBSD03</v>
      </c>
    </row>
    <row r="17" spans="1:7" x14ac:dyDescent="0.2">
      <c r="A17" t="s">
        <v>90</v>
      </c>
      <c r="B17" t="s">
        <v>28</v>
      </c>
      <c r="C17">
        <v>20220427</v>
      </c>
      <c r="D17">
        <v>2022</v>
      </c>
      <c r="E17">
        <v>4</v>
      </c>
      <c r="F17">
        <v>27</v>
      </c>
      <c r="G17" t="str">
        <f t="shared" si="0"/>
        <v>prBSD04</v>
      </c>
    </row>
    <row r="18" spans="1:7" x14ac:dyDescent="0.2">
      <c r="A18" t="s">
        <v>90</v>
      </c>
      <c r="B18" t="s">
        <v>29</v>
      </c>
      <c r="C18">
        <v>20220427</v>
      </c>
      <c r="D18">
        <v>2022</v>
      </c>
      <c r="E18">
        <v>4</v>
      </c>
      <c r="F18">
        <v>27</v>
      </c>
      <c r="G18" t="str">
        <f t="shared" si="0"/>
        <v>prBSD05</v>
      </c>
    </row>
    <row r="19" spans="1:7" x14ac:dyDescent="0.2">
      <c r="A19" t="s">
        <v>90</v>
      </c>
      <c r="B19" t="s">
        <v>30</v>
      </c>
      <c r="C19">
        <v>20220427</v>
      </c>
      <c r="D19">
        <v>2022</v>
      </c>
      <c r="E19">
        <v>4</v>
      </c>
      <c r="F19">
        <v>27</v>
      </c>
      <c r="G19" t="str">
        <f t="shared" si="0"/>
        <v>prBSD06</v>
      </c>
    </row>
    <row r="20" spans="1:7" x14ac:dyDescent="0.2">
      <c r="A20" t="s">
        <v>90</v>
      </c>
      <c r="B20" t="s">
        <v>31</v>
      </c>
      <c r="C20">
        <v>20220427</v>
      </c>
      <c r="D20">
        <v>2022</v>
      </c>
      <c r="E20">
        <v>4</v>
      </c>
      <c r="F20">
        <v>27</v>
      </c>
      <c r="G20" t="str">
        <f t="shared" si="0"/>
        <v>prBSD07</v>
      </c>
    </row>
    <row r="21" spans="1:7" x14ac:dyDescent="0.2">
      <c r="A21" t="s">
        <v>90</v>
      </c>
      <c r="B21" t="s">
        <v>32</v>
      </c>
      <c r="C21">
        <v>20220427</v>
      </c>
      <c r="D21">
        <v>2022</v>
      </c>
      <c r="E21">
        <v>4</v>
      </c>
      <c r="F21">
        <v>27</v>
      </c>
      <c r="G21" t="str">
        <f t="shared" si="0"/>
        <v>prBSD08</v>
      </c>
    </row>
    <row r="22" spans="1:7" x14ac:dyDescent="0.2">
      <c r="A22" t="s">
        <v>90</v>
      </c>
      <c r="B22" t="s">
        <v>33</v>
      </c>
      <c r="C22">
        <v>20220427</v>
      </c>
      <c r="D22">
        <v>2022</v>
      </c>
      <c r="E22">
        <v>4</v>
      </c>
      <c r="F22">
        <v>27</v>
      </c>
      <c r="G22" t="str">
        <f t="shared" si="0"/>
        <v>prBSD09</v>
      </c>
    </row>
    <row r="23" spans="1:7" x14ac:dyDescent="0.2">
      <c r="A23" t="s">
        <v>90</v>
      </c>
      <c r="B23" t="s">
        <v>34</v>
      </c>
      <c r="C23">
        <v>20220427</v>
      </c>
      <c r="D23">
        <v>2022</v>
      </c>
      <c r="E23">
        <v>4</v>
      </c>
      <c r="F23">
        <v>27</v>
      </c>
      <c r="G23" t="str">
        <f t="shared" si="0"/>
        <v>prBSD10</v>
      </c>
    </row>
    <row r="24" spans="1:7" x14ac:dyDescent="0.2">
      <c r="A24" t="s">
        <v>90</v>
      </c>
      <c r="B24" t="s">
        <v>35</v>
      </c>
      <c r="C24">
        <v>20220427</v>
      </c>
      <c r="D24">
        <v>2022</v>
      </c>
      <c r="E24">
        <v>4</v>
      </c>
      <c r="F24">
        <v>27</v>
      </c>
      <c r="G24" t="str">
        <f t="shared" si="0"/>
        <v>prBSD11</v>
      </c>
    </row>
    <row r="25" spans="1:7" x14ac:dyDescent="0.2">
      <c r="A25" t="s">
        <v>90</v>
      </c>
      <c r="B25" t="s">
        <v>36</v>
      </c>
      <c r="C25">
        <v>20220427</v>
      </c>
      <c r="D25">
        <v>2022</v>
      </c>
      <c r="E25">
        <v>4</v>
      </c>
      <c r="F25">
        <v>27</v>
      </c>
      <c r="G25" t="str">
        <f t="shared" si="0"/>
        <v>prBSD12</v>
      </c>
    </row>
    <row r="26" spans="1:7" x14ac:dyDescent="0.2">
      <c r="A26" t="s">
        <v>90</v>
      </c>
      <c r="B26" t="s">
        <v>37</v>
      </c>
      <c r="C26">
        <v>20220511</v>
      </c>
      <c r="D26">
        <v>2022</v>
      </c>
      <c r="E26">
        <v>5</v>
      </c>
      <c r="F26">
        <v>11</v>
      </c>
      <c r="G26" t="str">
        <f t="shared" si="0"/>
        <v>prNSD01</v>
      </c>
    </row>
    <row r="27" spans="1:7" x14ac:dyDescent="0.2">
      <c r="A27" t="s">
        <v>90</v>
      </c>
      <c r="B27" t="s">
        <v>41</v>
      </c>
      <c r="C27">
        <v>20220511</v>
      </c>
      <c r="D27">
        <v>2022</v>
      </c>
      <c r="E27">
        <v>5</v>
      </c>
      <c r="F27">
        <v>11</v>
      </c>
      <c r="G27" t="str">
        <f t="shared" si="0"/>
        <v>prNSD02</v>
      </c>
    </row>
    <row r="28" spans="1:7" x14ac:dyDescent="0.2">
      <c r="A28" t="s">
        <v>90</v>
      </c>
      <c r="B28" t="s">
        <v>42</v>
      </c>
      <c r="C28">
        <v>20220511</v>
      </c>
      <c r="D28">
        <v>2022</v>
      </c>
      <c r="E28">
        <v>5</v>
      </c>
      <c r="F28">
        <v>11</v>
      </c>
      <c r="G28" t="str">
        <f t="shared" si="0"/>
        <v>prNSD03</v>
      </c>
    </row>
    <row r="29" spans="1:7" x14ac:dyDescent="0.2">
      <c r="A29" t="s">
        <v>90</v>
      </c>
      <c r="B29" t="s">
        <v>43</v>
      </c>
      <c r="C29">
        <v>20220511</v>
      </c>
      <c r="D29">
        <v>2022</v>
      </c>
      <c r="E29">
        <v>5</v>
      </c>
      <c r="F29">
        <v>11</v>
      </c>
      <c r="G29" t="str">
        <f t="shared" si="0"/>
        <v>prNSD04</v>
      </c>
    </row>
    <row r="30" spans="1:7" x14ac:dyDescent="0.2">
      <c r="A30" t="s">
        <v>90</v>
      </c>
      <c r="B30" t="s">
        <v>44</v>
      </c>
      <c r="C30">
        <v>20220511</v>
      </c>
      <c r="D30">
        <v>2022</v>
      </c>
      <c r="E30">
        <v>5</v>
      </c>
      <c r="F30">
        <v>11</v>
      </c>
      <c r="G30" t="str">
        <f t="shared" si="0"/>
        <v>prNSD05</v>
      </c>
    </row>
    <row r="31" spans="1:7" x14ac:dyDescent="0.2">
      <c r="A31" t="s">
        <v>90</v>
      </c>
      <c r="B31" t="s">
        <v>45</v>
      </c>
      <c r="C31">
        <v>20220511</v>
      </c>
      <c r="D31">
        <v>2022</v>
      </c>
      <c r="E31">
        <v>5</v>
      </c>
      <c r="F31">
        <v>11</v>
      </c>
      <c r="G31" t="str">
        <f t="shared" si="0"/>
        <v>prNSD06</v>
      </c>
    </row>
    <row r="32" spans="1:7" x14ac:dyDescent="0.2">
      <c r="A32" t="s">
        <v>90</v>
      </c>
      <c r="B32" t="s">
        <v>46</v>
      </c>
      <c r="C32">
        <v>20220511</v>
      </c>
      <c r="D32">
        <v>2022</v>
      </c>
      <c r="E32">
        <v>5</v>
      </c>
      <c r="F32">
        <v>11</v>
      </c>
      <c r="G32" t="str">
        <f t="shared" si="0"/>
        <v>prNSD07</v>
      </c>
    </row>
    <row r="33" spans="1:7" x14ac:dyDescent="0.2">
      <c r="A33" t="s">
        <v>90</v>
      </c>
      <c r="B33" t="s">
        <v>47</v>
      </c>
      <c r="C33">
        <v>20220511</v>
      </c>
      <c r="D33">
        <v>2022</v>
      </c>
      <c r="E33">
        <v>5</v>
      </c>
      <c r="F33">
        <v>11</v>
      </c>
      <c r="G33" t="str">
        <f t="shared" si="0"/>
        <v>prNSD08</v>
      </c>
    </row>
    <row r="34" spans="1:7" x14ac:dyDescent="0.2">
      <c r="A34" t="s">
        <v>90</v>
      </c>
      <c r="B34" t="s">
        <v>48</v>
      </c>
      <c r="C34">
        <v>20220511</v>
      </c>
      <c r="D34">
        <v>2022</v>
      </c>
      <c r="E34">
        <v>5</v>
      </c>
      <c r="F34">
        <v>11</v>
      </c>
      <c r="G34" t="str">
        <f t="shared" si="0"/>
        <v>prNSD09</v>
      </c>
    </row>
    <row r="35" spans="1:7" x14ac:dyDescent="0.2">
      <c r="A35" t="s">
        <v>90</v>
      </c>
      <c r="B35" t="s">
        <v>49</v>
      </c>
      <c r="C35">
        <v>20220511</v>
      </c>
      <c r="D35">
        <v>2022</v>
      </c>
      <c r="E35">
        <v>5</v>
      </c>
      <c r="F35">
        <v>11</v>
      </c>
      <c r="G35" t="str">
        <f t="shared" si="0"/>
        <v>prNSD10</v>
      </c>
    </row>
    <row r="36" spans="1:7" x14ac:dyDescent="0.2">
      <c r="A36" t="s">
        <v>90</v>
      </c>
      <c r="B36" t="s">
        <v>50</v>
      </c>
      <c r="C36">
        <v>20220511</v>
      </c>
      <c r="D36">
        <v>2022</v>
      </c>
      <c r="E36">
        <v>5</v>
      </c>
      <c r="F36">
        <v>11</v>
      </c>
      <c r="G36" t="str">
        <f t="shared" si="0"/>
        <v>prNSD11</v>
      </c>
    </row>
    <row r="37" spans="1:7" x14ac:dyDescent="0.2">
      <c r="A37" t="s">
        <v>90</v>
      </c>
      <c r="B37" t="s">
        <v>51</v>
      </c>
      <c r="C37">
        <v>20220511</v>
      </c>
      <c r="D37">
        <v>2022</v>
      </c>
      <c r="E37">
        <v>5</v>
      </c>
      <c r="F37">
        <v>11</v>
      </c>
      <c r="G37" t="str">
        <f t="shared" si="0"/>
        <v>prNSD12</v>
      </c>
    </row>
    <row r="38" spans="1:7" x14ac:dyDescent="0.2">
      <c r="A38" t="s">
        <v>90</v>
      </c>
      <c r="B38" t="s">
        <v>52</v>
      </c>
      <c r="C38">
        <v>20220511</v>
      </c>
      <c r="D38">
        <v>2022</v>
      </c>
      <c r="E38">
        <v>5</v>
      </c>
      <c r="F38">
        <v>11</v>
      </c>
      <c r="G38" t="str">
        <f t="shared" si="0"/>
        <v>prNSH01</v>
      </c>
    </row>
    <row r="39" spans="1:7" x14ac:dyDescent="0.2">
      <c r="A39" t="s">
        <v>90</v>
      </c>
      <c r="B39" t="s">
        <v>55</v>
      </c>
      <c r="C39">
        <v>20220511</v>
      </c>
      <c r="D39">
        <v>2022</v>
      </c>
      <c r="E39">
        <v>5</v>
      </c>
      <c r="F39">
        <v>11</v>
      </c>
      <c r="G39" t="str">
        <f t="shared" si="0"/>
        <v>prNSH02</v>
      </c>
    </row>
    <row r="40" spans="1:7" x14ac:dyDescent="0.2">
      <c r="A40" t="s">
        <v>90</v>
      </c>
      <c r="B40" t="s">
        <v>56</v>
      </c>
      <c r="C40">
        <v>20220511</v>
      </c>
      <c r="D40">
        <v>2022</v>
      </c>
      <c r="E40">
        <v>5</v>
      </c>
      <c r="F40">
        <v>11</v>
      </c>
      <c r="G40" t="str">
        <f t="shared" si="0"/>
        <v>prNSH03</v>
      </c>
    </row>
    <row r="41" spans="1:7" x14ac:dyDescent="0.2">
      <c r="A41" t="s">
        <v>90</v>
      </c>
      <c r="B41" t="s">
        <v>57</v>
      </c>
      <c r="C41">
        <v>20220511</v>
      </c>
      <c r="D41">
        <v>2022</v>
      </c>
      <c r="E41">
        <v>5</v>
      </c>
      <c r="F41">
        <v>11</v>
      </c>
      <c r="G41" t="str">
        <f t="shared" si="0"/>
        <v>prNSH04</v>
      </c>
    </row>
    <row r="42" spans="1:7" x14ac:dyDescent="0.2">
      <c r="A42" t="s">
        <v>90</v>
      </c>
      <c r="B42" t="s">
        <v>58</v>
      </c>
      <c r="C42">
        <v>20220511</v>
      </c>
      <c r="D42">
        <v>2022</v>
      </c>
      <c r="E42">
        <v>5</v>
      </c>
      <c r="F42">
        <v>11</v>
      </c>
      <c r="G42" t="str">
        <f t="shared" si="0"/>
        <v>prNSH05</v>
      </c>
    </row>
    <row r="43" spans="1:7" x14ac:dyDescent="0.2">
      <c r="A43" t="s">
        <v>90</v>
      </c>
      <c r="B43" t="s">
        <v>59</v>
      </c>
      <c r="C43">
        <v>20220511</v>
      </c>
      <c r="D43">
        <v>2022</v>
      </c>
      <c r="E43">
        <v>5</v>
      </c>
      <c r="F43">
        <v>11</v>
      </c>
      <c r="G43" t="str">
        <f t="shared" si="0"/>
        <v>prNSH06</v>
      </c>
    </row>
    <row r="44" spans="1:7" x14ac:dyDescent="0.2">
      <c r="A44" t="s">
        <v>90</v>
      </c>
      <c r="B44" t="s">
        <v>60</v>
      </c>
      <c r="C44">
        <v>20220511</v>
      </c>
      <c r="D44">
        <v>2022</v>
      </c>
      <c r="E44">
        <v>5</v>
      </c>
      <c r="F44">
        <v>11</v>
      </c>
      <c r="G44" t="str">
        <f t="shared" si="0"/>
        <v>prNSH07</v>
      </c>
    </row>
    <row r="45" spans="1:7" x14ac:dyDescent="0.2">
      <c r="A45" t="s">
        <v>90</v>
      </c>
      <c r="B45" t="s">
        <v>61</v>
      </c>
      <c r="C45">
        <v>20220511</v>
      </c>
      <c r="D45">
        <v>2022</v>
      </c>
      <c r="E45">
        <v>5</v>
      </c>
      <c r="F45">
        <v>11</v>
      </c>
      <c r="G45" t="str">
        <f t="shared" si="0"/>
        <v>prNSH08</v>
      </c>
    </row>
    <row r="46" spans="1:7" x14ac:dyDescent="0.2">
      <c r="A46" t="s">
        <v>90</v>
      </c>
      <c r="B46" t="s">
        <v>62</v>
      </c>
      <c r="C46">
        <v>20220511</v>
      </c>
      <c r="D46">
        <v>2022</v>
      </c>
      <c r="E46">
        <v>5</v>
      </c>
      <c r="F46">
        <v>11</v>
      </c>
      <c r="G46" t="str">
        <f t="shared" si="0"/>
        <v>prNSH09</v>
      </c>
    </row>
    <row r="47" spans="1:7" x14ac:dyDescent="0.2">
      <c r="A47" t="s">
        <v>90</v>
      </c>
      <c r="B47" t="s">
        <v>63</v>
      </c>
      <c r="C47">
        <v>20220511</v>
      </c>
      <c r="D47">
        <v>2022</v>
      </c>
      <c r="E47">
        <v>5</v>
      </c>
      <c r="F47">
        <v>11</v>
      </c>
      <c r="G47" t="str">
        <f t="shared" si="0"/>
        <v>prNSH10</v>
      </c>
    </row>
    <row r="48" spans="1:7" x14ac:dyDescent="0.2">
      <c r="A48" t="s">
        <v>90</v>
      </c>
      <c r="B48" t="s">
        <v>64</v>
      </c>
      <c r="C48">
        <v>20220511</v>
      </c>
      <c r="D48">
        <v>2022</v>
      </c>
      <c r="E48">
        <v>5</v>
      </c>
      <c r="F48">
        <v>11</v>
      </c>
      <c r="G48" t="str">
        <f t="shared" si="0"/>
        <v>prNSH11</v>
      </c>
    </row>
    <row r="49" spans="1:7" x14ac:dyDescent="0.2">
      <c r="A49" t="s">
        <v>90</v>
      </c>
      <c r="B49" t="s">
        <v>65</v>
      </c>
      <c r="C49">
        <v>20220511</v>
      </c>
      <c r="D49">
        <v>2022</v>
      </c>
      <c r="E49">
        <v>5</v>
      </c>
      <c r="F49">
        <v>11</v>
      </c>
      <c r="G49" t="str">
        <f t="shared" si="0"/>
        <v>prNSH12</v>
      </c>
    </row>
    <row r="50" spans="1:7" s="3" customFormat="1" x14ac:dyDescent="0.2">
      <c r="A50" s="3" t="s">
        <v>91</v>
      </c>
      <c r="B50" s="3" t="s">
        <v>5</v>
      </c>
      <c r="C50" s="3">
        <v>20220710</v>
      </c>
      <c r="D50" s="3">
        <v>2022</v>
      </c>
      <c r="E50" s="3">
        <v>7</v>
      </c>
      <c r="F50" s="3">
        <v>12</v>
      </c>
      <c r="G50" s="3" t="str">
        <f t="shared" si="0"/>
        <v>vASH01</v>
      </c>
    </row>
    <row r="51" spans="1:7" s="3" customFormat="1" x14ac:dyDescent="0.2">
      <c r="A51" s="3" t="s">
        <v>91</v>
      </c>
      <c r="B51" s="3" t="s">
        <v>10</v>
      </c>
      <c r="C51" s="3">
        <v>20220710</v>
      </c>
      <c r="D51" s="3">
        <v>2022</v>
      </c>
      <c r="E51" s="3">
        <v>7</v>
      </c>
      <c r="F51" s="3">
        <v>12</v>
      </c>
      <c r="G51" s="3" t="str">
        <f t="shared" si="0"/>
        <v>vASH02</v>
      </c>
    </row>
    <row r="52" spans="1:7" s="3" customFormat="1" x14ac:dyDescent="0.2">
      <c r="A52" s="3" t="s">
        <v>91</v>
      </c>
      <c r="B52" s="3" t="s">
        <v>11</v>
      </c>
      <c r="C52" s="3">
        <v>20220710</v>
      </c>
      <c r="D52" s="3">
        <v>2022</v>
      </c>
      <c r="E52" s="3">
        <v>7</v>
      </c>
      <c r="F52" s="3">
        <v>12</v>
      </c>
      <c r="G52" s="3" t="str">
        <f t="shared" si="0"/>
        <v>vASH03</v>
      </c>
    </row>
    <row r="53" spans="1:7" s="3" customFormat="1" x14ac:dyDescent="0.2">
      <c r="A53" s="3" t="s">
        <v>91</v>
      </c>
      <c r="B53" s="3" t="s">
        <v>12</v>
      </c>
      <c r="C53" s="3">
        <v>20220710</v>
      </c>
      <c r="D53" s="3">
        <v>2022</v>
      </c>
      <c r="E53" s="3">
        <v>7</v>
      </c>
      <c r="F53" s="3">
        <v>12</v>
      </c>
      <c r="G53" s="3" t="str">
        <f t="shared" si="0"/>
        <v>vASH04</v>
      </c>
    </row>
    <row r="54" spans="1:7" s="3" customFormat="1" x14ac:dyDescent="0.2">
      <c r="A54" s="3" t="s">
        <v>91</v>
      </c>
      <c r="B54" s="3" t="s">
        <v>13</v>
      </c>
      <c r="C54" s="3">
        <v>20220710</v>
      </c>
      <c r="D54" s="3">
        <v>2022</v>
      </c>
      <c r="E54" s="3">
        <v>7</v>
      </c>
      <c r="F54" s="3">
        <v>12</v>
      </c>
      <c r="G54" s="3" t="str">
        <f t="shared" si="0"/>
        <v>vASH05</v>
      </c>
    </row>
    <row r="55" spans="1:7" s="3" customFormat="1" x14ac:dyDescent="0.2">
      <c r="A55" s="3" t="s">
        <v>91</v>
      </c>
      <c r="B55" s="3" t="s">
        <v>14</v>
      </c>
      <c r="C55" s="3">
        <v>20220710</v>
      </c>
      <c r="D55" s="3">
        <v>2022</v>
      </c>
      <c r="E55" s="3">
        <v>7</v>
      </c>
      <c r="F55" s="3">
        <v>12</v>
      </c>
      <c r="G55" s="3" t="str">
        <f t="shared" si="0"/>
        <v>vASH06</v>
      </c>
    </row>
    <row r="56" spans="1:7" s="3" customFormat="1" x14ac:dyDescent="0.2">
      <c r="A56" s="3" t="s">
        <v>91</v>
      </c>
      <c r="B56" s="3" t="s">
        <v>15</v>
      </c>
      <c r="C56" s="3">
        <v>20220710</v>
      </c>
      <c r="D56" s="3">
        <v>2022</v>
      </c>
      <c r="E56" s="3">
        <v>7</v>
      </c>
      <c r="F56" s="3">
        <v>12</v>
      </c>
      <c r="G56" s="3" t="str">
        <f t="shared" si="0"/>
        <v>vASH07</v>
      </c>
    </row>
    <row r="57" spans="1:7" s="3" customFormat="1" x14ac:dyDescent="0.2">
      <c r="A57" s="3" t="s">
        <v>91</v>
      </c>
      <c r="B57" s="3" t="s">
        <v>16</v>
      </c>
      <c r="C57" s="3">
        <v>20220710</v>
      </c>
      <c r="D57" s="3">
        <v>2022</v>
      </c>
      <c r="E57" s="3">
        <v>7</v>
      </c>
      <c r="F57" s="3">
        <v>12</v>
      </c>
      <c r="G57" s="3" t="str">
        <f t="shared" si="0"/>
        <v>vASH08</v>
      </c>
    </row>
    <row r="58" spans="1:7" s="3" customFormat="1" x14ac:dyDescent="0.2">
      <c r="A58" s="3" t="s">
        <v>91</v>
      </c>
      <c r="B58" s="3" t="s">
        <v>17</v>
      </c>
      <c r="C58" s="3">
        <v>20220710</v>
      </c>
      <c r="D58" s="3">
        <v>2022</v>
      </c>
      <c r="E58" s="3">
        <v>7</v>
      </c>
      <c r="F58" s="3">
        <v>12</v>
      </c>
      <c r="G58" s="3" t="str">
        <f t="shared" si="0"/>
        <v>vASH09</v>
      </c>
    </row>
    <row r="59" spans="1:7" s="3" customFormat="1" x14ac:dyDescent="0.2">
      <c r="A59" s="3" t="s">
        <v>91</v>
      </c>
      <c r="B59" s="3" t="s">
        <v>18</v>
      </c>
      <c r="C59" s="3">
        <v>20220710</v>
      </c>
      <c r="D59" s="3">
        <v>2022</v>
      </c>
      <c r="E59" s="3">
        <v>7</v>
      </c>
      <c r="F59" s="3">
        <v>12</v>
      </c>
      <c r="G59" s="3" t="str">
        <f t="shared" si="0"/>
        <v>vASH10</v>
      </c>
    </row>
    <row r="60" spans="1:7" s="3" customFormat="1" x14ac:dyDescent="0.2">
      <c r="A60" s="3" t="s">
        <v>91</v>
      </c>
      <c r="B60" s="3" t="s">
        <v>19</v>
      </c>
      <c r="C60" s="3">
        <v>20220710</v>
      </c>
      <c r="D60" s="3">
        <v>2022</v>
      </c>
      <c r="E60" s="3">
        <v>7</v>
      </c>
      <c r="F60" s="3">
        <v>12</v>
      </c>
      <c r="G60" s="3" t="str">
        <f t="shared" si="0"/>
        <v>vASH11</v>
      </c>
    </row>
    <row r="61" spans="1:7" s="3" customFormat="1" x14ac:dyDescent="0.2">
      <c r="A61" s="3" t="s">
        <v>91</v>
      </c>
      <c r="B61" s="3" t="s">
        <v>20</v>
      </c>
      <c r="C61" s="3">
        <v>20220710</v>
      </c>
      <c r="D61" s="3">
        <v>2022</v>
      </c>
      <c r="E61" s="3">
        <v>7</v>
      </c>
      <c r="F61" s="3">
        <v>12</v>
      </c>
      <c r="G61" s="3" t="str">
        <f t="shared" si="0"/>
        <v>vASH12</v>
      </c>
    </row>
    <row r="62" spans="1:7" s="3" customFormat="1" x14ac:dyDescent="0.2">
      <c r="A62" s="3" t="s">
        <v>91</v>
      </c>
      <c r="B62" s="3" t="s">
        <v>21</v>
      </c>
      <c r="C62" s="3">
        <v>20220710</v>
      </c>
      <c r="D62" s="3">
        <v>2022</v>
      </c>
      <c r="E62" s="3">
        <v>7</v>
      </c>
      <c r="F62" s="3">
        <v>26</v>
      </c>
      <c r="G62" s="3" t="str">
        <f t="shared" si="0"/>
        <v>vBSD01</v>
      </c>
    </row>
    <row r="63" spans="1:7" s="3" customFormat="1" x14ac:dyDescent="0.2">
      <c r="A63" s="3" t="s">
        <v>91</v>
      </c>
      <c r="B63" s="3" t="s">
        <v>26</v>
      </c>
      <c r="C63" s="3">
        <v>20220710</v>
      </c>
      <c r="D63" s="3">
        <v>2022</v>
      </c>
      <c r="E63" s="3">
        <v>7</v>
      </c>
      <c r="F63" s="3">
        <v>26</v>
      </c>
      <c r="G63" s="3" t="str">
        <f t="shared" si="0"/>
        <v>vBSD02</v>
      </c>
    </row>
    <row r="64" spans="1:7" s="3" customFormat="1" x14ac:dyDescent="0.2">
      <c r="A64" s="3" t="s">
        <v>91</v>
      </c>
      <c r="B64" s="3" t="s">
        <v>27</v>
      </c>
      <c r="C64" s="3">
        <v>20220710</v>
      </c>
      <c r="D64" s="3">
        <v>2022</v>
      </c>
      <c r="E64" s="3">
        <v>7</v>
      </c>
      <c r="F64" s="3">
        <v>26</v>
      </c>
      <c r="G64" s="3" t="str">
        <f t="shared" si="0"/>
        <v>vBSD03</v>
      </c>
    </row>
    <row r="65" spans="1:7" x14ac:dyDescent="0.2">
      <c r="A65" t="s">
        <v>91</v>
      </c>
      <c r="B65" t="s">
        <v>28</v>
      </c>
      <c r="C65">
        <v>20220710</v>
      </c>
      <c r="D65">
        <v>2022</v>
      </c>
      <c r="E65">
        <v>7</v>
      </c>
      <c r="F65">
        <v>26</v>
      </c>
      <c r="G65" t="str">
        <f t="shared" si="0"/>
        <v>vBSD04</v>
      </c>
    </row>
    <row r="66" spans="1:7" x14ac:dyDescent="0.2">
      <c r="A66" t="s">
        <v>91</v>
      </c>
      <c r="B66" t="s">
        <v>29</v>
      </c>
      <c r="C66">
        <v>20220710</v>
      </c>
      <c r="D66">
        <v>2022</v>
      </c>
      <c r="E66">
        <v>7</v>
      </c>
      <c r="F66">
        <v>26</v>
      </c>
      <c r="G66" t="str">
        <f t="shared" si="0"/>
        <v>vBSD05</v>
      </c>
    </row>
    <row r="67" spans="1:7" x14ac:dyDescent="0.2">
      <c r="A67" t="s">
        <v>91</v>
      </c>
      <c r="B67" t="s">
        <v>30</v>
      </c>
      <c r="C67">
        <v>20220710</v>
      </c>
      <c r="D67">
        <v>2022</v>
      </c>
      <c r="E67">
        <v>7</v>
      </c>
      <c r="F67">
        <v>26</v>
      </c>
      <c r="G67" t="str">
        <f t="shared" ref="G67:G97" si="1">CONCATENATE(A67,B67)</f>
        <v>vBSD06</v>
      </c>
    </row>
    <row r="68" spans="1:7" x14ac:dyDescent="0.2">
      <c r="A68" t="s">
        <v>91</v>
      </c>
      <c r="B68" t="s">
        <v>31</v>
      </c>
      <c r="C68">
        <v>20220710</v>
      </c>
      <c r="D68">
        <v>2022</v>
      </c>
      <c r="E68">
        <v>7</v>
      </c>
      <c r="F68">
        <v>26</v>
      </c>
      <c r="G68" t="str">
        <f t="shared" si="1"/>
        <v>vBSD07</v>
      </c>
    </row>
    <row r="69" spans="1:7" x14ac:dyDescent="0.2">
      <c r="A69" t="s">
        <v>91</v>
      </c>
      <c r="B69" t="s">
        <v>32</v>
      </c>
      <c r="C69">
        <v>20220710</v>
      </c>
      <c r="D69">
        <v>2022</v>
      </c>
      <c r="E69">
        <v>7</v>
      </c>
      <c r="F69">
        <v>26</v>
      </c>
      <c r="G69" t="str">
        <f t="shared" si="1"/>
        <v>vBSD08</v>
      </c>
    </row>
    <row r="70" spans="1:7" x14ac:dyDescent="0.2">
      <c r="A70" t="s">
        <v>91</v>
      </c>
      <c r="B70" t="s">
        <v>33</v>
      </c>
      <c r="C70">
        <v>20220710</v>
      </c>
      <c r="D70">
        <v>2022</v>
      </c>
      <c r="E70">
        <v>7</v>
      </c>
      <c r="F70">
        <v>26</v>
      </c>
      <c r="G70" t="str">
        <f t="shared" si="1"/>
        <v>vBSD09</v>
      </c>
    </row>
    <row r="71" spans="1:7" x14ac:dyDescent="0.2">
      <c r="A71" t="s">
        <v>91</v>
      </c>
      <c r="B71" t="s">
        <v>34</v>
      </c>
      <c r="C71">
        <v>20220710</v>
      </c>
      <c r="D71">
        <v>2022</v>
      </c>
      <c r="E71">
        <v>7</v>
      </c>
      <c r="F71">
        <v>26</v>
      </c>
      <c r="G71" t="str">
        <f t="shared" si="1"/>
        <v>vBSD10</v>
      </c>
    </row>
    <row r="72" spans="1:7" x14ac:dyDescent="0.2">
      <c r="A72" t="s">
        <v>91</v>
      </c>
      <c r="B72" t="s">
        <v>35</v>
      </c>
      <c r="C72">
        <v>20220710</v>
      </c>
      <c r="D72">
        <v>2022</v>
      </c>
      <c r="E72">
        <v>7</v>
      </c>
      <c r="F72">
        <v>26</v>
      </c>
      <c r="G72" t="str">
        <f t="shared" si="1"/>
        <v>vBSD11</v>
      </c>
    </row>
    <row r="73" spans="1:7" x14ac:dyDescent="0.2">
      <c r="A73" t="s">
        <v>91</v>
      </c>
      <c r="B73" t="s">
        <v>36</v>
      </c>
      <c r="C73">
        <v>20220710</v>
      </c>
      <c r="D73">
        <v>2022</v>
      </c>
      <c r="E73">
        <v>7</v>
      </c>
      <c r="F73">
        <v>26</v>
      </c>
      <c r="G73" t="str">
        <f t="shared" si="1"/>
        <v>vBSD12</v>
      </c>
    </row>
    <row r="74" spans="1:7" x14ac:dyDescent="0.2">
      <c r="A74" t="s">
        <v>91</v>
      </c>
      <c r="B74" t="s">
        <v>37</v>
      </c>
      <c r="C74">
        <v>20220710</v>
      </c>
      <c r="D74">
        <v>2022</v>
      </c>
      <c r="E74">
        <v>7</v>
      </c>
      <c r="F74">
        <v>19</v>
      </c>
      <c r="G74" t="str">
        <f t="shared" si="1"/>
        <v>vNSD01</v>
      </c>
    </row>
    <row r="75" spans="1:7" x14ac:dyDescent="0.2">
      <c r="A75" t="s">
        <v>91</v>
      </c>
      <c r="B75" t="s">
        <v>41</v>
      </c>
      <c r="C75">
        <v>20220710</v>
      </c>
      <c r="D75">
        <v>2022</v>
      </c>
      <c r="E75">
        <v>7</v>
      </c>
      <c r="F75">
        <v>19</v>
      </c>
      <c r="G75" t="str">
        <f t="shared" si="1"/>
        <v>vNSD02</v>
      </c>
    </row>
    <row r="76" spans="1:7" x14ac:dyDescent="0.2">
      <c r="A76" t="s">
        <v>91</v>
      </c>
      <c r="B76" t="s">
        <v>42</v>
      </c>
      <c r="C76">
        <v>20220710</v>
      </c>
      <c r="D76">
        <v>2022</v>
      </c>
      <c r="E76">
        <v>7</v>
      </c>
      <c r="F76">
        <v>19</v>
      </c>
      <c r="G76" t="str">
        <f t="shared" si="1"/>
        <v>vNSD03</v>
      </c>
    </row>
    <row r="77" spans="1:7" x14ac:dyDescent="0.2">
      <c r="A77" t="s">
        <v>91</v>
      </c>
      <c r="B77" t="s">
        <v>43</v>
      </c>
      <c r="C77">
        <v>20220710</v>
      </c>
      <c r="D77">
        <v>2022</v>
      </c>
      <c r="E77">
        <v>7</v>
      </c>
      <c r="F77">
        <v>19</v>
      </c>
      <c r="G77" t="str">
        <f t="shared" si="1"/>
        <v>vNSD04</v>
      </c>
    </row>
    <row r="78" spans="1:7" x14ac:dyDescent="0.2">
      <c r="A78" t="s">
        <v>91</v>
      </c>
      <c r="B78" t="s">
        <v>44</v>
      </c>
      <c r="C78">
        <v>20220710</v>
      </c>
      <c r="D78">
        <v>2022</v>
      </c>
      <c r="E78">
        <v>7</v>
      </c>
      <c r="F78">
        <v>19</v>
      </c>
      <c r="G78" t="str">
        <f t="shared" si="1"/>
        <v>vNSD05</v>
      </c>
    </row>
    <row r="79" spans="1:7" x14ac:dyDescent="0.2">
      <c r="A79" t="s">
        <v>91</v>
      </c>
      <c r="B79" t="s">
        <v>45</v>
      </c>
      <c r="C79">
        <v>20220710</v>
      </c>
      <c r="D79">
        <v>2022</v>
      </c>
      <c r="E79">
        <v>7</v>
      </c>
      <c r="F79">
        <v>19</v>
      </c>
      <c r="G79" t="str">
        <f t="shared" si="1"/>
        <v>vNSD06</v>
      </c>
    </row>
    <row r="80" spans="1:7" x14ac:dyDescent="0.2">
      <c r="A80" t="s">
        <v>91</v>
      </c>
      <c r="B80" t="s">
        <v>46</v>
      </c>
      <c r="C80">
        <v>20220710</v>
      </c>
      <c r="D80">
        <v>2022</v>
      </c>
      <c r="E80">
        <v>7</v>
      </c>
      <c r="F80">
        <v>19</v>
      </c>
      <c r="G80" t="str">
        <f t="shared" si="1"/>
        <v>vNSD07</v>
      </c>
    </row>
    <row r="81" spans="1:7" x14ac:dyDescent="0.2">
      <c r="A81" t="s">
        <v>91</v>
      </c>
      <c r="B81" t="s">
        <v>47</v>
      </c>
      <c r="C81">
        <v>20220710</v>
      </c>
      <c r="D81">
        <v>2022</v>
      </c>
      <c r="E81">
        <v>7</v>
      </c>
      <c r="F81">
        <v>19</v>
      </c>
      <c r="G81" t="str">
        <f t="shared" si="1"/>
        <v>vNSD08</v>
      </c>
    </row>
    <row r="82" spans="1:7" x14ac:dyDescent="0.2">
      <c r="A82" t="s">
        <v>91</v>
      </c>
      <c r="B82" t="s">
        <v>48</v>
      </c>
      <c r="C82">
        <v>20220710</v>
      </c>
      <c r="D82">
        <v>2022</v>
      </c>
      <c r="E82">
        <v>7</v>
      </c>
      <c r="F82">
        <v>19</v>
      </c>
      <c r="G82" t="str">
        <f t="shared" si="1"/>
        <v>vNSD09</v>
      </c>
    </row>
    <row r="83" spans="1:7" x14ac:dyDescent="0.2">
      <c r="A83" t="s">
        <v>91</v>
      </c>
      <c r="B83" t="s">
        <v>49</v>
      </c>
      <c r="C83">
        <v>20220710</v>
      </c>
      <c r="D83">
        <v>2022</v>
      </c>
      <c r="E83">
        <v>7</v>
      </c>
      <c r="F83">
        <v>19</v>
      </c>
      <c r="G83" t="str">
        <f t="shared" si="1"/>
        <v>vNSD10</v>
      </c>
    </row>
    <row r="84" spans="1:7" x14ac:dyDescent="0.2">
      <c r="A84" t="s">
        <v>91</v>
      </c>
      <c r="B84" t="s">
        <v>50</v>
      </c>
      <c r="C84">
        <v>20220710</v>
      </c>
      <c r="D84">
        <v>2022</v>
      </c>
      <c r="E84">
        <v>7</v>
      </c>
      <c r="F84">
        <v>19</v>
      </c>
      <c r="G84" t="str">
        <f t="shared" si="1"/>
        <v>vNSD11</v>
      </c>
    </row>
    <row r="85" spans="1:7" x14ac:dyDescent="0.2">
      <c r="A85" t="s">
        <v>91</v>
      </c>
      <c r="B85" t="s">
        <v>51</v>
      </c>
      <c r="C85">
        <v>20220710</v>
      </c>
      <c r="D85">
        <v>2022</v>
      </c>
      <c r="E85">
        <v>7</v>
      </c>
      <c r="F85">
        <v>19</v>
      </c>
      <c r="G85" t="str">
        <f t="shared" si="1"/>
        <v>vNSD12</v>
      </c>
    </row>
    <row r="86" spans="1:7" x14ac:dyDescent="0.2">
      <c r="A86" t="s">
        <v>91</v>
      </c>
      <c r="B86" t="s">
        <v>52</v>
      </c>
      <c r="C86">
        <v>20220710</v>
      </c>
      <c r="D86">
        <v>2022</v>
      </c>
      <c r="E86">
        <v>7</v>
      </c>
      <c r="F86">
        <v>19</v>
      </c>
      <c r="G86" t="str">
        <f t="shared" si="1"/>
        <v>vNSH01</v>
      </c>
    </row>
    <row r="87" spans="1:7" x14ac:dyDescent="0.2">
      <c r="A87" t="s">
        <v>91</v>
      </c>
      <c r="B87" t="s">
        <v>55</v>
      </c>
      <c r="C87">
        <v>20220710</v>
      </c>
      <c r="D87">
        <v>2022</v>
      </c>
      <c r="E87">
        <v>7</v>
      </c>
      <c r="F87">
        <v>19</v>
      </c>
      <c r="G87" t="str">
        <f t="shared" si="1"/>
        <v>vNSH02</v>
      </c>
    </row>
    <row r="88" spans="1:7" x14ac:dyDescent="0.2">
      <c r="A88" t="s">
        <v>91</v>
      </c>
      <c r="B88" t="s">
        <v>56</v>
      </c>
      <c r="C88">
        <v>20220710</v>
      </c>
      <c r="D88">
        <v>2022</v>
      </c>
      <c r="E88">
        <v>7</v>
      </c>
      <c r="F88">
        <v>19</v>
      </c>
      <c r="G88" t="str">
        <f t="shared" si="1"/>
        <v>vNSH03</v>
      </c>
    </row>
    <row r="89" spans="1:7" x14ac:dyDescent="0.2">
      <c r="A89" t="s">
        <v>91</v>
      </c>
      <c r="B89" t="s">
        <v>57</v>
      </c>
      <c r="C89">
        <v>20220710</v>
      </c>
      <c r="D89">
        <v>2022</v>
      </c>
      <c r="E89">
        <v>7</v>
      </c>
      <c r="F89">
        <v>19</v>
      </c>
      <c r="G89" t="str">
        <f t="shared" si="1"/>
        <v>vNSH04</v>
      </c>
    </row>
    <row r="90" spans="1:7" x14ac:dyDescent="0.2">
      <c r="A90" t="s">
        <v>91</v>
      </c>
      <c r="B90" t="s">
        <v>58</v>
      </c>
      <c r="C90">
        <v>20220710</v>
      </c>
      <c r="D90">
        <v>2022</v>
      </c>
      <c r="E90">
        <v>7</v>
      </c>
      <c r="F90">
        <v>19</v>
      </c>
      <c r="G90" t="str">
        <f t="shared" si="1"/>
        <v>vNSH05</v>
      </c>
    </row>
    <row r="91" spans="1:7" x14ac:dyDescent="0.2">
      <c r="A91" t="s">
        <v>91</v>
      </c>
      <c r="B91" t="s">
        <v>59</v>
      </c>
      <c r="C91">
        <v>20220710</v>
      </c>
      <c r="D91">
        <v>2022</v>
      </c>
      <c r="E91">
        <v>7</v>
      </c>
      <c r="F91">
        <v>19</v>
      </c>
      <c r="G91" t="str">
        <f t="shared" si="1"/>
        <v>vNSH06</v>
      </c>
    </row>
    <row r="92" spans="1:7" x14ac:dyDescent="0.2">
      <c r="A92" t="s">
        <v>91</v>
      </c>
      <c r="B92" t="s">
        <v>60</v>
      </c>
      <c r="C92">
        <v>20220710</v>
      </c>
      <c r="D92">
        <v>2022</v>
      </c>
      <c r="E92">
        <v>7</v>
      </c>
      <c r="F92">
        <v>19</v>
      </c>
      <c r="G92" t="str">
        <f t="shared" si="1"/>
        <v>vNSH07</v>
      </c>
    </row>
    <row r="93" spans="1:7" x14ac:dyDescent="0.2">
      <c r="A93" t="s">
        <v>91</v>
      </c>
      <c r="B93" t="s">
        <v>61</v>
      </c>
      <c r="C93">
        <v>20220710</v>
      </c>
      <c r="D93">
        <v>2022</v>
      </c>
      <c r="E93">
        <v>7</v>
      </c>
      <c r="F93">
        <v>19</v>
      </c>
      <c r="G93" t="str">
        <f t="shared" si="1"/>
        <v>vNSH08</v>
      </c>
    </row>
    <row r="94" spans="1:7" x14ac:dyDescent="0.2">
      <c r="A94" t="s">
        <v>91</v>
      </c>
      <c r="B94" t="s">
        <v>62</v>
      </c>
      <c r="C94">
        <v>20220710</v>
      </c>
      <c r="D94">
        <v>2022</v>
      </c>
      <c r="E94">
        <v>7</v>
      </c>
      <c r="F94">
        <v>19</v>
      </c>
      <c r="G94" t="str">
        <f t="shared" si="1"/>
        <v>vNSH09</v>
      </c>
    </row>
    <row r="95" spans="1:7" x14ac:dyDescent="0.2">
      <c r="A95" t="s">
        <v>91</v>
      </c>
      <c r="B95" t="s">
        <v>63</v>
      </c>
      <c r="C95">
        <v>20220710</v>
      </c>
      <c r="D95">
        <v>2022</v>
      </c>
      <c r="E95">
        <v>7</v>
      </c>
      <c r="F95">
        <v>19</v>
      </c>
      <c r="G95" t="str">
        <f t="shared" si="1"/>
        <v>vNSH10</v>
      </c>
    </row>
    <row r="96" spans="1:7" x14ac:dyDescent="0.2">
      <c r="A96" t="s">
        <v>91</v>
      </c>
      <c r="B96" t="s">
        <v>64</v>
      </c>
      <c r="C96">
        <v>20220710</v>
      </c>
      <c r="D96">
        <v>2022</v>
      </c>
      <c r="E96">
        <v>7</v>
      </c>
      <c r="F96">
        <v>19</v>
      </c>
      <c r="G96" t="str">
        <f t="shared" si="1"/>
        <v>vNSH11</v>
      </c>
    </row>
    <row r="97" spans="1:7" x14ac:dyDescent="0.2">
      <c r="A97" t="s">
        <v>91</v>
      </c>
      <c r="B97" t="s">
        <v>65</v>
      </c>
      <c r="C97">
        <v>20220710</v>
      </c>
      <c r="D97">
        <v>2022</v>
      </c>
      <c r="E97">
        <v>7</v>
      </c>
      <c r="F97">
        <v>19</v>
      </c>
      <c r="G97" t="str">
        <f t="shared" si="1"/>
        <v>vNSH12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5D2A1-ECD8-0E4C-B8BF-1F6752DA65CF}">
  <dimension ref="A1:N49"/>
  <sheetViews>
    <sheetView topLeftCell="A18" workbookViewId="0">
      <selection activeCell="G16" sqref="G16"/>
    </sheetView>
  </sheetViews>
  <sheetFormatPr baseColWidth="10" defaultRowHeight="16" x14ac:dyDescent="0.2"/>
  <cols>
    <col min="2" max="2" width="19.83203125" customWidth="1"/>
    <col min="3" max="3" width="14.5" customWidth="1"/>
    <col min="4" max="4" width="13.6640625" customWidth="1"/>
    <col min="5" max="5" width="14" customWidth="1"/>
    <col min="6" max="6" width="28.5" customWidth="1"/>
    <col min="7" max="7" width="16.6640625" style="2" customWidth="1"/>
    <col min="8" max="8" width="10.83203125" style="2"/>
    <col min="12" max="12" width="22.6640625" customWidth="1"/>
    <col min="13" max="13" width="38.5" customWidth="1"/>
  </cols>
  <sheetData>
    <row r="1" spans="1:14" x14ac:dyDescent="0.2">
      <c r="A1" t="s">
        <v>0</v>
      </c>
      <c r="B1" t="s">
        <v>1</v>
      </c>
      <c r="C1" t="s">
        <v>67</v>
      </c>
      <c r="D1" t="s">
        <v>66</v>
      </c>
      <c r="E1" t="s">
        <v>88</v>
      </c>
      <c r="F1" t="s">
        <v>87</v>
      </c>
      <c r="G1" s="2" t="s">
        <v>3</v>
      </c>
      <c r="H1" s="2" t="s">
        <v>2</v>
      </c>
      <c r="I1" t="s">
        <v>71</v>
      </c>
      <c r="J1" t="s">
        <v>68</v>
      </c>
      <c r="K1" t="s">
        <v>69</v>
      </c>
      <c r="L1" t="s">
        <v>74</v>
      </c>
      <c r="M1" t="s">
        <v>76</v>
      </c>
      <c r="N1" t="s">
        <v>80</v>
      </c>
    </row>
    <row r="2" spans="1:14" x14ac:dyDescent="0.2">
      <c r="A2" t="s">
        <v>5</v>
      </c>
      <c r="B2" t="s">
        <v>6</v>
      </c>
      <c r="C2" s="1" t="s">
        <v>7</v>
      </c>
      <c r="D2" s="1" t="s">
        <v>8</v>
      </c>
      <c r="E2" t="s">
        <v>9</v>
      </c>
      <c r="F2" t="str">
        <f>CONCATENATE(C2," ", D2)</f>
        <v>36⁰ 52’ 53’’ N 03⁰ 55’ 31.4’’ W</v>
      </c>
      <c r="G2" s="2">
        <v>-3.9253888888900001</v>
      </c>
      <c r="H2" s="2">
        <v>36.881388888899998</v>
      </c>
      <c r="I2" t="s">
        <v>72</v>
      </c>
      <c r="J2" t="s">
        <v>73</v>
      </c>
      <c r="K2" t="s">
        <v>70</v>
      </c>
      <c r="L2" t="s">
        <v>75</v>
      </c>
      <c r="M2" t="s">
        <v>77</v>
      </c>
      <c r="N2">
        <v>1510</v>
      </c>
    </row>
    <row r="3" spans="1:14" x14ac:dyDescent="0.2">
      <c r="A3" t="s">
        <v>10</v>
      </c>
      <c r="B3" t="s">
        <v>6</v>
      </c>
      <c r="C3" s="1" t="s">
        <v>7</v>
      </c>
      <c r="D3" s="1" t="s">
        <v>8</v>
      </c>
      <c r="E3" t="s">
        <v>9</v>
      </c>
      <c r="F3" t="str">
        <f t="shared" ref="F3:F49" si="0">CONCATENATE(C3," ", D3)</f>
        <v>36⁰ 52’ 53’’ N 03⁰ 55’ 31.4’’ W</v>
      </c>
      <c r="G3" s="2">
        <v>-3.9253888888900001</v>
      </c>
      <c r="H3" s="2">
        <v>36.881388888899998</v>
      </c>
      <c r="I3" t="s">
        <v>72</v>
      </c>
      <c r="J3" t="s">
        <v>73</v>
      </c>
      <c r="K3" t="s">
        <v>70</v>
      </c>
      <c r="L3" t="s">
        <v>75</v>
      </c>
      <c r="M3" t="s">
        <v>77</v>
      </c>
      <c r="N3">
        <v>1510</v>
      </c>
    </row>
    <row r="4" spans="1:14" x14ac:dyDescent="0.2">
      <c r="A4" t="s">
        <v>11</v>
      </c>
      <c r="B4" t="s">
        <v>6</v>
      </c>
      <c r="C4" s="1" t="s">
        <v>7</v>
      </c>
      <c r="D4" s="1" t="s">
        <v>8</v>
      </c>
      <c r="E4" t="s">
        <v>9</v>
      </c>
      <c r="F4" t="str">
        <f t="shared" si="0"/>
        <v>36⁰ 52’ 53’’ N 03⁰ 55’ 31.4’’ W</v>
      </c>
      <c r="G4" s="2">
        <v>-3.9253888888900001</v>
      </c>
      <c r="H4" s="2">
        <v>36.881388888899998</v>
      </c>
      <c r="I4" t="s">
        <v>72</v>
      </c>
      <c r="J4" t="s">
        <v>73</v>
      </c>
      <c r="K4" t="s">
        <v>70</v>
      </c>
      <c r="L4" t="s">
        <v>75</v>
      </c>
      <c r="M4" t="s">
        <v>77</v>
      </c>
      <c r="N4">
        <v>1510</v>
      </c>
    </row>
    <row r="5" spans="1:14" x14ac:dyDescent="0.2">
      <c r="A5" t="s">
        <v>12</v>
      </c>
      <c r="B5" t="s">
        <v>6</v>
      </c>
      <c r="C5" s="1" t="s">
        <v>7</v>
      </c>
      <c r="D5" s="1" t="s">
        <v>8</v>
      </c>
      <c r="E5" t="s">
        <v>9</v>
      </c>
      <c r="F5" t="str">
        <f t="shared" si="0"/>
        <v>36⁰ 52’ 53’’ N 03⁰ 55’ 31.4’’ W</v>
      </c>
      <c r="G5" s="2">
        <v>-3.9253888888900001</v>
      </c>
      <c r="H5" s="2">
        <v>36.881388888899998</v>
      </c>
      <c r="I5" t="s">
        <v>72</v>
      </c>
      <c r="J5" t="s">
        <v>73</v>
      </c>
      <c r="K5" t="s">
        <v>70</v>
      </c>
      <c r="L5" t="s">
        <v>75</v>
      </c>
      <c r="M5" t="s">
        <v>77</v>
      </c>
      <c r="N5">
        <v>1510</v>
      </c>
    </row>
    <row r="6" spans="1:14" x14ac:dyDescent="0.2">
      <c r="A6" t="s">
        <v>13</v>
      </c>
      <c r="B6" t="s">
        <v>6</v>
      </c>
      <c r="C6" s="1" t="s">
        <v>7</v>
      </c>
      <c r="D6" s="1" t="s">
        <v>8</v>
      </c>
      <c r="E6" t="s">
        <v>9</v>
      </c>
      <c r="F6" t="str">
        <f t="shared" si="0"/>
        <v>36⁰ 52’ 53’’ N 03⁰ 55’ 31.4’’ W</v>
      </c>
      <c r="G6" s="2">
        <v>-3.9253888888900001</v>
      </c>
      <c r="H6" s="2">
        <v>36.881388888899998</v>
      </c>
      <c r="I6" t="s">
        <v>72</v>
      </c>
      <c r="J6" t="s">
        <v>73</v>
      </c>
      <c r="K6" t="s">
        <v>70</v>
      </c>
      <c r="L6" t="s">
        <v>75</v>
      </c>
      <c r="M6" t="s">
        <v>77</v>
      </c>
      <c r="N6">
        <v>1510</v>
      </c>
    </row>
    <row r="7" spans="1:14" x14ac:dyDescent="0.2">
      <c r="A7" t="s">
        <v>14</v>
      </c>
      <c r="B7" t="s">
        <v>6</v>
      </c>
      <c r="C7" s="1" t="s">
        <v>7</v>
      </c>
      <c r="D7" s="1" t="s">
        <v>8</v>
      </c>
      <c r="E7" t="s">
        <v>9</v>
      </c>
      <c r="F7" t="str">
        <f t="shared" si="0"/>
        <v>36⁰ 52’ 53’’ N 03⁰ 55’ 31.4’’ W</v>
      </c>
      <c r="G7" s="2">
        <v>-3.9253888888900001</v>
      </c>
      <c r="H7" s="2">
        <v>36.881388888899998</v>
      </c>
      <c r="I7" t="s">
        <v>72</v>
      </c>
      <c r="J7" t="s">
        <v>73</v>
      </c>
      <c r="K7" t="s">
        <v>70</v>
      </c>
      <c r="L7" t="s">
        <v>75</v>
      </c>
      <c r="M7" t="s">
        <v>77</v>
      </c>
      <c r="N7">
        <v>1510</v>
      </c>
    </row>
    <row r="8" spans="1:14" x14ac:dyDescent="0.2">
      <c r="A8" t="s">
        <v>15</v>
      </c>
      <c r="B8" t="s">
        <v>6</v>
      </c>
      <c r="C8" s="1" t="s">
        <v>7</v>
      </c>
      <c r="D8" s="1" t="s">
        <v>8</v>
      </c>
      <c r="E8" t="s">
        <v>9</v>
      </c>
      <c r="F8" t="str">
        <f t="shared" si="0"/>
        <v>36⁰ 52’ 53’’ N 03⁰ 55’ 31.4’’ W</v>
      </c>
      <c r="G8" s="2">
        <v>-3.9253888888900001</v>
      </c>
      <c r="H8" s="2">
        <v>36.881388888899998</v>
      </c>
      <c r="I8" t="s">
        <v>72</v>
      </c>
      <c r="J8" t="s">
        <v>73</v>
      </c>
      <c r="K8" t="s">
        <v>70</v>
      </c>
      <c r="L8" t="s">
        <v>75</v>
      </c>
      <c r="M8" t="s">
        <v>77</v>
      </c>
      <c r="N8">
        <v>1510</v>
      </c>
    </row>
    <row r="9" spans="1:14" x14ac:dyDescent="0.2">
      <c r="A9" t="s">
        <v>16</v>
      </c>
      <c r="B9" t="s">
        <v>6</v>
      </c>
      <c r="C9" s="1" t="s">
        <v>7</v>
      </c>
      <c r="D9" s="1" t="s">
        <v>8</v>
      </c>
      <c r="E9" t="s">
        <v>9</v>
      </c>
      <c r="F9" t="str">
        <f t="shared" si="0"/>
        <v>36⁰ 52’ 53’’ N 03⁰ 55’ 31.4’’ W</v>
      </c>
      <c r="G9" s="2">
        <v>-3.9253888888900001</v>
      </c>
      <c r="H9" s="2">
        <v>36.881388888899998</v>
      </c>
      <c r="I9" t="s">
        <v>72</v>
      </c>
      <c r="J9" t="s">
        <v>73</v>
      </c>
      <c r="K9" t="s">
        <v>70</v>
      </c>
      <c r="L9" t="s">
        <v>75</v>
      </c>
      <c r="M9" t="s">
        <v>77</v>
      </c>
      <c r="N9">
        <v>1510</v>
      </c>
    </row>
    <row r="10" spans="1:14" x14ac:dyDescent="0.2">
      <c r="A10" t="s">
        <v>17</v>
      </c>
      <c r="B10" t="s">
        <v>6</v>
      </c>
      <c r="C10" s="1" t="s">
        <v>7</v>
      </c>
      <c r="D10" s="1" t="s">
        <v>8</v>
      </c>
      <c r="E10" t="s">
        <v>9</v>
      </c>
      <c r="F10" t="str">
        <f t="shared" si="0"/>
        <v>36⁰ 52’ 53’’ N 03⁰ 55’ 31.4’’ W</v>
      </c>
      <c r="G10" s="2">
        <v>-3.9253888888900001</v>
      </c>
      <c r="H10" s="2">
        <v>36.881388888899998</v>
      </c>
      <c r="I10" t="s">
        <v>72</v>
      </c>
      <c r="J10" t="s">
        <v>73</v>
      </c>
      <c r="K10" t="s">
        <v>70</v>
      </c>
      <c r="L10" t="s">
        <v>75</v>
      </c>
      <c r="M10" t="s">
        <v>77</v>
      </c>
      <c r="N10">
        <v>1510</v>
      </c>
    </row>
    <row r="11" spans="1:14" x14ac:dyDescent="0.2">
      <c r="A11" t="s">
        <v>18</v>
      </c>
      <c r="B11" t="s">
        <v>6</v>
      </c>
      <c r="C11" s="1" t="s">
        <v>7</v>
      </c>
      <c r="D11" s="1" t="s">
        <v>8</v>
      </c>
      <c r="E11" t="s">
        <v>9</v>
      </c>
      <c r="F11" t="str">
        <f t="shared" si="0"/>
        <v>36⁰ 52’ 53’’ N 03⁰ 55’ 31.4’’ W</v>
      </c>
      <c r="G11" s="2">
        <v>-3.9253888888900001</v>
      </c>
      <c r="H11" s="2">
        <v>36.881388888899998</v>
      </c>
      <c r="I11" t="s">
        <v>72</v>
      </c>
      <c r="J11" t="s">
        <v>73</v>
      </c>
      <c r="K11" t="s">
        <v>70</v>
      </c>
      <c r="L11" t="s">
        <v>75</v>
      </c>
      <c r="M11" t="s">
        <v>77</v>
      </c>
      <c r="N11">
        <v>1510</v>
      </c>
    </row>
    <row r="12" spans="1:14" x14ac:dyDescent="0.2">
      <c r="A12" t="s">
        <v>19</v>
      </c>
      <c r="B12" t="s">
        <v>6</v>
      </c>
      <c r="C12" s="1" t="s">
        <v>7</v>
      </c>
      <c r="D12" s="1" t="s">
        <v>8</v>
      </c>
      <c r="E12" t="s">
        <v>9</v>
      </c>
      <c r="F12" t="str">
        <f t="shared" si="0"/>
        <v>36⁰ 52’ 53’’ N 03⁰ 55’ 31.4’’ W</v>
      </c>
      <c r="G12" s="2">
        <v>-3.9253888888900001</v>
      </c>
      <c r="H12" s="2">
        <v>36.881388888899998</v>
      </c>
      <c r="I12" t="s">
        <v>72</v>
      </c>
      <c r="J12" t="s">
        <v>73</v>
      </c>
      <c r="K12" t="s">
        <v>70</v>
      </c>
      <c r="L12" t="s">
        <v>75</v>
      </c>
      <c r="M12" t="s">
        <v>77</v>
      </c>
      <c r="N12">
        <v>1510</v>
      </c>
    </row>
    <row r="13" spans="1:14" x14ac:dyDescent="0.2">
      <c r="A13" t="s">
        <v>20</v>
      </c>
      <c r="B13" t="s">
        <v>6</v>
      </c>
      <c r="C13" s="1" t="s">
        <v>7</v>
      </c>
      <c r="D13" s="1" t="s">
        <v>8</v>
      </c>
      <c r="E13" t="s">
        <v>9</v>
      </c>
      <c r="F13" t="str">
        <f t="shared" si="0"/>
        <v>36⁰ 52’ 53’’ N 03⁰ 55’ 31.4’’ W</v>
      </c>
      <c r="G13" s="2">
        <v>-3.9253888888900001</v>
      </c>
      <c r="H13" s="2">
        <v>36.881388888899998</v>
      </c>
      <c r="I13" t="s">
        <v>72</v>
      </c>
      <c r="J13" t="s">
        <v>73</v>
      </c>
      <c r="K13" t="s">
        <v>70</v>
      </c>
      <c r="L13" t="s">
        <v>75</v>
      </c>
      <c r="M13" t="s">
        <v>77</v>
      </c>
      <c r="N13">
        <v>1510</v>
      </c>
    </row>
    <row r="14" spans="1:14" x14ac:dyDescent="0.2">
      <c r="A14" t="s">
        <v>21</v>
      </c>
      <c r="B14" t="s">
        <v>22</v>
      </c>
      <c r="C14" s="1" t="s">
        <v>23</v>
      </c>
      <c r="D14" s="1" t="s">
        <v>24</v>
      </c>
      <c r="E14" t="s">
        <v>25</v>
      </c>
      <c r="F14" t="str">
        <f t="shared" si="0"/>
        <v>37⁰ 17’ 20.7’’ N 02⁰ 42’ 20.0’’ W</v>
      </c>
      <c r="G14" s="2">
        <v>-2.7055555555600002</v>
      </c>
      <c r="H14" s="2">
        <v>37.289083333299999</v>
      </c>
      <c r="I14" t="s">
        <v>72</v>
      </c>
      <c r="J14" t="s">
        <v>73</v>
      </c>
      <c r="K14" t="s">
        <v>70</v>
      </c>
      <c r="L14" t="s">
        <v>78</v>
      </c>
      <c r="M14" t="s">
        <v>79</v>
      </c>
      <c r="N14">
        <v>1584</v>
      </c>
    </row>
    <row r="15" spans="1:14" x14ac:dyDescent="0.2">
      <c r="A15" t="s">
        <v>26</v>
      </c>
      <c r="B15" t="s">
        <v>22</v>
      </c>
      <c r="C15" s="1" t="s">
        <v>23</v>
      </c>
      <c r="D15" s="1" t="s">
        <v>24</v>
      </c>
      <c r="E15" t="s">
        <v>25</v>
      </c>
      <c r="F15" t="str">
        <f t="shared" si="0"/>
        <v>37⁰ 17’ 20.7’’ N 02⁰ 42’ 20.0’’ W</v>
      </c>
      <c r="G15" s="2">
        <v>-2.7055555555600002</v>
      </c>
      <c r="H15" s="2">
        <v>37.289083333299999</v>
      </c>
      <c r="I15" t="s">
        <v>72</v>
      </c>
      <c r="J15" t="s">
        <v>73</v>
      </c>
      <c r="K15" t="s">
        <v>70</v>
      </c>
      <c r="L15" t="s">
        <v>78</v>
      </c>
      <c r="M15" t="s">
        <v>79</v>
      </c>
      <c r="N15">
        <v>1584</v>
      </c>
    </row>
    <row r="16" spans="1:14" x14ac:dyDescent="0.2">
      <c r="A16" t="s">
        <v>27</v>
      </c>
      <c r="B16" t="s">
        <v>22</v>
      </c>
      <c r="C16" s="1" t="s">
        <v>23</v>
      </c>
      <c r="D16" s="1" t="s">
        <v>24</v>
      </c>
      <c r="E16" t="s">
        <v>25</v>
      </c>
      <c r="F16" t="str">
        <f t="shared" si="0"/>
        <v>37⁰ 17’ 20.7’’ N 02⁰ 42’ 20.0’’ W</v>
      </c>
      <c r="G16" s="2">
        <v>-2.7055555555600002</v>
      </c>
      <c r="H16" s="2">
        <v>37.289083333299999</v>
      </c>
      <c r="I16" t="s">
        <v>72</v>
      </c>
      <c r="J16" t="s">
        <v>73</v>
      </c>
      <c r="K16" t="s">
        <v>70</v>
      </c>
      <c r="L16" t="s">
        <v>78</v>
      </c>
      <c r="M16" t="s">
        <v>79</v>
      </c>
      <c r="N16">
        <v>1584</v>
      </c>
    </row>
    <row r="17" spans="1:14" x14ac:dyDescent="0.2">
      <c r="A17" t="s">
        <v>28</v>
      </c>
      <c r="B17" t="s">
        <v>22</v>
      </c>
      <c r="C17" s="1" t="s">
        <v>23</v>
      </c>
      <c r="D17" s="1" t="s">
        <v>24</v>
      </c>
      <c r="E17" t="s">
        <v>25</v>
      </c>
      <c r="F17" t="str">
        <f t="shared" si="0"/>
        <v>37⁰ 17’ 20.7’’ N 02⁰ 42’ 20.0’’ W</v>
      </c>
      <c r="G17" s="2">
        <v>-2.7055555555600002</v>
      </c>
      <c r="H17" s="2">
        <v>37.289083333299999</v>
      </c>
      <c r="I17" t="s">
        <v>72</v>
      </c>
      <c r="J17" t="s">
        <v>73</v>
      </c>
      <c r="K17" t="s">
        <v>70</v>
      </c>
      <c r="L17" t="s">
        <v>78</v>
      </c>
      <c r="M17" t="s">
        <v>79</v>
      </c>
      <c r="N17">
        <v>1584</v>
      </c>
    </row>
    <row r="18" spans="1:14" x14ac:dyDescent="0.2">
      <c r="A18" t="s">
        <v>29</v>
      </c>
      <c r="B18" t="s">
        <v>22</v>
      </c>
      <c r="C18" s="1" t="s">
        <v>23</v>
      </c>
      <c r="D18" s="1" t="s">
        <v>24</v>
      </c>
      <c r="E18" t="s">
        <v>25</v>
      </c>
      <c r="F18" t="str">
        <f t="shared" si="0"/>
        <v>37⁰ 17’ 20.7’’ N 02⁰ 42’ 20.0’’ W</v>
      </c>
      <c r="G18" s="2">
        <v>-2.7055555555600002</v>
      </c>
      <c r="H18" s="2">
        <v>37.289083333299999</v>
      </c>
      <c r="I18" t="s">
        <v>72</v>
      </c>
      <c r="J18" t="s">
        <v>73</v>
      </c>
      <c r="K18" t="s">
        <v>70</v>
      </c>
      <c r="L18" t="s">
        <v>78</v>
      </c>
      <c r="M18" t="s">
        <v>79</v>
      </c>
      <c r="N18">
        <v>1584</v>
      </c>
    </row>
    <row r="19" spans="1:14" x14ac:dyDescent="0.2">
      <c r="A19" t="s">
        <v>30</v>
      </c>
      <c r="B19" t="s">
        <v>22</v>
      </c>
      <c r="C19" s="1" t="s">
        <v>23</v>
      </c>
      <c r="D19" s="1" t="s">
        <v>24</v>
      </c>
      <c r="E19" t="s">
        <v>25</v>
      </c>
      <c r="F19" t="str">
        <f t="shared" si="0"/>
        <v>37⁰ 17’ 20.7’’ N 02⁰ 42’ 20.0’’ W</v>
      </c>
      <c r="G19" s="2">
        <v>-2.7055555555600002</v>
      </c>
      <c r="H19" s="2">
        <v>37.289083333299999</v>
      </c>
      <c r="I19" t="s">
        <v>72</v>
      </c>
      <c r="J19" t="s">
        <v>73</v>
      </c>
      <c r="K19" t="s">
        <v>70</v>
      </c>
      <c r="L19" t="s">
        <v>78</v>
      </c>
      <c r="M19" t="s">
        <v>79</v>
      </c>
      <c r="N19">
        <v>1584</v>
      </c>
    </row>
    <row r="20" spans="1:14" x14ac:dyDescent="0.2">
      <c r="A20" t="s">
        <v>31</v>
      </c>
      <c r="B20" t="s">
        <v>22</v>
      </c>
      <c r="C20" s="1" t="s">
        <v>23</v>
      </c>
      <c r="D20" s="1" t="s">
        <v>24</v>
      </c>
      <c r="E20" t="s">
        <v>25</v>
      </c>
      <c r="F20" t="str">
        <f t="shared" si="0"/>
        <v>37⁰ 17’ 20.7’’ N 02⁰ 42’ 20.0’’ W</v>
      </c>
      <c r="G20" s="2">
        <v>-2.7055555555600002</v>
      </c>
      <c r="H20" s="2">
        <v>37.289083333299999</v>
      </c>
      <c r="I20" t="s">
        <v>72</v>
      </c>
      <c r="J20" t="s">
        <v>73</v>
      </c>
      <c r="K20" t="s">
        <v>70</v>
      </c>
      <c r="L20" t="s">
        <v>78</v>
      </c>
      <c r="M20" t="s">
        <v>79</v>
      </c>
      <c r="N20">
        <v>1584</v>
      </c>
    </row>
    <row r="21" spans="1:14" x14ac:dyDescent="0.2">
      <c r="A21" t="s">
        <v>32</v>
      </c>
      <c r="B21" t="s">
        <v>22</v>
      </c>
      <c r="C21" s="1" t="s">
        <v>23</v>
      </c>
      <c r="D21" s="1" t="s">
        <v>24</v>
      </c>
      <c r="E21" t="s">
        <v>25</v>
      </c>
      <c r="F21" t="str">
        <f t="shared" si="0"/>
        <v>37⁰ 17’ 20.7’’ N 02⁰ 42’ 20.0’’ W</v>
      </c>
      <c r="G21" s="2">
        <v>-2.7055555555600002</v>
      </c>
      <c r="H21" s="2">
        <v>37.289083333299999</v>
      </c>
      <c r="I21" t="s">
        <v>72</v>
      </c>
      <c r="J21" t="s">
        <v>73</v>
      </c>
      <c r="K21" t="s">
        <v>70</v>
      </c>
      <c r="L21" t="s">
        <v>78</v>
      </c>
      <c r="M21" t="s">
        <v>79</v>
      </c>
      <c r="N21">
        <v>1584</v>
      </c>
    </row>
    <row r="22" spans="1:14" x14ac:dyDescent="0.2">
      <c r="A22" t="s">
        <v>33</v>
      </c>
      <c r="B22" t="s">
        <v>22</v>
      </c>
      <c r="C22" s="1" t="s">
        <v>23</v>
      </c>
      <c r="D22" s="1" t="s">
        <v>24</v>
      </c>
      <c r="E22" t="s">
        <v>25</v>
      </c>
      <c r="F22" t="str">
        <f t="shared" si="0"/>
        <v>37⁰ 17’ 20.7’’ N 02⁰ 42’ 20.0’’ W</v>
      </c>
      <c r="G22" s="2">
        <v>-2.7055555555600002</v>
      </c>
      <c r="H22" s="2">
        <v>37.289083333299999</v>
      </c>
      <c r="I22" t="s">
        <v>72</v>
      </c>
      <c r="J22" t="s">
        <v>73</v>
      </c>
      <c r="K22" t="s">
        <v>70</v>
      </c>
      <c r="L22" t="s">
        <v>78</v>
      </c>
      <c r="M22" t="s">
        <v>79</v>
      </c>
      <c r="N22">
        <v>1584</v>
      </c>
    </row>
    <row r="23" spans="1:14" x14ac:dyDescent="0.2">
      <c r="A23" t="s">
        <v>34</v>
      </c>
      <c r="B23" t="s">
        <v>22</v>
      </c>
      <c r="C23" s="1" t="s">
        <v>23</v>
      </c>
      <c r="D23" s="1" t="s">
        <v>24</v>
      </c>
      <c r="E23" t="s">
        <v>25</v>
      </c>
      <c r="F23" t="str">
        <f t="shared" si="0"/>
        <v>37⁰ 17’ 20.7’’ N 02⁰ 42’ 20.0’’ W</v>
      </c>
      <c r="G23" s="2">
        <v>-2.7055555555600002</v>
      </c>
      <c r="H23" s="2">
        <v>37.289083333299999</v>
      </c>
      <c r="I23" t="s">
        <v>72</v>
      </c>
      <c r="J23" t="s">
        <v>73</v>
      </c>
      <c r="K23" t="s">
        <v>70</v>
      </c>
      <c r="L23" t="s">
        <v>78</v>
      </c>
      <c r="M23" t="s">
        <v>79</v>
      </c>
      <c r="N23">
        <v>1584</v>
      </c>
    </row>
    <row r="24" spans="1:14" x14ac:dyDescent="0.2">
      <c r="A24" t="s">
        <v>35</v>
      </c>
      <c r="B24" t="s">
        <v>22</v>
      </c>
      <c r="C24" s="1" t="s">
        <v>23</v>
      </c>
      <c r="D24" s="1" t="s">
        <v>24</v>
      </c>
      <c r="E24" t="s">
        <v>25</v>
      </c>
      <c r="F24" t="str">
        <f t="shared" si="0"/>
        <v>37⁰ 17’ 20.7’’ N 02⁰ 42’ 20.0’’ W</v>
      </c>
      <c r="G24" s="2">
        <v>-2.7055555555600002</v>
      </c>
      <c r="H24" s="2">
        <v>37.289083333299999</v>
      </c>
      <c r="I24" t="s">
        <v>72</v>
      </c>
      <c r="J24" t="s">
        <v>73</v>
      </c>
      <c r="K24" t="s">
        <v>70</v>
      </c>
      <c r="L24" t="s">
        <v>78</v>
      </c>
      <c r="M24" t="s">
        <v>79</v>
      </c>
      <c r="N24">
        <v>1584</v>
      </c>
    </row>
    <row r="25" spans="1:14" x14ac:dyDescent="0.2">
      <c r="A25" t="s">
        <v>36</v>
      </c>
      <c r="B25" t="s">
        <v>22</v>
      </c>
      <c r="C25" s="1" t="s">
        <v>23</v>
      </c>
      <c r="D25" s="1" t="s">
        <v>24</v>
      </c>
      <c r="E25" t="s">
        <v>25</v>
      </c>
      <c r="F25" t="str">
        <f t="shared" si="0"/>
        <v>37⁰ 17’ 20.7’’ N 02⁰ 42’ 20.0’’ W</v>
      </c>
      <c r="G25" s="2">
        <v>-2.7055555555600002</v>
      </c>
      <c r="H25" s="2">
        <v>37.289083333299999</v>
      </c>
      <c r="I25" t="s">
        <v>72</v>
      </c>
      <c r="J25" t="s">
        <v>73</v>
      </c>
      <c r="K25" t="s">
        <v>70</v>
      </c>
      <c r="L25" t="s">
        <v>78</v>
      </c>
      <c r="M25" t="s">
        <v>79</v>
      </c>
      <c r="N25">
        <v>1584</v>
      </c>
    </row>
    <row r="26" spans="1:14" x14ac:dyDescent="0.2">
      <c r="A26" t="s">
        <v>37</v>
      </c>
      <c r="B26" t="s">
        <v>38</v>
      </c>
      <c r="C26" s="1" t="s">
        <v>39</v>
      </c>
      <c r="D26" s="1" t="s">
        <v>40</v>
      </c>
      <c r="E26" t="s">
        <v>25</v>
      </c>
      <c r="F26" t="str">
        <f t="shared" si="0"/>
        <v>37⁰ 08’ 06.3’’ N 03⁰ 07’ 03.2’’ W</v>
      </c>
      <c r="G26" s="2">
        <v>-3.1175555555600001</v>
      </c>
      <c r="H26" s="2">
        <v>37.135083333300003</v>
      </c>
      <c r="I26" t="s">
        <v>72</v>
      </c>
      <c r="J26" t="s">
        <v>73</v>
      </c>
      <c r="K26" t="s">
        <v>70</v>
      </c>
      <c r="L26" t="s">
        <v>82</v>
      </c>
      <c r="M26" t="s">
        <v>81</v>
      </c>
      <c r="N26">
        <v>1920</v>
      </c>
    </row>
    <row r="27" spans="1:14" x14ac:dyDescent="0.2">
      <c r="A27" t="s">
        <v>41</v>
      </c>
      <c r="B27" t="s">
        <v>38</v>
      </c>
      <c r="C27" s="1" t="s">
        <v>39</v>
      </c>
      <c r="D27" s="1" t="s">
        <v>40</v>
      </c>
      <c r="E27" t="s">
        <v>25</v>
      </c>
      <c r="F27" t="str">
        <f t="shared" si="0"/>
        <v>37⁰ 08’ 06.3’’ N 03⁰ 07’ 03.2’’ W</v>
      </c>
      <c r="G27" s="2">
        <v>-3.1175555555600001</v>
      </c>
      <c r="H27" s="2">
        <v>37.135083333300003</v>
      </c>
      <c r="I27" t="s">
        <v>72</v>
      </c>
      <c r="J27" t="s">
        <v>73</v>
      </c>
      <c r="K27" t="s">
        <v>70</v>
      </c>
      <c r="L27" t="s">
        <v>82</v>
      </c>
      <c r="M27" t="s">
        <v>81</v>
      </c>
      <c r="N27">
        <v>1920</v>
      </c>
    </row>
    <row r="28" spans="1:14" x14ac:dyDescent="0.2">
      <c r="A28" t="s">
        <v>42</v>
      </c>
      <c r="B28" t="s">
        <v>38</v>
      </c>
      <c r="C28" s="1" t="s">
        <v>39</v>
      </c>
      <c r="D28" s="1" t="s">
        <v>40</v>
      </c>
      <c r="E28" t="s">
        <v>25</v>
      </c>
      <c r="F28" t="str">
        <f t="shared" si="0"/>
        <v>37⁰ 08’ 06.3’’ N 03⁰ 07’ 03.2’’ W</v>
      </c>
      <c r="G28" s="2">
        <v>-3.1175555555600001</v>
      </c>
      <c r="H28" s="2">
        <v>37.135083333300003</v>
      </c>
      <c r="I28" t="s">
        <v>72</v>
      </c>
      <c r="J28" t="s">
        <v>73</v>
      </c>
      <c r="K28" t="s">
        <v>70</v>
      </c>
      <c r="L28" t="s">
        <v>82</v>
      </c>
      <c r="M28" t="s">
        <v>81</v>
      </c>
      <c r="N28">
        <v>1920</v>
      </c>
    </row>
    <row r="29" spans="1:14" x14ac:dyDescent="0.2">
      <c r="A29" t="s">
        <v>43</v>
      </c>
      <c r="B29" t="s">
        <v>38</v>
      </c>
      <c r="C29" s="1" t="s">
        <v>39</v>
      </c>
      <c r="D29" s="1" t="s">
        <v>40</v>
      </c>
      <c r="E29" t="s">
        <v>25</v>
      </c>
      <c r="F29" t="str">
        <f t="shared" si="0"/>
        <v>37⁰ 08’ 06.3’’ N 03⁰ 07’ 03.2’’ W</v>
      </c>
      <c r="G29" s="2">
        <v>-3.1175555555600001</v>
      </c>
      <c r="H29" s="2">
        <v>37.135083333300003</v>
      </c>
      <c r="I29" t="s">
        <v>72</v>
      </c>
      <c r="J29" t="s">
        <v>73</v>
      </c>
      <c r="K29" t="s">
        <v>70</v>
      </c>
      <c r="L29" t="s">
        <v>82</v>
      </c>
      <c r="M29" t="s">
        <v>81</v>
      </c>
      <c r="N29">
        <v>1920</v>
      </c>
    </row>
    <row r="30" spans="1:14" x14ac:dyDescent="0.2">
      <c r="A30" t="s">
        <v>44</v>
      </c>
      <c r="B30" t="s">
        <v>38</v>
      </c>
      <c r="C30" s="1" t="s">
        <v>39</v>
      </c>
      <c r="D30" s="1" t="s">
        <v>40</v>
      </c>
      <c r="E30" t="s">
        <v>25</v>
      </c>
      <c r="F30" t="str">
        <f t="shared" si="0"/>
        <v>37⁰ 08’ 06.3’’ N 03⁰ 07’ 03.2’’ W</v>
      </c>
      <c r="G30" s="2">
        <v>-3.1175555555600001</v>
      </c>
      <c r="H30" s="2">
        <v>37.135083333300003</v>
      </c>
      <c r="I30" t="s">
        <v>72</v>
      </c>
      <c r="J30" t="s">
        <v>73</v>
      </c>
      <c r="K30" t="s">
        <v>70</v>
      </c>
      <c r="L30" t="s">
        <v>82</v>
      </c>
      <c r="M30" t="s">
        <v>81</v>
      </c>
      <c r="N30">
        <v>1920</v>
      </c>
    </row>
    <row r="31" spans="1:14" x14ac:dyDescent="0.2">
      <c r="A31" t="s">
        <v>45</v>
      </c>
      <c r="B31" t="s">
        <v>38</v>
      </c>
      <c r="C31" s="1" t="s">
        <v>39</v>
      </c>
      <c r="D31" s="1" t="s">
        <v>40</v>
      </c>
      <c r="E31" t="s">
        <v>25</v>
      </c>
      <c r="F31" t="str">
        <f t="shared" si="0"/>
        <v>37⁰ 08’ 06.3’’ N 03⁰ 07’ 03.2’’ W</v>
      </c>
      <c r="G31" s="2">
        <v>-3.1175555555600001</v>
      </c>
      <c r="H31" s="2">
        <v>37.135083333300003</v>
      </c>
      <c r="I31" t="s">
        <v>72</v>
      </c>
      <c r="J31" t="s">
        <v>73</v>
      </c>
      <c r="K31" t="s">
        <v>70</v>
      </c>
      <c r="L31" t="s">
        <v>82</v>
      </c>
      <c r="M31" t="s">
        <v>81</v>
      </c>
      <c r="N31">
        <v>1920</v>
      </c>
    </row>
    <row r="32" spans="1:14" x14ac:dyDescent="0.2">
      <c r="A32" t="s">
        <v>46</v>
      </c>
      <c r="B32" t="s">
        <v>38</v>
      </c>
      <c r="C32" s="1" t="s">
        <v>39</v>
      </c>
      <c r="D32" s="1" t="s">
        <v>40</v>
      </c>
      <c r="E32" t="s">
        <v>25</v>
      </c>
      <c r="F32" t="str">
        <f t="shared" si="0"/>
        <v>37⁰ 08’ 06.3’’ N 03⁰ 07’ 03.2’’ W</v>
      </c>
      <c r="G32" s="2">
        <v>-3.1175555555600001</v>
      </c>
      <c r="H32" s="2">
        <v>37.135083333300003</v>
      </c>
      <c r="I32" t="s">
        <v>72</v>
      </c>
      <c r="J32" t="s">
        <v>73</v>
      </c>
      <c r="K32" t="s">
        <v>70</v>
      </c>
      <c r="L32" t="s">
        <v>82</v>
      </c>
      <c r="M32" t="s">
        <v>81</v>
      </c>
      <c r="N32">
        <v>1920</v>
      </c>
    </row>
    <row r="33" spans="1:14" x14ac:dyDescent="0.2">
      <c r="A33" t="s">
        <v>47</v>
      </c>
      <c r="B33" t="s">
        <v>38</v>
      </c>
      <c r="C33" s="1" t="s">
        <v>39</v>
      </c>
      <c r="D33" s="1" t="s">
        <v>40</v>
      </c>
      <c r="E33" t="s">
        <v>25</v>
      </c>
      <c r="F33" t="str">
        <f t="shared" si="0"/>
        <v>37⁰ 08’ 06.3’’ N 03⁰ 07’ 03.2’’ W</v>
      </c>
      <c r="G33" s="2">
        <v>-3.1175555555600001</v>
      </c>
      <c r="H33" s="2">
        <v>37.135083333300003</v>
      </c>
      <c r="I33" t="s">
        <v>72</v>
      </c>
      <c r="J33" t="s">
        <v>73</v>
      </c>
      <c r="K33" t="s">
        <v>70</v>
      </c>
      <c r="L33" t="s">
        <v>82</v>
      </c>
      <c r="M33" t="s">
        <v>81</v>
      </c>
      <c r="N33">
        <v>1920</v>
      </c>
    </row>
    <row r="34" spans="1:14" x14ac:dyDescent="0.2">
      <c r="A34" t="s">
        <v>48</v>
      </c>
      <c r="B34" t="s">
        <v>38</v>
      </c>
      <c r="C34" s="1" t="s">
        <v>39</v>
      </c>
      <c r="D34" s="1" t="s">
        <v>40</v>
      </c>
      <c r="E34" t="s">
        <v>25</v>
      </c>
      <c r="F34" t="str">
        <f t="shared" si="0"/>
        <v>37⁰ 08’ 06.3’’ N 03⁰ 07’ 03.2’’ W</v>
      </c>
      <c r="G34" s="2">
        <v>-3.1175555555600001</v>
      </c>
      <c r="H34" s="2">
        <v>37.135083333300003</v>
      </c>
      <c r="I34" t="s">
        <v>72</v>
      </c>
      <c r="J34" t="s">
        <v>73</v>
      </c>
      <c r="K34" t="s">
        <v>70</v>
      </c>
      <c r="L34" t="s">
        <v>82</v>
      </c>
      <c r="M34" t="s">
        <v>81</v>
      </c>
      <c r="N34">
        <v>1920</v>
      </c>
    </row>
    <row r="35" spans="1:14" x14ac:dyDescent="0.2">
      <c r="A35" t="s">
        <v>49</v>
      </c>
      <c r="B35" t="s">
        <v>38</v>
      </c>
      <c r="C35" s="1" t="s">
        <v>39</v>
      </c>
      <c r="D35" s="1" t="s">
        <v>40</v>
      </c>
      <c r="E35" t="s">
        <v>25</v>
      </c>
      <c r="F35" t="str">
        <f t="shared" si="0"/>
        <v>37⁰ 08’ 06.3’’ N 03⁰ 07’ 03.2’’ W</v>
      </c>
      <c r="G35" s="2">
        <v>-3.1175555555600001</v>
      </c>
      <c r="H35" s="2">
        <v>37.135083333300003</v>
      </c>
      <c r="I35" t="s">
        <v>72</v>
      </c>
      <c r="J35" t="s">
        <v>73</v>
      </c>
      <c r="K35" t="s">
        <v>70</v>
      </c>
      <c r="L35" t="s">
        <v>82</v>
      </c>
      <c r="M35" t="s">
        <v>81</v>
      </c>
      <c r="N35">
        <v>1920</v>
      </c>
    </row>
    <row r="36" spans="1:14" x14ac:dyDescent="0.2">
      <c r="A36" t="s">
        <v>50</v>
      </c>
      <c r="B36" t="s">
        <v>38</v>
      </c>
      <c r="C36" s="1" t="s">
        <v>39</v>
      </c>
      <c r="D36" s="1" t="s">
        <v>40</v>
      </c>
      <c r="E36" t="s">
        <v>25</v>
      </c>
      <c r="F36" t="str">
        <f t="shared" si="0"/>
        <v>37⁰ 08’ 06.3’’ N 03⁰ 07’ 03.2’’ W</v>
      </c>
      <c r="G36" s="2">
        <v>-3.1175555555600001</v>
      </c>
      <c r="H36" s="2">
        <v>37.135083333300003</v>
      </c>
      <c r="I36" t="s">
        <v>72</v>
      </c>
      <c r="J36" t="s">
        <v>73</v>
      </c>
      <c r="K36" t="s">
        <v>70</v>
      </c>
      <c r="L36" t="s">
        <v>82</v>
      </c>
      <c r="M36" t="s">
        <v>81</v>
      </c>
      <c r="N36">
        <v>1920</v>
      </c>
    </row>
    <row r="37" spans="1:14" x14ac:dyDescent="0.2">
      <c r="A37" t="s">
        <v>51</v>
      </c>
      <c r="B37" t="s">
        <v>38</v>
      </c>
      <c r="C37" s="1" t="s">
        <v>39</v>
      </c>
      <c r="D37" s="1" t="s">
        <v>40</v>
      </c>
      <c r="E37" t="s">
        <v>25</v>
      </c>
      <c r="F37" t="str">
        <f t="shared" si="0"/>
        <v>37⁰ 08’ 06.3’’ N 03⁰ 07’ 03.2’’ W</v>
      </c>
      <c r="G37" s="2">
        <v>-3.1175555555600001</v>
      </c>
      <c r="H37" s="2">
        <v>37.135083333300003</v>
      </c>
      <c r="I37" t="s">
        <v>72</v>
      </c>
      <c r="J37" t="s">
        <v>73</v>
      </c>
      <c r="K37" t="s">
        <v>70</v>
      </c>
      <c r="L37" t="s">
        <v>82</v>
      </c>
      <c r="M37" t="s">
        <v>81</v>
      </c>
      <c r="N37">
        <v>1920</v>
      </c>
    </row>
    <row r="38" spans="1:14" x14ac:dyDescent="0.2">
      <c r="A38" t="s">
        <v>52</v>
      </c>
      <c r="B38" t="s">
        <v>38</v>
      </c>
      <c r="C38" s="1" t="s">
        <v>53</v>
      </c>
      <c r="D38" s="1" t="s">
        <v>54</v>
      </c>
      <c r="E38" t="s">
        <v>9</v>
      </c>
      <c r="F38" t="str">
        <f t="shared" si="0"/>
        <v>37⁰ 08’ 07.1’’ N 03⁰ 03’ 00.3’’ W</v>
      </c>
      <c r="G38" s="2">
        <v>-3.0500833333299999</v>
      </c>
      <c r="H38" s="2">
        <v>37.135305555599999</v>
      </c>
      <c r="I38" t="s">
        <v>72</v>
      </c>
      <c r="J38" t="s">
        <v>73</v>
      </c>
      <c r="K38" t="s">
        <v>70</v>
      </c>
      <c r="L38" t="s">
        <v>82</v>
      </c>
      <c r="M38" t="s">
        <v>83</v>
      </c>
      <c r="N38">
        <v>1880</v>
      </c>
    </row>
    <row r="39" spans="1:14" x14ac:dyDescent="0.2">
      <c r="A39" t="s">
        <v>55</v>
      </c>
      <c r="B39" t="s">
        <v>38</v>
      </c>
      <c r="C39" s="1" t="s">
        <v>53</v>
      </c>
      <c r="D39" s="1" t="s">
        <v>54</v>
      </c>
      <c r="E39" t="s">
        <v>9</v>
      </c>
      <c r="F39" t="str">
        <f t="shared" si="0"/>
        <v>37⁰ 08’ 07.1’’ N 03⁰ 03’ 00.3’’ W</v>
      </c>
      <c r="G39" s="2">
        <v>-3.0500833333299999</v>
      </c>
      <c r="H39" s="2">
        <v>37.135305555599999</v>
      </c>
      <c r="I39" t="s">
        <v>72</v>
      </c>
      <c r="J39" t="s">
        <v>73</v>
      </c>
      <c r="K39" t="s">
        <v>70</v>
      </c>
      <c r="L39" t="s">
        <v>82</v>
      </c>
      <c r="M39" t="s">
        <v>83</v>
      </c>
      <c r="N39">
        <v>1880</v>
      </c>
    </row>
    <row r="40" spans="1:14" x14ac:dyDescent="0.2">
      <c r="A40" t="s">
        <v>56</v>
      </c>
      <c r="B40" t="s">
        <v>38</v>
      </c>
      <c r="C40" s="1" t="s">
        <v>53</v>
      </c>
      <c r="D40" s="1" t="s">
        <v>54</v>
      </c>
      <c r="E40" t="s">
        <v>9</v>
      </c>
      <c r="F40" t="str">
        <f t="shared" si="0"/>
        <v>37⁰ 08’ 07.1’’ N 03⁰ 03’ 00.3’’ W</v>
      </c>
      <c r="G40" s="2">
        <v>-3.0500833333299999</v>
      </c>
      <c r="H40" s="2">
        <v>37.135305555599999</v>
      </c>
      <c r="I40" t="s">
        <v>72</v>
      </c>
      <c r="J40" t="s">
        <v>73</v>
      </c>
      <c r="K40" t="s">
        <v>70</v>
      </c>
      <c r="L40" t="s">
        <v>82</v>
      </c>
      <c r="M40" t="s">
        <v>83</v>
      </c>
      <c r="N40">
        <v>1880</v>
      </c>
    </row>
    <row r="41" spans="1:14" x14ac:dyDescent="0.2">
      <c r="A41" t="s">
        <v>57</v>
      </c>
      <c r="B41" t="s">
        <v>38</v>
      </c>
      <c r="C41" s="1" t="s">
        <v>53</v>
      </c>
      <c r="D41" s="1" t="s">
        <v>54</v>
      </c>
      <c r="E41" t="s">
        <v>9</v>
      </c>
      <c r="F41" t="str">
        <f t="shared" si="0"/>
        <v>37⁰ 08’ 07.1’’ N 03⁰ 03’ 00.3’’ W</v>
      </c>
      <c r="G41" s="2">
        <v>-3.0500833333299999</v>
      </c>
      <c r="H41" s="2">
        <v>37.135305555599999</v>
      </c>
      <c r="I41" t="s">
        <v>72</v>
      </c>
      <c r="J41" t="s">
        <v>73</v>
      </c>
      <c r="K41" t="s">
        <v>70</v>
      </c>
      <c r="L41" t="s">
        <v>82</v>
      </c>
      <c r="M41" t="s">
        <v>83</v>
      </c>
      <c r="N41">
        <v>1880</v>
      </c>
    </row>
    <row r="42" spans="1:14" x14ac:dyDescent="0.2">
      <c r="A42" t="s">
        <v>58</v>
      </c>
      <c r="B42" t="s">
        <v>38</v>
      </c>
      <c r="C42" s="1" t="s">
        <v>53</v>
      </c>
      <c r="D42" s="1" t="s">
        <v>54</v>
      </c>
      <c r="E42" t="s">
        <v>9</v>
      </c>
      <c r="F42" t="str">
        <f t="shared" si="0"/>
        <v>37⁰ 08’ 07.1’’ N 03⁰ 03’ 00.3’’ W</v>
      </c>
      <c r="G42" s="2">
        <v>-3.0500833333299999</v>
      </c>
      <c r="H42" s="2">
        <v>37.135305555599999</v>
      </c>
      <c r="I42" t="s">
        <v>72</v>
      </c>
      <c r="J42" t="s">
        <v>73</v>
      </c>
      <c r="K42" t="s">
        <v>70</v>
      </c>
      <c r="L42" t="s">
        <v>82</v>
      </c>
      <c r="M42" t="s">
        <v>83</v>
      </c>
      <c r="N42">
        <v>1880</v>
      </c>
    </row>
    <row r="43" spans="1:14" x14ac:dyDescent="0.2">
      <c r="A43" t="s">
        <v>59</v>
      </c>
      <c r="B43" t="s">
        <v>38</v>
      </c>
      <c r="C43" s="1" t="s">
        <v>53</v>
      </c>
      <c r="D43" s="1" t="s">
        <v>54</v>
      </c>
      <c r="E43" t="s">
        <v>9</v>
      </c>
      <c r="F43" t="str">
        <f t="shared" si="0"/>
        <v>37⁰ 08’ 07.1’’ N 03⁰ 03’ 00.3’’ W</v>
      </c>
      <c r="G43" s="2">
        <v>-3.0500833333299999</v>
      </c>
      <c r="H43" s="2">
        <v>37.135305555599999</v>
      </c>
      <c r="I43" t="s">
        <v>72</v>
      </c>
      <c r="J43" t="s">
        <v>73</v>
      </c>
      <c r="K43" t="s">
        <v>70</v>
      </c>
      <c r="L43" t="s">
        <v>82</v>
      </c>
      <c r="M43" t="s">
        <v>83</v>
      </c>
      <c r="N43">
        <v>1880</v>
      </c>
    </row>
    <row r="44" spans="1:14" x14ac:dyDescent="0.2">
      <c r="A44" t="s">
        <v>60</v>
      </c>
      <c r="B44" t="s">
        <v>38</v>
      </c>
      <c r="C44" s="1" t="s">
        <v>53</v>
      </c>
      <c r="D44" s="1" t="s">
        <v>54</v>
      </c>
      <c r="E44" t="s">
        <v>9</v>
      </c>
      <c r="F44" t="str">
        <f t="shared" si="0"/>
        <v>37⁰ 08’ 07.1’’ N 03⁰ 03’ 00.3’’ W</v>
      </c>
      <c r="G44" s="2">
        <v>-3.0500833333299999</v>
      </c>
      <c r="H44" s="2">
        <v>37.135305555599999</v>
      </c>
      <c r="I44" t="s">
        <v>72</v>
      </c>
      <c r="J44" t="s">
        <v>73</v>
      </c>
      <c r="K44" t="s">
        <v>70</v>
      </c>
      <c r="L44" t="s">
        <v>82</v>
      </c>
      <c r="M44" t="s">
        <v>83</v>
      </c>
      <c r="N44">
        <v>1880</v>
      </c>
    </row>
    <row r="45" spans="1:14" x14ac:dyDescent="0.2">
      <c r="A45" t="s">
        <v>61</v>
      </c>
      <c r="B45" t="s">
        <v>38</v>
      </c>
      <c r="C45" s="1" t="s">
        <v>53</v>
      </c>
      <c r="D45" s="1" t="s">
        <v>54</v>
      </c>
      <c r="E45" t="s">
        <v>9</v>
      </c>
      <c r="F45" t="str">
        <f t="shared" si="0"/>
        <v>37⁰ 08’ 07.1’’ N 03⁰ 03’ 00.3’’ W</v>
      </c>
      <c r="G45" s="2">
        <v>-3.0500833333299999</v>
      </c>
      <c r="H45" s="2">
        <v>37.135305555599999</v>
      </c>
      <c r="I45" t="s">
        <v>72</v>
      </c>
      <c r="J45" t="s">
        <v>73</v>
      </c>
      <c r="K45" t="s">
        <v>70</v>
      </c>
      <c r="L45" t="s">
        <v>82</v>
      </c>
      <c r="M45" t="s">
        <v>83</v>
      </c>
      <c r="N45">
        <v>1880</v>
      </c>
    </row>
    <row r="46" spans="1:14" x14ac:dyDescent="0.2">
      <c r="A46" t="s">
        <v>62</v>
      </c>
      <c r="B46" t="s">
        <v>38</v>
      </c>
      <c r="C46" s="1" t="s">
        <v>53</v>
      </c>
      <c r="D46" s="1" t="s">
        <v>54</v>
      </c>
      <c r="E46" t="s">
        <v>9</v>
      </c>
      <c r="F46" t="str">
        <f t="shared" si="0"/>
        <v>37⁰ 08’ 07.1’’ N 03⁰ 03’ 00.3’’ W</v>
      </c>
      <c r="G46" s="2">
        <v>-3.0500833333299999</v>
      </c>
      <c r="H46" s="2">
        <v>37.135305555599999</v>
      </c>
      <c r="I46" t="s">
        <v>72</v>
      </c>
      <c r="J46" t="s">
        <v>73</v>
      </c>
      <c r="K46" t="s">
        <v>70</v>
      </c>
      <c r="L46" t="s">
        <v>82</v>
      </c>
      <c r="M46" t="s">
        <v>83</v>
      </c>
      <c r="N46">
        <v>1880</v>
      </c>
    </row>
    <row r="47" spans="1:14" x14ac:dyDescent="0.2">
      <c r="A47" t="s">
        <v>63</v>
      </c>
      <c r="B47" t="s">
        <v>38</v>
      </c>
      <c r="C47" s="1" t="s">
        <v>53</v>
      </c>
      <c r="D47" s="1" t="s">
        <v>54</v>
      </c>
      <c r="E47" t="s">
        <v>9</v>
      </c>
      <c r="F47" t="str">
        <f t="shared" si="0"/>
        <v>37⁰ 08’ 07.1’’ N 03⁰ 03’ 00.3’’ W</v>
      </c>
      <c r="G47" s="2">
        <v>-3.0500833333299999</v>
      </c>
      <c r="H47" s="2">
        <v>37.135305555599999</v>
      </c>
      <c r="I47" t="s">
        <v>72</v>
      </c>
      <c r="J47" t="s">
        <v>73</v>
      </c>
      <c r="K47" t="s">
        <v>70</v>
      </c>
      <c r="L47" t="s">
        <v>82</v>
      </c>
      <c r="M47" t="s">
        <v>83</v>
      </c>
      <c r="N47">
        <v>1880</v>
      </c>
    </row>
    <row r="48" spans="1:14" x14ac:dyDescent="0.2">
      <c r="A48" t="s">
        <v>64</v>
      </c>
      <c r="B48" t="s">
        <v>38</v>
      </c>
      <c r="C48" s="1" t="s">
        <v>53</v>
      </c>
      <c r="D48" s="1" t="s">
        <v>54</v>
      </c>
      <c r="E48" t="s">
        <v>9</v>
      </c>
      <c r="F48" t="str">
        <f t="shared" si="0"/>
        <v>37⁰ 08’ 07.1’’ N 03⁰ 03’ 00.3’’ W</v>
      </c>
      <c r="G48" s="2">
        <v>-3.0500833333299999</v>
      </c>
      <c r="H48" s="2">
        <v>37.135305555599999</v>
      </c>
      <c r="I48" t="s">
        <v>72</v>
      </c>
      <c r="J48" t="s">
        <v>73</v>
      </c>
      <c r="K48" t="s">
        <v>70</v>
      </c>
      <c r="L48" t="s">
        <v>82</v>
      </c>
      <c r="M48" t="s">
        <v>83</v>
      </c>
      <c r="N48">
        <v>1880</v>
      </c>
    </row>
    <row r="49" spans="1:14" x14ac:dyDescent="0.2">
      <c r="A49" t="s">
        <v>65</v>
      </c>
      <c r="B49" t="s">
        <v>38</v>
      </c>
      <c r="C49" s="1" t="s">
        <v>53</v>
      </c>
      <c r="D49" s="1" t="s">
        <v>54</v>
      </c>
      <c r="E49" t="s">
        <v>9</v>
      </c>
      <c r="F49" t="str">
        <f t="shared" si="0"/>
        <v>37⁰ 08’ 07.1’’ N 03⁰ 03’ 00.3’’ W</v>
      </c>
      <c r="G49" s="2">
        <v>-3.0500833333299999</v>
      </c>
      <c r="H49" s="2">
        <v>37.135305555599999</v>
      </c>
      <c r="I49" t="s">
        <v>72</v>
      </c>
      <c r="J49" t="s">
        <v>73</v>
      </c>
      <c r="K49" t="s">
        <v>70</v>
      </c>
      <c r="L49" t="s">
        <v>82</v>
      </c>
      <c r="M49" t="s">
        <v>83</v>
      </c>
      <c r="N49">
        <v>1880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date_sampling</vt:lpstr>
      <vt:lpstr>locate_sampling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J. PerezLuque</dc:creator>
  <cp:lastModifiedBy>AJPL</cp:lastModifiedBy>
  <dcterms:created xsi:type="dcterms:W3CDTF">2024-05-20T21:19:37Z</dcterms:created>
  <dcterms:modified xsi:type="dcterms:W3CDTF">2025-03-31T16:13:30Z</dcterms:modified>
</cp:coreProperties>
</file>