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MS/DP/2024_DP_AVLASA/dp_avlasa_sylvestris/data/"/>
    </mc:Choice>
  </mc:AlternateContent>
  <xr:revisionPtr revIDLastSave="0" documentId="13_ncr:1_{BB5F1AB9-FD7C-394C-A7A1-8704096C8328}" xr6:coauthVersionLast="47" xr6:coauthVersionMax="47" xr10:uidLastSave="{00000000-0000-0000-0000-000000000000}"/>
  <bookViews>
    <workbookView xWindow="35120" yWindow="1600" windowWidth="27240" windowHeight="16440" xr2:uid="{7E1218E6-9F30-5C49-88BB-F0567B87E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</calcChain>
</file>

<file path=xl/sharedStrings.xml><?xml version="1.0" encoding="utf-8"?>
<sst xmlns="http://schemas.openxmlformats.org/spreadsheetml/2006/main" count="498" uniqueCount="89">
  <si>
    <t>tree</t>
  </si>
  <si>
    <t>site</t>
  </si>
  <si>
    <t>lat</t>
  </si>
  <si>
    <t>long</t>
  </si>
  <si>
    <t>sampling_date</t>
  </si>
  <si>
    <t>ASH01</t>
  </si>
  <si>
    <t>Sierra de Almijara</t>
  </si>
  <si>
    <t>36⁰ 52’ 53’’ N</t>
  </si>
  <si>
    <t>03⁰ 55’ 31.4’’ W</t>
  </si>
  <si>
    <t>asymptomatic</t>
  </si>
  <si>
    <t>ASH02</t>
  </si>
  <si>
    <t>ASH03</t>
  </si>
  <si>
    <t>ASH04</t>
  </si>
  <si>
    <t>ASH05</t>
  </si>
  <si>
    <t>ASH06</t>
  </si>
  <si>
    <t>ASH07</t>
  </si>
  <si>
    <t>ASH08</t>
  </si>
  <si>
    <t>ASH09</t>
  </si>
  <si>
    <t>ASH10</t>
  </si>
  <si>
    <t>ASH11</t>
  </si>
  <si>
    <t>ASH12</t>
  </si>
  <si>
    <t>BSD01</t>
  </si>
  <si>
    <t>Sierra de Baza</t>
  </si>
  <si>
    <t>37⁰ 17’ 20.7’’ N</t>
  </si>
  <si>
    <t>02⁰ 42’ 20.0’’ W</t>
  </si>
  <si>
    <t>symptomatic</t>
  </si>
  <si>
    <t>BSD02</t>
  </si>
  <si>
    <t>BSD03</t>
  </si>
  <si>
    <t>BSD04</t>
  </si>
  <si>
    <t>BSD05</t>
  </si>
  <si>
    <t>BSD06</t>
  </si>
  <si>
    <t>BSD07</t>
  </si>
  <si>
    <t>BSD08</t>
  </si>
  <si>
    <t>BSD09</t>
  </si>
  <si>
    <t>BSD10</t>
  </si>
  <si>
    <t>BSD11</t>
  </si>
  <si>
    <t>BSD12</t>
  </si>
  <si>
    <t>NSD01</t>
  </si>
  <si>
    <t>Sierra Nevada</t>
  </si>
  <si>
    <t>37⁰ 08’ 06.3’’ N</t>
  </si>
  <si>
    <t>03⁰ 07’ 03.2’’ W</t>
  </si>
  <si>
    <t>NSD02</t>
  </si>
  <si>
    <t>NSD03</t>
  </si>
  <si>
    <t>NSD04</t>
  </si>
  <si>
    <t>NSD05</t>
  </si>
  <si>
    <t>NSD06</t>
  </si>
  <si>
    <t>NSD07</t>
  </si>
  <si>
    <t>NSD08</t>
  </si>
  <si>
    <t>NSD09</t>
  </si>
  <si>
    <t>NSD10</t>
  </si>
  <si>
    <t>NSD11</t>
  </si>
  <si>
    <t>NSD12</t>
  </si>
  <si>
    <t>NSH01</t>
  </si>
  <si>
    <t>37⁰ 08’ 07.1’’ N</t>
  </si>
  <si>
    <t>03⁰ 03’ 00.3’’ W</t>
  </si>
  <si>
    <t>NSH02</t>
  </si>
  <si>
    <t>NSH03</t>
  </si>
  <si>
    <t>NSH04</t>
  </si>
  <si>
    <t>NSH05</t>
  </si>
  <si>
    <t>NSH06</t>
  </si>
  <si>
    <t>NSH07</t>
  </si>
  <si>
    <t>NSH08</t>
  </si>
  <si>
    <t>NSH09</t>
  </si>
  <si>
    <t>NSH10</t>
  </si>
  <si>
    <t>NSH11</t>
  </si>
  <si>
    <t>NSH12</t>
  </si>
  <si>
    <t>verbatim_long</t>
  </si>
  <si>
    <t>verbatim_lat</t>
  </si>
  <si>
    <t>country</t>
  </si>
  <si>
    <t>province</t>
  </si>
  <si>
    <t>Granada</t>
  </si>
  <si>
    <t>continent</t>
  </si>
  <si>
    <t>Europe</t>
  </si>
  <si>
    <t>Spain</t>
  </si>
  <si>
    <t>municipality</t>
  </si>
  <si>
    <t>Alhama de Granada</t>
  </si>
  <si>
    <t>location</t>
  </si>
  <si>
    <t>Cuerda Granada al puerto de Cómpeta</t>
  </si>
  <si>
    <t>Baza</t>
  </si>
  <si>
    <t>Cortijo del Moro</t>
  </si>
  <si>
    <t>Elevation</t>
  </si>
  <si>
    <t>Haza de los Montesinos</t>
  </si>
  <si>
    <t>Aldeire</t>
  </si>
  <si>
    <t>Tajo del Águila</t>
  </si>
  <si>
    <t>year</t>
  </si>
  <si>
    <t>month</t>
  </si>
  <si>
    <t>day</t>
  </si>
  <si>
    <t>verbatim_coordinates</t>
  </si>
  <si>
    <t>health_status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</si>
</sst>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D2A1-ECD8-0E4C-B8BF-1F6752DA65CF}">
  <dimension ref="A1:R49"/>
  <sheetViews>
    <sheetView tabSelected="1" workbookViewId="0">
      <selection activeCell="I2" sqref="I2"/>
    </sheetView>
  </sheetViews>
  <sheetFormatPr baseColWidth="10" defaultRowHeight="16" x14ac:dyDescent="0.2"/>
  <cols>
    <col min="2" max="2" width="19.83203125" customWidth="1"/>
    <col min="3" max="3" width="14.5" customWidth="1"/>
    <col min="4" max="5" width="13.6640625" customWidth="1"/>
    <col min="6" max="7" width="9.1640625" customWidth="1"/>
    <col min="9" max="9" width="14" customWidth="1"/>
    <col min="10" max="10" width="28.5" customWidth="1"/>
    <col min="11" max="11" width="16.6640625" style="2" customWidth="1"/>
    <col min="12" max="12" width="10.83203125" style="2"/>
    <col min="16" max="16" width="22.6640625" customWidth="1"/>
    <col min="17" max="17" width="38.5" customWidth="1"/>
  </cols>
  <sheetData>
    <row r="1" spans="1:18" x14ac:dyDescent="0.2">
      <c r="A1" t="s">
        <v>0</v>
      </c>
      <c r="B1" t="s">
        <v>1</v>
      </c>
      <c r="C1" t="s">
        <v>67</v>
      </c>
      <c r="D1" t="s">
        <v>66</v>
      </c>
      <c r="E1" t="s">
        <v>4</v>
      </c>
      <c r="F1" t="s">
        <v>84</v>
      </c>
      <c r="G1" t="s">
        <v>85</v>
      </c>
      <c r="H1" t="s">
        <v>86</v>
      </c>
      <c r="I1" t="s">
        <v>88</v>
      </c>
      <c r="J1" t="s">
        <v>87</v>
      </c>
      <c r="K1" s="2" t="s">
        <v>3</v>
      </c>
      <c r="L1" s="2" t="s">
        <v>2</v>
      </c>
      <c r="M1" t="s">
        <v>71</v>
      </c>
      <c r="N1" t="s">
        <v>68</v>
      </c>
      <c r="O1" t="s">
        <v>69</v>
      </c>
      <c r="P1" t="s">
        <v>74</v>
      </c>
      <c r="Q1" t="s">
        <v>76</v>
      </c>
      <c r="R1" t="s">
        <v>80</v>
      </c>
    </row>
    <row r="2" spans="1:18" x14ac:dyDescent="0.2">
      <c r="A2" t="s">
        <v>5</v>
      </c>
      <c r="B2" t="s">
        <v>6</v>
      </c>
      <c r="C2" s="1" t="s">
        <v>7</v>
      </c>
      <c r="D2" s="1" t="s">
        <v>8</v>
      </c>
      <c r="E2">
        <v>20220420</v>
      </c>
      <c r="F2">
        <v>2022</v>
      </c>
      <c r="G2">
        <v>4</v>
      </c>
      <c r="H2">
        <v>20</v>
      </c>
      <c r="I2" t="s">
        <v>9</v>
      </c>
      <c r="J2" t="str">
        <f>CONCATENATE(C2," ", D2)</f>
        <v>36⁰ 52’ 53’’ N 03⁰ 55’ 31.4’’ W</v>
      </c>
      <c r="K2" s="2">
        <v>-3.9253888888900001</v>
      </c>
      <c r="L2" s="2">
        <v>36.881388888899998</v>
      </c>
      <c r="M2" t="s">
        <v>72</v>
      </c>
      <c r="N2" t="s">
        <v>73</v>
      </c>
      <c r="O2" t="s">
        <v>70</v>
      </c>
      <c r="P2" t="s">
        <v>75</v>
      </c>
      <c r="Q2" t="s">
        <v>77</v>
      </c>
      <c r="R2">
        <v>1510</v>
      </c>
    </row>
    <row r="3" spans="1:18" x14ac:dyDescent="0.2">
      <c r="A3" t="s">
        <v>10</v>
      </c>
      <c r="B3" t="s">
        <v>6</v>
      </c>
      <c r="C3" s="1" t="s">
        <v>7</v>
      </c>
      <c r="D3" s="1" t="s">
        <v>8</v>
      </c>
      <c r="E3">
        <v>20220420</v>
      </c>
      <c r="F3">
        <v>2022</v>
      </c>
      <c r="G3">
        <v>4</v>
      </c>
      <c r="H3">
        <v>20</v>
      </c>
      <c r="I3" t="s">
        <v>9</v>
      </c>
      <c r="J3" t="str">
        <f t="shared" ref="J3:J49" si="0">CONCATENATE(C3," ", D3)</f>
        <v>36⁰ 52’ 53’’ N 03⁰ 55’ 31.4’’ W</v>
      </c>
      <c r="K3" s="2">
        <v>-3.9253888888900001</v>
      </c>
      <c r="L3" s="2">
        <v>36.881388888899998</v>
      </c>
      <c r="M3" t="s">
        <v>72</v>
      </c>
      <c r="N3" t="s">
        <v>73</v>
      </c>
      <c r="O3" t="s">
        <v>70</v>
      </c>
      <c r="P3" t="s">
        <v>75</v>
      </c>
      <c r="Q3" t="s">
        <v>77</v>
      </c>
      <c r="R3">
        <v>1510</v>
      </c>
    </row>
    <row r="4" spans="1:18" x14ac:dyDescent="0.2">
      <c r="A4" t="s">
        <v>11</v>
      </c>
      <c r="B4" t="s">
        <v>6</v>
      </c>
      <c r="C4" s="1" t="s">
        <v>7</v>
      </c>
      <c r="D4" s="1" t="s">
        <v>8</v>
      </c>
      <c r="E4">
        <v>20220420</v>
      </c>
      <c r="F4">
        <v>2022</v>
      </c>
      <c r="G4">
        <v>4</v>
      </c>
      <c r="H4">
        <v>20</v>
      </c>
      <c r="I4" t="s">
        <v>9</v>
      </c>
      <c r="J4" t="str">
        <f t="shared" si="0"/>
        <v>36⁰ 52’ 53’’ N 03⁰ 55’ 31.4’’ W</v>
      </c>
      <c r="K4" s="2">
        <v>-3.9253888888900001</v>
      </c>
      <c r="L4" s="2">
        <v>36.881388888899998</v>
      </c>
      <c r="M4" t="s">
        <v>72</v>
      </c>
      <c r="N4" t="s">
        <v>73</v>
      </c>
      <c r="O4" t="s">
        <v>70</v>
      </c>
      <c r="P4" t="s">
        <v>75</v>
      </c>
      <c r="Q4" t="s">
        <v>77</v>
      </c>
      <c r="R4">
        <v>1510</v>
      </c>
    </row>
    <row r="5" spans="1:18" x14ac:dyDescent="0.2">
      <c r="A5" t="s">
        <v>12</v>
      </c>
      <c r="B5" t="s">
        <v>6</v>
      </c>
      <c r="C5" s="1" t="s">
        <v>7</v>
      </c>
      <c r="D5" s="1" t="s">
        <v>8</v>
      </c>
      <c r="E5">
        <v>20220420</v>
      </c>
      <c r="F5">
        <v>2022</v>
      </c>
      <c r="G5">
        <v>4</v>
      </c>
      <c r="H5">
        <v>20</v>
      </c>
      <c r="I5" t="s">
        <v>9</v>
      </c>
      <c r="J5" t="str">
        <f t="shared" si="0"/>
        <v>36⁰ 52’ 53’’ N 03⁰ 55’ 31.4’’ W</v>
      </c>
      <c r="K5" s="2">
        <v>-3.9253888888900001</v>
      </c>
      <c r="L5" s="2">
        <v>36.881388888899998</v>
      </c>
      <c r="M5" t="s">
        <v>72</v>
      </c>
      <c r="N5" t="s">
        <v>73</v>
      </c>
      <c r="O5" t="s">
        <v>70</v>
      </c>
      <c r="P5" t="s">
        <v>75</v>
      </c>
      <c r="Q5" t="s">
        <v>77</v>
      </c>
      <c r="R5">
        <v>1510</v>
      </c>
    </row>
    <row r="6" spans="1:18" x14ac:dyDescent="0.2">
      <c r="A6" t="s">
        <v>13</v>
      </c>
      <c r="B6" t="s">
        <v>6</v>
      </c>
      <c r="C6" s="1" t="s">
        <v>7</v>
      </c>
      <c r="D6" s="1" t="s">
        <v>8</v>
      </c>
      <c r="E6">
        <v>20220420</v>
      </c>
      <c r="F6">
        <v>2022</v>
      </c>
      <c r="G6">
        <v>4</v>
      </c>
      <c r="H6">
        <v>20</v>
      </c>
      <c r="I6" t="s">
        <v>9</v>
      </c>
      <c r="J6" t="str">
        <f t="shared" si="0"/>
        <v>36⁰ 52’ 53’’ N 03⁰ 55’ 31.4’’ W</v>
      </c>
      <c r="K6" s="2">
        <v>-3.9253888888900001</v>
      </c>
      <c r="L6" s="2">
        <v>36.881388888899998</v>
      </c>
      <c r="M6" t="s">
        <v>72</v>
      </c>
      <c r="N6" t="s">
        <v>73</v>
      </c>
      <c r="O6" t="s">
        <v>70</v>
      </c>
      <c r="P6" t="s">
        <v>75</v>
      </c>
      <c r="Q6" t="s">
        <v>77</v>
      </c>
      <c r="R6">
        <v>1510</v>
      </c>
    </row>
    <row r="7" spans="1:18" x14ac:dyDescent="0.2">
      <c r="A7" t="s">
        <v>14</v>
      </c>
      <c r="B7" t="s">
        <v>6</v>
      </c>
      <c r="C7" s="1" t="s">
        <v>7</v>
      </c>
      <c r="D7" s="1" t="s">
        <v>8</v>
      </c>
      <c r="E7">
        <v>20220420</v>
      </c>
      <c r="F7">
        <v>2022</v>
      </c>
      <c r="G7">
        <v>4</v>
      </c>
      <c r="H7">
        <v>20</v>
      </c>
      <c r="I7" t="s">
        <v>9</v>
      </c>
      <c r="J7" t="str">
        <f t="shared" si="0"/>
        <v>36⁰ 52’ 53’’ N 03⁰ 55’ 31.4’’ W</v>
      </c>
      <c r="K7" s="2">
        <v>-3.9253888888900001</v>
      </c>
      <c r="L7" s="2">
        <v>36.881388888899998</v>
      </c>
      <c r="M7" t="s">
        <v>72</v>
      </c>
      <c r="N7" t="s">
        <v>73</v>
      </c>
      <c r="O7" t="s">
        <v>70</v>
      </c>
      <c r="P7" t="s">
        <v>75</v>
      </c>
      <c r="Q7" t="s">
        <v>77</v>
      </c>
      <c r="R7">
        <v>1510</v>
      </c>
    </row>
    <row r="8" spans="1:18" x14ac:dyDescent="0.2">
      <c r="A8" t="s">
        <v>15</v>
      </c>
      <c r="B8" t="s">
        <v>6</v>
      </c>
      <c r="C8" s="1" t="s">
        <v>7</v>
      </c>
      <c r="D8" s="1" t="s">
        <v>8</v>
      </c>
      <c r="E8">
        <v>20220420</v>
      </c>
      <c r="F8">
        <v>2022</v>
      </c>
      <c r="G8">
        <v>4</v>
      </c>
      <c r="H8">
        <v>20</v>
      </c>
      <c r="I8" t="s">
        <v>9</v>
      </c>
      <c r="J8" t="str">
        <f t="shared" si="0"/>
        <v>36⁰ 52’ 53’’ N 03⁰ 55’ 31.4’’ W</v>
      </c>
      <c r="K8" s="2">
        <v>-3.9253888888900001</v>
      </c>
      <c r="L8" s="2">
        <v>36.881388888899998</v>
      </c>
      <c r="M8" t="s">
        <v>72</v>
      </c>
      <c r="N8" t="s">
        <v>73</v>
      </c>
      <c r="O8" t="s">
        <v>70</v>
      </c>
      <c r="P8" t="s">
        <v>75</v>
      </c>
      <c r="Q8" t="s">
        <v>77</v>
      </c>
      <c r="R8">
        <v>1510</v>
      </c>
    </row>
    <row r="9" spans="1:18" x14ac:dyDescent="0.2">
      <c r="A9" t="s">
        <v>16</v>
      </c>
      <c r="B9" t="s">
        <v>6</v>
      </c>
      <c r="C9" s="1" t="s">
        <v>7</v>
      </c>
      <c r="D9" s="1" t="s">
        <v>8</v>
      </c>
      <c r="E9">
        <v>20220420</v>
      </c>
      <c r="F9">
        <v>2022</v>
      </c>
      <c r="G9">
        <v>4</v>
      </c>
      <c r="H9">
        <v>20</v>
      </c>
      <c r="I9" t="s">
        <v>9</v>
      </c>
      <c r="J9" t="str">
        <f t="shared" si="0"/>
        <v>36⁰ 52’ 53’’ N 03⁰ 55’ 31.4’’ W</v>
      </c>
      <c r="K9" s="2">
        <v>-3.9253888888900001</v>
      </c>
      <c r="L9" s="2">
        <v>36.881388888899998</v>
      </c>
      <c r="M9" t="s">
        <v>72</v>
      </c>
      <c r="N9" t="s">
        <v>73</v>
      </c>
      <c r="O9" t="s">
        <v>70</v>
      </c>
      <c r="P9" t="s">
        <v>75</v>
      </c>
      <c r="Q9" t="s">
        <v>77</v>
      </c>
      <c r="R9">
        <v>1510</v>
      </c>
    </row>
    <row r="10" spans="1:18" x14ac:dyDescent="0.2">
      <c r="A10" t="s">
        <v>17</v>
      </c>
      <c r="B10" t="s">
        <v>6</v>
      </c>
      <c r="C10" s="1" t="s">
        <v>7</v>
      </c>
      <c r="D10" s="1" t="s">
        <v>8</v>
      </c>
      <c r="E10">
        <v>20220420</v>
      </c>
      <c r="F10">
        <v>2022</v>
      </c>
      <c r="G10">
        <v>4</v>
      </c>
      <c r="H10">
        <v>20</v>
      </c>
      <c r="I10" t="s">
        <v>9</v>
      </c>
      <c r="J10" t="str">
        <f t="shared" si="0"/>
        <v>36⁰ 52’ 53’’ N 03⁰ 55’ 31.4’’ W</v>
      </c>
      <c r="K10" s="2">
        <v>-3.9253888888900001</v>
      </c>
      <c r="L10" s="2">
        <v>36.881388888899998</v>
      </c>
      <c r="M10" t="s">
        <v>72</v>
      </c>
      <c r="N10" t="s">
        <v>73</v>
      </c>
      <c r="O10" t="s">
        <v>70</v>
      </c>
      <c r="P10" t="s">
        <v>75</v>
      </c>
      <c r="Q10" t="s">
        <v>77</v>
      </c>
      <c r="R10">
        <v>1510</v>
      </c>
    </row>
    <row r="11" spans="1:18" x14ac:dyDescent="0.2">
      <c r="A11" t="s">
        <v>18</v>
      </c>
      <c r="B11" t="s">
        <v>6</v>
      </c>
      <c r="C11" s="1" t="s">
        <v>7</v>
      </c>
      <c r="D11" s="1" t="s">
        <v>8</v>
      </c>
      <c r="E11">
        <v>20220420</v>
      </c>
      <c r="F11">
        <v>2022</v>
      </c>
      <c r="G11">
        <v>4</v>
      </c>
      <c r="H11">
        <v>20</v>
      </c>
      <c r="I11" t="s">
        <v>9</v>
      </c>
      <c r="J11" t="str">
        <f t="shared" si="0"/>
        <v>36⁰ 52’ 53’’ N 03⁰ 55’ 31.4’’ W</v>
      </c>
      <c r="K11" s="2">
        <v>-3.9253888888900001</v>
      </c>
      <c r="L11" s="2">
        <v>36.881388888899998</v>
      </c>
      <c r="M11" t="s">
        <v>72</v>
      </c>
      <c r="N11" t="s">
        <v>73</v>
      </c>
      <c r="O11" t="s">
        <v>70</v>
      </c>
      <c r="P11" t="s">
        <v>75</v>
      </c>
      <c r="Q11" t="s">
        <v>77</v>
      </c>
      <c r="R11">
        <v>1510</v>
      </c>
    </row>
    <row r="12" spans="1:18" x14ac:dyDescent="0.2">
      <c r="A12" t="s">
        <v>19</v>
      </c>
      <c r="B12" t="s">
        <v>6</v>
      </c>
      <c r="C12" s="1" t="s">
        <v>7</v>
      </c>
      <c r="D12" s="1" t="s">
        <v>8</v>
      </c>
      <c r="E12">
        <v>20220420</v>
      </c>
      <c r="F12">
        <v>2022</v>
      </c>
      <c r="G12">
        <v>4</v>
      </c>
      <c r="H12">
        <v>20</v>
      </c>
      <c r="I12" t="s">
        <v>9</v>
      </c>
      <c r="J12" t="str">
        <f t="shared" si="0"/>
        <v>36⁰ 52’ 53’’ N 03⁰ 55’ 31.4’’ W</v>
      </c>
      <c r="K12" s="2">
        <v>-3.9253888888900001</v>
      </c>
      <c r="L12" s="2">
        <v>36.881388888899998</v>
      </c>
      <c r="M12" t="s">
        <v>72</v>
      </c>
      <c r="N12" t="s">
        <v>73</v>
      </c>
      <c r="O12" t="s">
        <v>70</v>
      </c>
      <c r="P12" t="s">
        <v>75</v>
      </c>
      <c r="Q12" t="s">
        <v>77</v>
      </c>
      <c r="R12">
        <v>1510</v>
      </c>
    </row>
    <row r="13" spans="1:18" x14ac:dyDescent="0.2">
      <c r="A13" t="s">
        <v>20</v>
      </c>
      <c r="B13" t="s">
        <v>6</v>
      </c>
      <c r="C13" s="1" t="s">
        <v>7</v>
      </c>
      <c r="D13" s="1" t="s">
        <v>8</v>
      </c>
      <c r="E13">
        <v>20220420</v>
      </c>
      <c r="F13">
        <v>2022</v>
      </c>
      <c r="G13">
        <v>4</v>
      </c>
      <c r="H13">
        <v>20</v>
      </c>
      <c r="I13" t="s">
        <v>9</v>
      </c>
      <c r="J13" t="str">
        <f t="shared" si="0"/>
        <v>36⁰ 52’ 53’’ N 03⁰ 55’ 31.4’’ W</v>
      </c>
      <c r="K13" s="2">
        <v>-3.9253888888900001</v>
      </c>
      <c r="L13" s="2">
        <v>36.881388888899998</v>
      </c>
      <c r="M13" t="s">
        <v>72</v>
      </c>
      <c r="N13" t="s">
        <v>73</v>
      </c>
      <c r="O13" t="s">
        <v>70</v>
      </c>
      <c r="P13" t="s">
        <v>75</v>
      </c>
      <c r="Q13" t="s">
        <v>77</v>
      </c>
      <c r="R13">
        <v>1510</v>
      </c>
    </row>
    <row r="14" spans="1:18" x14ac:dyDescent="0.2">
      <c r="A14" t="s">
        <v>21</v>
      </c>
      <c r="B14" t="s">
        <v>22</v>
      </c>
      <c r="C14" s="1" t="s">
        <v>23</v>
      </c>
      <c r="D14" s="1" t="s">
        <v>24</v>
      </c>
      <c r="E14">
        <v>20220427</v>
      </c>
      <c r="F14">
        <v>2022</v>
      </c>
      <c r="G14">
        <v>4</v>
      </c>
      <c r="H14">
        <v>27</v>
      </c>
      <c r="I14" t="s">
        <v>25</v>
      </c>
      <c r="J14" t="str">
        <f t="shared" si="0"/>
        <v>37⁰ 17’ 20.7’’ N 02⁰ 42’ 20.0’’ W</v>
      </c>
      <c r="K14" s="2">
        <v>-2.7055555555600002</v>
      </c>
      <c r="L14" s="2">
        <v>37.289083333299999</v>
      </c>
      <c r="M14" t="s">
        <v>72</v>
      </c>
      <c r="N14" t="s">
        <v>73</v>
      </c>
      <c r="O14" t="s">
        <v>70</v>
      </c>
      <c r="P14" t="s">
        <v>78</v>
      </c>
      <c r="Q14" t="s">
        <v>79</v>
      </c>
      <c r="R14">
        <v>1584</v>
      </c>
    </row>
    <row r="15" spans="1:18" x14ac:dyDescent="0.2">
      <c r="A15" t="s">
        <v>26</v>
      </c>
      <c r="B15" t="s">
        <v>22</v>
      </c>
      <c r="C15" s="1" t="s">
        <v>23</v>
      </c>
      <c r="D15" s="1" t="s">
        <v>24</v>
      </c>
      <c r="E15">
        <v>20220427</v>
      </c>
      <c r="F15">
        <v>2022</v>
      </c>
      <c r="G15">
        <v>4</v>
      </c>
      <c r="H15">
        <v>27</v>
      </c>
      <c r="I15" t="s">
        <v>25</v>
      </c>
      <c r="J15" t="str">
        <f t="shared" si="0"/>
        <v>37⁰ 17’ 20.7’’ N 02⁰ 42’ 20.0’’ W</v>
      </c>
      <c r="K15" s="2">
        <v>-2.7055555555600002</v>
      </c>
      <c r="L15" s="2">
        <v>37.289083333299999</v>
      </c>
      <c r="M15" t="s">
        <v>72</v>
      </c>
      <c r="N15" t="s">
        <v>73</v>
      </c>
      <c r="O15" t="s">
        <v>70</v>
      </c>
      <c r="P15" t="s">
        <v>78</v>
      </c>
      <c r="Q15" t="s">
        <v>79</v>
      </c>
      <c r="R15">
        <v>1584</v>
      </c>
    </row>
    <row r="16" spans="1:18" x14ac:dyDescent="0.2">
      <c r="A16" t="s">
        <v>27</v>
      </c>
      <c r="B16" t="s">
        <v>22</v>
      </c>
      <c r="C16" s="1" t="s">
        <v>23</v>
      </c>
      <c r="D16" s="1" t="s">
        <v>24</v>
      </c>
      <c r="E16">
        <v>20220427</v>
      </c>
      <c r="F16">
        <v>2022</v>
      </c>
      <c r="G16">
        <v>4</v>
      </c>
      <c r="H16">
        <v>27</v>
      </c>
      <c r="I16" t="s">
        <v>25</v>
      </c>
      <c r="J16" t="str">
        <f t="shared" si="0"/>
        <v>37⁰ 17’ 20.7’’ N 02⁰ 42’ 20.0’’ W</v>
      </c>
      <c r="K16" s="2">
        <v>-2.7055555555600002</v>
      </c>
      <c r="L16" s="2">
        <v>37.289083333299999</v>
      </c>
      <c r="M16" t="s">
        <v>72</v>
      </c>
      <c r="N16" t="s">
        <v>73</v>
      </c>
      <c r="O16" t="s">
        <v>70</v>
      </c>
      <c r="P16" t="s">
        <v>78</v>
      </c>
      <c r="Q16" t="s">
        <v>79</v>
      </c>
      <c r="R16">
        <v>1584</v>
      </c>
    </row>
    <row r="17" spans="1:18" x14ac:dyDescent="0.2">
      <c r="A17" t="s">
        <v>28</v>
      </c>
      <c r="B17" t="s">
        <v>22</v>
      </c>
      <c r="C17" s="1" t="s">
        <v>23</v>
      </c>
      <c r="D17" s="1" t="s">
        <v>24</v>
      </c>
      <c r="E17">
        <v>20220427</v>
      </c>
      <c r="F17">
        <v>2022</v>
      </c>
      <c r="G17">
        <v>4</v>
      </c>
      <c r="H17">
        <v>27</v>
      </c>
      <c r="I17" t="s">
        <v>25</v>
      </c>
      <c r="J17" t="str">
        <f t="shared" si="0"/>
        <v>37⁰ 17’ 20.7’’ N 02⁰ 42’ 20.0’’ W</v>
      </c>
      <c r="K17" s="2">
        <v>-2.7055555555600002</v>
      </c>
      <c r="L17" s="2">
        <v>37.289083333299999</v>
      </c>
      <c r="M17" t="s">
        <v>72</v>
      </c>
      <c r="N17" t="s">
        <v>73</v>
      </c>
      <c r="O17" t="s">
        <v>70</v>
      </c>
      <c r="P17" t="s">
        <v>78</v>
      </c>
      <c r="Q17" t="s">
        <v>79</v>
      </c>
      <c r="R17">
        <v>1584</v>
      </c>
    </row>
    <row r="18" spans="1:18" x14ac:dyDescent="0.2">
      <c r="A18" t="s">
        <v>29</v>
      </c>
      <c r="B18" t="s">
        <v>22</v>
      </c>
      <c r="C18" s="1" t="s">
        <v>23</v>
      </c>
      <c r="D18" s="1" t="s">
        <v>24</v>
      </c>
      <c r="E18">
        <v>20220427</v>
      </c>
      <c r="F18">
        <v>2022</v>
      </c>
      <c r="G18">
        <v>4</v>
      </c>
      <c r="H18">
        <v>27</v>
      </c>
      <c r="I18" t="s">
        <v>25</v>
      </c>
      <c r="J18" t="str">
        <f t="shared" si="0"/>
        <v>37⁰ 17’ 20.7’’ N 02⁰ 42’ 20.0’’ W</v>
      </c>
      <c r="K18" s="2">
        <v>-2.7055555555600002</v>
      </c>
      <c r="L18" s="2">
        <v>37.289083333299999</v>
      </c>
      <c r="M18" t="s">
        <v>72</v>
      </c>
      <c r="N18" t="s">
        <v>73</v>
      </c>
      <c r="O18" t="s">
        <v>70</v>
      </c>
      <c r="P18" t="s">
        <v>78</v>
      </c>
      <c r="Q18" t="s">
        <v>79</v>
      </c>
      <c r="R18">
        <v>1584</v>
      </c>
    </row>
    <row r="19" spans="1:18" x14ac:dyDescent="0.2">
      <c r="A19" t="s">
        <v>30</v>
      </c>
      <c r="B19" t="s">
        <v>22</v>
      </c>
      <c r="C19" s="1" t="s">
        <v>23</v>
      </c>
      <c r="D19" s="1" t="s">
        <v>24</v>
      </c>
      <c r="E19">
        <v>20220427</v>
      </c>
      <c r="F19">
        <v>2022</v>
      </c>
      <c r="G19">
        <v>4</v>
      </c>
      <c r="H19">
        <v>27</v>
      </c>
      <c r="I19" t="s">
        <v>25</v>
      </c>
      <c r="J19" t="str">
        <f t="shared" si="0"/>
        <v>37⁰ 17’ 20.7’’ N 02⁰ 42’ 20.0’’ W</v>
      </c>
      <c r="K19" s="2">
        <v>-2.7055555555600002</v>
      </c>
      <c r="L19" s="2">
        <v>37.289083333299999</v>
      </c>
      <c r="M19" t="s">
        <v>72</v>
      </c>
      <c r="N19" t="s">
        <v>73</v>
      </c>
      <c r="O19" t="s">
        <v>70</v>
      </c>
      <c r="P19" t="s">
        <v>78</v>
      </c>
      <c r="Q19" t="s">
        <v>79</v>
      </c>
      <c r="R19">
        <v>1584</v>
      </c>
    </row>
    <row r="20" spans="1:18" x14ac:dyDescent="0.2">
      <c r="A20" t="s">
        <v>31</v>
      </c>
      <c r="B20" t="s">
        <v>22</v>
      </c>
      <c r="C20" s="1" t="s">
        <v>23</v>
      </c>
      <c r="D20" s="1" t="s">
        <v>24</v>
      </c>
      <c r="E20">
        <v>20220427</v>
      </c>
      <c r="F20">
        <v>2022</v>
      </c>
      <c r="G20">
        <v>4</v>
      </c>
      <c r="H20">
        <v>27</v>
      </c>
      <c r="I20" t="s">
        <v>25</v>
      </c>
      <c r="J20" t="str">
        <f t="shared" si="0"/>
        <v>37⁰ 17’ 20.7’’ N 02⁰ 42’ 20.0’’ W</v>
      </c>
      <c r="K20" s="2">
        <v>-2.7055555555600002</v>
      </c>
      <c r="L20" s="2">
        <v>37.289083333299999</v>
      </c>
      <c r="M20" t="s">
        <v>72</v>
      </c>
      <c r="N20" t="s">
        <v>73</v>
      </c>
      <c r="O20" t="s">
        <v>70</v>
      </c>
      <c r="P20" t="s">
        <v>78</v>
      </c>
      <c r="Q20" t="s">
        <v>79</v>
      </c>
      <c r="R20">
        <v>1584</v>
      </c>
    </row>
    <row r="21" spans="1:18" x14ac:dyDescent="0.2">
      <c r="A21" t="s">
        <v>32</v>
      </c>
      <c r="B21" t="s">
        <v>22</v>
      </c>
      <c r="C21" s="1" t="s">
        <v>23</v>
      </c>
      <c r="D21" s="1" t="s">
        <v>24</v>
      </c>
      <c r="E21">
        <v>20220427</v>
      </c>
      <c r="F21">
        <v>2022</v>
      </c>
      <c r="G21">
        <v>4</v>
      </c>
      <c r="H21">
        <v>27</v>
      </c>
      <c r="I21" t="s">
        <v>25</v>
      </c>
      <c r="J21" t="str">
        <f t="shared" si="0"/>
        <v>37⁰ 17’ 20.7’’ N 02⁰ 42’ 20.0’’ W</v>
      </c>
      <c r="K21" s="2">
        <v>-2.7055555555600002</v>
      </c>
      <c r="L21" s="2">
        <v>37.289083333299999</v>
      </c>
      <c r="M21" t="s">
        <v>72</v>
      </c>
      <c r="N21" t="s">
        <v>73</v>
      </c>
      <c r="O21" t="s">
        <v>70</v>
      </c>
      <c r="P21" t="s">
        <v>78</v>
      </c>
      <c r="Q21" t="s">
        <v>79</v>
      </c>
      <c r="R21">
        <v>1584</v>
      </c>
    </row>
    <row r="22" spans="1:18" x14ac:dyDescent="0.2">
      <c r="A22" t="s">
        <v>33</v>
      </c>
      <c r="B22" t="s">
        <v>22</v>
      </c>
      <c r="C22" s="1" t="s">
        <v>23</v>
      </c>
      <c r="D22" s="1" t="s">
        <v>24</v>
      </c>
      <c r="E22">
        <v>20220427</v>
      </c>
      <c r="F22">
        <v>2022</v>
      </c>
      <c r="G22">
        <v>4</v>
      </c>
      <c r="H22">
        <v>27</v>
      </c>
      <c r="I22" t="s">
        <v>25</v>
      </c>
      <c r="J22" t="str">
        <f t="shared" si="0"/>
        <v>37⁰ 17’ 20.7’’ N 02⁰ 42’ 20.0’’ W</v>
      </c>
      <c r="K22" s="2">
        <v>-2.7055555555600002</v>
      </c>
      <c r="L22" s="2">
        <v>37.289083333299999</v>
      </c>
      <c r="M22" t="s">
        <v>72</v>
      </c>
      <c r="N22" t="s">
        <v>73</v>
      </c>
      <c r="O22" t="s">
        <v>70</v>
      </c>
      <c r="P22" t="s">
        <v>78</v>
      </c>
      <c r="Q22" t="s">
        <v>79</v>
      </c>
      <c r="R22">
        <v>1584</v>
      </c>
    </row>
    <row r="23" spans="1:18" x14ac:dyDescent="0.2">
      <c r="A23" t="s">
        <v>34</v>
      </c>
      <c r="B23" t="s">
        <v>22</v>
      </c>
      <c r="C23" s="1" t="s">
        <v>23</v>
      </c>
      <c r="D23" s="1" t="s">
        <v>24</v>
      </c>
      <c r="E23">
        <v>20220427</v>
      </c>
      <c r="F23">
        <v>2022</v>
      </c>
      <c r="G23">
        <v>4</v>
      </c>
      <c r="H23">
        <v>27</v>
      </c>
      <c r="I23" t="s">
        <v>25</v>
      </c>
      <c r="J23" t="str">
        <f t="shared" si="0"/>
        <v>37⁰ 17’ 20.7’’ N 02⁰ 42’ 20.0’’ W</v>
      </c>
      <c r="K23" s="2">
        <v>-2.7055555555600002</v>
      </c>
      <c r="L23" s="2">
        <v>37.289083333299999</v>
      </c>
      <c r="M23" t="s">
        <v>72</v>
      </c>
      <c r="N23" t="s">
        <v>73</v>
      </c>
      <c r="O23" t="s">
        <v>70</v>
      </c>
      <c r="P23" t="s">
        <v>78</v>
      </c>
      <c r="Q23" t="s">
        <v>79</v>
      </c>
      <c r="R23">
        <v>1584</v>
      </c>
    </row>
    <row r="24" spans="1:18" x14ac:dyDescent="0.2">
      <c r="A24" t="s">
        <v>35</v>
      </c>
      <c r="B24" t="s">
        <v>22</v>
      </c>
      <c r="C24" s="1" t="s">
        <v>23</v>
      </c>
      <c r="D24" s="1" t="s">
        <v>24</v>
      </c>
      <c r="E24">
        <v>20220427</v>
      </c>
      <c r="F24">
        <v>2022</v>
      </c>
      <c r="G24">
        <v>4</v>
      </c>
      <c r="H24">
        <v>27</v>
      </c>
      <c r="I24" t="s">
        <v>25</v>
      </c>
      <c r="J24" t="str">
        <f t="shared" si="0"/>
        <v>37⁰ 17’ 20.7’’ N 02⁰ 42’ 20.0’’ W</v>
      </c>
      <c r="K24" s="2">
        <v>-2.7055555555600002</v>
      </c>
      <c r="L24" s="2">
        <v>37.289083333299999</v>
      </c>
      <c r="M24" t="s">
        <v>72</v>
      </c>
      <c r="N24" t="s">
        <v>73</v>
      </c>
      <c r="O24" t="s">
        <v>70</v>
      </c>
      <c r="P24" t="s">
        <v>78</v>
      </c>
      <c r="Q24" t="s">
        <v>79</v>
      </c>
      <c r="R24">
        <v>1584</v>
      </c>
    </row>
    <row r="25" spans="1:18" x14ac:dyDescent="0.2">
      <c r="A25" t="s">
        <v>36</v>
      </c>
      <c r="B25" t="s">
        <v>22</v>
      </c>
      <c r="C25" s="1" t="s">
        <v>23</v>
      </c>
      <c r="D25" s="1" t="s">
        <v>24</v>
      </c>
      <c r="E25">
        <v>20220427</v>
      </c>
      <c r="F25">
        <v>2022</v>
      </c>
      <c r="G25">
        <v>4</v>
      </c>
      <c r="H25">
        <v>27</v>
      </c>
      <c r="I25" t="s">
        <v>25</v>
      </c>
      <c r="J25" t="str">
        <f t="shared" si="0"/>
        <v>37⁰ 17’ 20.7’’ N 02⁰ 42’ 20.0’’ W</v>
      </c>
      <c r="K25" s="2">
        <v>-2.7055555555600002</v>
      </c>
      <c r="L25" s="2">
        <v>37.289083333299999</v>
      </c>
      <c r="M25" t="s">
        <v>72</v>
      </c>
      <c r="N25" t="s">
        <v>73</v>
      </c>
      <c r="O25" t="s">
        <v>70</v>
      </c>
      <c r="P25" t="s">
        <v>78</v>
      </c>
      <c r="Q25" t="s">
        <v>79</v>
      </c>
      <c r="R25">
        <v>1584</v>
      </c>
    </row>
    <row r="26" spans="1:18" x14ac:dyDescent="0.2">
      <c r="A26" t="s">
        <v>37</v>
      </c>
      <c r="B26" t="s">
        <v>38</v>
      </c>
      <c r="C26" s="1" t="s">
        <v>39</v>
      </c>
      <c r="D26" s="1" t="s">
        <v>40</v>
      </c>
      <c r="E26">
        <v>20220511</v>
      </c>
      <c r="F26">
        <v>2022</v>
      </c>
      <c r="G26">
        <v>5</v>
      </c>
      <c r="H26">
        <v>11</v>
      </c>
      <c r="I26" t="s">
        <v>25</v>
      </c>
      <c r="J26" t="str">
        <f t="shared" si="0"/>
        <v>37⁰ 08’ 06.3’’ N 03⁰ 07’ 03.2’’ W</v>
      </c>
      <c r="K26" s="2">
        <v>-3.1175555555600001</v>
      </c>
      <c r="L26" s="2">
        <v>37.135083333300003</v>
      </c>
      <c r="M26" t="s">
        <v>72</v>
      </c>
      <c r="N26" t="s">
        <v>73</v>
      </c>
      <c r="O26" t="s">
        <v>70</v>
      </c>
      <c r="P26" t="s">
        <v>82</v>
      </c>
      <c r="Q26" t="s">
        <v>81</v>
      </c>
      <c r="R26">
        <v>1920</v>
      </c>
    </row>
    <row r="27" spans="1:18" x14ac:dyDescent="0.2">
      <c r="A27" t="s">
        <v>41</v>
      </c>
      <c r="B27" t="s">
        <v>38</v>
      </c>
      <c r="C27" s="1" t="s">
        <v>39</v>
      </c>
      <c r="D27" s="1" t="s">
        <v>40</v>
      </c>
      <c r="E27">
        <v>20220511</v>
      </c>
      <c r="F27">
        <v>2022</v>
      </c>
      <c r="G27">
        <v>5</v>
      </c>
      <c r="H27">
        <v>11</v>
      </c>
      <c r="I27" t="s">
        <v>25</v>
      </c>
      <c r="J27" t="str">
        <f t="shared" si="0"/>
        <v>37⁰ 08’ 06.3’’ N 03⁰ 07’ 03.2’’ W</v>
      </c>
      <c r="K27" s="2">
        <v>-3.1175555555600001</v>
      </c>
      <c r="L27" s="2">
        <v>37.135083333300003</v>
      </c>
      <c r="M27" t="s">
        <v>72</v>
      </c>
      <c r="N27" t="s">
        <v>73</v>
      </c>
      <c r="O27" t="s">
        <v>70</v>
      </c>
      <c r="P27" t="s">
        <v>82</v>
      </c>
      <c r="Q27" t="s">
        <v>81</v>
      </c>
      <c r="R27">
        <v>1920</v>
      </c>
    </row>
    <row r="28" spans="1:18" x14ac:dyDescent="0.2">
      <c r="A28" t="s">
        <v>42</v>
      </c>
      <c r="B28" t="s">
        <v>38</v>
      </c>
      <c r="C28" s="1" t="s">
        <v>39</v>
      </c>
      <c r="D28" s="1" t="s">
        <v>40</v>
      </c>
      <c r="E28">
        <v>20220511</v>
      </c>
      <c r="F28">
        <v>2022</v>
      </c>
      <c r="G28">
        <v>5</v>
      </c>
      <c r="H28">
        <v>11</v>
      </c>
      <c r="I28" t="s">
        <v>25</v>
      </c>
      <c r="J28" t="str">
        <f t="shared" si="0"/>
        <v>37⁰ 08’ 06.3’’ N 03⁰ 07’ 03.2’’ W</v>
      </c>
      <c r="K28" s="2">
        <v>-3.1175555555600001</v>
      </c>
      <c r="L28" s="2">
        <v>37.135083333300003</v>
      </c>
      <c r="M28" t="s">
        <v>72</v>
      </c>
      <c r="N28" t="s">
        <v>73</v>
      </c>
      <c r="O28" t="s">
        <v>70</v>
      </c>
      <c r="P28" t="s">
        <v>82</v>
      </c>
      <c r="Q28" t="s">
        <v>81</v>
      </c>
      <c r="R28">
        <v>1920</v>
      </c>
    </row>
    <row r="29" spans="1:18" x14ac:dyDescent="0.2">
      <c r="A29" t="s">
        <v>43</v>
      </c>
      <c r="B29" t="s">
        <v>38</v>
      </c>
      <c r="C29" s="1" t="s">
        <v>39</v>
      </c>
      <c r="D29" s="1" t="s">
        <v>40</v>
      </c>
      <c r="E29">
        <v>20220511</v>
      </c>
      <c r="F29">
        <v>2022</v>
      </c>
      <c r="G29">
        <v>5</v>
      </c>
      <c r="H29">
        <v>11</v>
      </c>
      <c r="I29" t="s">
        <v>25</v>
      </c>
      <c r="J29" t="str">
        <f t="shared" si="0"/>
        <v>37⁰ 08’ 06.3’’ N 03⁰ 07’ 03.2’’ W</v>
      </c>
      <c r="K29" s="2">
        <v>-3.1175555555600001</v>
      </c>
      <c r="L29" s="2">
        <v>37.135083333300003</v>
      </c>
      <c r="M29" t="s">
        <v>72</v>
      </c>
      <c r="N29" t="s">
        <v>73</v>
      </c>
      <c r="O29" t="s">
        <v>70</v>
      </c>
      <c r="P29" t="s">
        <v>82</v>
      </c>
      <c r="Q29" t="s">
        <v>81</v>
      </c>
      <c r="R29">
        <v>1920</v>
      </c>
    </row>
    <row r="30" spans="1:18" x14ac:dyDescent="0.2">
      <c r="A30" t="s">
        <v>44</v>
      </c>
      <c r="B30" t="s">
        <v>38</v>
      </c>
      <c r="C30" s="1" t="s">
        <v>39</v>
      </c>
      <c r="D30" s="1" t="s">
        <v>40</v>
      </c>
      <c r="E30">
        <v>20220511</v>
      </c>
      <c r="F30">
        <v>2022</v>
      </c>
      <c r="G30">
        <v>5</v>
      </c>
      <c r="H30">
        <v>11</v>
      </c>
      <c r="I30" t="s">
        <v>25</v>
      </c>
      <c r="J30" t="str">
        <f t="shared" si="0"/>
        <v>37⁰ 08’ 06.3’’ N 03⁰ 07’ 03.2’’ W</v>
      </c>
      <c r="K30" s="2">
        <v>-3.1175555555600001</v>
      </c>
      <c r="L30" s="2">
        <v>37.135083333300003</v>
      </c>
      <c r="M30" t="s">
        <v>72</v>
      </c>
      <c r="N30" t="s">
        <v>73</v>
      </c>
      <c r="O30" t="s">
        <v>70</v>
      </c>
      <c r="P30" t="s">
        <v>82</v>
      </c>
      <c r="Q30" t="s">
        <v>81</v>
      </c>
      <c r="R30">
        <v>1920</v>
      </c>
    </row>
    <row r="31" spans="1:18" x14ac:dyDescent="0.2">
      <c r="A31" t="s">
        <v>45</v>
      </c>
      <c r="B31" t="s">
        <v>38</v>
      </c>
      <c r="C31" s="1" t="s">
        <v>39</v>
      </c>
      <c r="D31" s="1" t="s">
        <v>40</v>
      </c>
      <c r="E31">
        <v>20220511</v>
      </c>
      <c r="F31">
        <v>2022</v>
      </c>
      <c r="G31">
        <v>5</v>
      </c>
      <c r="H31">
        <v>11</v>
      </c>
      <c r="I31" t="s">
        <v>25</v>
      </c>
      <c r="J31" t="str">
        <f t="shared" si="0"/>
        <v>37⁰ 08’ 06.3’’ N 03⁰ 07’ 03.2’’ W</v>
      </c>
      <c r="K31" s="2">
        <v>-3.1175555555600001</v>
      </c>
      <c r="L31" s="2">
        <v>37.135083333300003</v>
      </c>
      <c r="M31" t="s">
        <v>72</v>
      </c>
      <c r="N31" t="s">
        <v>73</v>
      </c>
      <c r="O31" t="s">
        <v>70</v>
      </c>
      <c r="P31" t="s">
        <v>82</v>
      </c>
      <c r="Q31" t="s">
        <v>81</v>
      </c>
      <c r="R31">
        <v>1920</v>
      </c>
    </row>
    <row r="32" spans="1:18" x14ac:dyDescent="0.2">
      <c r="A32" t="s">
        <v>46</v>
      </c>
      <c r="B32" t="s">
        <v>38</v>
      </c>
      <c r="C32" s="1" t="s">
        <v>39</v>
      </c>
      <c r="D32" s="1" t="s">
        <v>40</v>
      </c>
      <c r="E32">
        <v>20220511</v>
      </c>
      <c r="F32">
        <v>2022</v>
      </c>
      <c r="G32">
        <v>5</v>
      </c>
      <c r="H32">
        <v>11</v>
      </c>
      <c r="I32" t="s">
        <v>25</v>
      </c>
      <c r="J32" t="str">
        <f t="shared" si="0"/>
        <v>37⁰ 08’ 06.3’’ N 03⁰ 07’ 03.2’’ W</v>
      </c>
      <c r="K32" s="2">
        <v>-3.1175555555600001</v>
      </c>
      <c r="L32" s="2">
        <v>37.135083333300003</v>
      </c>
      <c r="M32" t="s">
        <v>72</v>
      </c>
      <c r="N32" t="s">
        <v>73</v>
      </c>
      <c r="O32" t="s">
        <v>70</v>
      </c>
      <c r="P32" t="s">
        <v>82</v>
      </c>
      <c r="Q32" t="s">
        <v>81</v>
      </c>
      <c r="R32">
        <v>1920</v>
      </c>
    </row>
    <row r="33" spans="1:18" x14ac:dyDescent="0.2">
      <c r="A33" t="s">
        <v>47</v>
      </c>
      <c r="B33" t="s">
        <v>38</v>
      </c>
      <c r="C33" s="1" t="s">
        <v>39</v>
      </c>
      <c r="D33" s="1" t="s">
        <v>40</v>
      </c>
      <c r="E33">
        <v>20220511</v>
      </c>
      <c r="F33">
        <v>2022</v>
      </c>
      <c r="G33">
        <v>5</v>
      </c>
      <c r="H33">
        <v>11</v>
      </c>
      <c r="I33" t="s">
        <v>25</v>
      </c>
      <c r="J33" t="str">
        <f t="shared" si="0"/>
        <v>37⁰ 08’ 06.3’’ N 03⁰ 07’ 03.2’’ W</v>
      </c>
      <c r="K33" s="2">
        <v>-3.1175555555600001</v>
      </c>
      <c r="L33" s="2">
        <v>37.135083333300003</v>
      </c>
      <c r="M33" t="s">
        <v>72</v>
      </c>
      <c r="N33" t="s">
        <v>73</v>
      </c>
      <c r="O33" t="s">
        <v>70</v>
      </c>
      <c r="P33" t="s">
        <v>82</v>
      </c>
      <c r="Q33" t="s">
        <v>81</v>
      </c>
      <c r="R33">
        <v>1920</v>
      </c>
    </row>
    <row r="34" spans="1:18" x14ac:dyDescent="0.2">
      <c r="A34" t="s">
        <v>48</v>
      </c>
      <c r="B34" t="s">
        <v>38</v>
      </c>
      <c r="C34" s="1" t="s">
        <v>39</v>
      </c>
      <c r="D34" s="1" t="s">
        <v>40</v>
      </c>
      <c r="E34">
        <v>20220511</v>
      </c>
      <c r="F34">
        <v>2022</v>
      </c>
      <c r="G34">
        <v>5</v>
      </c>
      <c r="H34">
        <v>11</v>
      </c>
      <c r="I34" t="s">
        <v>25</v>
      </c>
      <c r="J34" t="str">
        <f t="shared" si="0"/>
        <v>37⁰ 08’ 06.3’’ N 03⁰ 07’ 03.2’’ W</v>
      </c>
      <c r="K34" s="2">
        <v>-3.1175555555600001</v>
      </c>
      <c r="L34" s="2">
        <v>37.135083333300003</v>
      </c>
      <c r="M34" t="s">
        <v>72</v>
      </c>
      <c r="N34" t="s">
        <v>73</v>
      </c>
      <c r="O34" t="s">
        <v>70</v>
      </c>
      <c r="P34" t="s">
        <v>82</v>
      </c>
      <c r="Q34" t="s">
        <v>81</v>
      </c>
      <c r="R34">
        <v>1920</v>
      </c>
    </row>
    <row r="35" spans="1:18" x14ac:dyDescent="0.2">
      <c r="A35" t="s">
        <v>49</v>
      </c>
      <c r="B35" t="s">
        <v>38</v>
      </c>
      <c r="C35" s="1" t="s">
        <v>39</v>
      </c>
      <c r="D35" s="1" t="s">
        <v>40</v>
      </c>
      <c r="E35">
        <v>20220511</v>
      </c>
      <c r="F35">
        <v>2022</v>
      </c>
      <c r="G35">
        <v>5</v>
      </c>
      <c r="H35">
        <v>11</v>
      </c>
      <c r="I35" t="s">
        <v>25</v>
      </c>
      <c r="J35" t="str">
        <f t="shared" si="0"/>
        <v>37⁰ 08’ 06.3’’ N 03⁰ 07’ 03.2’’ W</v>
      </c>
      <c r="K35" s="2">
        <v>-3.1175555555600001</v>
      </c>
      <c r="L35" s="2">
        <v>37.135083333300003</v>
      </c>
      <c r="M35" t="s">
        <v>72</v>
      </c>
      <c r="N35" t="s">
        <v>73</v>
      </c>
      <c r="O35" t="s">
        <v>70</v>
      </c>
      <c r="P35" t="s">
        <v>82</v>
      </c>
      <c r="Q35" t="s">
        <v>81</v>
      </c>
      <c r="R35">
        <v>1920</v>
      </c>
    </row>
    <row r="36" spans="1:18" x14ac:dyDescent="0.2">
      <c r="A36" t="s">
        <v>50</v>
      </c>
      <c r="B36" t="s">
        <v>38</v>
      </c>
      <c r="C36" s="1" t="s">
        <v>39</v>
      </c>
      <c r="D36" s="1" t="s">
        <v>40</v>
      </c>
      <c r="E36">
        <v>20220511</v>
      </c>
      <c r="F36">
        <v>2022</v>
      </c>
      <c r="G36">
        <v>5</v>
      </c>
      <c r="H36">
        <v>11</v>
      </c>
      <c r="I36" t="s">
        <v>25</v>
      </c>
      <c r="J36" t="str">
        <f t="shared" si="0"/>
        <v>37⁰ 08’ 06.3’’ N 03⁰ 07’ 03.2’’ W</v>
      </c>
      <c r="K36" s="2">
        <v>-3.1175555555600001</v>
      </c>
      <c r="L36" s="2">
        <v>37.135083333300003</v>
      </c>
      <c r="M36" t="s">
        <v>72</v>
      </c>
      <c r="N36" t="s">
        <v>73</v>
      </c>
      <c r="O36" t="s">
        <v>70</v>
      </c>
      <c r="P36" t="s">
        <v>82</v>
      </c>
      <c r="Q36" t="s">
        <v>81</v>
      </c>
      <c r="R36">
        <v>1920</v>
      </c>
    </row>
    <row r="37" spans="1:18" x14ac:dyDescent="0.2">
      <c r="A37" t="s">
        <v>51</v>
      </c>
      <c r="B37" t="s">
        <v>38</v>
      </c>
      <c r="C37" s="1" t="s">
        <v>39</v>
      </c>
      <c r="D37" s="1" t="s">
        <v>40</v>
      </c>
      <c r="E37">
        <v>20220511</v>
      </c>
      <c r="F37">
        <v>2022</v>
      </c>
      <c r="G37">
        <v>5</v>
      </c>
      <c r="H37">
        <v>11</v>
      </c>
      <c r="I37" t="s">
        <v>25</v>
      </c>
      <c r="J37" t="str">
        <f t="shared" si="0"/>
        <v>37⁰ 08’ 06.3’’ N 03⁰ 07’ 03.2’’ W</v>
      </c>
      <c r="K37" s="2">
        <v>-3.1175555555600001</v>
      </c>
      <c r="L37" s="2">
        <v>37.135083333300003</v>
      </c>
      <c r="M37" t="s">
        <v>72</v>
      </c>
      <c r="N37" t="s">
        <v>73</v>
      </c>
      <c r="O37" t="s">
        <v>70</v>
      </c>
      <c r="P37" t="s">
        <v>82</v>
      </c>
      <c r="Q37" t="s">
        <v>81</v>
      </c>
      <c r="R37">
        <v>1920</v>
      </c>
    </row>
    <row r="38" spans="1:18" x14ac:dyDescent="0.2">
      <c r="A38" t="s">
        <v>52</v>
      </c>
      <c r="B38" t="s">
        <v>38</v>
      </c>
      <c r="C38" s="1" t="s">
        <v>53</v>
      </c>
      <c r="D38" s="1" t="s">
        <v>54</v>
      </c>
      <c r="E38">
        <v>20220511</v>
      </c>
      <c r="F38">
        <v>2022</v>
      </c>
      <c r="G38">
        <v>5</v>
      </c>
      <c r="H38">
        <v>11</v>
      </c>
      <c r="I38" t="s">
        <v>9</v>
      </c>
      <c r="J38" t="str">
        <f t="shared" si="0"/>
        <v>37⁰ 08’ 07.1’’ N 03⁰ 03’ 00.3’’ W</v>
      </c>
      <c r="K38" s="2">
        <v>-3.0500833333299999</v>
      </c>
      <c r="L38" s="2">
        <v>37.135305555599999</v>
      </c>
      <c r="M38" t="s">
        <v>72</v>
      </c>
      <c r="N38" t="s">
        <v>73</v>
      </c>
      <c r="O38" t="s">
        <v>70</v>
      </c>
      <c r="P38" t="s">
        <v>82</v>
      </c>
      <c r="Q38" t="s">
        <v>83</v>
      </c>
      <c r="R38">
        <v>1880</v>
      </c>
    </row>
    <row r="39" spans="1:18" x14ac:dyDescent="0.2">
      <c r="A39" t="s">
        <v>55</v>
      </c>
      <c r="B39" t="s">
        <v>38</v>
      </c>
      <c r="C39" s="1" t="s">
        <v>53</v>
      </c>
      <c r="D39" s="1" t="s">
        <v>54</v>
      </c>
      <c r="E39">
        <v>20220511</v>
      </c>
      <c r="F39">
        <v>2022</v>
      </c>
      <c r="G39">
        <v>5</v>
      </c>
      <c r="H39">
        <v>11</v>
      </c>
      <c r="I39" t="s">
        <v>9</v>
      </c>
      <c r="J39" t="str">
        <f t="shared" si="0"/>
        <v>37⁰ 08’ 07.1’’ N 03⁰ 03’ 00.3’’ W</v>
      </c>
      <c r="K39" s="2">
        <v>-3.0500833333299999</v>
      </c>
      <c r="L39" s="2">
        <v>37.135305555599999</v>
      </c>
      <c r="M39" t="s">
        <v>72</v>
      </c>
      <c r="N39" t="s">
        <v>73</v>
      </c>
      <c r="O39" t="s">
        <v>70</v>
      </c>
      <c r="P39" t="s">
        <v>82</v>
      </c>
      <c r="Q39" t="s">
        <v>83</v>
      </c>
      <c r="R39">
        <v>1880</v>
      </c>
    </row>
    <row r="40" spans="1:18" x14ac:dyDescent="0.2">
      <c r="A40" t="s">
        <v>56</v>
      </c>
      <c r="B40" t="s">
        <v>38</v>
      </c>
      <c r="C40" s="1" t="s">
        <v>53</v>
      </c>
      <c r="D40" s="1" t="s">
        <v>54</v>
      </c>
      <c r="E40">
        <v>20220511</v>
      </c>
      <c r="F40">
        <v>2022</v>
      </c>
      <c r="G40">
        <v>5</v>
      </c>
      <c r="H40">
        <v>11</v>
      </c>
      <c r="I40" t="s">
        <v>9</v>
      </c>
      <c r="J40" t="str">
        <f t="shared" si="0"/>
        <v>37⁰ 08’ 07.1’’ N 03⁰ 03’ 00.3’’ W</v>
      </c>
      <c r="K40" s="2">
        <v>-3.0500833333299999</v>
      </c>
      <c r="L40" s="2">
        <v>37.135305555599999</v>
      </c>
      <c r="M40" t="s">
        <v>72</v>
      </c>
      <c r="N40" t="s">
        <v>73</v>
      </c>
      <c r="O40" t="s">
        <v>70</v>
      </c>
      <c r="P40" t="s">
        <v>82</v>
      </c>
      <c r="Q40" t="s">
        <v>83</v>
      </c>
      <c r="R40">
        <v>1880</v>
      </c>
    </row>
    <row r="41" spans="1:18" x14ac:dyDescent="0.2">
      <c r="A41" t="s">
        <v>57</v>
      </c>
      <c r="B41" t="s">
        <v>38</v>
      </c>
      <c r="C41" s="1" t="s">
        <v>53</v>
      </c>
      <c r="D41" s="1" t="s">
        <v>54</v>
      </c>
      <c r="E41">
        <v>20220511</v>
      </c>
      <c r="F41">
        <v>2022</v>
      </c>
      <c r="G41">
        <v>5</v>
      </c>
      <c r="H41">
        <v>11</v>
      </c>
      <c r="I41" t="s">
        <v>9</v>
      </c>
      <c r="J41" t="str">
        <f t="shared" si="0"/>
        <v>37⁰ 08’ 07.1’’ N 03⁰ 03’ 00.3’’ W</v>
      </c>
      <c r="K41" s="2">
        <v>-3.0500833333299999</v>
      </c>
      <c r="L41" s="2">
        <v>37.135305555599999</v>
      </c>
      <c r="M41" t="s">
        <v>72</v>
      </c>
      <c r="N41" t="s">
        <v>73</v>
      </c>
      <c r="O41" t="s">
        <v>70</v>
      </c>
      <c r="P41" t="s">
        <v>82</v>
      </c>
      <c r="Q41" t="s">
        <v>83</v>
      </c>
      <c r="R41">
        <v>1880</v>
      </c>
    </row>
    <row r="42" spans="1:18" x14ac:dyDescent="0.2">
      <c r="A42" t="s">
        <v>58</v>
      </c>
      <c r="B42" t="s">
        <v>38</v>
      </c>
      <c r="C42" s="1" t="s">
        <v>53</v>
      </c>
      <c r="D42" s="1" t="s">
        <v>54</v>
      </c>
      <c r="E42">
        <v>20220511</v>
      </c>
      <c r="F42">
        <v>2022</v>
      </c>
      <c r="G42">
        <v>5</v>
      </c>
      <c r="H42">
        <v>11</v>
      </c>
      <c r="I42" t="s">
        <v>9</v>
      </c>
      <c r="J42" t="str">
        <f t="shared" si="0"/>
        <v>37⁰ 08’ 07.1’’ N 03⁰ 03’ 00.3’’ W</v>
      </c>
      <c r="K42" s="2">
        <v>-3.0500833333299999</v>
      </c>
      <c r="L42" s="2">
        <v>37.135305555599999</v>
      </c>
      <c r="M42" t="s">
        <v>72</v>
      </c>
      <c r="N42" t="s">
        <v>73</v>
      </c>
      <c r="O42" t="s">
        <v>70</v>
      </c>
      <c r="P42" t="s">
        <v>82</v>
      </c>
      <c r="Q42" t="s">
        <v>83</v>
      </c>
      <c r="R42">
        <v>1880</v>
      </c>
    </row>
    <row r="43" spans="1:18" x14ac:dyDescent="0.2">
      <c r="A43" t="s">
        <v>59</v>
      </c>
      <c r="B43" t="s">
        <v>38</v>
      </c>
      <c r="C43" s="1" t="s">
        <v>53</v>
      </c>
      <c r="D43" s="1" t="s">
        <v>54</v>
      </c>
      <c r="E43">
        <v>20220511</v>
      </c>
      <c r="F43">
        <v>2022</v>
      </c>
      <c r="G43">
        <v>5</v>
      </c>
      <c r="H43">
        <v>11</v>
      </c>
      <c r="I43" t="s">
        <v>9</v>
      </c>
      <c r="J43" t="str">
        <f t="shared" si="0"/>
        <v>37⁰ 08’ 07.1’’ N 03⁰ 03’ 00.3’’ W</v>
      </c>
      <c r="K43" s="2">
        <v>-3.0500833333299999</v>
      </c>
      <c r="L43" s="2">
        <v>37.135305555599999</v>
      </c>
      <c r="M43" t="s">
        <v>72</v>
      </c>
      <c r="N43" t="s">
        <v>73</v>
      </c>
      <c r="O43" t="s">
        <v>70</v>
      </c>
      <c r="P43" t="s">
        <v>82</v>
      </c>
      <c r="Q43" t="s">
        <v>83</v>
      </c>
      <c r="R43">
        <v>1880</v>
      </c>
    </row>
    <row r="44" spans="1:18" x14ac:dyDescent="0.2">
      <c r="A44" t="s">
        <v>60</v>
      </c>
      <c r="B44" t="s">
        <v>38</v>
      </c>
      <c r="C44" s="1" t="s">
        <v>53</v>
      </c>
      <c r="D44" s="1" t="s">
        <v>54</v>
      </c>
      <c r="E44">
        <v>20220511</v>
      </c>
      <c r="F44">
        <v>2022</v>
      </c>
      <c r="G44">
        <v>5</v>
      </c>
      <c r="H44">
        <v>11</v>
      </c>
      <c r="I44" t="s">
        <v>9</v>
      </c>
      <c r="J44" t="str">
        <f t="shared" si="0"/>
        <v>37⁰ 08’ 07.1’’ N 03⁰ 03’ 00.3’’ W</v>
      </c>
      <c r="K44" s="2">
        <v>-3.0500833333299999</v>
      </c>
      <c r="L44" s="2">
        <v>37.135305555599999</v>
      </c>
      <c r="M44" t="s">
        <v>72</v>
      </c>
      <c r="N44" t="s">
        <v>73</v>
      </c>
      <c r="O44" t="s">
        <v>70</v>
      </c>
      <c r="P44" t="s">
        <v>82</v>
      </c>
      <c r="Q44" t="s">
        <v>83</v>
      </c>
      <c r="R44">
        <v>1880</v>
      </c>
    </row>
    <row r="45" spans="1:18" x14ac:dyDescent="0.2">
      <c r="A45" t="s">
        <v>61</v>
      </c>
      <c r="B45" t="s">
        <v>38</v>
      </c>
      <c r="C45" s="1" t="s">
        <v>53</v>
      </c>
      <c r="D45" s="1" t="s">
        <v>54</v>
      </c>
      <c r="E45">
        <v>20220511</v>
      </c>
      <c r="F45">
        <v>2022</v>
      </c>
      <c r="G45">
        <v>5</v>
      </c>
      <c r="H45">
        <v>11</v>
      </c>
      <c r="I45" t="s">
        <v>9</v>
      </c>
      <c r="J45" t="str">
        <f t="shared" si="0"/>
        <v>37⁰ 08’ 07.1’’ N 03⁰ 03’ 00.3’’ W</v>
      </c>
      <c r="K45" s="2">
        <v>-3.0500833333299999</v>
      </c>
      <c r="L45" s="2">
        <v>37.135305555599999</v>
      </c>
      <c r="M45" t="s">
        <v>72</v>
      </c>
      <c r="N45" t="s">
        <v>73</v>
      </c>
      <c r="O45" t="s">
        <v>70</v>
      </c>
      <c r="P45" t="s">
        <v>82</v>
      </c>
      <c r="Q45" t="s">
        <v>83</v>
      </c>
      <c r="R45">
        <v>1880</v>
      </c>
    </row>
    <row r="46" spans="1:18" x14ac:dyDescent="0.2">
      <c r="A46" t="s">
        <v>62</v>
      </c>
      <c r="B46" t="s">
        <v>38</v>
      </c>
      <c r="C46" s="1" t="s">
        <v>53</v>
      </c>
      <c r="D46" s="1" t="s">
        <v>54</v>
      </c>
      <c r="E46">
        <v>20220511</v>
      </c>
      <c r="F46">
        <v>2022</v>
      </c>
      <c r="G46">
        <v>5</v>
      </c>
      <c r="H46">
        <v>11</v>
      </c>
      <c r="I46" t="s">
        <v>9</v>
      </c>
      <c r="J46" t="str">
        <f t="shared" si="0"/>
        <v>37⁰ 08’ 07.1’’ N 03⁰ 03’ 00.3’’ W</v>
      </c>
      <c r="K46" s="2">
        <v>-3.0500833333299999</v>
      </c>
      <c r="L46" s="2">
        <v>37.135305555599999</v>
      </c>
      <c r="M46" t="s">
        <v>72</v>
      </c>
      <c r="N46" t="s">
        <v>73</v>
      </c>
      <c r="O46" t="s">
        <v>70</v>
      </c>
      <c r="P46" t="s">
        <v>82</v>
      </c>
      <c r="Q46" t="s">
        <v>83</v>
      </c>
      <c r="R46">
        <v>1880</v>
      </c>
    </row>
    <row r="47" spans="1:18" x14ac:dyDescent="0.2">
      <c r="A47" t="s">
        <v>63</v>
      </c>
      <c r="B47" t="s">
        <v>38</v>
      </c>
      <c r="C47" s="1" t="s">
        <v>53</v>
      </c>
      <c r="D47" s="1" t="s">
        <v>54</v>
      </c>
      <c r="E47">
        <v>20220511</v>
      </c>
      <c r="F47">
        <v>2022</v>
      </c>
      <c r="G47">
        <v>5</v>
      </c>
      <c r="H47">
        <v>11</v>
      </c>
      <c r="I47" t="s">
        <v>9</v>
      </c>
      <c r="J47" t="str">
        <f t="shared" si="0"/>
        <v>37⁰ 08’ 07.1’’ N 03⁰ 03’ 00.3’’ W</v>
      </c>
      <c r="K47" s="2">
        <v>-3.0500833333299999</v>
      </c>
      <c r="L47" s="2">
        <v>37.135305555599999</v>
      </c>
      <c r="M47" t="s">
        <v>72</v>
      </c>
      <c r="N47" t="s">
        <v>73</v>
      </c>
      <c r="O47" t="s">
        <v>70</v>
      </c>
      <c r="P47" t="s">
        <v>82</v>
      </c>
      <c r="Q47" t="s">
        <v>83</v>
      </c>
      <c r="R47">
        <v>1880</v>
      </c>
    </row>
    <row r="48" spans="1:18" x14ac:dyDescent="0.2">
      <c r="A48" t="s">
        <v>64</v>
      </c>
      <c r="B48" t="s">
        <v>38</v>
      </c>
      <c r="C48" s="1" t="s">
        <v>53</v>
      </c>
      <c r="D48" s="1" t="s">
        <v>54</v>
      </c>
      <c r="E48">
        <v>20220511</v>
      </c>
      <c r="F48">
        <v>2022</v>
      </c>
      <c r="G48">
        <v>5</v>
      </c>
      <c r="H48">
        <v>11</v>
      </c>
      <c r="I48" t="s">
        <v>9</v>
      </c>
      <c r="J48" t="str">
        <f t="shared" si="0"/>
        <v>37⁰ 08’ 07.1’’ N 03⁰ 03’ 00.3’’ W</v>
      </c>
      <c r="K48" s="2">
        <v>-3.0500833333299999</v>
      </c>
      <c r="L48" s="2">
        <v>37.135305555599999</v>
      </c>
      <c r="M48" t="s">
        <v>72</v>
      </c>
      <c r="N48" t="s">
        <v>73</v>
      </c>
      <c r="O48" t="s">
        <v>70</v>
      </c>
      <c r="P48" t="s">
        <v>82</v>
      </c>
      <c r="Q48" t="s">
        <v>83</v>
      </c>
      <c r="R48">
        <v>1880</v>
      </c>
    </row>
    <row r="49" spans="1:18" x14ac:dyDescent="0.2">
      <c r="A49" t="s">
        <v>65</v>
      </c>
      <c r="B49" t="s">
        <v>38</v>
      </c>
      <c r="C49" s="1" t="s">
        <v>53</v>
      </c>
      <c r="D49" s="1" t="s">
        <v>54</v>
      </c>
      <c r="E49">
        <v>20220511</v>
      </c>
      <c r="F49">
        <v>2022</v>
      </c>
      <c r="G49">
        <v>5</v>
      </c>
      <c r="H49">
        <v>11</v>
      </c>
      <c r="I49" t="s">
        <v>9</v>
      </c>
      <c r="J49" t="str">
        <f t="shared" si="0"/>
        <v>37⁰ 08’ 07.1’’ N 03⁰ 03’ 00.3’’ W</v>
      </c>
      <c r="K49" s="2">
        <v>-3.0500833333299999</v>
      </c>
      <c r="L49" s="2">
        <v>37.135305555599999</v>
      </c>
      <c r="M49" t="s">
        <v>72</v>
      </c>
      <c r="N49" t="s">
        <v>73</v>
      </c>
      <c r="O49" t="s">
        <v>70</v>
      </c>
      <c r="P49" t="s">
        <v>82</v>
      </c>
      <c r="Q49" t="s">
        <v>83</v>
      </c>
      <c r="R49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PerezLuque</dc:creator>
  <cp:lastModifiedBy>Antonio J. PerezLuque</cp:lastModifiedBy>
  <dcterms:created xsi:type="dcterms:W3CDTF">2024-05-20T21:19:37Z</dcterms:created>
  <dcterms:modified xsi:type="dcterms:W3CDTF">2024-06-05T12:24:25Z</dcterms:modified>
</cp:coreProperties>
</file>