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rosters_12_1_18" sheetId="1" r:id="rId1"/>
    <sheet name="Pivot" sheetId="3" r:id="rId2"/>
    <sheet name="wikipedia" sheetId="2" r:id="rId3"/>
  </sheets>
  <definedNames>
    <definedName name="_xlnm._FilterDatabase" localSheetId="0" hidden="1">rosters_12_1_18!$A$1:$E$661</definedName>
    <definedName name="_xlnm._FilterDatabase" localSheetId="2" hidden="1">wikipedia!$A$1:$O$678</definedName>
  </definedNames>
  <calcPr calcId="0"/>
  <pivotCaches>
    <pivotCache cacheId="109" r:id="rId4"/>
  </pivotCaches>
</workbook>
</file>

<file path=xl/calcChain.xml><?xml version="1.0" encoding="utf-8"?>
<calcChain xmlns="http://schemas.openxmlformats.org/spreadsheetml/2006/main">
  <c r="F36" i="1" l="1"/>
  <c r="F87" i="1"/>
  <c r="F151" i="1"/>
  <c r="F202" i="1"/>
  <c r="F276" i="1"/>
  <c r="F353" i="1"/>
  <c r="F375" i="1"/>
  <c r="F407" i="1"/>
  <c r="F491" i="1"/>
  <c r="F517" i="1"/>
  <c r="F629" i="1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428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1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2" i="2"/>
  <c r="B397" i="2"/>
  <c r="B237" i="2"/>
  <c r="B396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132" i="2"/>
  <c r="E3" i="1"/>
  <c r="F3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G15" i="1" s="1"/>
  <c r="E17" i="1"/>
  <c r="F17" i="1" s="1"/>
  <c r="E18" i="1"/>
  <c r="H18" i="1" s="1"/>
  <c r="I18" i="1" s="1"/>
  <c r="E19" i="1"/>
  <c r="F19" i="1" s="1"/>
  <c r="E20" i="1"/>
  <c r="F20" i="1" s="1"/>
  <c r="E21" i="1"/>
  <c r="F21" i="1" s="1"/>
  <c r="E22" i="1"/>
  <c r="F22" i="1" s="1"/>
  <c r="E23" i="1"/>
  <c r="F23" i="1" s="1"/>
  <c r="E25" i="1"/>
  <c r="F25" i="1" s="1"/>
  <c r="E27" i="1"/>
  <c r="F27" i="1" s="1"/>
  <c r="E28" i="1"/>
  <c r="F28" i="1" s="1"/>
  <c r="E29" i="1"/>
  <c r="F29" i="1" s="1"/>
  <c r="E30" i="1"/>
  <c r="G30" i="1" s="1"/>
  <c r="E33" i="1"/>
  <c r="F33" i="1" s="1"/>
  <c r="E34" i="1"/>
  <c r="H34" i="1" s="1"/>
  <c r="I34" i="1" s="1"/>
  <c r="E36" i="1"/>
  <c r="E40" i="1"/>
  <c r="F40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H50" i="1" s="1"/>
  <c r="I50" i="1" s="1"/>
  <c r="E51" i="1"/>
  <c r="F51" i="1" s="1"/>
  <c r="E52" i="1"/>
  <c r="F52" i="1" s="1"/>
  <c r="E55" i="1"/>
  <c r="F55" i="1" s="1"/>
  <c r="E56" i="1"/>
  <c r="F56" i="1" s="1"/>
  <c r="E58" i="1"/>
  <c r="F58" i="1" s="1"/>
  <c r="E60" i="1"/>
  <c r="F60" i="1" s="1"/>
  <c r="E61" i="1"/>
  <c r="F61" i="1" s="1"/>
  <c r="E62" i="1"/>
  <c r="F62" i="1" s="1"/>
  <c r="E64" i="1"/>
  <c r="F64" i="1" s="1"/>
  <c r="E65" i="1"/>
  <c r="F65" i="1" s="1"/>
  <c r="E66" i="1"/>
  <c r="F66" i="1" s="1"/>
  <c r="E67" i="1"/>
  <c r="F67" i="1" s="1"/>
  <c r="E69" i="1"/>
  <c r="F69" i="1" s="1"/>
  <c r="E70" i="1"/>
  <c r="F70" i="1" s="1"/>
  <c r="E71" i="1"/>
  <c r="F71" i="1" s="1"/>
  <c r="E72" i="1"/>
  <c r="F72" i="1" s="1"/>
  <c r="E74" i="1"/>
  <c r="F74" i="1" s="1"/>
  <c r="E75" i="1"/>
  <c r="F75" i="1" s="1"/>
  <c r="E76" i="1"/>
  <c r="F76" i="1" s="1"/>
  <c r="E78" i="1"/>
  <c r="F78" i="1" s="1"/>
  <c r="E79" i="1"/>
  <c r="F79" i="1" s="1"/>
  <c r="E80" i="1"/>
  <c r="F80" i="1" s="1"/>
  <c r="E82" i="1"/>
  <c r="F82" i="1" s="1"/>
  <c r="E83" i="1"/>
  <c r="F83" i="1" s="1"/>
  <c r="E87" i="1"/>
  <c r="E88" i="1"/>
  <c r="F88" i="1" s="1"/>
  <c r="E89" i="1"/>
  <c r="F89" i="1" s="1"/>
  <c r="E91" i="1"/>
  <c r="F91" i="1" s="1"/>
  <c r="E92" i="1"/>
  <c r="F92" i="1" s="1"/>
  <c r="E94" i="1"/>
  <c r="G94" i="1" s="1"/>
  <c r="E96" i="1"/>
  <c r="F96" i="1" s="1"/>
  <c r="E97" i="1"/>
  <c r="F97" i="1" s="1"/>
  <c r="E98" i="1"/>
  <c r="F98" i="1" s="1"/>
  <c r="E99" i="1"/>
  <c r="F99" i="1" s="1"/>
  <c r="E101" i="1"/>
  <c r="F101" i="1" s="1"/>
  <c r="E102" i="1"/>
  <c r="E103" i="1"/>
  <c r="F103" i="1" s="1"/>
  <c r="E104" i="1"/>
  <c r="F104" i="1" s="1"/>
  <c r="E105" i="1"/>
  <c r="F105" i="1" s="1"/>
  <c r="E106" i="1"/>
  <c r="H106" i="1" s="1"/>
  <c r="I106" i="1" s="1"/>
  <c r="E109" i="1"/>
  <c r="F109" i="1" s="1"/>
  <c r="E110" i="1"/>
  <c r="F110" i="1" s="1"/>
  <c r="E112" i="1"/>
  <c r="F112" i="1" s="1"/>
  <c r="E113" i="1"/>
  <c r="F113" i="1" s="1"/>
  <c r="E115" i="1"/>
  <c r="F115" i="1" s="1"/>
  <c r="E117" i="1"/>
  <c r="E118" i="1"/>
  <c r="F118" i="1" s="1"/>
  <c r="E119" i="1"/>
  <c r="F119" i="1" s="1"/>
  <c r="E120" i="1"/>
  <c r="F120" i="1" s="1"/>
  <c r="E121" i="1"/>
  <c r="F121" i="1" s="1"/>
  <c r="E122" i="1"/>
  <c r="F122" i="1" s="1"/>
  <c r="E124" i="1"/>
  <c r="F124" i="1" s="1"/>
  <c r="E125" i="1"/>
  <c r="F125" i="1" s="1"/>
  <c r="E127" i="1"/>
  <c r="G127" i="1" s="1"/>
  <c r="E128" i="1"/>
  <c r="F128" i="1" s="1"/>
  <c r="E130" i="1"/>
  <c r="H130" i="1" s="1"/>
  <c r="I130" i="1" s="1"/>
  <c r="E132" i="1"/>
  <c r="F132" i="1" s="1"/>
  <c r="E133" i="1"/>
  <c r="E136" i="1"/>
  <c r="F136" i="1" s="1"/>
  <c r="E138" i="1"/>
  <c r="H138" i="1" s="1"/>
  <c r="I138" i="1" s="1"/>
  <c r="E140" i="1"/>
  <c r="F140" i="1" s="1"/>
  <c r="E141" i="1"/>
  <c r="E142" i="1"/>
  <c r="F142" i="1" s="1"/>
  <c r="E144" i="1"/>
  <c r="F144" i="1" s="1"/>
  <c r="E145" i="1"/>
  <c r="F145" i="1" s="1"/>
  <c r="E147" i="1"/>
  <c r="F147" i="1" s="1"/>
  <c r="E148" i="1"/>
  <c r="F148" i="1" s="1"/>
  <c r="E150" i="1"/>
  <c r="E151" i="1"/>
  <c r="E153" i="1"/>
  <c r="F153" i="1" s="1"/>
  <c r="E155" i="1"/>
  <c r="F155" i="1" s="1"/>
  <c r="E156" i="1"/>
  <c r="G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H162" i="1" s="1"/>
  <c r="I162" i="1" s="1"/>
  <c r="E163" i="1"/>
  <c r="F163" i="1" s="1"/>
  <c r="E165" i="1"/>
  <c r="E167" i="1"/>
  <c r="F167" i="1" s="1"/>
  <c r="E169" i="1"/>
  <c r="F169" i="1" s="1"/>
  <c r="E174" i="1"/>
  <c r="F174" i="1" s="1"/>
  <c r="E175" i="1"/>
  <c r="G175" i="1" s="1"/>
  <c r="E176" i="1"/>
  <c r="F176" i="1" s="1"/>
  <c r="E177" i="1"/>
  <c r="E179" i="1"/>
  <c r="F179" i="1" s="1"/>
  <c r="E180" i="1"/>
  <c r="F180" i="1" s="1"/>
  <c r="E181" i="1"/>
  <c r="F181" i="1" s="1"/>
  <c r="E182" i="1"/>
  <c r="G182" i="1" s="1"/>
  <c r="E183" i="1"/>
  <c r="F183" i="1" s="1"/>
  <c r="E185" i="1"/>
  <c r="F185" i="1" s="1"/>
  <c r="E189" i="1"/>
  <c r="F189" i="1" s="1"/>
  <c r="E191" i="1"/>
  <c r="G191" i="1" s="1"/>
  <c r="E192" i="1"/>
  <c r="F192" i="1" s="1"/>
  <c r="E193" i="1"/>
  <c r="E194" i="1"/>
  <c r="F194" i="1" s="1"/>
  <c r="E197" i="1"/>
  <c r="E200" i="1"/>
  <c r="F200" i="1" s="1"/>
  <c r="E201" i="1"/>
  <c r="F201" i="1" s="1"/>
  <c r="E202" i="1"/>
  <c r="E203" i="1"/>
  <c r="F203" i="1" s="1"/>
  <c r="E204" i="1"/>
  <c r="F204" i="1" s="1"/>
  <c r="E205" i="1"/>
  <c r="E206" i="1"/>
  <c r="F206" i="1" s="1"/>
  <c r="E207" i="1"/>
  <c r="G207" i="1" s="1"/>
  <c r="E209" i="1"/>
  <c r="F209" i="1" s="1"/>
  <c r="E210" i="1"/>
  <c r="H210" i="1" s="1"/>
  <c r="I210" i="1" s="1"/>
  <c r="E211" i="1"/>
  <c r="F211" i="1" s="1"/>
  <c r="E214" i="1"/>
  <c r="G214" i="1" s="1"/>
  <c r="E216" i="1"/>
  <c r="F216" i="1" s="1"/>
  <c r="E217" i="1"/>
  <c r="F217" i="1" s="1"/>
  <c r="E221" i="1"/>
  <c r="F221" i="1" s="1"/>
  <c r="E223" i="1"/>
  <c r="G223" i="1" s="1"/>
  <c r="E226" i="1"/>
  <c r="F226" i="1" s="1"/>
  <c r="E227" i="1"/>
  <c r="F227" i="1" s="1"/>
  <c r="E228" i="1"/>
  <c r="F228" i="1" s="1"/>
  <c r="E229" i="1"/>
  <c r="E231" i="1"/>
  <c r="F231" i="1" s="1"/>
  <c r="E232" i="1"/>
  <c r="F232" i="1" s="1"/>
  <c r="E233" i="1"/>
  <c r="F233" i="1" s="1"/>
  <c r="E236" i="1"/>
  <c r="G236" i="1" s="1"/>
  <c r="E238" i="1"/>
  <c r="F238" i="1" s="1"/>
  <c r="E239" i="1"/>
  <c r="F239" i="1" s="1"/>
  <c r="E240" i="1"/>
  <c r="F240" i="1" s="1"/>
  <c r="E241" i="1"/>
  <c r="E242" i="1"/>
  <c r="F242" i="1" s="1"/>
  <c r="E243" i="1"/>
  <c r="F243" i="1" s="1"/>
  <c r="E244" i="1"/>
  <c r="F244" i="1" s="1"/>
  <c r="E245" i="1"/>
  <c r="E247" i="1"/>
  <c r="F247" i="1" s="1"/>
  <c r="E248" i="1"/>
  <c r="F248" i="1" s="1"/>
  <c r="E249" i="1"/>
  <c r="F249" i="1" s="1"/>
  <c r="E250" i="1"/>
  <c r="H250" i="1" s="1"/>
  <c r="I250" i="1" s="1"/>
  <c r="E251" i="1"/>
  <c r="F251" i="1" s="1"/>
  <c r="E253" i="1"/>
  <c r="E254" i="1"/>
  <c r="F254" i="1" s="1"/>
  <c r="E257" i="1"/>
  <c r="E261" i="1"/>
  <c r="F261" i="1" s="1"/>
  <c r="E262" i="1"/>
  <c r="E266" i="1"/>
  <c r="F266" i="1" s="1"/>
  <c r="E267" i="1"/>
  <c r="F267" i="1" s="1"/>
  <c r="E268" i="1"/>
  <c r="F268" i="1" s="1"/>
  <c r="E270" i="1"/>
  <c r="F270" i="1" s="1"/>
  <c r="E272" i="1"/>
  <c r="F272" i="1" s="1"/>
  <c r="E273" i="1"/>
  <c r="E274" i="1"/>
  <c r="F274" i="1" s="1"/>
  <c r="E275" i="1"/>
  <c r="F275" i="1" s="1"/>
  <c r="E276" i="1"/>
  <c r="E277" i="1"/>
  <c r="E278" i="1"/>
  <c r="F278" i="1" s="1"/>
  <c r="E281" i="1"/>
  <c r="F281" i="1" s="1"/>
  <c r="E282" i="1"/>
  <c r="F282" i="1" s="1"/>
  <c r="E283" i="1"/>
  <c r="F283" i="1" s="1"/>
  <c r="E284" i="1"/>
  <c r="F284" i="1" s="1"/>
  <c r="E285" i="1"/>
  <c r="E286" i="1"/>
  <c r="F286" i="1" s="1"/>
  <c r="E288" i="1"/>
  <c r="F288" i="1" s="1"/>
  <c r="E289" i="1"/>
  <c r="F289" i="1" s="1"/>
  <c r="E290" i="1"/>
  <c r="H290" i="1" s="1"/>
  <c r="I290" i="1" s="1"/>
  <c r="E292" i="1"/>
  <c r="F292" i="1" s="1"/>
  <c r="E294" i="1"/>
  <c r="G294" i="1" s="1"/>
  <c r="E295" i="1"/>
  <c r="F295" i="1" s="1"/>
  <c r="E298" i="1"/>
  <c r="H298" i="1" s="1"/>
  <c r="I298" i="1" s="1"/>
  <c r="E300" i="1"/>
  <c r="F300" i="1" s="1"/>
  <c r="E302" i="1"/>
  <c r="F302" i="1" s="1"/>
  <c r="E303" i="1"/>
  <c r="F303" i="1" s="1"/>
  <c r="E307" i="1"/>
  <c r="F307" i="1" s="1"/>
  <c r="E308" i="1"/>
  <c r="F308" i="1" s="1"/>
  <c r="E310" i="1"/>
  <c r="G310" i="1" s="1"/>
  <c r="E311" i="1"/>
  <c r="F311" i="1" s="1"/>
  <c r="E312" i="1"/>
  <c r="F312" i="1" s="1"/>
  <c r="E313" i="1"/>
  <c r="F313" i="1" s="1"/>
  <c r="E314" i="1"/>
  <c r="H314" i="1" s="1"/>
  <c r="I314" i="1" s="1"/>
  <c r="E315" i="1"/>
  <c r="F315" i="1" s="1"/>
  <c r="E316" i="1"/>
  <c r="G316" i="1" s="1"/>
  <c r="E318" i="1"/>
  <c r="F318" i="1" s="1"/>
  <c r="E319" i="1"/>
  <c r="G319" i="1" s="1"/>
  <c r="E323" i="1"/>
  <c r="F323" i="1" s="1"/>
  <c r="E324" i="1"/>
  <c r="F324" i="1" s="1"/>
  <c r="E325" i="1"/>
  <c r="F325" i="1" s="1"/>
  <c r="E326" i="1"/>
  <c r="G326" i="1" s="1"/>
  <c r="E327" i="1"/>
  <c r="F327" i="1" s="1"/>
  <c r="E329" i="1"/>
  <c r="F329" i="1" s="1"/>
  <c r="E332" i="1"/>
  <c r="F332" i="1" s="1"/>
  <c r="E334" i="1"/>
  <c r="G334" i="1" s="1"/>
  <c r="E336" i="1"/>
  <c r="F336" i="1" s="1"/>
  <c r="E339" i="1"/>
  <c r="F339" i="1" s="1"/>
  <c r="E340" i="1"/>
  <c r="F340" i="1" s="1"/>
  <c r="E341" i="1"/>
  <c r="E344" i="1"/>
  <c r="F344" i="1" s="1"/>
  <c r="E345" i="1"/>
  <c r="F345" i="1" s="1"/>
  <c r="E346" i="1"/>
  <c r="F346" i="1" s="1"/>
  <c r="E350" i="1"/>
  <c r="G350" i="1" s="1"/>
  <c r="E351" i="1"/>
  <c r="F351" i="1" s="1"/>
  <c r="E352" i="1"/>
  <c r="F352" i="1" s="1"/>
  <c r="E353" i="1"/>
  <c r="E354" i="1"/>
  <c r="G354" i="1" s="1"/>
  <c r="E356" i="1"/>
  <c r="F356" i="1" s="1"/>
  <c r="E357" i="1"/>
  <c r="H357" i="1" s="1"/>
  <c r="I357" i="1" s="1"/>
  <c r="E360" i="1"/>
  <c r="F360" i="1" s="1"/>
  <c r="E362" i="1"/>
  <c r="G362" i="1" s="1"/>
  <c r="E363" i="1"/>
  <c r="F363" i="1" s="1"/>
  <c r="E364" i="1"/>
  <c r="F364" i="1" s="1"/>
  <c r="E365" i="1"/>
  <c r="F365" i="1" s="1"/>
  <c r="E367" i="1"/>
  <c r="G367" i="1" s="1"/>
  <c r="E368" i="1"/>
  <c r="F368" i="1" s="1"/>
  <c r="E369" i="1"/>
  <c r="F369" i="1" s="1"/>
  <c r="E370" i="1"/>
  <c r="F370" i="1" s="1"/>
  <c r="E372" i="1"/>
  <c r="F372" i="1" s="1"/>
  <c r="E373" i="1"/>
  <c r="F373" i="1" s="1"/>
  <c r="E374" i="1"/>
  <c r="E375" i="1"/>
  <c r="E376" i="1"/>
  <c r="F376" i="1" s="1"/>
  <c r="E377" i="1"/>
  <c r="F377" i="1" s="1"/>
  <c r="E378" i="1"/>
  <c r="E379" i="1"/>
  <c r="F379" i="1" s="1"/>
  <c r="E381" i="1"/>
  <c r="H381" i="1" s="1"/>
  <c r="I381" i="1" s="1"/>
  <c r="E384" i="1"/>
  <c r="F384" i="1" s="1"/>
  <c r="E385" i="1"/>
  <c r="F385" i="1" s="1"/>
  <c r="E386" i="1"/>
  <c r="F386" i="1" s="1"/>
  <c r="E387" i="1"/>
  <c r="F387" i="1" s="1"/>
  <c r="E389" i="1"/>
  <c r="F389" i="1" s="1"/>
  <c r="E390" i="1"/>
  <c r="E391" i="1"/>
  <c r="F391" i="1" s="1"/>
  <c r="E392" i="1"/>
  <c r="F392" i="1" s="1"/>
  <c r="E393" i="1"/>
  <c r="F393" i="1" s="1"/>
  <c r="E395" i="1"/>
  <c r="F395" i="1" s="1"/>
  <c r="E396" i="1"/>
  <c r="F396" i="1" s="1"/>
  <c r="E398" i="1"/>
  <c r="G398" i="1" s="1"/>
  <c r="E399" i="1"/>
  <c r="F399" i="1" s="1"/>
  <c r="E400" i="1"/>
  <c r="F400" i="1" s="1"/>
  <c r="E401" i="1"/>
  <c r="F401" i="1" s="1"/>
  <c r="E403" i="1"/>
  <c r="G403" i="1" s="1"/>
  <c r="E405" i="1"/>
  <c r="F405" i="1" s="1"/>
  <c r="E406" i="1"/>
  <c r="E407" i="1"/>
  <c r="E408" i="1"/>
  <c r="F408" i="1" s="1"/>
  <c r="E409" i="1"/>
  <c r="F409" i="1" s="1"/>
  <c r="E410" i="1"/>
  <c r="E411" i="1"/>
  <c r="F411" i="1" s="1"/>
  <c r="E413" i="1"/>
  <c r="H413" i="1" s="1"/>
  <c r="I413" i="1" s="1"/>
  <c r="E414" i="1"/>
  <c r="F414" i="1" s="1"/>
  <c r="E417" i="1"/>
  <c r="H417" i="1" s="1"/>
  <c r="I417" i="1" s="1"/>
  <c r="E418" i="1"/>
  <c r="F418" i="1" s="1"/>
  <c r="E420" i="1"/>
  <c r="F420" i="1" s="1"/>
  <c r="E421" i="1"/>
  <c r="F421" i="1" s="1"/>
  <c r="E422" i="1"/>
  <c r="E423" i="1"/>
  <c r="F423" i="1" s="1"/>
  <c r="E425" i="1"/>
  <c r="H425" i="1" s="1"/>
  <c r="I425" i="1" s="1"/>
  <c r="E427" i="1"/>
  <c r="F427" i="1" s="1"/>
  <c r="E428" i="1"/>
  <c r="F428" i="1" s="1"/>
  <c r="E429" i="1"/>
  <c r="F429" i="1" s="1"/>
  <c r="E430" i="1"/>
  <c r="E431" i="1"/>
  <c r="F431" i="1" s="1"/>
  <c r="E432" i="1"/>
  <c r="F432" i="1" s="1"/>
  <c r="E433" i="1"/>
  <c r="F433" i="1" s="1"/>
  <c r="E434" i="1"/>
  <c r="E435" i="1"/>
  <c r="F435" i="1" s="1"/>
  <c r="E436" i="1"/>
  <c r="F436" i="1" s="1"/>
  <c r="E437" i="1"/>
  <c r="F437" i="1" s="1"/>
  <c r="E438" i="1"/>
  <c r="E439" i="1"/>
  <c r="F439" i="1" s="1"/>
  <c r="E441" i="1"/>
  <c r="H441" i="1" s="1"/>
  <c r="I441" i="1" s="1"/>
  <c r="E442" i="1"/>
  <c r="F442" i="1" s="1"/>
  <c r="E443" i="1"/>
  <c r="H443" i="1" s="1"/>
  <c r="I443" i="1" s="1"/>
  <c r="E444" i="1"/>
  <c r="F444" i="1" s="1"/>
  <c r="E445" i="1"/>
  <c r="H445" i="1" s="1"/>
  <c r="I445" i="1" s="1"/>
  <c r="E446" i="1"/>
  <c r="F446" i="1" s="1"/>
  <c r="E447" i="1"/>
  <c r="H447" i="1" s="1"/>
  <c r="I447" i="1" s="1"/>
  <c r="E448" i="1"/>
  <c r="F448" i="1" s="1"/>
  <c r="E449" i="1"/>
  <c r="H449" i="1" s="1"/>
  <c r="I449" i="1" s="1"/>
  <c r="E450" i="1"/>
  <c r="F450" i="1" s="1"/>
  <c r="E454" i="1"/>
  <c r="E455" i="1"/>
  <c r="F455" i="1" s="1"/>
  <c r="E456" i="1"/>
  <c r="F456" i="1" s="1"/>
  <c r="E458" i="1"/>
  <c r="F458" i="1" s="1"/>
  <c r="E460" i="1"/>
  <c r="F460" i="1" s="1"/>
  <c r="E461" i="1"/>
  <c r="F461" i="1" s="1"/>
  <c r="E463" i="1"/>
  <c r="H463" i="1" s="1"/>
  <c r="I463" i="1" s="1"/>
  <c r="E467" i="1"/>
  <c r="F467" i="1" s="1"/>
  <c r="E474" i="1"/>
  <c r="E476" i="1"/>
  <c r="F476" i="1" s="1"/>
  <c r="E477" i="1"/>
  <c r="H477" i="1" s="1"/>
  <c r="I477" i="1" s="1"/>
  <c r="E478" i="1"/>
  <c r="F478" i="1" s="1"/>
  <c r="E479" i="1"/>
  <c r="H479" i="1" s="1"/>
  <c r="I479" i="1" s="1"/>
  <c r="E481" i="1"/>
  <c r="F481" i="1" s="1"/>
  <c r="E482" i="1"/>
  <c r="E483" i="1"/>
  <c r="F483" i="1" s="1"/>
  <c r="E487" i="1"/>
  <c r="H487" i="1" s="1"/>
  <c r="I487" i="1" s="1"/>
  <c r="E488" i="1"/>
  <c r="F488" i="1" s="1"/>
  <c r="E490" i="1"/>
  <c r="E491" i="1"/>
  <c r="E493" i="1"/>
  <c r="H493" i="1" s="1"/>
  <c r="I493" i="1" s="1"/>
  <c r="E495" i="1"/>
  <c r="F495" i="1" s="1"/>
  <c r="E496" i="1"/>
  <c r="F496" i="1" s="1"/>
  <c r="E499" i="1"/>
  <c r="F499" i="1" s="1"/>
  <c r="E501" i="1"/>
  <c r="H501" i="1" s="1"/>
  <c r="I501" i="1" s="1"/>
  <c r="E502" i="1"/>
  <c r="F502" i="1" s="1"/>
  <c r="E505" i="1"/>
  <c r="H505" i="1" s="1"/>
  <c r="I505" i="1" s="1"/>
  <c r="E508" i="1"/>
  <c r="F508" i="1" s="1"/>
  <c r="E509" i="1"/>
  <c r="H509" i="1" s="1"/>
  <c r="I509" i="1" s="1"/>
  <c r="E510" i="1"/>
  <c r="F510" i="1" s="1"/>
  <c r="E511" i="1"/>
  <c r="H511" i="1" s="1"/>
  <c r="I511" i="1" s="1"/>
  <c r="E512" i="1"/>
  <c r="F512" i="1" s="1"/>
  <c r="E514" i="1"/>
  <c r="E515" i="1"/>
  <c r="G515" i="1" s="1"/>
  <c r="E516" i="1"/>
  <c r="F516" i="1" s="1"/>
  <c r="E517" i="1"/>
  <c r="E519" i="1"/>
  <c r="H519" i="1" s="1"/>
  <c r="I519" i="1" s="1"/>
  <c r="E520" i="1"/>
  <c r="F520" i="1" s="1"/>
  <c r="E522" i="1"/>
  <c r="E524" i="1"/>
  <c r="F524" i="1" s="1"/>
  <c r="E526" i="1"/>
  <c r="E528" i="1"/>
  <c r="F528" i="1" s="1"/>
  <c r="E531" i="1"/>
  <c r="H531" i="1" s="1"/>
  <c r="I531" i="1" s="1"/>
  <c r="E532" i="1"/>
  <c r="F532" i="1" s="1"/>
  <c r="E536" i="1"/>
  <c r="F536" i="1" s="1"/>
  <c r="E538" i="1"/>
  <c r="F538" i="1" s="1"/>
  <c r="E540" i="1"/>
  <c r="F540" i="1" s="1"/>
  <c r="E541" i="1"/>
  <c r="F541" i="1" s="1"/>
  <c r="E542" i="1"/>
  <c r="E546" i="1"/>
  <c r="F546" i="1" s="1"/>
  <c r="E547" i="1"/>
  <c r="H547" i="1" s="1"/>
  <c r="I547" i="1" s="1"/>
  <c r="E548" i="1"/>
  <c r="F548" i="1" s="1"/>
  <c r="E552" i="1"/>
  <c r="F552" i="1" s="1"/>
  <c r="E553" i="1"/>
  <c r="F553" i="1" s="1"/>
  <c r="E554" i="1"/>
  <c r="E556" i="1"/>
  <c r="F556" i="1" s="1"/>
  <c r="E558" i="1"/>
  <c r="E561" i="1"/>
  <c r="F561" i="1" s="1"/>
  <c r="E570" i="1"/>
  <c r="E571" i="1"/>
  <c r="G571" i="1" s="1"/>
  <c r="E575" i="1"/>
  <c r="H575" i="1" s="1"/>
  <c r="I575" i="1" s="1"/>
  <c r="E576" i="1"/>
  <c r="F576" i="1" s="1"/>
  <c r="E579" i="1"/>
  <c r="H579" i="1" s="1"/>
  <c r="I579" i="1" s="1"/>
  <c r="E581" i="1"/>
  <c r="F581" i="1" s="1"/>
  <c r="E582" i="1"/>
  <c r="E583" i="1"/>
  <c r="F583" i="1" s="1"/>
  <c r="E585" i="1"/>
  <c r="H585" i="1" s="1"/>
  <c r="I585" i="1" s="1"/>
  <c r="E586" i="1"/>
  <c r="F586" i="1" s="1"/>
  <c r="E587" i="1"/>
  <c r="H587" i="1" s="1"/>
  <c r="I587" i="1" s="1"/>
  <c r="E588" i="1"/>
  <c r="F588" i="1" s="1"/>
  <c r="E589" i="1"/>
  <c r="H589" i="1" s="1"/>
  <c r="I589" i="1" s="1"/>
  <c r="E590" i="1"/>
  <c r="F590" i="1" s="1"/>
  <c r="E593" i="1"/>
  <c r="H593" i="1" s="1"/>
  <c r="I593" i="1" s="1"/>
  <c r="E594" i="1"/>
  <c r="F594" i="1" s="1"/>
  <c r="E595" i="1"/>
  <c r="H595" i="1" s="1"/>
  <c r="I595" i="1" s="1"/>
  <c r="E597" i="1"/>
  <c r="F597" i="1" s="1"/>
  <c r="E600" i="1"/>
  <c r="F600" i="1" s="1"/>
  <c r="E603" i="1"/>
  <c r="F603" i="1" s="1"/>
  <c r="E605" i="1"/>
  <c r="H605" i="1" s="1"/>
  <c r="I605" i="1" s="1"/>
  <c r="E606" i="1"/>
  <c r="F606" i="1" s="1"/>
  <c r="E607" i="1"/>
  <c r="H607" i="1" s="1"/>
  <c r="I607" i="1" s="1"/>
  <c r="E608" i="1"/>
  <c r="F608" i="1" s="1"/>
  <c r="E609" i="1"/>
  <c r="H609" i="1" s="1"/>
  <c r="I609" i="1" s="1"/>
  <c r="E610" i="1"/>
  <c r="F610" i="1" s="1"/>
  <c r="E611" i="1"/>
  <c r="H611" i="1" s="1"/>
  <c r="I611" i="1" s="1"/>
  <c r="E613" i="1"/>
  <c r="F613" i="1" s="1"/>
  <c r="E614" i="1"/>
  <c r="E616" i="1"/>
  <c r="F616" i="1" s="1"/>
  <c r="E618" i="1"/>
  <c r="E619" i="1"/>
  <c r="G619" i="1" s="1"/>
  <c r="E622" i="1"/>
  <c r="F622" i="1" s="1"/>
  <c r="E623" i="1"/>
  <c r="F623" i="1" s="1"/>
  <c r="E624" i="1"/>
  <c r="F624" i="1" s="1"/>
  <c r="E626" i="1"/>
  <c r="F626" i="1" s="1"/>
  <c r="E627" i="1"/>
  <c r="H627" i="1" s="1"/>
  <c r="I627" i="1" s="1"/>
  <c r="E629" i="1"/>
  <c r="E630" i="1"/>
  <c r="F630" i="1" s="1"/>
  <c r="E631" i="1"/>
  <c r="F631" i="1" s="1"/>
  <c r="E632" i="1"/>
  <c r="H632" i="1" s="1"/>
  <c r="I632" i="1" s="1"/>
  <c r="E633" i="1"/>
  <c r="F633" i="1" s="1"/>
  <c r="E634" i="1"/>
  <c r="E635" i="1"/>
  <c r="F635" i="1" s="1"/>
  <c r="E636" i="1"/>
  <c r="H636" i="1" s="1"/>
  <c r="I636" i="1" s="1"/>
  <c r="E637" i="1"/>
  <c r="G637" i="1" s="1"/>
  <c r="E638" i="1"/>
  <c r="F638" i="1" s="1"/>
  <c r="E639" i="1"/>
  <c r="F639" i="1" s="1"/>
  <c r="E640" i="1"/>
  <c r="H640" i="1" s="1"/>
  <c r="I640" i="1" s="1"/>
  <c r="E642" i="1"/>
  <c r="F642" i="1" s="1"/>
  <c r="E643" i="1"/>
  <c r="H643" i="1" s="1"/>
  <c r="I643" i="1" s="1"/>
  <c r="E644" i="1"/>
  <c r="F644" i="1" s="1"/>
  <c r="E645" i="1"/>
  <c r="H645" i="1" s="1"/>
  <c r="I645" i="1" s="1"/>
  <c r="E646" i="1"/>
  <c r="F646" i="1" s="1"/>
  <c r="E647" i="1"/>
  <c r="H647" i="1" s="1"/>
  <c r="I647" i="1" s="1"/>
  <c r="E648" i="1"/>
  <c r="H648" i="1" s="1"/>
  <c r="I648" i="1" s="1"/>
  <c r="E650" i="1"/>
  <c r="E651" i="1"/>
  <c r="F651" i="1" s="1"/>
  <c r="E653" i="1"/>
  <c r="H653" i="1" s="1"/>
  <c r="I653" i="1" s="1"/>
  <c r="E654" i="1"/>
  <c r="F654" i="1" s="1"/>
  <c r="E655" i="1"/>
  <c r="F655" i="1" s="1"/>
  <c r="E656" i="1"/>
  <c r="F656" i="1" s="1"/>
  <c r="E658" i="1"/>
  <c r="E661" i="1"/>
  <c r="F661" i="1" s="1"/>
  <c r="E2" i="1"/>
  <c r="F236" i="1" l="1"/>
  <c r="F127" i="1"/>
  <c r="F571" i="1"/>
  <c r="F648" i="1"/>
  <c r="F619" i="1"/>
  <c r="F403" i="1"/>
  <c r="F191" i="1"/>
  <c r="F15" i="1"/>
  <c r="F637" i="1"/>
  <c r="F515" i="1"/>
  <c r="F381" i="1"/>
  <c r="F319" i="1"/>
  <c r="F250" i="1"/>
  <c r="F223" i="1"/>
  <c r="F162" i="1"/>
  <c r="F94" i="1"/>
  <c r="F30" i="1"/>
  <c r="F367" i="1"/>
  <c r="F334" i="1"/>
  <c r="F314" i="1"/>
  <c r="F207" i="1"/>
  <c r="H2" i="1"/>
  <c r="I2" i="1" s="1"/>
  <c r="F2" i="1"/>
  <c r="G650" i="1"/>
  <c r="F650" i="1"/>
  <c r="G614" i="1"/>
  <c r="F614" i="1"/>
  <c r="G522" i="1"/>
  <c r="F522" i="1"/>
  <c r="G482" i="1"/>
  <c r="F482" i="1"/>
  <c r="G422" i="1"/>
  <c r="F422" i="1"/>
  <c r="G410" i="1"/>
  <c r="F410" i="1"/>
  <c r="G406" i="1"/>
  <c r="F406" i="1"/>
  <c r="G390" i="1"/>
  <c r="F390" i="1"/>
  <c r="H378" i="1"/>
  <c r="I378" i="1" s="1"/>
  <c r="F378" i="1"/>
  <c r="H285" i="1"/>
  <c r="I285" i="1" s="1"/>
  <c r="F285" i="1"/>
  <c r="G262" i="1"/>
  <c r="F262" i="1"/>
  <c r="H253" i="1"/>
  <c r="I253" i="1" s="1"/>
  <c r="F253" i="1"/>
  <c r="H205" i="1"/>
  <c r="I205" i="1" s="1"/>
  <c r="F205" i="1"/>
  <c r="G193" i="1"/>
  <c r="F193" i="1"/>
  <c r="H165" i="1"/>
  <c r="I165" i="1" s="1"/>
  <c r="F165" i="1"/>
  <c r="G150" i="1"/>
  <c r="F150" i="1"/>
  <c r="G102" i="1"/>
  <c r="F102" i="1"/>
  <c r="H13" i="1"/>
  <c r="I13" i="1" s="1"/>
  <c r="F13" i="1"/>
  <c r="G9" i="1"/>
  <c r="F9" i="1"/>
  <c r="H5" i="1"/>
  <c r="I5" i="1" s="1"/>
  <c r="F5" i="1"/>
  <c r="G239" i="1"/>
  <c r="F653" i="1"/>
  <c r="F643" i="1"/>
  <c r="F632" i="1"/>
  <c r="F627" i="1"/>
  <c r="F611" i="1"/>
  <c r="F605" i="1"/>
  <c r="F595" i="1"/>
  <c r="F589" i="1"/>
  <c r="F579" i="1"/>
  <c r="F547" i="1"/>
  <c r="F531" i="1"/>
  <c r="F509" i="1"/>
  <c r="F493" i="1"/>
  <c r="F443" i="1"/>
  <c r="F316" i="1"/>
  <c r="F298" i="1"/>
  <c r="F50" i="1"/>
  <c r="H650" i="1"/>
  <c r="I650" i="1" s="1"/>
  <c r="F647" i="1"/>
  <c r="F636" i="1"/>
  <c r="F609" i="1"/>
  <c r="F593" i="1"/>
  <c r="F519" i="1"/>
  <c r="F487" i="1"/>
  <c r="F449" i="1"/>
  <c r="F441" i="1"/>
  <c r="F425" i="1"/>
  <c r="F417" i="1"/>
  <c r="F210" i="1"/>
  <c r="F130" i="1"/>
  <c r="G570" i="1"/>
  <c r="F570" i="1"/>
  <c r="G554" i="1"/>
  <c r="F554" i="1"/>
  <c r="G490" i="1"/>
  <c r="F490" i="1"/>
  <c r="G374" i="1"/>
  <c r="F374" i="1"/>
  <c r="G658" i="1"/>
  <c r="F658" i="1"/>
  <c r="G634" i="1"/>
  <c r="F634" i="1"/>
  <c r="G618" i="1"/>
  <c r="F618" i="1"/>
  <c r="G582" i="1"/>
  <c r="F582" i="1"/>
  <c r="G558" i="1"/>
  <c r="F558" i="1"/>
  <c r="G542" i="1"/>
  <c r="F542" i="1"/>
  <c r="G526" i="1"/>
  <c r="F526" i="1"/>
  <c r="G514" i="1"/>
  <c r="F514" i="1"/>
  <c r="G474" i="1"/>
  <c r="F474" i="1"/>
  <c r="G454" i="1"/>
  <c r="F454" i="1"/>
  <c r="G438" i="1"/>
  <c r="F438" i="1"/>
  <c r="G434" i="1"/>
  <c r="F434" i="1"/>
  <c r="G430" i="1"/>
  <c r="F430" i="1"/>
  <c r="F645" i="1"/>
  <c r="F640" i="1"/>
  <c r="F587" i="1"/>
  <c r="F501" i="1"/>
  <c r="F479" i="1"/>
  <c r="F463" i="1"/>
  <c r="F447" i="1"/>
  <c r="F357" i="1"/>
  <c r="F175" i="1"/>
  <c r="F156" i="1"/>
  <c r="F138" i="1"/>
  <c r="F18" i="1"/>
  <c r="G378" i="1"/>
  <c r="F607" i="1"/>
  <c r="F585" i="1"/>
  <c r="F575" i="1"/>
  <c r="F511" i="1"/>
  <c r="F505" i="1"/>
  <c r="F477" i="1"/>
  <c r="F445" i="1"/>
  <c r="F413" i="1"/>
  <c r="F290" i="1"/>
  <c r="F106" i="1"/>
  <c r="F34" i="1"/>
  <c r="H341" i="1"/>
  <c r="I341" i="1" s="1"/>
  <c r="F341" i="1"/>
  <c r="H277" i="1"/>
  <c r="I277" i="1" s="1"/>
  <c r="F277" i="1"/>
  <c r="G273" i="1"/>
  <c r="F273" i="1"/>
  <c r="G257" i="1"/>
  <c r="F257" i="1"/>
  <c r="H245" i="1"/>
  <c r="I245" i="1" s="1"/>
  <c r="F245" i="1"/>
  <c r="G241" i="1"/>
  <c r="F241" i="1"/>
  <c r="H229" i="1"/>
  <c r="I229" i="1" s="1"/>
  <c r="F229" i="1"/>
  <c r="H197" i="1"/>
  <c r="I197" i="1" s="1"/>
  <c r="F197" i="1"/>
  <c r="G177" i="1"/>
  <c r="F177" i="1"/>
  <c r="H141" i="1"/>
  <c r="I141" i="1" s="1"/>
  <c r="F141" i="1"/>
  <c r="H133" i="1"/>
  <c r="I133" i="1" s="1"/>
  <c r="F133" i="1"/>
  <c r="H117" i="1"/>
  <c r="I117" i="1" s="1"/>
  <c r="F117" i="1"/>
  <c r="F398" i="1"/>
  <c r="F362" i="1"/>
  <c r="F354" i="1"/>
  <c r="F350" i="1"/>
  <c r="F326" i="1"/>
  <c r="F310" i="1"/>
  <c r="F294" i="1"/>
  <c r="F214" i="1"/>
  <c r="F182" i="1"/>
  <c r="G653" i="1"/>
  <c r="H257" i="1"/>
  <c r="I257" i="1" s="1"/>
  <c r="G632" i="1"/>
  <c r="G519" i="1"/>
  <c r="G197" i="1"/>
  <c r="H554" i="1"/>
  <c r="I554" i="1" s="1"/>
  <c r="H182" i="1"/>
  <c r="I182" i="1" s="1"/>
  <c r="G607" i="1"/>
  <c r="G479" i="1"/>
  <c r="G357" i="1"/>
  <c r="G138" i="1"/>
  <c r="H482" i="1"/>
  <c r="I482" i="1" s="1"/>
  <c r="H150" i="1"/>
  <c r="I150" i="1" s="1"/>
  <c r="G575" i="1"/>
  <c r="G463" i="1"/>
  <c r="G298" i="1"/>
  <c r="G106" i="1"/>
  <c r="G645" i="1"/>
  <c r="G627" i="1"/>
  <c r="G595" i="1"/>
  <c r="G341" i="1"/>
  <c r="G277" i="1"/>
  <c r="G229" i="1"/>
  <c r="G133" i="1"/>
  <c r="H634" i="1"/>
  <c r="I634" i="1" s="1"/>
  <c r="H522" i="1"/>
  <c r="I522" i="1" s="1"/>
  <c r="H474" i="1"/>
  <c r="I474" i="1" s="1"/>
  <c r="H362" i="1"/>
  <c r="I362" i="1" s="1"/>
  <c r="H236" i="1"/>
  <c r="I236" i="1" s="1"/>
  <c r="G643" i="1"/>
  <c r="G587" i="1"/>
  <c r="G547" i="1"/>
  <c r="G511" i="1"/>
  <c r="G447" i="1"/>
  <c r="G250" i="1"/>
  <c r="G5" i="1"/>
  <c r="H618" i="1"/>
  <c r="I618" i="1" s="1"/>
  <c r="H514" i="1"/>
  <c r="I514" i="1" s="1"/>
  <c r="H434" i="1"/>
  <c r="I434" i="1" s="1"/>
  <c r="H354" i="1"/>
  <c r="I354" i="1" s="1"/>
  <c r="H214" i="1"/>
  <c r="I214" i="1" s="1"/>
  <c r="H102" i="1"/>
  <c r="I102" i="1" s="1"/>
  <c r="G640" i="1"/>
  <c r="G611" i="1"/>
  <c r="G579" i="1"/>
  <c r="G531" i="1"/>
  <c r="G487" i="1"/>
  <c r="G443" i="1"/>
  <c r="G314" i="1"/>
  <c r="G245" i="1"/>
  <c r="G165" i="1"/>
  <c r="G117" i="1"/>
  <c r="H655" i="1"/>
  <c r="I655" i="1" s="1"/>
  <c r="H570" i="1"/>
  <c r="I570" i="1" s="1"/>
  <c r="H490" i="1"/>
  <c r="I490" i="1" s="1"/>
  <c r="H410" i="1"/>
  <c r="I410" i="1" s="1"/>
  <c r="H310" i="1"/>
  <c r="I310" i="1" s="1"/>
  <c r="H193" i="1"/>
  <c r="I193" i="1" s="1"/>
  <c r="H30" i="1"/>
  <c r="I30" i="1" s="1"/>
  <c r="H661" i="1"/>
  <c r="I661" i="1" s="1"/>
  <c r="G661" i="1"/>
  <c r="H654" i="1"/>
  <c r="I654" i="1" s="1"/>
  <c r="G654" i="1"/>
  <c r="G644" i="1"/>
  <c r="H644" i="1"/>
  <c r="I644" i="1" s="1"/>
  <c r="H639" i="1"/>
  <c r="I639" i="1" s="1"/>
  <c r="G639" i="1"/>
  <c r="H635" i="1"/>
  <c r="I635" i="1" s="1"/>
  <c r="G635" i="1"/>
  <c r="G631" i="1"/>
  <c r="H631" i="1"/>
  <c r="I631" i="1" s="1"/>
  <c r="G626" i="1"/>
  <c r="H626" i="1"/>
  <c r="I626" i="1" s="1"/>
  <c r="H619" i="1"/>
  <c r="I619" i="1" s="1"/>
  <c r="H613" i="1"/>
  <c r="I613" i="1" s="1"/>
  <c r="G613" i="1"/>
  <c r="G608" i="1"/>
  <c r="H608" i="1"/>
  <c r="I608" i="1" s="1"/>
  <c r="H603" i="1"/>
  <c r="I603" i="1" s="1"/>
  <c r="G594" i="1"/>
  <c r="H594" i="1"/>
  <c r="I594" i="1" s="1"/>
  <c r="H588" i="1"/>
  <c r="I588" i="1" s="1"/>
  <c r="G588" i="1"/>
  <c r="H583" i="1"/>
  <c r="I583" i="1" s="1"/>
  <c r="G583" i="1"/>
  <c r="G576" i="1"/>
  <c r="H576" i="1"/>
  <c r="I576" i="1" s="1"/>
  <c r="H561" i="1"/>
  <c r="I561" i="1" s="1"/>
  <c r="G561" i="1"/>
  <c r="H553" i="1"/>
  <c r="I553" i="1" s="1"/>
  <c r="G553" i="1"/>
  <c r="G546" i="1"/>
  <c r="H546" i="1"/>
  <c r="I546" i="1" s="1"/>
  <c r="G538" i="1"/>
  <c r="H538" i="1"/>
  <c r="I538" i="1" s="1"/>
  <c r="G528" i="1"/>
  <c r="H528" i="1"/>
  <c r="I528" i="1" s="1"/>
  <c r="G520" i="1"/>
  <c r="H520" i="1"/>
  <c r="I520" i="1" s="1"/>
  <c r="H515" i="1"/>
  <c r="I515" i="1" s="1"/>
  <c r="G510" i="1"/>
  <c r="H510" i="1"/>
  <c r="I510" i="1" s="1"/>
  <c r="G502" i="1"/>
  <c r="H502" i="1"/>
  <c r="I502" i="1" s="1"/>
  <c r="H495" i="1"/>
  <c r="I495" i="1" s="1"/>
  <c r="G495" i="1"/>
  <c r="G488" i="1"/>
  <c r="H488" i="1"/>
  <c r="I488" i="1" s="1"/>
  <c r="H481" i="1"/>
  <c r="I481" i="1" s="1"/>
  <c r="G481" i="1"/>
  <c r="H476" i="1"/>
  <c r="I476" i="1" s="1"/>
  <c r="G476" i="1"/>
  <c r="H461" i="1"/>
  <c r="I461" i="1" s="1"/>
  <c r="G461" i="1"/>
  <c r="H455" i="1"/>
  <c r="I455" i="1" s="1"/>
  <c r="G455" i="1"/>
  <c r="G448" i="1"/>
  <c r="H448" i="1"/>
  <c r="I448" i="1" s="1"/>
  <c r="H444" i="1"/>
  <c r="I444" i="1" s="1"/>
  <c r="G444" i="1"/>
  <c r="H439" i="1"/>
  <c r="I439" i="1" s="1"/>
  <c r="G439" i="1"/>
  <c r="H435" i="1"/>
  <c r="I435" i="1" s="1"/>
  <c r="G435" i="1"/>
  <c r="H431" i="1"/>
  <c r="I431" i="1" s="1"/>
  <c r="G431" i="1"/>
  <c r="H427" i="1"/>
  <c r="I427" i="1" s="1"/>
  <c r="G427" i="1"/>
  <c r="H421" i="1"/>
  <c r="I421" i="1" s="1"/>
  <c r="G421" i="1"/>
  <c r="G414" i="1"/>
  <c r="H414" i="1"/>
  <c r="I414" i="1" s="1"/>
  <c r="H409" i="1"/>
  <c r="I409" i="1" s="1"/>
  <c r="G409" i="1"/>
  <c r="H405" i="1"/>
  <c r="I405" i="1" s="1"/>
  <c r="G405" i="1"/>
  <c r="H399" i="1"/>
  <c r="I399" i="1" s="1"/>
  <c r="G399" i="1"/>
  <c r="H393" i="1"/>
  <c r="I393" i="1" s="1"/>
  <c r="G393" i="1"/>
  <c r="H389" i="1"/>
  <c r="I389" i="1" s="1"/>
  <c r="G389" i="1"/>
  <c r="G384" i="1"/>
  <c r="H384" i="1"/>
  <c r="I384" i="1" s="1"/>
  <c r="H377" i="1"/>
  <c r="I377" i="1" s="1"/>
  <c r="G377" i="1"/>
  <c r="H373" i="1"/>
  <c r="I373" i="1" s="1"/>
  <c r="G373" i="1"/>
  <c r="G368" i="1"/>
  <c r="H368" i="1"/>
  <c r="I368" i="1" s="1"/>
  <c r="H363" i="1"/>
  <c r="I363" i="1" s="1"/>
  <c r="G363" i="1"/>
  <c r="G356" i="1"/>
  <c r="H356" i="1"/>
  <c r="I356" i="1" s="1"/>
  <c r="H351" i="1"/>
  <c r="I351" i="1" s="1"/>
  <c r="G351" i="1"/>
  <c r="G344" i="1"/>
  <c r="H344" i="1"/>
  <c r="I344" i="1" s="1"/>
  <c r="G336" i="1"/>
  <c r="H336" i="1"/>
  <c r="I336" i="1" s="1"/>
  <c r="H327" i="1"/>
  <c r="I327" i="1" s="1"/>
  <c r="G327" i="1"/>
  <c r="H323" i="1"/>
  <c r="I323" i="1" s="1"/>
  <c r="G323" i="1"/>
  <c r="H315" i="1"/>
  <c r="I315" i="1" s="1"/>
  <c r="G315" i="1"/>
  <c r="H311" i="1"/>
  <c r="I311" i="1" s="1"/>
  <c r="G311" i="1"/>
  <c r="H303" i="1"/>
  <c r="I303" i="1" s="1"/>
  <c r="G303" i="1"/>
  <c r="H295" i="1"/>
  <c r="I295" i="1" s="1"/>
  <c r="G295" i="1"/>
  <c r="G289" i="1"/>
  <c r="H289" i="1"/>
  <c r="I289" i="1" s="1"/>
  <c r="G284" i="1"/>
  <c r="H284" i="1"/>
  <c r="I284" i="1" s="1"/>
  <c r="G278" i="1"/>
  <c r="H278" i="1"/>
  <c r="I278" i="1" s="1"/>
  <c r="H274" i="1"/>
  <c r="I274" i="1" s="1"/>
  <c r="G274" i="1"/>
  <c r="G268" i="1"/>
  <c r="H268" i="1"/>
  <c r="I268" i="1" s="1"/>
  <c r="H261" i="1"/>
  <c r="I261" i="1" s="1"/>
  <c r="G261" i="1"/>
  <c r="H251" i="1"/>
  <c r="I251" i="1" s="1"/>
  <c r="G251" i="1"/>
  <c r="H247" i="1"/>
  <c r="I247" i="1" s="1"/>
  <c r="G247" i="1"/>
  <c r="H242" i="1"/>
  <c r="I242" i="1" s="1"/>
  <c r="G242" i="1"/>
  <c r="H238" i="1"/>
  <c r="I238" i="1" s="1"/>
  <c r="G238" i="1"/>
  <c r="H231" i="1"/>
  <c r="I231" i="1" s="1"/>
  <c r="G231" i="1"/>
  <c r="H226" i="1"/>
  <c r="I226" i="1" s="1"/>
  <c r="G226" i="1"/>
  <c r="H216" i="1"/>
  <c r="I216" i="1" s="1"/>
  <c r="G216" i="1"/>
  <c r="G209" i="1"/>
  <c r="H209" i="1"/>
  <c r="I209" i="1" s="1"/>
  <c r="G204" i="1"/>
  <c r="H204" i="1"/>
  <c r="I204" i="1" s="1"/>
  <c r="H200" i="1"/>
  <c r="I200" i="1" s="1"/>
  <c r="G200" i="1"/>
  <c r="H192" i="1"/>
  <c r="I192" i="1" s="1"/>
  <c r="G192" i="1"/>
  <c r="H183" i="1"/>
  <c r="I183" i="1" s="1"/>
  <c r="G183" i="1"/>
  <c r="H179" i="1"/>
  <c r="I179" i="1" s="1"/>
  <c r="G179" i="1"/>
  <c r="H174" i="1"/>
  <c r="I174" i="1" s="1"/>
  <c r="G174" i="1"/>
  <c r="H163" i="1"/>
  <c r="I163" i="1" s="1"/>
  <c r="G163" i="1"/>
  <c r="H159" i="1"/>
  <c r="I159" i="1" s="1"/>
  <c r="G159" i="1"/>
  <c r="H155" i="1"/>
  <c r="I155" i="1" s="1"/>
  <c r="G155" i="1"/>
  <c r="G148" i="1"/>
  <c r="H148" i="1"/>
  <c r="I148" i="1" s="1"/>
  <c r="H142" i="1"/>
  <c r="I142" i="1" s="1"/>
  <c r="G142" i="1"/>
  <c r="H136" i="1"/>
  <c r="I136" i="1" s="1"/>
  <c r="G136" i="1"/>
  <c r="H128" i="1"/>
  <c r="I128" i="1" s="1"/>
  <c r="G128" i="1"/>
  <c r="H122" i="1"/>
  <c r="I122" i="1" s="1"/>
  <c r="G122" i="1"/>
  <c r="H118" i="1"/>
  <c r="I118" i="1" s="1"/>
  <c r="G118" i="1"/>
  <c r="H112" i="1"/>
  <c r="I112" i="1" s="1"/>
  <c r="G112" i="1"/>
  <c r="H105" i="1"/>
  <c r="I105" i="1" s="1"/>
  <c r="G105" i="1"/>
  <c r="H101" i="1"/>
  <c r="I101" i="1" s="1"/>
  <c r="G101" i="1"/>
  <c r="H96" i="1"/>
  <c r="I96" i="1" s="1"/>
  <c r="G96" i="1"/>
  <c r="H89" i="1"/>
  <c r="I89" i="1" s="1"/>
  <c r="G89" i="1"/>
  <c r="H82" i="1"/>
  <c r="I82" i="1" s="1"/>
  <c r="G82" i="1"/>
  <c r="H76" i="1"/>
  <c r="I76" i="1" s="1"/>
  <c r="G76" i="1"/>
  <c r="H71" i="1"/>
  <c r="I71" i="1" s="1"/>
  <c r="G71" i="1"/>
  <c r="H66" i="1"/>
  <c r="I66" i="1" s="1"/>
  <c r="G66" i="1"/>
  <c r="H61" i="1"/>
  <c r="I61" i="1" s="1"/>
  <c r="G61" i="1"/>
  <c r="H55" i="1"/>
  <c r="I55" i="1" s="1"/>
  <c r="G55" i="1"/>
  <c r="H49" i="1"/>
  <c r="I49" i="1" s="1"/>
  <c r="G49" i="1"/>
  <c r="G45" i="1"/>
  <c r="H45" i="1"/>
  <c r="I45" i="1" s="1"/>
  <c r="H33" i="1"/>
  <c r="I33" i="1" s="1"/>
  <c r="G33" i="1"/>
  <c r="G27" i="1"/>
  <c r="H27" i="1"/>
  <c r="I27" i="1" s="1"/>
  <c r="H21" i="1"/>
  <c r="I21" i="1" s="1"/>
  <c r="G21" i="1"/>
  <c r="G17" i="1"/>
  <c r="H17" i="1"/>
  <c r="I17" i="1" s="1"/>
  <c r="H12" i="1"/>
  <c r="I12" i="1" s="1"/>
  <c r="G12" i="1"/>
  <c r="H8" i="1"/>
  <c r="I8" i="1" s="1"/>
  <c r="G8" i="1"/>
  <c r="H3" i="1"/>
  <c r="I3" i="1" s="1"/>
  <c r="G3" i="1"/>
  <c r="G648" i="1"/>
  <c r="H656" i="1"/>
  <c r="I656" i="1" s="1"/>
  <c r="G656" i="1"/>
  <c r="H651" i="1"/>
  <c r="I651" i="1" s="1"/>
  <c r="G651" i="1"/>
  <c r="H646" i="1"/>
  <c r="I646" i="1" s="1"/>
  <c r="G646" i="1"/>
  <c r="G642" i="1"/>
  <c r="H642" i="1"/>
  <c r="I642" i="1" s="1"/>
  <c r="H637" i="1"/>
  <c r="I637" i="1" s="1"/>
  <c r="H633" i="1"/>
  <c r="I633" i="1" s="1"/>
  <c r="G633" i="1"/>
  <c r="H629" i="1"/>
  <c r="I629" i="1" s="1"/>
  <c r="G629" i="1"/>
  <c r="H623" i="1"/>
  <c r="I623" i="1" s="1"/>
  <c r="G623" i="1"/>
  <c r="G616" i="1"/>
  <c r="H616" i="1"/>
  <c r="I616" i="1" s="1"/>
  <c r="G610" i="1"/>
  <c r="H610" i="1"/>
  <c r="I610" i="1" s="1"/>
  <c r="G606" i="1"/>
  <c r="H606" i="1"/>
  <c r="I606" i="1" s="1"/>
  <c r="H597" i="1"/>
  <c r="I597" i="1" s="1"/>
  <c r="G597" i="1"/>
  <c r="G590" i="1"/>
  <c r="H590" i="1"/>
  <c r="I590" i="1" s="1"/>
  <c r="G586" i="1"/>
  <c r="H586" i="1"/>
  <c r="I586" i="1" s="1"/>
  <c r="H581" i="1"/>
  <c r="I581" i="1" s="1"/>
  <c r="G581" i="1"/>
  <c r="H571" i="1"/>
  <c r="I571" i="1" s="1"/>
  <c r="H556" i="1"/>
  <c r="I556" i="1" s="1"/>
  <c r="G556" i="1"/>
  <c r="H548" i="1"/>
  <c r="I548" i="1" s="1"/>
  <c r="G548" i="1"/>
  <c r="H541" i="1"/>
  <c r="I541" i="1" s="1"/>
  <c r="G541" i="1"/>
  <c r="H532" i="1"/>
  <c r="I532" i="1" s="1"/>
  <c r="G532" i="1"/>
  <c r="H524" i="1"/>
  <c r="I524" i="1" s="1"/>
  <c r="G524" i="1"/>
  <c r="H517" i="1"/>
  <c r="I517" i="1" s="1"/>
  <c r="G517" i="1"/>
  <c r="G512" i="1"/>
  <c r="H512" i="1"/>
  <c r="I512" i="1" s="1"/>
  <c r="H508" i="1"/>
  <c r="I508" i="1" s="1"/>
  <c r="G508" i="1"/>
  <c r="H499" i="1"/>
  <c r="I499" i="1" s="1"/>
  <c r="G499" i="1"/>
  <c r="H491" i="1"/>
  <c r="I491" i="1" s="1"/>
  <c r="G491" i="1"/>
  <c r="H483" i="1"/>
  <c r="I483" i="1" s="1"/>
  <c r="G483" i="1"/>
  <c r="G478" i="1"/>
  <c r="H478" i="1"/>
  <c r="I478" i="1" s="1"/>
  <c r="H467" i="1"/>
  <c r="I467" i="1" s="1"/>
  <c r="G467" i="1"/>
  <c r="G458" i="1"/>
  <c r="H458" i="1"/>
  <c r="I458" i="1" s="1"/>
  <c r="G450" i="1"/>
  <c r="H450" i="1"/>
  <c r="I450" i="1" s="1"/>
  <c r="G446" i="1"/>
  <c r="H446" i="1"/>
  <c r="I446" i="1" s="1"/>
  <c r="G442" i="1"/>
  <c r="H442" i="1"/>
  <c r="I442" i="1" s="1"/>
  <c r="H437" i="1"/>
  <c r="I437" i="1" s="1"/>
  <c r="G437" i="1"/>
  <c r="H433" i="1"/>
  <c r="I433" i="1" s="1"/>
  <c r="G433" i="1"/>
  <c r="H429" i="1"/>
  <c r="I429" i="1" s="1"/>
  <c r="G429" i="1"/>
  <c r="H423" i="1"/>
  <c r="I423" i="1" s="1"/>
  <c r="G423" i="1"/>
  <c r="G418" i="1"/>
  <c r="H418" i="1"/>
  <c r="I418" i="1" s="1"/>
  <c r="H411" i="1"/>
  <c r="I411" i="1" s="1"/>
  <c r="G411" i="1"/>
  <c r="H407" i="1"/>
  <c r="I407" i="1" s="1"/>
  <c r="G407" i="1"/>
  <c r="H401" i="1"/>
  <c r="I401" i="1" s="1"/>
  <c r="G401" i="1"/>
  <c r="G396" i="1"/>
  <c r="H396" i="1"/>
  <c r="I396" i="1" s="1"/>
  <c r="H391" i="1"/>
  <c r="I391" i="1" s="1"/>
  <c r="G391" i="1"/>
  <c r="G386" i="1"/>
  <c r="H386" i="1"/>
  <c r="I386" i="1" s="1"/>
  <c r="H379" i="1"/>
  <c r="I379" i="1" s="1"/>
  <c r="G379" i="1"/>
  <c r="H375" i="1"/>
  <c r="I375" i="1" s="1"/>
  <c r="G375" i="1"/>
  <c r="G370" i="1"/>
  <c r="H370" i="1"/>
  <c r="I370" i="1" s="1"/>
  <c r="H365" i="1"/>
  <c r="I365" i="1" s="1"/>
  <c r="G365" i="1"/>
  <c r="G360" i="1"/>
  <c r="H360" i="1"/>
  <c r="I360" i="1" s="1"/>
  <c r="H353" i="1"/>
  <c r="I353" i="1" s="1"/>
  <c r="G353" i="1"/>
  <c r="H346" i="1"/>
  <c r="I346" i="1" s="1"/>
  <c r="G346" i="1"/>
  <c r="G340" i="1"/>
  <c r="H340" i="1"/>
  <c r="I340" i="1" s="1"/>
  <c r="G332" i="1"/>
  <c r="H332" i="1"/>
  <c r="I332" i="1" s="1"/>
  <c r="H325" i="1"/>
  <c r="I325" i="1" s="1"/>
  <c r="G325" i="1"/>
  <c r="H318" i="1"/>
  <c r="I318" i="1" s="1"/>
  <c r="G318" i="1"/>
  <c r="H313" i="1"/>
  <c r="I313" i="1" s="1"/>
  <c r="G313" i="1"/>
  <c r="G308" i="1"/>
  <c r="H308" i="1"/>
  <c r="I308" i="1" s="1"/>
  <c r="G300" i="1"/>
  <c r="H300" i="1"/>
  <c r="I300" i="1" s="1"/>
  <c r="G292" i="1"/>
  <c r="H292" i="1"/>
  <c r="I292" i="1" s="1"/>
  <c r="H286" i="1"/>
  <c r="I286" i="1" s="1"/>
  <c r="G286" i="1"/>
  <c r="H282" i="1"/>
  <c r="I282" i="1" s="1"/>
  <c r="G282" i="1"/>
  <c r="G276" i="1"/>
  <c r="H276" i="1"/>
  <c r="I276" i="1" s="1"/>
  <c r="H272" i="1"/>
  <c r="I272" i="1" s="1"/>
  <c r="G272" i="1"/>
  <c r="H266" i="1"/>
  <c r="I266" i="1" s="1"/>
  <c r="G266" i="1"/>
  <c r="H254" i="1"/>
  <c r="I254" i="1" s="1"/>
  <c r="G254" i="1"/>
  <c r="H249" i="1"/>
  <c r="I249" i="1" s="1"/>
  <c r="G249" i="1"/>
  <c r="G244" i="1"/>
  <c r="H244" i="1"/>
  <c r="I244" i="1" s="1"/>
  <c r="H240" i="1"/>
  <c r="I240" i="1" s="1"/>
  <c r="G240" i="1"/>
  <c r="H233" i="1"/>
  <c r="I233" i="1" s="1"/>
  <c r="G233" i="1"/>
  <c r="G228" i="1"/>
  <c r="H228" i="1"/>
  <c r="I228" i="1" s="1"/>
  <c r="H221" i="1"/>
  <c r="I221" i="1" s="1"/>
  <c r="G221" i="1"/>
  <c r="H211" i="1"/>
  <c r="I211" i="1" s="1"/>
  <c r="G211" i="1"/>
  <c r="H206" i="1"/>
  <c r="I206" i="1" s="1"/>
  <c r="G206" i="1"/>
  <c r="H202" i="1"/>
  <c r="I202" i="1" s="1"/>
  <c r="G202" i="1"/>
  <c r="H194" i="1"/>
  <c r="I194" i="1" s="1"/>
  <c r="G194" i="1"/>
  <c r="H189" i="1"/>
  <c r="I189" i="1" s="1"/>
  <c r="G189" i="1"/>
  <c r="H181" i="1"/>
  <c r="I181" i="1" s="1"/>
  <c r="G181" i="1"/>
  <c r="H176" i="1"/>
  <c r="I176" i="1" s="1"/>
  <c r="G176" i="1"/>
  <c r="H167" i="1"/>
  <c r="I167" i="1" s="1"/>
  <c r="G167" i="1"/>
  <c r="G161" i="1"/>
  <c r="H161" i="1"/>
  <c r="I161" i="1" s="1"/>
  <c r="H157" i="1"/>
  <c r="I157" i="1" s="1"/>
  <c r="G157" i="1"/>
  <c r="H151" i="1"/>
  <c r="I151" i="1" s="1"/>
  <c r="G151" i="1"/>
  <c r="G145" i="1"/>
  <c r="H145" i="1"/>
  <c r="I145" i="1" s="1"/>
  <c r="G140" i="1"/>
  <c r="H140" i="1"/>
  <c r="I140" i="1" s="1"/>
  <c r="G132" i="1"/>
  <c r="H132" i="1"/>
  <c r="I132" i="1" s="1"/>
  <c r="H125" i="1"/>
  <c r="I125" i="1" s="1"/>
  <c r="G125" i="1"/>
  <c r="H120" i="1"/>
  <c r="I120" i="1" s="1"/>
  <c r="G120" i="1"/>
  <c r="G115" i="1"/>
  <c r="H115" i="1"/>
  <c r="I115" i="1" s="1"/>
  <c r="H109" i="1"/>
  <c r="I109" i="1" s="1"/>
  <c r="G109" i="1"/>
  <c r="H103" i="1"/>
  <c r="I103" i="1" s="1"/>
  <c r="G103" i="1"/>
  <c r="H98" i="1"/>
  <c r="I98" i="1" s="1"/>
  <c r="G98" i="1"/>
  <c r="H92" i="1"/>
  <c r="I92" i="1" s="1"/>
  <c r="G92" i="1"/>
  <c r="H87" i="1"/>
  <c r="I87" i="1" s="1"/>
  <c r="G87" i="1"/>
  <c r="H79" i="1"/>
  <c r="I79" i="1" s="1"/>
  <c r="G79" i="1"/>
  <c r="H74" i="1"/>
  <c r="I74" i="1" s="1"/>
  <c r="G74" i="1"/>
  <c r="H69" i="1"/>
  <c r="I69" i="1" s="1"/>
  <c r="G69" i="1"/>
  <c r="H64" i="1"/>
  <c r="I64" i="1" s="1"/>
  <c r="G64" i="1"/>
  <c r="H58" i="1"/>
  <c r="I58" i="1" s="1"/>
  <c r="G58" i="1"/>
  <c r="G51" i="1"/>
  <c r="H51" i="1"/>
  <c r="I51" i="1" s="1"/>
  <c r="H47" i="1"/>
  <c r="I47" i="1" s="1"/>
  <c r="G47" i="1"/>
  <c r="H36" i="1"/>
  <c r="I36" i="1" s="1"/>
  <c r="G36" i="1"/>
  <c r="H29" i="1"/>
  <c r="I29" i="1" s="1"/>
  <c r="G29" i="1"/>
  <c r="H23" i="1"/>
  <c r="I23" i="1" s="1"/>
  <c r="G23" i="1"/>
  <c r="H19" i="1"/>
  <c r="I19" i="1" s="1"/>
  <c r="G19" i="1"/>
  <c r="H14" i="1"/>
  <c r="I14" i="1" s="1"/>
  <c r="G14" i="1"/>
  <c r="H10" i="1"/>
  <c r="I10" i="1" s="1"/>
  <c r="G10" i="1"/>
  <c r="H6" i="1"/>
  <c r="I6" i="1" s="1"/>
  <c r="G6" i="1"/>
  <c r="G603" i="1"/>
  <c r="H622" i="1"/>
  <c r="I622" i="1" s="1"/>
  <c r="G622" i="1"/>
  <c r="H540" i="1"/>
  <c r="I540" i="1" s="1"/>
  <c r="G540" i="1"/>
  <c r="H516" i="1"/>
  <c r="I516" i="1" s="1"/>
  <c r="G516" i="1"/>
  <c r="G496" i="1"/>
  <c r="H496" i="1"/>
  <c r="I496" i="1" s="1"/>
  <c r="G456" i="1"/>
  <c r="H456" i="1"/>
  <c r="I456" i="1" s="1"/>
  <c r="H436" i="1"/>
  <c r="I436" i="1" s="1"/>
  <c r="G436" i="1"/>
  <c r="G432" i="1"/>
  <c r="H432" i="1"/>
  <c r="I432" i="1" s="1"/>
  <c r="H428" i="1"/>
  <c r="I428" i="1" s="1"/>
  <c r="G428" i="1"/>
  <c r="G400" i="1"/>
  <c r="H400" i="1"/>
  <c r="I400" i="1" s="1"/>
  <c r="H395" i="1"/>
  <c r="I395" i="1" s="1"/>
  <c r="G395" i="1"/>
  <c r="H385" i="1"/>
  <c r="I385" i="1" s="1"/>
  <c r="G385" i="1"/>
  <c r="H369" i="1"/>
  <c r="I369" i="1" s="1"/>
  <c r="G369" i="1"/>
  <c r="G364" i="1"/>
  <c r="H364" i="1"/>
  <c r="I364" i="1" s="1"/>
  <c r="G352" i="1"/>
  <c r="H352" i="1"/>
  <c r="I352" i="1" s="1"/>
  <c r="H345" i="1"/>
  <c r="I345" i="1" s="1"/>
  <c r="G345" i="1"/>
  <c r="H339" i="1"/>
  <c r="I339" i="1" s="1"/>
  <c r="G339" i="1"/>
  <c r="H329" i="1"/>
  <c r="I329" i="1" s="1"/>
  <c r="G329" i="1"/>
  <c r="G324" i="1"/>
  <c r="H324" i="1"/>
  <c r="I324" i="1" s="1"/>
  <c r="H312" i="1"/>
  <c r="I312" i="1" s="1"/>
  <c r="G312" i="1"/>
  <c r="H307" i="1"/>
  <c r="I307" i="1" s="1"/>
  <c r="G307" i="1"/>
  <c r="H281" i="1"/>
  <c r="I281" i="1" s="1"/>
  <c r="G281" i="1"/>
  <c r="H275" i="1"/>
  <c r="I275" i="1" s="1"/>
  <c r="G275" i="1"/>
  <c r="H270" i="1"/>
  <c r="I270" i="1" s="1"/>
  <c r="G270" i="1"/>
  <c r="H248" i="1"/>
  <c r="I248" i="1" s="1"/>
  <c r="G248" i="1"/>
  <c r="H243" i="1"/>
  <c r="I243" i="1" s="1"/>
  <c r="G243" i="1"/>
  <c r="H239" i="1"/>
  <c r="I239" i="1" s="1"/>
  <c r="H232" i="1"/>
  <c r="I232" i="1" s="1"/>
  <c r="G232" i="1"/>
  <c r="H227" i="1"/>
  <c r="I227" i="1" s="1"/>
  <c r="G227" i="1"/>
  <c r="H217" i="1"/>
  <c r="I217" i="1" s="1"/>
  <c r="G217" i="1"/>
  <c r="H201" i="1"/>
  <c r="I201" i="1" s="1"/>
  <c r="G201" i="1"/>
  <c r="H185" i="1"/>
  <c r="I185" i="1" s="1"/>
  <c r="G185" i="1"/>
  <c r="G180" i="1"/>
  <c r="H180" i="1"/>
  <c r="I180" i="1" s="1"/>
  <c r="H175" i="1"/>
  <c r="I175" i="1" s="1"/>
  <c r="H160" i="1"/>
  <c r="I160" i="1" s="1"/>
  <c r="G160" i="1"/>
  <c r="H144" i="1"/>
  <c r="I144" i="1" s="1"/>
  <c r="G144" i="1"/>
  <c r="H124" i="1"/>
  <c r="I124" i="1" s="1"/>
  <c r="G124" i="1"/>
  <c r="H119" i="1"/>
  <c r="I119" i="1" s="1"/>
  <c r="G113" i="1"/>
  <c r="H113" i="1"/>
  <c r="I113" i="1" s="1"/>
  <c r="H97" i="1"/>
  <c r="I97" i="1" s="1"/>
  <c r="G97" i="1"/>
  <c r="H91" i="1"/>
  <c r="I91" i="1" s="1"/>
  <c r="G91" i="1"/>
  <c r="H83" i="1"/>
  <c r="I83" i="1" s="1"/>
  <c r="G83" i="1"/>
  <c r="H78" i="1"/>
  <c r="I78" i="1" s="1"/>
  <c r="G78" i="1"/>
  <c r="H72" i="1"/>
  <c r="I72" i="1" s="1"/>
  <c r="G72" i="1"/>
  <c r="H67" i="1"/>
  <c r="I67" i="1" s="1"/>
  <c r="G67" i="1"/>
  <c r="H62" i="1"/>
  <c r="I62" i="1" s="1"/>
  <c r="G62" i="1"/>
  <c r="H56" i="1"/>
  <c r="I56" i="1" s="1"/>
  <c r="G56" i="1"/>
  <c r="H46" i="1"/>
  <c r="I46" i="1" s="1"/>
  <c r="G46" i="1"/>
  <c r="H28" i="1"/>
  <c r="I28" i="1" s="1"/>
  <c r="G28" i="1"/>
  <c r="H22" i="1"/>
  <c r="I22" i="1" s="1"/>
  <c r="G22" i="1"/>
  <c r="G655" i="1"/>
  <c r="G605" i="1"/>
  <c r="G589" i="1"/>
  <c r="G509" i="1"/>
  <c r="G501" i="1"/>
  <c r="G493" i="1"/>
  <c r="G477" i="1"/>
  <c r="G445" i="1"/>
  <c r="G413" i="1"/>
  <c r="G290" i="1"/>
  <c r="G205" i="1"/>
  <c r="G162" i="1"/>
  <c r="G141" i="1"/>
  <c r="G130" i="1"/>
  <c r="G119" i="1"/>
  <c r="G34" i="1"/>
  <c r="G13" i="1"/>
  <c r="G2" i="1"/>
  <c r="H558" i="1"/>
  <c r="I558" i="1" s="1"/>
  <c r="H542" i="1"/>
  <c r="I542" i="1" s="1"/>
  <c r="H526" i="1"/>
  <c r="I526" i="1" s="1"/>
  <c r="H430" i="1"/>
  <c r="I430" i="1" s="1"/>
  <c r="H398" i="1"/>
  <c r="I398" i="1" s="1"/>
  <c r="H350" i="1"/>
  <c r="I350" i="1" s="1"/>
  <c r="H334" i="1"/>
  <c r="I334" i="1" s="1"/>
  <c r="H316" i="1"/>
  <c r="I316" i="1" s="1"/>
  <c r="H294" i="1"/>
  <c r="I294" i="1" s="1"/>
  <c r="H273" i="1"/>
  <c r="I273" i="1" s="1"/>
  <c r="H94" i="1"/>
  <c r="I94" i="1" s="1"/>
  <c r="H9" i="1"/>
  <c r="I9" i="1" s="1"/>
  <c r="H638" i="1"/>
  <c r="I638" i="1" s="1"/>
  <c r="G638" i="1"/>
  <c r="H630" i="1"/>
  <c r="I630" i="1" s="1"/>
  <c r="G630" i="1"/>
  <c r="H624" i="1"/>
  <c r="I624" i="1" s="1"/>
  <c r="G624" i="1"/>
  <c r="G600" i="1"/>
  <c r="H600" i="1"/>
  <c r="I600" i="1" s="1"/>
  <c r="G552" i="1"/>
  <c r="H552" i="1"/>
  <c r="I552" i="1" s="1"/>
  <c r="G536" i="1"/>
  <c r="H536" i="1"/>
  <c r="I536" i="1" s="1"/>
  <c r="H460" i="1"/>
  <c r="I460" i="1" s="1"/>
  <c r="G460" i="1"/>
  <c r="H420" i="1"/>
  <c r="I420" i="1" s="1"/>
  <c r="G420" i="1"/>
  <c r="G408" i="1"/>
  <c r="H408" i="1"/>
  <c r="I408" i="1" s="1"/>
  <c r="H403" i="1"/>
  <c r="I403" i="1" s="1"/>
  <c r="G392" i="1"/>
  <c r="H392" i="1"/>
  <c r="I392" i="1" s="1"/>
  <c r="H387" i="1"/>
  <c r="I387" i="1" s="1"/>
  <c r="G387" i="1"/>
  <c r="G376" i="1"/>
  <c r="H376" i="1"/>
  <c r="I376" i="1" s="1"/>
  <c r="G372" i="1"/>
  <c r="H372" i="1"/>
  <c r="I372" i="1" s="1"/>
  <c r="H367" i="1"/>
  <c r="I367" i="1" s="1"/>
  <c r="H319" i="1"/>
  <c r="I319" i="1" s="1"/>
  <c r="H302" i="1"/>
  <c r="I302" i="1" s="1"/>
  <c r="G302" i="1"/>
  <c r="H288" i="1"/>
  <c r="I288" i="1" s="1"/>
  <c r="G288" i="1"/>
  <c r="H283" i="1"/>
  <c r="I283" i="1" s="1"/>
  <c r="G283" i="1"/>
  <c r="H267" i="1"/>
  <c r="I267" i="1" s="1"/>
  <c r="G267" i="1"/>
  <c r="H223" i="1"/>
  <c r="I223" i="1" s="1"/>
  <c r="H207" i="1"/>
  <c r="I207" i="1" s="1"/>
  <c r="H203" i="1"/>
  <c r="I203" i="1" s="1"/>
  <c r="G203" i="1"/>
  <c r="H191" i="1"/>
  <c r="I191" i="1" s="1"/>
  <c r="H169" i="1"/>
  <c r="I169" i="1" s="1"/>
  <c r="G169" i="1"/>
  <c r="H158" i="1"/>
  <c r="I158" i="1" s="1"/>
  <c r="G158" i="1"/>
  <c r="H153" i="1"/>
  <c r="I153" i="1" s="1"/>
  <c r="G153" i="1"/>
  <c r="H147" i="1"/>
  <c r="I147" i="1" s="1"/>
  <c r="G147" i="1"/>
  <c r="H127" i="1"/>
  <c r="I127" i="1" s="1"/>
  <c r="H121" i="1"/>
  <c r="I121" i="1" s="1"/>
  <c r="G121" i="1"/>
  <c r="H110" i="1"/>
  <c r="I110" i="1" s="1"/>
  <c r="G110" i="1"/>
  <c r="H104" i="1"/>
  <c r="I104" i="1" s="1"/>
  <c r="G104" i="1"/>
  <c r="H99" i="1"/>
  <c r="I99" i="1" s="1"/>
  <c r="G99" i="1"/>
  <c r="H88" i="1"/>
  <c r="I88" i="1" s="1"/>
  <c r="G88" i="1"/>
  <c r="H80" i="1"/>
  <c r="I80" i="1" s="1"/>
  <c r="G80" i="1"/>
  <c r="H75" i="1"/>
  <c r="I75" i="1" s="1"/>
  <c r="G75" i="1"/>
  <c r="G70" i="1"/>
  <c r="H70" i="1"/>
  <c r="I70" i="1" s="1"/>
  <c r="H65" i="1"/>
  <c r="I65" i="1" s="1"/>
  <c r="G65" i="1"/>
  <c r="H60" i="1"/>
  <c r="I60" i="1" s="1"/>
  <c r="G60" i="1"/>
  <c r="H52" i="1"/>
  <c r="I52" i="1" s="1"/>
  <c r="G52" i="1"/>
  <c r="H48" i="1"/>
  <c r="I48" i="1" s="1"/>
  <c r="G48" i="1"/>
  <c r="H40" i="1"/>
  <c r="I40" i="1" s="1"/>
  <c r="G40" i="1"/>
  <c r="H25" i="1"/>
  <c r="I25" i="1" s="1"/>
  <c r="G25" i="1"/>
  <c r="H20" i="1"/>
  <c r="I20" i="1" s="1"/>
  <c r="G20" i="1"/>
  <c r="H15" i="1"/>
  <c r="I15" i="1" s="1"/>
  <c r="H11" i="1"/>
  <c r="I11" i="1" s="1"/>
  <c r="G11" i="1"/>
  <c r="H7" i="1"/>
  <c r="I7" i="1" s="1"/>
  <c r="G647" i="1"/>
  <c r="G636" i="1"/>
  <c r="G609" i="1"/>
  <c r="G593" i="1"/>
  <c r="G585" i="1"/>
  <c r="G505" i="1"/>
  <c r="G449" i="1"/>
  <c r="G441" i="1"/>
  <c r="G425" i="1"/>
  <c r="G417" i="1"/>
  <c r="G381" i="1"/>
  <c r="G285" i="1"/>
  <c r="G253" i="1"/>
  <c r="G210" i="1"/>
  <c r="G50" i="1"/>
  <c r="G18" i="1"/>
  <c r="G7" i="1"/>
  <c r="H658" i="1"/>
  <c r="I658" i="1" s="1"/>
  <c r="H614" i="1"/>
  <c r="I614" i="1" s="1"/>
  <c r="H582" i="1"/>
  <c r="I582" i="1" s="1"/>
  <c r="H454" i="1"/>
  <c r="I454" i="1" s="1"/>
  <c r="H438" i="1"/>
  <c r="I438" i="1" s="1"/>
  <c r="H422" i="1"/>
  <c r="I422" i="1" s="1"/>
  <c r="H406" i="1"/>
  <c r="I406" i="1" s="1"/>
  <c r="H390" i="1"/>
  <c r="I390" i="1" s="1"/>
  <c r="H374" i="1"/>
  <c r="I374" i="1" s="1"/>
  <c r="H326" i="1"/>
  <c r="I326" i="1" s="1"/>
  <c r="H262" i="1"/>
  <c r="I262" i="1" s="1"/>
  <c r="H241" i="1"/>
  <c r="I241" i="1" s="1"/>
  <c r="H177" i="1"/>
  <c r="I177" i="1" s="1"/>
  <c r="H156" i="1"/>
  <c r="I156" i="1" s="1"/>
  <c r="E43" i="1"/>
  <c r="F43" i="1" s="1"/>
  <c r="E652" i="1"/>
  <c r="F652" i="1" s="1"/>
  <c r="E625" i="1"/>
  <c r="F625" i="1" s="1"/>
  <c r="E599" i="1"/>
  <c r="F599" i="1" s="1"/>
  <c r="E537" i="1"/>
  <c r="F537" i="1" s="1"/>
  <c r="E529" i="1"/>
  <c r="F529" i="1" s="1"/>
  <c r="E492" i="1"/>
  <c r="F492" i="1" s="1"/>
  <c r="E451" i="1"/>
  <c r="F451" i="1" s="1"/>
  <c r="E404" i="1"/>
  <c r="F404" i="1" s="1"/>
  <c r="E342" i="1"/>
  <c r="F342" i="1" s="1"/>
  <c r="E337" i="1"/>
  <c r="F337" i="1" s="1"/>
  <c r="E215" i="1"/>
  <c r="F215" i="1" s="1"/>
  <c r="E198" i="1"/>
  <c r="F198" i="1" s="1"/>
  <c r="E186" i="1"/>
  <c r="F186" i="1" s="1"/>
  <c r="E172" i="1"/>
  <c r="F172" i="1" s="1"/>
  <c r="E134" i="1"/>
  <c r="F134" i="1" s="1"/>
  <c r="E31" i="1"/>
  <c r="F31" i="1" s="1"/>
  <c r="E38" i="1"/>
  <c r="F38" i="1" s="1"/>
  <c r="E612" i="1"/>
  <c r="F612" i="1" s="1"/>
  <c r="E592" i="1"/>
  <c r="F592" i="1" s="1"/>
  <c r="E578" i="1"/>
  <c r="F578" i="1" s="1"/>
  <c r="E485" i="1"/>
  <c r="F485" i="1" s="1"/>
  <c r="E462" i="1"/>
  <c r="F462" i="1" s="1"/>
  <c r="E426" i="1"/>
  <c r="F426" i="1" s="1"/>
  <c r="E388" i="1"/>
  <c r="F388" i="1" s="1"/>
  <c r="E380" i="1"/>
  <c r="F380" i="1" s="1"/>
  <c r="E299" i="1"/>
  <c r="F299" i="1" s="1"/>
  <c r="E293" i="1"/>
  <c r="F293" i="1" s="1"/>
  <c r="E269" i="1"/>
  <c r="F269" i="1" s="1"/>
  <c r="E154" i="1"/>
  <c r="F154" i="1" s="1"/>
  <c r="E123" i="1"/>
  <c r="F123" i="1" s="1"/>
  <c r="E86" i="1"/>
  <c r="F86" i="1" s="1"/>
  <c r="E53" i="1"/>
  <c r="F53" i="1" s="1"/>
  <c r="E660" i="1"/>
  <c r="F660" i="1" s="1"/>
  <c r="E601" i="1"/>
  <c r="F601" i="1" s="1"/>
  <c r="E591" i="1"/>
  <c r="F591" i="1" s="1"/>
  <c r="E469" i="1"/>
  <c r="F469" i="1" s="1"/>
  <c r="E416" i="1"/>
  <c r="F416" i="1" s="1"/>
  <c r="E383" i="1"/>
  <c r="F383" i="1" s="1"/>
  <c r="E287" i="1"/>
  <c r="F287" i="1" s="1"/>
  <c r="E213" i="1"/>
  <c r="F213" i="1" s="1"/>
  <c r="E208" i="1"/>
  <c r="F208" i="1" s="1"/>
  <c r="E137" i="1"/>
  <c r="F137" i="1" s="1"/>
  <c r="E126" i="1"/>
  <c r="F126" i="1" s="1"/>
  <c r="E73" i="1"/>
  <c r="F73" i="1" s="1"/>
  <c r="E44" i="1"/>
  <c r="F44" i="1" s="1"/>
  <c r="E35" i="1"/>
  <c r="F35" i="1" s="1"/>
  <c r="E24" i="1"/>
  <c r="F24" i="1" s="1"/>
  <c r="E16" i="1"/>
  <c r="F16" i="1" s="1"/>
  <c r="E4" i="1"/>
  <c r="F4" i="1" s="1"/>
  <c r="E559" i="1"/>
  <c r="F559" i="1" s="1"/>
  <c r="E525" i="1"/>
  <c r="F525" i="1" s="1"/>
  <c r="E440" i="1"/>
  <c r="F440" i="1" s="1"/>
  <c r="E424" i="1"/>
  <c r="F424" i="1" s="1"/>
  <c r="E382" i="1"/>
  <c r="F382" i="1" s="1"/>
  <c r="E358" i="1"/>
  <c r="F358" i="1" s="1"/>
  <c r="E349" i="1"/>
  <c r="F349" i="1" s="1"/>
  <c r="E343" i="1"/>
  <c r="F343" i="1" s="1"/>
  <c r="E333" i="1"/>
  <c r="F333" i="1" s="1"/>
  <c r="E237" i="1"/>
  <c r="F237" i="1" s="1"/>
  <c r="E199" i="1"/>
  <c r="F199" i="1" s="1"/>
  <c r="E188" i="1"/>
  <c r="F188" i="1" s="1"/>
  <c r="E173" i="1"/>
  <c r="F173" i="1" s="1"/>
  <c r="E146" i="1"/>
  <c r="F146" i="1" s="1"/>
  <c r="E562" i="1"/>
  <c r="F562" i="1" s="1"/>
  <c r="E550" i="1"/>
  <c r="F550" i="1" s="1"/>
  <c r="E506" i="1"/>
  <c r="F506" i="1" s="1"/>
  <c r="E494" i="1"/>
  <c r="F494" i="1" s="1"/>
  <c r="E466" i="1"/>
  <c r="F466" i="1" s="1"/>
  <c r="E338" i="1"/>
  <c r="F338" i="1" s="1"/>
  <c r="E246" i="1"/>
  <c r="F246" i="1" s="1"/>
  <c r="E190" i="1"/>
  <c r="F190" i="1" s="1"/>
  <c r="E166" i="1"/>
  <c r="F166" i="1" s="1"/>
  <c r="E26" i="1"/>
  <c r="F26" i="1" s="1"/>
  <c r="E530" i="1"/>
  <c r="F530" i="1" s="1"/>
  <c r="E498" i="1"/>
  <c r="F498" i="1" s="1"/>
  <c r="E470" i="1"/>
  <c r="F470" i="1" s="1"/>
  <c r="E366" i="1"/>
  <c r="F366" i="1" s="1"/>
  <c r="E322" i="1"/>
  <c r="F322" i="1" s="1"/>
  <c r="E306" i="1"/>
  <c r="F306" i="1" s="1"/>
  <c r="E222" i="1"/>
  <c r="F222" i="1" s="1"/>
  <c r="E170" i="1"/>
  <c r="F170" i="1" s="1"/>
  <c r="E90" i="1"/>
  <c r="F90" i="1" s="1"/>
  <c r="E54" i="1"/>
  <c r="F54" i="1" s="1"/>
  <c r="E42" i="1"/>
  <c r="F42" i="1" s="1"/>
  <c r="E566" i="1"/>
  <c r="F566" i="1" s="1"/>
  <c r="E534" i="1"/>
  <c r="F534" i="1" s="1"/>
  <c r="E518" i="1"/>
  <c r="F518" i="1" s="1"/>
  <c r="E394" i="1"/>
  <c r="F394" i="1" s="1"/>
  <c r="E330" i="1"/>
  <c r="F330" i="1" s="1"/>
  <c r="E178" i="1"/>
  <c r="F178" i="1" s="1"/>
  <c r="E602" i="1"/>
  <c r="F602" i="1" s="1"/>
  <c r="E598" i="1"/>
  <c r="F598" i="1" s="1"/>
  <c r="E574" i="1"/>
  <c r="F574" i="1" s="1"/>
  <c r="E565" i="1"/>
  <c r="F565" i="1" s="1"/>
  <c r="E486" i="1"/>
  <c r="F486" i="1" s="1"/>
  <c r="E402" i="1"/>
  <c r="F402" i="1" s="1"/>
  <c r="E258" i="1"/>
  <c r="F258" i="1" s="1"/>
  <c r="E234" i="1"/>
  <c r="F234" i="1" s="1"/>
  <c r="E230" i="1"/>
  <c r="F230" i="1" s="1"/>
  <c r="E218" i="1"/>
  <c r="F218" i="1" s="1"/>
  <c r="E114" i="1"/>
  <c r="F114" i="1" s="1"/>
  <c r="E641" i="1"/>
  <c r="F641" i="1" s="1"/>
  <c r="E617" i="1"/>
  <c r="F617" i="1" s="1"/>
  <c r="E577" i="1"/>
  <c r="F577" i="1" s="1"/>
  <c r="E545" i="1"/>
  <c r="F545" i="1" s="1"/>
  <c r="E521" i="1"/>
  <c r="F521" i="1" s="1"/>
  <c r="E457" i="1"/>
  <c r="F457" i="1" s="1"/>
  <c r="E317" i="1"/>
  <c r="F317" i="1" s="1"/>
  <c r="E305" i="1"/>
  <c r="F305" i="1" s="1"/>
  <c r="E297" i="1"/>
  <c r="F297" i="1" s="1"/>
  <c r="E265" i="1"/>
  <c r="F265" i="1" s="1"/>
  <c r="E149" i="1"/>
  <c r="F149" i="1" s="1"/>
  <c r="E93" i="1"/>
  <c r="F93" i="1" s="1"/>
  <c r="E85" i="1"/>
  <c r="F85" i="1" s="1"/>
  <c r="E77" i="1"/>
  <c r="F77" i="1" s="1"/>
  <c r="E41" i="1"/>
  <c r="F41" i="1" s="1"/>
  <c r="E628" i="1"/>
  <c r="F628" i="1" s="1"/>
  <c r="E620" i="1"/>
  <c r="F620" i="1" s="1"/>
  <c r="E604" i="1"/>
  <c r="F604" i="1" s="1"/>
  <c r="E596" i="1"/>
  <c r="F596" i="1" s="1"/>
  <c r="E584" i="1"/>
  <c r="F584" i="1" s="1"/>
  <c r="E580" i="1"/>
  <c r="F580" i="1" s="1"/>
  <c r="E572" i="1"/>
  <c r="F572" i="1" s="1"/>
  <c r="E568" i="1"/>
  <c r="F568" i="1" s="1"/>
  <c r="E564" i="1"/>
  <c r="F564" i="1" s="1"/>
  <c r="E560" i="1"/>
  <c r="F560" i="1" s="1"/>
  <c r="E544" i="1"/>
  <c r="F544" i="1" s="1"/>
  <c r="E504" i="1"/>
  <c r="F504" i="1" s="1"/>
  <c r="E500" i="1"/>
  <c r="F500" i="1" s="1"/>
  <c r="E484" i="1"/>
  <c r="F484" i="1" s="1"/>
  <c r="E480" i="1"/>
  <c r="F480" i="1" s="1"/>
  <c r="E472" i="1"/>
  <c r="F472" i="1" s="1"/>
  <c r="E468" i="1"/>
  <c r="F468" i="1" s="1"/>
  <c r="E464" i="1"/>
  <c r="F464" i="1" s="1"/>
  <c r="E452" i="1"/>
  <c r="F452" i="1" s="1"/>
  <c r="E412" i="1"/>
  <c r="F412" i="1" s="1"/>
  <c r="E348" i="1"/>
  <c r="F348" i="1" s="1"/>
  <c r="E328" i="1"/>
  <c r="F328" i="1" s="1"/>
  <c r="E320" i="1"/>
  <c r="F320" i="1" s="1"/>
  <c r="E304" i="1"/>
  <c r="F304" i="1" s="1"/>
  <c r="E296" i="1"/>
  <c r="F296" i="1" s="1"/>
  <c r="E280" i="1"/>
  <c r="F280" i="1" s="1"/>
  <c r="E264" i="1"/>
  <c r="F264" i="1" s="1"/>
  <c r="E260" i="1"/>
  <c r="F260" i="1" s="1"/>
  <c r="E256" i="1"/>
  <c r="F256" i="1" s="1"/>
  <c r="E252" i="1"/>
  <c r="F252" i="1" s="1"/>
  <c r="E224" i="1"/>
  <c r="F224" i="1" s="1"/>
  <c r="E220" i="1"/>
  <c r="F220" i="1" s="1"/>
  <c r="E212" i="1"/>
  <c r="F212" i="1" s="1"/>
  <c r="E196" i="1"/>
  <c r="F196" i="1" s="1"/>
  <c r="E184" i="1"/>
  <c r="F184" i="1" s="1"/>
  <c r="E168" i="1"/>
  <c r="F168" i="1" s="1"/>
  <c r="E164" i="1"/>
  <c r="F164" i="1" s="1"/>
  <c r="E152" i="1"/>
  <c r="F152" i="1" s="1"/>
  <c r="E116" i="1"/>
  <c r="F116" i="1" s="1"/>
  <c r="E108" i="1"/>
  <c r="F108" i="1" s="1"/>
  <c r="E100" i="1"/>
  <c r="F100" i="1" s="1"/>
  <c r="E84" i="1"/>
  <c r="F84" i="1" s="1"/>
  <c r="E68" i="1"/>
  <c r="F68" i="1" s="1"/>
  <c r="E32" i="1"/>
  <c r="F32" i="1" s="1"/>
  <c r="E657" i="1"/>
  <c r="F657" i="1" s="1"/>
  <c r="E649" i="1"/>
  <c r="F649" i="1" s="1"/>
  <c r="E621" i="1"/>
  <c r="F621" i="1" s="1"/>
  <c r="E573" i="1"/>
  <c r="F573" i="1" s="1"/>
  <c r="E569" i="1"/>
  <c r="F569" i="1" s="1"/>
  <c r="E557" i="1"/>
  <c r="F557" i="1" s="1"/>
  <c r="E549" i="1"/>
  <c r="F549" i="1" s="1"/>
  <c r="E533" i="1"/>
  <c r="F533" i="1" s="1"/>
  <c r="E513" i="1"/>
  <c r="F513" i="1" s="1"/>
  <c r="E497" i="1"/>
  <c r="F497" i="1" s="1"/>
  <c r="E489" i="1"/>
  <c r="F489" i="1" s="1"/>
  <c r="E473" i="1"/>
  <c r="F473" i="1" s="1"/>
  <c r="E465" i="1"/>
  <c r="F465" i="1" s="1"/>
  <c r="E453" i="1"/>
  <c r="F453" i="1" s="1"/>
  <c r="E397" i="1"/>
  <c r="F397" i="1" s="1"/>
  <c r="E361" i="1"/>
  <c r="F361" i="1" s="1"/>
  <c r="E321" i="1"/>
  <c r="F321" i="1" s="1"/>
  <c r="E309" i="1"/>
  <c r="F309" i="1" s="1"/>
  <c r="E301" i="1"/>
  <c r="F301" i="1" s="1"/>
  <c r="E225" i="1"/>
  <c r="F225" i="1" s="1"/>
  <c r="E129" i="1"/>
  <c r="F129" i="1" s="1"/>
  <c r="E81" i="1"/>
  <c r="F81" i="1" s="1"/>
  <c r="E57" i="1"/>
  <c r="F57" i="1" s="1"/>
  <c r="E37" i="1"/>
  <c r="F37" i="1" s="1"/>
  <c r="E659" i="1"/>
  <c r="F659" i="1" s="1"/>
  <c r="E615" i="1"/>
  <c r="F615" i="1" s="1"/>
  <c r="E567" i="1"/>
  <c r="F567" i="1" s="1"/>
  <c r="E563" i="1"/>
  <c r="F563" i="1" s="1"/>
  <c r="E555" i="1"/>
  <c r="F555" i="1" s="1"/>
  <c r="E551" i="1"/>
  <c r="F551" i="1" s="1"/>
  <c r="E543" i="1"/>
  <c r="F543" i="1" s="1"/>
  <c r="E539" i="1"/>
  <c r="F539" i="1" s="1"/>
  <c r="E535" i="1"/>
  <c r="F535" i="1" s="1"/>
  <c r="E527" i="1"/>
  <c r="F527" i="1" s="1"/>
  <c r="E523" i="1"/>
  <c r="F523" i="1" s="1"/>
  <c r="E507" i="1"/>
  <c r="F507" i="1" s="1"/>
  <c r="E503" i="1"/>
  <c r="F503" i="1" s="1"/>
  <c r="E475" i="1"/>
  <c r="F475" i="1" s="1"/>
  <c r="E471" i="1"/>
  <c r="F471" i="1" s="1"/>
  <c r="E459" i="1"/>
  <c r="F459" i="1" s="1"/>
  <c r="E419" i="1"/>
  <c r="F419" i="1" s="1"/>
  <c r="E415" i="1"/>
  <c r="F415" i="1" s="1"/>
  <c r="E371" i="1"/>
  <c r="F371" i="1" s="1"/>
  <c r="E359" i="1"/>
  <c r="F359" i="1" s="1"/>
  <c r="E355" i="1"/>
  <c r="F355" i="1" s="1"/>
  <c r="E347" i="1"/>
  <c r="F347" i="1" s="1"/>
  <c r="E335" i="1"/>
  <c r="F335" i="1" s="1"/>
  <c r="E331" i="1"/>
  <c r="F331" i="1" s="1"/>
  <c r="E291" i="1"/>
  <c r="F291" i="1" s="1"/>
  <c r="E279" i="1"/>
  <c r="F279" i="1" s="1"/>
  <c r="E271" i="1"/>
  <c r="F271" i="1" s="1"/>
  <c r="E263" i="1"/>
  <c r="F263" i="1" s="1"/>
  <c r="E259" i="1"/>
  <c r="F259" i="1" s="1"/>
  <c r="E255" i="1"/>
  <c r="F255" i="1" s="1"/>
  <c r="E235" i="1"/>
  <c r="F235" i="1" s="1"/>
  <c r="E219" i="1"/>
  <c r="F219" i="1" s="1"/>
  <c r="E195" i="1"/>
  <c r="F195" i="1" s="1"/>
  <c r="E187" i="1"/>
  <c r="F187" i="1" s="1"/>
  <c r="E171" i="1"/>
  <c r="F171" i="1" s="1"/>
  <c r="E143" i="1"/>
  <c r="F143" i="1" s="1"/>
  <c r="E139" i="1"/>
  <c r="F139" i="1" s="1"/>
  <c r="E135" i="1"/>
  <c r="F135" i="1" s="1"/>
  <c r="E131" i="1"/>
  <c r="F131" i="1" s="1"/>
  <c r="E111" i="1"/>
  <c r="F111" i="1" s="1"/>
  <c r="E107" i="1"/>
  <c r="F107" i="1" s="1"/>
  <c r="E95" i="1"/>
  <c r="F95" i="1" s="1"/>
  <c r="E63" i="1"/>
  <c r="F63" i="1" s="1"/>
  <c r="E59" i="1"/>
  <c r="F59" i="1" s="1"/>
  <c r="E39" i="1"/>
  <c r="F39" i="1" s="1"/>
  <c r="H131" i="1" l="1"/>
  <c r="I131" i="1" s="1"/>
  <c r="G131" i="1"/>
  <c r="H171" i="1"/>
  <c r="I171" i="1" s="1"/>
  <c r="G171" i="1"/>
  <c r="H371" i="1"/>
  <c r="I371" i="1" s="1"/>
  <c r="G371" i="1"/>
  <c r="H523" i="1"/>
  <c r="I523" i="1" s="1"/>
  <c r="G523" i="1"/>
  <c r="H543" i="1"/>
  <c r="I543" i="1" s="1"/>
  <c r="G543" i="1"/>
  <c r="H397" i="1"/>
  <c r="I397" i="1" s="1"/>
  <c r="G397" i="1"/>
  <c r="H549" i="1"/>
  <c r="I549" i="1" s="1"/>
  <c r="G549" i="1"/>
  <c r="H68" i="1"/>
  <c r="I68" i="1" s="1"/>
  <c r="G68" i="1"/>
  <c r="H184" i="1"/>
  <c r="I184" i="1" s="1"/>
  <c r="G184" i="1"/>
  <c r="H452" i="1"/>
  <c r="I452" i="1" s="1"/>
  <c r="G452" i="1"/>
  <c r="H604" i="1"/>
  <c r="I604" i="1" s="1"/>
  <c r="G604" i="1"/>
  <c r="H77" i="1"/>
  <c r="I77" i="1" s="1"/>
  <c r="G77" i="1"/>
  <c r="H265" i="1"/>
  <c r="I265" i="1" s="1"/>
  <c r="G265" i="1"/>
  <c r="G486" i="1"/>
  <c r="H486" i="1"/>
  <c r="I486" i="1" s="1"/>
  <c r="G602" i="1"/>
  <c r="H602" i="1"/>
  <c r="I602" i="1" s="1"/>
  <c r="H306" i="1"/>
  <c r="I306" i="1" s="1"/>
  <c r="G306" i="1"/>
  <c r="H190" i="1"/>
  <c r="I190" i="1" s="1"/>
  <c r="G190" i="1"/>
  <c r="H146" i="1"/>
  <c r="I146" i="1" s="1"/>
  <c r="G146" i="1"/>
  <c r="G358" i="1"/>
  <c r="H358" i="1"/>
  <c r="I358" i="1" s="1"/>
  <c r="H24" i="1"/>
  <c r="I24" i="1" s="1"/>
  <c r="G24" i="1"/>
  <c r="H126" i="1"/>
  <c r="I126" i="1" s="1"/>
  <c r="G126" i="1"/>
  <c r="H591" i="1"/>
  <c r="I591" i="1" s="1"/>
  <c r="G591" i="1"/>
  <c r="H135" i="1"/>
  <c r="I135" i="1" s="1"/>
  <c r="G135" i="1"/>
  <c r="H255" i="1"/>
  <c r="I255" i="1" s="1"/>
  <c r="G255" i="1"/>
  <c r="H415" i="1"/>
  <c r="I415" i="1" s="1"/>
  <c r="G415" i="1"/>
  <c r="H475" i="1"/>
  <c r="I475" i="1" s="1"/>
  <c r="G475" i="1"/>
  <c r="H527" i="1"/>
  <c r="I527" i="1" s="1"/>
  <c r="G527" i="1"/>
  <c r="H615" i="1"/>
  <c r="I615" i="1" s="1"/>
  <c r="G615" i="1"/>
  <c r="H309" i="1"/>
  <c r="I309" i="1" s="1"/>
  <c r="G309" i="1"/>
  <c r="H497" i="1"/>
  <c r="I497" i="1" s="1"/>
  <c r="G497" i="1"/>
  <c r="H84" i="1"/>
  <c r="I84" i="1" s="1"/>
  <c r="G84" i="1"/>
  <c r="H152" i="1"/>
  <c r="I152" i="1" s="1"/>
  <c r="G152" i="1"/>
  <c r="G252" i="1"/>
  <c r="H252" i="1"/>
  <c r="I252" i="1" s="1"/>
  <c r="G328" i="1"/>
  <c r="H328" i="1"/>
  <c r="I328" i="1" s="1"/>
  <c r="H484" i="1"/>
  <c r="I484" i="1" s="1"/>
  <c r="G484" i="1"/>
  <c r="H85" i="1"/>
  <c r="I85" i="1" s="1"/>
  <c r="G85" i="1"/>
  <c r="H297" i="1"/>
  <c r="I297" i="1" s="1"/>
  <c r="G297" i="1"/>
  <c r="H641" i="1"/>
  <c r="I641" i="1" s="1"/>
  <c r="G641" i="1"/>
  <c r="H234" i="1"/>
  <c r="I234" i="1" s="1"/>
  <c r="G234" i="1"/>
  <c r="H178" i="1"/>
  <c r="I178" i="1" s="1"/>
  <c r="G178" i="1"/>
  <c r="H90" i="1"/>
  <c r="I90" i="1" s="1"/>
  <c r="G90" i="1"/>
  <c r="G506" i="1"/>
  <c r="H506" i="1"/>
  <c r="I506" i="1" s="1"/>
  <c r="H333" i="1"/>
  <c r="I333" i="1" s="1"/>
  <c r="G333" i="1"/>
  <c r="H559" i="1"/>
  <c r="I559" i="1" s="1"/>
  <c r="G559" i="1"/>
  <c r="H35" i="1"/>
  <c r="I35" i="1" s="1"/>
  <c r="G35" i="1"/>
  <c r="H383" i="1"/>
  <c r="I383" i="1" s="1"/>
  <c r="G383" i="1"/>
  <c r="G123" i="1"/>
  <c r="H123" i="1"/>
  <c r="I123" i="1" s="1"/>
  <c r="G462" i="1"/>
  <c r="H462" i="1"/>
  <c r="I462" i="1" s="1"/>
  <c r="G59" i="1"/>
  <c r="H59" i="1"/>
  <c r="I59" i="1" s="1"/>
  <c r="H111" i="1"/>
  <c r="I111" i="1" s="1"/>
  <c r="G111" i="1"/>
  <c r="H143" i="1"/>
  <c r="I143" i="1" s="1"/>
  <c r="G143" i="1"/>
  <c r="H219" i="1"/>
  <c r="I219" i="1" s="1"/>
  <c r="G219" i="1"/>
  <c r="H263" i="1"/>
  <c r="I263" i="1" s="1"/>
  <c r="G263" i="1"/>
  <c r="H331" i="1"/>
  <c r="I331" i="1" s="1"/>
  <c r="G331" i="1"/>
  <c r="H359" i="1"/>
  <c r="I359" i="1" s="1"/>
  <c r="G359" i="1"/>
  <c r="H459" i="1"/>
  <c r="I459" i="1" s="1"/>
  <c r="G459" i="1"/>
  <c r="H507" i="1"/>
  <c r="I507" i="1" s="1"/>
  <c r="G507" i="1"/>
  <c r="H539" i="1"/>
  <c r="I539" i="1" s="1"/>
  <c r="G539" i="1"/>
  <c r="H563" i="1"/>
  <c r="I563" i="1" s="1"/>
  <c r="G563" i="1"/>
  <c r="H37" i="1"/>
  <c r="I37" i="1" s="1"/>
  <c r="G37" i="1"/>
  <c r="G225" i="1"/>
  <c r="H225" i="1"/>
  <c r="I225" i="1" s="1"/>
  <c r="H361" i="1"/>
  <c r="I361" i="1" s="1"/>
  <c r="G361" i="1"/>
  <c r="H473" i="1"/>
  <c r="I473" i="1" s="1"/>
  <c r="G473" i="1"/>
  <c r="H533" i="1"/>
  <c r="I533" i="1" s="1"/>
  <c r="G533" i="1"/>
  <c r="H573" i="1"/>
  <c r="I573" i="1" s="1"/>
  <c r="G573" i="1"/>
  <c r="H32" i="1"/>
  <c r="I32" i="1" s="1"/>
  <c r="G32" i="1"/>
  <c r="H108" i="1"/>
  <c r="I108" i="1" s="1"/>
  <c r="G108" i="1"/>
  <c r="H168" i="1"/>
  <c r="I168" i="1" s="1"/>
  <c r="G168" i="1"/>
  <c r="G220" i="1"/>
  <c r="H220" i="1"/>
  <c r="I220" i="1" s="1"/>
  <c r="G260" i="1"/>
  <c r="H260" i="1"/>
  <c r="I260" i="1" s="1"/>
  <c r="H304" i="1"/>
  <c r="I304" i="1" s="1"/>
  <c r="G304" i="1"/>
  <c r="H412" i="1"/>
  <c r="I412" i="1" s="1"/>
  <c r="G412" i="1"/>
  <c r="G472" i="1"/>
  <c r="H472" i="1"/>
  <c r="I472" i="1" s="1"/>
  <c r="G504" i="1"/>
  <c r="H504" i="1"/>
  <c r="I504" i="1" s="1"/>
  <c r="G568" i="1"/>
  <c r="H568" i="1"/>
  <c r="I568" i="1" s="1"/>
  <c r="H596" i="1"/>
  <c r="I596" i="1" s="1"/>
  <c r="G596" i="1"/>
  <c r="H41" i="1"/>
  <c r="I41" i="1" s="1"/>
  <c r="G41" i="1"/>
  <c r="H149" i="1"/>
  <c r="I149" i="1" s="1"/>
  <c r="G149" i="1"/>
  <c r="H317" i="1"/>
  <c r="I317" i="1" s="1"/>
  <c r="G317" i="1"/>
  <c r="H577" i="1"/>
  <c r="I577" i="1" s="1"/>
  <c r="G577" i="1"/>
  <c r="H218" i="1"/>
  <c r="I218" i="1" s="1"/>
  <c r="G218" i="1"/>
  <c r="G402" i="1"/>
  <c r="H402" i="1"/>
  <c r="I402" i="1" s="1"/>
  <c r="G598" i="1"/>
  <c r="H598" i="1"/>
  <c r="I598" i="1" s="1"/>
  <c r="H394" i="1"/>
  <c r="I394" i="1" s="1"/>
  <c r="G394" i="1"/>
  <c r="H42" i="1"/>
  <c r="I42" i="1" s="1"/>
  <c r="G42" i="1"/>
  <c r="H222" i="1"/>
  <c r="I222" i="1" s="1"/>
  <c r="G222" i="1"/>
  <c r="G470" i="1"/>
  <c r="H470" i="1"/>
  <c r="I470" i="1" s="1"/>
  <c r="G166" i="1"/>
  <c r="H166" i="1"/>
  <c r="I166" i="1" s="1"/>
  <c r="G466" i="1"/>
  <c r="H466" i="1"/>
  <c r="I466" i="1" s="1"/>
  <c r="G562" i="1"/>
  <c r="H562" i="1"/>
  <c r="I562" i="1" s="1"/>
  <c r="H199" i="1"/>
  <c r="I199" i="1" s="1"/>
  <c r="G199" i="1"/>
  <c r="H349" i="1"/>
  <c r="I349" i="1" s="1"/>
  <c r="G349" i="1"/>
  <c r="G440" i="1"/>
  <c r="H440" i="1"/>
  <c r="I440" i="1" s="1"/>
  <c r="H16" i="1"/>
  <c r="I16" i="1" s="1"/>
  <c r="G16" i="1"/>
  <c r="G73" i="1"/>
  <c r="H73" i="1"/>
  <c r="I73" i="1" s="1"/>
  <c r="H213" i="1"/>
  <c r="I213" i="1" s="1"/>
  <c r="G213" i="1"/>
  <c r="H469" i="1"/>
  <c r="I469" i="1" s="1"/>
  <c r="G469" i="1"/>
  <c r="H53" i="1"/>
  <c r="I53" i="1" s="1"/>
  <c r="G53" i="1"/>
  <c r="H269" i="1"/>
  <c r="I269" i="1" s="1"/>
  <c r="G269" i="1"/>
  <c r="G388" i="1"/>
  <c r="H388" i="1"/>
  <c r="I388" i="1" s="1"/>
  <c r="G578" i="1"/>
  <c r="H578" i="1"/>
  <c r="I578" i="1" s="1"/>
  <c r="H31" i="1"/>
  <c r="I31" i="1" s="1"/>
  <c r="G31" i="1"/>
  <c r="G198" i="1"/>
  <c r="H198" i="1"/>
  <c r="I198" i="1" s="1"/>
  <c r="H404" i="1"/>
  <c r="I404" i="1" s="1"/>
  <c r="G404" i="1"/>
  <c r="H537" i="1"/>
  <c r="I537" i="1" s="1"/>
  <c r="G537" i="1"/>
  <c r="H43" i="1"/>
  <c r="I43" i="1" s="1"/>
  <c r="G43" i="1"/>
  <c r="H86" i="1"/>
  <c r="I86" i="1" s="1"/>
  <c r="G86" i="1"/>
  <c r="H293" i="1"/>
  <c r="I293" i="1" s="1"/>
  <c r="G293" i="1"/>
  <c r="G426" i="1"/>
  <c r="H426" i="1"/>
  <c r="I426" i="1" s="1"/>
  <c r="G592" i="1"/>
  <c r="H592" i="1"/>
  <c r="I592" i="1" s="1"/>
  <c r="G134" i="1"/>
  <c r="H134" i="1"/>
  <c r="I134" i="1" s="1"/>
  <c r="H215" i="1"/>
  <c r="I215" i="1" s="1"/>
  <c r="G215" i="1"/>
  <c r="H451" i="1"/>
  <c r="I451" i="1" s="1"/>
  <c r="G451" i="1"/>
  <c r="H599" i="1"/>
  <c r="I599" i="1" s="1"/>
  <c r="G599" i="1"/>
  <c r="H63" i="1"/>
  <c r="I63" i="1" s="1"/>
  <c r="G63" i="1"/>
  <c r="H235" i="1"/>
  <c r="I235" i="1" s="1"/>
  <c r="G235" i="1"/>
  <c r="H271" i="1"/>
  <c r="I271" i="1" s="1"/>
  <c r="G271" i="1"/>
  <c r="H335" i="1"/>
  <c r="I335" i="1" s="1"/>
  <c r="G335" i="1"/>
  <c r="H471" i="1"/>
  <c r="I471" i="1" s="1"/>
  <c r="G471" i="1"/>
  <c r="H567" i="1"/>
  <c r="I567" i="1" s="1"/>
  <c r="G567" i="1"/>
  <c r="H57" i="1"/>
  <c r="I57" i="1" s="1"/>
  <c r="G57" i="1"/>
  <c r="H301" i="1"/>
  <c r="I301" i="1" s="1"/>
  <c r="G301" i="1"/>
  <c r="H489" i="1"/>
  <c r="I489" i="1" s="1"/>
  <c r="G489" i="1"/>
  <c r="H621" i="1"/>
  <c r="I621" i="1" s="1"/>
  <c r="G621" i="1"/>
  <c r="H116" i="1"/>
  <c r="I116" i="1" s="1"/>
  <c r="G116" i="1"/>
  <c r="H224" i="1"/>
  <c r="I224" i="1" s="1"/>
  <c r="G224" i="1"/>
  <c r="H264" i="1"/>
  <c r="I264" i="1" s="1"/>
  <c r="G264" i="1"/>
  <c r="H320" i="1"/>
  <c r="I320" i="1" s="1"/>
  <c r="G320" i="1"/>
  <c r="G480" i="1"/>
  <c r="H480" i="1"/>
  <c r="I480" i="1" s="1"/>
  <c r="G544" i="1"/>
  <c r="H544" i="1"/>
  <c r="I544" i="1" s="1"/>
  <c r="H572" i="1"/>
  <c r="I572" i="1" s="1"/>
  <c r="G572" i="1"/>
  <c r="H457" i="1"/>
  <c r="I457" i="1" s="1"/>
  <c r="G457" i="1"/>
  <c r="H617" i="1"/>
  <c r="I617" i="1" s="1"/>
  <c r="G617" i="1"/>
  <c r="G230" i="1"/>
  <c r="H230" i="1"/>
  <c r="I230" i="1" s="1"/>
  <c r="G518" i="1"/>
  <c r="H518" i="1"/>
  <c r="I518" i="1" s="1"/>
  <c r="H54" i="1"/>
  <c r="I54" i="1" s="1"/>
  <c r="G54" i="1"/>
  <c r="G498" i="1"/>
  <c r="H498" i="1"/>
  <c r="I498" i="1" s="1"/>
  <c r="G494" i="1"/>
  <c r="H494" i="1"/>
  <c r="I494" i="1" s="1"/>
  <c r="H237" i="1"/>
  <c r="I237" i="1" s="1"/>
  <c r="G237" i="1"/>
  <c r="H525" i="1"/>
  <c r="I525" i="1" s="1"/>
  <c r="G525" i="1"/>
  <c r="H287" i="1"/>
  <c r="I287" i="1" s="1"/>
  <c r="G287" i="1"/>
  <c r="H95" i="1"/>
  <c r="I95" i="1" s="1"/>
  <c r="G95" i="1"/>
  <c r="H187" i="1"/>
  <c r="I187" i="1" s="1"/>
  <c r="G187" i="1"/>
  <c r="H279" i="1"/>
  <c r="I279" i="1" s="1"/>
  <c r="G279" i="1"/>
  <c r="H347" i="1"/>
  <c r="I347" i="1" s="1"/>
  <c r="G347" i="1"/>
  <c r="H551" i="1"/>
  <c r="I551" i="1" s="1"/>
  <c r="G551" i="1"/>
  <c r="G81" i="1"/>
  <c r="H81" i="1"/>
  <c r="I81" i="1" s="1"/>
  <c r="H453" i="1"/>
  <c r="I453" i="1" s="1"/>
  <c r="G453" i="1"/>
  <c r="H557" i="1"/>
  <c r="I557" i="1" s="1"/>
  <c r="G557" i="1"/>
  <c r="H649" i="1"/>
  <c r="I649" i="1" s="1"/>
  <c r="G649" i="1"/>
  <c r="G196" i="1"/>
  <c r="H196" i="1"/>
  <c r="I196" i="1" s="1"/>
  <c r="H280" i="1"/>
  <c r="I280" i="1" s="1"/>
  <c r="G280" i="1"/>
  <c r="G464" i="1"/>
  <c r="H464" i="1"/>
  <c r="I464" i="1" s="1"/>
  <c r="G560" i="1"/>
  <c r="H560" i="1"/>
  <c r="I560" i="1" s="1"/>
  <c r="H580" i="1"/>
  <c r="I580" i="1" s="1"/>
  <c r="G580" i="1"/>
  <c r="G620" i="1"/>
  <c r="H620" i="1"/>
  <c r="I620" i="1" s="1"/>
  <c r="H521" i="1"/>
  <c r="I521" i="1" s="1"/>
  <c r="G521" i="1"/>
  <c r="H565" i="1"/>
  <c r="I565" i="1" s="1"/>
  <c r="G565" i="1"/>
  <c r="G534" i="1"/>
  <c r="H534" i="1"/>
  <c r="I534" i="1" s="1"/>
  <c r="H322" i="1"/>
  <c r="I322" i="1" s="1"/>
  <c r="G322" i="1"/>
  <c r="G530" i="1"/>
  <c r="H530" i="1"/>
  <c r="I530" i="1" s="1"/>
  <c r="G246" i="1"/>
  <c r="H246" i="1"/>
  <c r="I246" i="1" s="1"/>
  <c r="H173" i="1"/>
  <c r="I173" i="1" s="1"/>
  <c r="G173" i="1"/>
  <c r="G382" i="1"/>
  <c r="H382" i="1"/>
  <c r="I382" i="1" s="1"/>
  <c r="H137" i="1"/>
  <c r="I137" i="1" s="1"/>
  <c r="G137" i="1"/>
  <c r="H601" i="1"/>
  <c r="I601" i="1" s="1"/>
  <c r="G601" i="1"/>
  <c r="H299" i="1"/>
  <c r="I299" i="1" s="1"/>
  <c r="G299" i="1"/>
  <c r="H612" i="1"/>
  <c r="I612" i="1" s="1"/>
  <c r="G612" i="1"/>
  <c r="G172" i="1"/>
  <c r="H172" i="1"/>
  <c r="I172" i="1" s="1"/>
  <c r="H337" i="1"/>
  <c r="I337" i="1" s="1"/>
  <c r="G337" i="1"/>
  <c r="H492" i="1"/>
  <c r="I492" i="1" s="1"/>
  <c r="G492" i="1"/>
  <c r="H625" i="1"/>
  <c r="I625" i="1" s="1"/>
  <c r="G625" i="1"/>
  <c r="H39" i="1"/>
  <c r="I39" i="1" s="1"/>
  <c r="G39" i="1"/>
  <c r="H107" i="1"/>
  <c r="I107" i="1" s="1"/>
  <c r="G107" i="1"/>
  <c r="H139" i="1"/>
  <c r="I139" i="1" s="1"/>
  <c r="G139" i="1"/>
  <c r="H195" i="1"/>
  <c r="I195" i="1" s="1"/>
  <c r="G195" i="1"/>
  <c r="H259" i="1"/>
  <c r="I259" i="1" s="1"/>
  <c r="G259" i="1"/>
  <c r="H291" i="1"/>
  <c r="I291" i="1" s="1"/>
  <c r="G291" i="1"/>
  <c r="H355" i="1"/>
  <c r="I355" i="1" s="1"/>
  <c r="G355" i="1"/>
  <c r="H419" i="1"/>
  <c r="I419" i="1" s="1"/>
  <c r="G419" i="1"/>
  <c r="H503" i="1"/>
  <c r="I503" i="1" s="1"/>
  <c r="G503" i="1"/>
  <c r="H535" i="1"/>
  <c r="I535" i="1" s="1"/>
  <c r="G535" i="1"/>
  <c r="H555" i="1"/>
  <c r="I555" i="1" s="1"/>
  <c r="G555" i="1"/>
  <c r="H659" i="1"/>
  <c r="I659" i="1" s="1"/>
  <c r="G659" i="1"/>
  <c r="G129" i="1"/>
  <c r="H129" i="1"/>
  <c r="I129" i="1" s="1"/>
  <c r="G321" i="1"/>
  <c r="H321" i="1"/>
  <c r="I321" i="1" s="1"/>
  <c r="H465" i="1"/>
  <c r="I465" i="1" s="1"/>
  <c r="G465" i="1"/>
  <c r="H513" i="1"/>
  <c r="I513" i="1" s="1"/>
  <c r="G513" i="1"/>
  <c r="H569" i="1"/>
  <c r="I569" i="1" s="1"/>
  <c r="G569" i="1"/>
  <c r="H657" i="1"/>
  <c r="I657" i="1" s="1"/>
  <c r="G657" i="1"/>
  <c r="H100" i="1"/>
  <c r="I100" i="1" s="1"/>
  <c r="G100" i="1"/>
  <c r="G164" i="1"/>
  <c r="H164" i="1"/>
  <c r="I164" i="1" s="1"/>
  <c r="G212" i="1"/>
  <c r="H212" i="1"/>
  <c r="I212" i="1" s="1"/>
  <c r="H256" i="1"/>
  <c r="I256" i="1" s="1"/>
  <c r="G256" i="1"/>
  <c r="H296" i="1"/>
  <c r="I296" i="1" s="1"/>
  <c r="G296" i="1"/>
  <c r="G348" i="1"/>
  <c r="H348" i="1"/>
  <c r="I348" i="1" s="1"/>
  <c r="H468" i="1"/>
  <c r="I468" i="1" s="1"/>
  <c r="G468" i="1"/>
  <c r="H500" i="1"/>
  <c r="I500" i="1" s="1"/>
  <c r="G500" i="1"/>
  <c r="H564" i="1"/>
  <c r="I564" i="1" s="1"/>
  <c r="G564" i="1"/>
  <c r="G584" i="1"/>
  <c r="H584" i="1"/>
  <c r="I584" i="1" s="1"/>
  <c r="H628" i="1"/>
  <c r="I628" i="1" s="1"/>
  <c r="G628" i="1"/>
  <c r="H93" i="1"/>
  <c r="I93" i="1" s="1"/>
  <c r="G93" i="1"/>
  <c r="G305" i="1"/>
  <c r="H305" i="1"/>
  <c r="I305" i="1" s="1"/>
  <c r="H545" i="1"/>
  <c r="I545" i="1" s="1"/>
  <c r="G545" i="1"/>
  <c r="H114" i="1"/>
  <c r="I114" i="1" s="1"/>
  <c r="G114" i="1"/>
  <c r="H258" i="1"/>
  <c r="I258" i="1" s="1"/>
  <c r="G258" i="1"/>
  <c r="G574" i="1"/>
  <c r="H574" i="1"/>
  <c r="I574" i="1" s="1"/>
  <c r="H330" i="1"/>
  <c r="I330" i="1" s="1"/>
  <c r="G330" i="1"/>
  <c r="G566" i="1"/>
  <c r="H566" i="1"/>
  <c r="I566" i="1" s="1"/>
  <c r="H170" i="1"/>
  <c r="I170" i="1" s="1"/>
  <c r="G170" i="1"/>
  <c r="G366" i="1"/>
  <c r="H366" i="1"/>
  <c r="I366" i="1" s="1"/>
  <c r="H26" i="1"/>
  <c r="I26" i="1" s="1"/>
  <c r="G26" i="1"/>
  <c r="G338" i="1"/>
  <c r="H338" i="1"/>
  <c r="I338" i="1" s="1"/>
  <c r="G550" i="1"/>
  <c r="H550" i="1"/>
  <c r="I550" i="1" s="1"/>
  <c r="G188" i="1"/>
  <c r="H188" i="1"/>
  <c r="I188" i="1" s="1"/>
  <c r="H343" i="1"/>
  <c r="I343" i="1" s="1"/>
  <c r="G343" i="1"/>
  <c r="G424" i="1"/>
  <c r="H424" i="1"/>
  <c r="I424" i="1" s="1"/>
  <c r="H4" i="1"/>
  <c r="I4" i="1" s="1"/>
  <c r="G4" i="1"/>
  <c r="H44" i="1"/>
  <c r="I44" i="1" s="1"/>
  <c r="G44" i="1"/>
  <c r="H208" i="1"/>
  <c r="I208" i="1" s="1"/>
  <c r="G208" i="1"/>
  <c r="G416" i="1"/>
  <c r="H416" i="1"/>
  <c r="I416" i="1" s="1"/>
  <c r="H660" i="1"/>
  <c r="I660" i="1" s="1"/>
  <c r="G660" i="1"/>
  <c r="H154" i="1"/>
  <c r="I154" i="1" s="1"/>
  <c r="G154" i="1"/>
  <c r="G380" i="1"/>
  <c r="H380" i="1"/>
  <c r="I380" i="1" s="1"/>
  <c r="H485" i="1"/>
  <c r="I485" i="1" s="1"/>
  <c r="G485" i="1"/>
  <c r="G38" i="1"/>
  <c r="H38" i="1"/>
  <c r="I38" i="1" s="1"/>
  <c r="H186" i="1"/>
  <c r="I186" i="1" s="1"/>
  <c r="G186" i="1"/>
  <c r="G342" i="1"/>
  <c r="H342" i="1"/>
  <c r="I342" i="1" s="1"/>
  <c r="H529" i="1"/>
  <c r="I529" i="1" s="1"/>
  <c r="G529" i="1"/>
  <c r="G652" i="1"/>
  <c r="H652" i="1"/>
  <c r="I652" i="1" s="1"/>
</calcChain>
</file>

<file path=xl/sharedStrings.xml><?xml version="1.0" encoding="utf-8"?>
<sst xmlns="http://schemas.openxmlformats.org/spreadsheetml/2006/main" count="7695" uniqueCount="2649">
  <si>
    <t>Team</t>
  </si>
  <si>
    <t>Player</t>
  </si>
  <si>
    <t>Pos</t>
  </si>
  <si>
    <t>College</t>
  </si>
  <si>
    <t>ARZ</t>
  </si>
  <si>
    <t>Agudosi, Carlton</t>
  </si>
  <si>
    <t>WR</t>
  </si>
  <si>
    <t>Rutgers</t>
  </si>
  <si>
    <t>Alsadek, Jacob</t>
  </si>
  <si>
    <t>G</t>
  </si>
  <si>
    <t>Arizona</t>
  </si>
  <si>
    <t>Anau, Siupeli</t>
  </si>
  <si>
    <t>DT</t>
  </si>
  <si>
    <t>Northern Arizona</t>
  </si>
  <si>
    <t>Arnold, Brandon</t>
  </si>
  <si>
    <t>DB</t>
  </si>
  <si>
    <t>Oregon State</t>
  </si>
  <si>
    <t>Battle, Elijah</t>
  </si>
  <si>
    <t>West Virginia</t>
  </si>
  <si>
    <t>Beauharnais, Steve</t>
  </si>
  <si>
    <t>LB</t>
  </si>
  <si>
    <t>Bradford, Carl</t>
  </si>
  <si>
    <t>Arizona State</t>
  </si>
  <si>
    <t>Brown, Joe</t>
  </si>
  <si>
    <t>Western Kentucky</t>
  </si>
  <si>
    <t>Bullitt, Terrance</t>
  </si>
  <si>
    <t>Texas Tech</t>
  </si>
  <si>
    <t>Bunche, Malcolm</t>
  </si>
  <si>
    <t>UCLA</t>
  </si>
  <si>
    <t>Calhoun, D.J.</t>
  </si>
  <si>
    <t>Chappell, Devin</t>
  </si>
  <si>
    <t>Cook, Tim</t>
  </si>
  <si>
    <t>RB</t>
  </si>
  <si>
    <t>Cotton-Moya, Kamari</t>
  </si>
  <si>
    <t>Iowa State</t>
  </si>
  <si>
    <t>Crockett, John</t>
  </si>
  <si>
    <t>North Dakota State</t>
  </si>
  <si>
    <t>Davidson, Joe</t>
  </si>
  <si>
    <t>P</t>
  </si>
  <si>
    <t>Bowling Green</t>
  </si>
  <si>
    <t>Demps, Wyatt</t>
  </si>
  <si>
    <t>Nevada-Reno</t>
  </si>
  <si>
    <t>Dillon, K.J.</t>
  </si>
  <si>
    <t>Dooley, Nicholas</t>
  </si>
  <si>
    <t>LS</t>
  </si>
  <si>
    <t>Texas El-Paso</t>
  </si>
  <si>
    <t>Downey, Da’Sean</t>
  </si>
  <si>
    <t>Massachusetts</t>
  </si>
  <si>
    <t>Dunlap, Jaylen</t>
  </si>
  <si>
    <t>Illinois</t>
  </si>
  <si>
    <t>Fafaul, Mike</t>
  </si>
  <si>
    <t>QB</t>
  </si>
  <si>
    <t>Fisher, James</t>
  </si>
  <si>
    <t>Goforth, Randall</t>
  </si>
  <si>
    <t>Goodman, Tony</t>
  </si>
  <si>
    <t>Chowan</t>
  </si>
  <si>
    <t>Grant, Doran</t>
  </si>
  <si>
    <t>Ohio State</t>
  </si>
  <si>
    <t>Hamlett, Connor</t>
  </si>
  <si>
    <t>TE</t>
  </si>
  <si>
    <t>Hardison, Marcus</t>
  </si>
  <si>
    <t>Hill, Bronson</t>
  </si>
  <si>
    <t>Eastern Michigan</t>
  </si>
  <si>
    <t>Jenkins, Joshua</t>
  </si>
  <si>
    <t>Army</t>
  </si>
  <si>
    <t>Jessop, Conor</t>
  </si>
  <si>
    <t>Shepherd</t>
  </si>
  <si>
    <t>Johnson, Chris</t>
  </si>
  <si>
    <t>Johnson, Steven</t>
  </si>
  <si>
    <t>Kansas</t>
  </si>
  <si>
    <t>Jones, Davon</t>
  </si>
  <si>
    <t>Mississippi Valley State</t>
  </si>
  <si>
    <t>Jones, Jarnor Jay</t>
  </si>
  <si>
    <t>Judd, Jacob</t>
  </si>
  <si>
    <t>C</t>
  </si>
  <si>
    <t>Western Illinois</t>
  </si>
  <si>
    <t>Keizer, Nick</t>
  </si>
  <si>
    <t>TW</t>
  </si>
  <si>
    <t>Grand Valley State</t>
  </si>
  <si>
    <t>Krause, Jake</t>
  </si>
  <si>
    <t>Bemidji State</t>
  </si>
  <si>
    <t>Langford, Ryan</t>
  </si>
  <si>
    <t>New Mexico</t>
  </si>
  <si>
    <t>Latimore, Monteze</t>
  </si>
  <si>
    <t>Central Missouri</t>
  </si>
  <si>
    <t>Lauderdale, Andrew</t>
  </si>
  <si>
    <t>T</t>
  </si>
  <si>
    <t>New Hampshire</t>
  </si>
  <si>
    <t>Lee, Cameron</t>
  </si>
  <si>
    <t>Illinois State</t>
  </si>
  <si>
    <t>Lee, Chris</t>
  </si>
  <si>
    <t>Norfolk State</t>
  </si>
  <si>
    <t>Lucien, Devin</t>
  </si>
  <si>
    <t>Maiava, Lene</t>
  </si>
  <si>
    <t>McMeans, Anthony</t>
  </si>
  <si>
    <t>New Mexico State</t>
  </si>
  <si>
    <t>Moore, Kendall</t>
  </si>
  <si>
    <t>Syracuse</t>
  </si>
  <si>
    <t>Morgan, Nyles</t>
  </si>
  <si>
    <t>Notre Dame</t>
  </si>
  <si>
    <t>Moore, Rahim</t>
  </si>
  <si>
    <t>Mullaney, Richard</t>
  </si>
  <si>
    <t>Murphy, Ryan</t>
  </si>
  <si>
    <t>Obasuyi, Owen</t>
  </si>
  <si>
    <t>DE</t>
  </si>
  <si>
    <t>Hampton</t>
  </si>
  <si>
    <t>Ohnesorge, Jacob</t>
  </si>
  <si>
    <t>South Dakota State</t>
  </si>
  <si>
    <t>Pipkins, Ondre</t>
  </si>
  <si>
    <t>Pressley, Jhurell</t>
  </si>
  <si>
    <t>Reyes, Cole</t>
  </si>
  <si>
    <t>North Dakota</t>
  </si>
  <si>
    <t>Richard, Demario</t>
  </si>
  <si>
    <t>Robinson, Edmond</t>
  </si>
  <si>
    <t>Newberry</t>
  </si>
  <si>
    <t>Rose, Larry</t>
  </si>
  <si>
    <t>Ross, Rashad</t>
  </si>
  <si>
    <t>Rotimi, Olubunmi</t>
  </si>
  <si>
    <t>Old Dominion</t>
  </si>
  <si>
    <t>Shonola, Prince</t>
  </si>
  <si>
    <t>Rocky Mountain</t>
  </si>
  <si>
    <t>Staggers, Allenzae</t>
  </si>
  <si>
    <t>Southern Mississippi</t>
  </si>
  <si>
    <t>Sutton, Will</t>
  </si>
  <si>
    <t>Symmank, Taylor</t>
  </si>
  <si>
    <t>Taylor, Robert</t>
  </si>
  <si>
    <t>Washington State</t>
  </si>
  <si>
    <t>Teuhema, Sione</t>
  </si>
  <si>
    <t>Southeastern Louisiana</t>
  </si>
  <si>
    <t>Thronton, Hugh</t>
  </si>
  <si>
    <t>Villamin, Jordan</t>
  </si>
  <si>
    <t>Walker, Kenneth III</t>
  </si>
  <si>
    <t>Weiss, Brant</t>
  </si>
  <si>
    <t>Toledo</t>
  </si>
  <si>
    <t>White, Torian</t>
  </si>
  <si>
    <t>Williams, Bryce</t>
  </si>
  <si>
    <t>East Carolina</t>
  </si>
  <si>
    <t>Williams, Kieron</t>
  </si>
  <si>
    <t>Nebraska</t>
  </si>
  <si>
    <t>Willis, Corey</t>
  </si>
  <si>
    <t>Central Michigan</t>
  </si>
  <si>
    <t>Yates, Rykeem</t>
  </si>
  <si>
    <t>ATL</t>
  </si>
  <si>
    <t>Austin, Lance</t>
  </si>
  <si>
    <t>Georgia Tech</t>
  </si>
  <si>
    <t>Austin, Lawrence</t>
  </si>
  <si>
    <t>Bailey, Andrew</t>
  </si>
  <si>
    <t>Louisville</t>
  </si>
  <si>
    <t>Baird, Michael</t>
  </si>
  <si>
    <t>Wisconsin-Platteville</t>
  </si>
  <si>
    <t>Barnes, T.J.</t>
  </si>
  <si>
    <t>Barnes, Tavaris</t>
  </si>
  <si>
    <t>Clemson</t>
  </si>
  <si>
    <t>Barry, Dominic</t>
  </si>
  <si>
    <t>Western New Mexico</t>
  </si>
  <si>
    <t>Bass, Darrian</t>
  </si>
  <si>
    <t>Missouri Western</t>
  </si>
  <si>
    <t>Bass, Khalil</t>
  </si>
  <si>
    <t>Portland State</t>
  </si>
  <si>
    <t>Batiste, Tarris</t>
  </si>
  <si>
    <t>Georgia State</t>
  </si>
  <si>
    <t>Bolin, Kyle</t>
  </si>
  <si>
    <t>Brown, DeAngelo</t>
  </si>
  <si>
    <t>Buchanan, Ray</t>
  </si>
  <si>
    <t>Northern Iowa</t>
  </si>
  <si>
    <t>Burden, Freddie</t>
  </si>
  <si>
    <t>Calhoun, Kendall</t>
  </si>
  <si>
    <t>Cincinnati</t>
  </si>
  <si>
    <t>Carr, Jason</t>
  </si>
  <si>
    <t>West Georgia</t>
  </si>
  <si>
    <t>Carter, Reggie</t>
  </si>
  <si>
    <t>Georgia</t>
  </si>
  <si>
    <t>Caskin, Andrew</t>
  </si>
  <si>
    <t>William &amp; Mary</t>
  </si>
  <si>
    <t>Cheridor, Mackendry</t>
  </si>
  <si>
    <t>Christian, Gerald</t>
  </si>
  <si>
    <t>Clark, James</t>
  </si>
  <si>
    <t>Davis, P.J.</t>
  </si>
  <si>
    <t>Dawson, Sheldon</t>
  </si>
  <si>
    <t>Tennessee-Martin</t>
  </si>
  <si>
    <t>Dean, David</t>
  </si>
  <si>
    <t>Virginia</t>
  </si>
  <si>
    <t>Diggs, Vontae</t>
  </si>
  <si>
    <t>Connecticut</t>
  </si>
  <si>
    <t>Donatell, Steve</t>
  </si>
  <si>
    <t>Drennon, Dajuan</t>
  </si>
  <si>
    <t>North Carolina</t>
  </si>
  <si>
    <t>Farris, Chase</t>
  </si>
  <si>
    <t>Freeman, KeShun</t>
  </si>
  <si>
    <t>Folson, Tarean</t>
  </si>
  <si>
    <t>Notre Tech</t>
  </si>
  <si>
    <t>Fullum, Terrence</t>
  </si>
  <si>
    <t>Richmond</t>
  </si>
  <si>
    <t>Gallon, Jeremy</t>
  </si>
  <si>
    <t>Michigan</t>
  </si>
  <si>
    <t>Garrett, Keyarris</t>
  </si>
  <si>
    <t>Tulsa</t>
  </si>
  <si>
    <t>Graham, Tyson</t>
  </si>
  <si>
    <t>South Dakota</t>
  </si>
  <si>
    <t>Griffin, Corey</t>
  </si>
  <si>
    <t>Harding, Heath</t>
  </si>
  <si>
    <t>Miami (OH)</t>
  </si>
  <si>
    <t>Hart, Marvin</t>
  </si>
  <si>
    <t>Stony Brook</t>
  </si>
  <si>
    <t>Henderman, Mike</t>
  </si>
  <si>
    <t>Liberty</t>
  </si>
  <si>
    <t>Henderson, Tyshon</t>
  </si>
  <si>
    <t>Clark-Atlanta</t>
  </si>
  <si>
    <t>Hill, Stephen</t>
  </si>
  <si>
    <t>Holba, Colin</t>
  </si>
  <si>
    <t>Holman, Justin</t>
  </si>
  <si>
    <t>Central Florida</t>
  </si>
  <si>
    <t>Howard, Bug</t>
  </si>
  <si>
    <t>Howard, Darrien</t>
  </si>
  <si>
    <t>Hunter, Khalil</t>
  </si>
  <si>
    <t>Hunter, Vincent</t>
  </si>
  <si>
    <t>Jackson State</t>
  </si>
  <si>
    <t>Jean-Felix, Sandley</t>
  </si>
  <si>
    <t>Marshall</t>
  </si>
  <si>
    <t>Johnson, Kerron</t>
  </si>
  <si>
    <t>Coastal Carolina</t>
  </si>
  <si>
    <t>Johnson, Richard</t>
  </si>
  <si>
    <t>Howard</t>
  </si>
  <si>
    <t>Jones, J.T.</t>
  </si>
  <si>
    <t>Jones, Malachi</t>
  </si>
  <si>
    <t>Appalachian State</t>
  </si>
  <si>
    <t>Jones, Seantavius</t>
  </si>
  <si>
    <t>Valdosta State</t>
  </si>
  <si>
    <t>Kling, John</t>
  </si>
  <si>
    <t>Buffalo</t>
  </si>
  <si>
    <t>LaRoche, Linkoln</t>
  </si>
  <si>
    <t>Bluffton</t>
  </si>
  <si>
    <t>Larrieux, Voghens</t>
  </si>
  <si>
    <t>Lawrence, Desmond</t>
  </si>
  <si>
    <t>Maddaluna, John</t>
  </si>
  <si>
    <t>Colgate</t>
  </si>
  <si>
    <t>Marvin, David</t>
  </si>
  <si>
    <t>Wofford</t>
  </si>
  <si>
    <t>Mauger, Quincy</t>
  </si>
  <si>
    <t>Merritt, Carlos</t>
  </si>
  <si>
    <t>Campbell</t>
  </si>
  <si>
    <t>Miles, Donnie</t>
  </si>
  <si>
    <t>Morgan, Kye</t>
  </si>
  <si>
    <t>Motuapuaka, Andrew</t>
  </si>
  <si>
    <t>Virginia Tech</t>
  </si>
  <si>
    <t>Murray, Aaron</t>
  </si>
  <si>
    <t>Nicolas, Dadi</t>
  </si>
  <si>
    <t>O’Brien, Patrick</t>
  </si>
  <si>
    <t>Catawba</t>
  </si>
  <si>
    <t>Pagano, Scott</t>
  </si>
  <si>
    <t>Pascascio, Gio</t>
  </si>
  <si>
    <t>Pelletier, Troy</t>
  </si>
  <si>
    <t>Lehigh</t>
  </si>
  <si>
    <t>Pertile, Brandon</t>
  </si>
  <si>
    <t>Pruehs, Jake</t>
  </si>
  <si>
    <t>Ohio</t>
  </si>
  <si>
    <t>Pujals, Peter</t>
  </si>
  <si>
    <t>Holy Cross</t>
  </si>
  <si>
    <t>Quick, James</t>
  </si>
  <si>
    <t>Robinson, Denard</t>
  </si>
  <si>
    <t>Samuel, Trey</t>
  </si>
  <si>
    <t>South Carolina State</t>
  </si>
  <si>
    <t>Sanders, Kendall</t>
  </si>
  <si>
    <t>Arkansas State</t>
  </si>
  <si>
    <t>Schmidt, Matthew</t>
  </si>
  <si>
    <t>Furman</t>
  </si>
  <si>
    <t>Sims, Tee</t>
  </si>
  <si>
    <t>Simmons, Antonio</t>
  </si>
  <si>
    <t>Simms, Matt</t>
  </si>
  <si>
    <t>Tennessee</t>
  </si>
  <si>
    <t>Smith, Van</t>
  </si>
  <si>
    <t>Spain, Bentley</t>
  </si>
  <si>
    <t>Standberry, Charles</t>
  </si>
  <si>
    <t>Swann, Damian</t>
  </si>
  <si>
    <t>Thomas, Stacy</t>
  </si>
  <si>
    <t>Thompson, Gary</t>
  </si>
  <si>
    <t>Vason, Laronji</t>
  </si>
  <si>
    <t>Watts, Brandon</t>
  </si>
  <si>
    <t>Westphal, Ross</t>
  </si>
  <si>
    <t>Upper Iowa</t>
  </si>
  <si>
    <t>Wiggins, Shaquille</t>
  </si>
  <si>
    <t>Wilson, Kirk</t>
  </si>
  <si>
    <t>Shorter</t>
  </si>
  <si>
    <t>BRM</t>
  </si>
  <si>
    <t>Adams, Nelson</t>
  </si>
  <si>
    <t>Mississippi State</t>
  </si>
  <si>
    <t>Addison,Brandun</t>
  </si>
  <si>
    <t>Gardner-Webb</t>
  </si>
  <si>
    <t>Adeoye, Aaron</t>
  </si>
  <si>
    <t>Southeast Missouri State</t>
  </si>
  <si>
    <t>Barge, Josh</t>
  </si>
  <si>
    <t>Jacksonville State</t>
  </si>
  <si>
    <t>Barnes, Brandon</t>
  </si>
  <si>
    <t>Alabama State</t>
  </si>
  <si>
    <t>Beckwith, Marquell</t>
  </si>
  <si>
    <t>Troy</t>
  </si>
  <si>
    <t>Black, Chris</t>
  </si>
  <si>
    <t>Alabama</t>
  </si>
  <si>
    <t>Bowman, Braedon</t>
  </si>
  <si>
    <t>South Alabama</t>
  </si>
  <si>
    <t>Boyd, Josh</t>
  </si>
  <si>
    <t>Brantley, Harold</t>
  </si>
  <si>
    <t>Northwest Missouri State</t>
  </si>
  <si>
    <t>Bray, Quan</t>
  </si>
  <si>
    <t>Auburn</t>
  </si>
  <si>
    <t>Brown, Beniquez</t>
  </si>
  <si>
    <t>Brown, Darrell</t>
  </si>
  <si>
    <t>Louisiana Tech</t>
  </si>
  <si>
    <t>Brown, Leon</t>
  </si>
  <si>
    <t>Bryant, Christian</t>
  </si>
  <si>
    <t>Campbell, Elijah</t>
  </si>
  <si>
    <t>Carlisle, Amir</t>
  </si>
  <si>
    <t>Coprich, Marshaun</t>
  </si>
  <si>
    <t>Cox, Aaron</t>
  </si>
  <si>
    <t>Dallas, Jackson</t>
  </si>
  <si>
    <t>Davis, Chris</t>
  </si>
  <si>
    <t>Davis, Connor</t>
  </si>
  <si>
    <t>Dickson, Xzavier</t>
  </si>
  <si>
    <t>Durr, Lashard</t>
  </si>
  <si>
    <t>Edwards, Allen</t>
  </si>
  <si>
    <t>Pittsburgh</t>
  </si>
  <si>
    <t>Etta-Tawo, Amba</t>
  </si>
  <si>
    <t>Maryland</t>
  </si>
  <si>
    <t>Faulk, Jeremy</t>
  </si>
  <si>
    <t>Garden City CC</t>
  </si>
  <si>
    <t>Felton, DeVozea</t>
  </si>
  <si>
    <t>Tuskegee</t>
  </si>
  <si>
    <t>Garcia, Stephen</t>
  </si>
  <si>
    <t>South Carolina</t>
  </si>
  <si>
    <t>Gibbs, John</t>
  </si>
  <si>
    <t>Alcorn State</t>
  </si>
  <si>
    <t>Graham, Larson</t>
  </si>
  <si>
    <t>Duquesne</t>
  </si>
  <si>
    <t>Greene, Brandon</t>
  </si>
  <si>
    <t>Hagen, Jacob</t>
  </si>
  <si>
    <t>Hassenauer, J.C.</t>
  </si>
  <si>
    <t>Hatley, Rickey</t>
  </si>
  <si>
    <t>Missouri</t>
  </si>
  <si>
    <t>Howell, Tyler</t>
  </si>
  <si>
    <t>Isaac, Ty</t>
  </si>
  <si>
    <t>Jackson, Dominick</t>
  </si>
  <si>
    <t>James, Nick</t>
  </si>
  <si>
    <t>Jenkins, Eli</t>
  </si>
  <si>
    <t>Johnson, Shane</t>
  </si>
  <si>
    <t>King, Jason</t>
  </si>
  <si>
    <t>Purdue</t>
  </si>
  <si>
    <t>Kirven, Korren</t>
  </si>
  <si>
    <t>Lee, Sam</t>
  </si>
  <si>
    <t>Augustana</t>
  </si>
  <si>
    <t>Leslie, Darnell</t>
  </si>
  <si>
    <t>Monmouth</t>
  </si>
  <si>
    <t>Massaquoi, Jonathan</t>
  </si>
  <si>
    <t>Nitti, R.J.</t>
  </si>
  <si>
    <t>Bucknell</t>
  </si>
  <si>
    <t>Novak, Nick</t>
  </si>
  <si>
    <t>K</t>
  </si>
  <si>
    <t>O’Brien, Kitt</t>
  </si>
  <si>
    <t>Ball State</t>
  </si>
  <si>
    <t>Okaye, Lawrence</t>
  </si>
  <si>
    <t>Outlaw, Lonnie</t>
  </si>
  <si>
    <t>Miles</t>
  </si>
  <si>
    <t>Payne, Jake</t>
  </si>
  <si>
    <t>Shenandoah</t>
  </si>
  <si>
    <t>Penton, Aarion</t>
  </si>
  <si>
    <t>Perez, Luis</t>
  </si>
  <si>
    <t>Texas A&amp;M-Commerce</t>
  </si>
  <si>
    <t>Powell, Ike</t>
  </si>
  <si>
    <t>Powell, Jonathan</t>
  </si>
  <si>
    <t>Ouachita Baptist</t>
  </si>
  <si>
    <t>Redfield, Max</t>
  </si>
  <si>
    <t>Indiana (PA)</t>
  </si>
  <si>
    <t>Richardson, Trent</t>
  </si>
  <si>
    <t>Robinson, Jamal</t>
  </si>
  <si>
    <t>Louisiana-Lafayette</t>
  </si>
  <si>
    <t>Ross, Brandon</t>
  </si>
  <si>
    <t>Rowzee, Steven</t>
  </si>
  <si>
    <t>Salmon, Shaheed</t>
  </si>
  <si>
    <t>Samford</t>
  </si>
  <si>
    <t>Sawyer, Dante</t>
  </si>
  <si>
    <t>Sayles, Casey</t>
  </si>
  <si>
    <t>Saxton, Wes</t>
  </si>
  <si>
    <t>Schleuger, Chris</t>
  </si>
  <si>
    <t>Alabama-Birmingham</t>
  </si>
  <si>
    <t>Seither, Nick</t>
  </si>
  <si>
    <t>Georgetown College (KY)</t>
  </si>
  <si>
    <t>Shepherd, JaCorey</t>
  </si>
  <si>
    <t>Shortell, Max</t>
  </si>
  <si>
    <t>Sims, Blake</t>
  </si>
  <si>
    <t>Skinner, Deontae</t>
  </si>
  <si>
    <t>Spearman, Ike</t>
  </si>
  <si>
    <t>Summers, Jamar</t>
  </si>
  <si>
    <t>Sylve, Bradley</t>
  </si>
  <si>
    <t>Taylor, Devin</t>
  </si>
  <si>
    <t>Therezie, Robenson</t>
  </si>
  <si>
    <t>Tolzien, Scott</t>
  </si>
  <si>
    <t>Wisconsin</t>
  </si>
  <si>
    <t>Torgersen, Alek</t>
  </si>
  <si>
    <t>Pennsylvania</t>
  </si>
  <si>
    <t>Washington, L’Damian</t>
  </si>
  <si>
    <t>Wells, Matthew</t>
  </si>
  <si>
    <t>White, Ryan</t>
  </si>
  <si>
    <t>Wright, Garrison</t>
  </si>
  <si>
    <t>Minnesota</t>
  </si>
  <si>
    <t>MEM</t>
  </si>
  <si>
    <t>Alexander, Donnie</t>
  </si>
  <si>
    <t>Louisiana State</t>
  </si>
  <si>
    <t>Allen, Ty</t>
  </si>
  <si>
    <t>Tennessee State</t>
  </si>
  <si>
    <t>Andrews, Antonio</t>
  </si>
  <si>
    <t>Austin, Jonah</t>
  </si>
  <si>
    <t>Bennifield, Alejandro</t>
  </si>
  <si>
    <t>Chattanooga</t>
  </si>
  <si>
    <t>Bonds, Terrell</t>
  </si>
  <si>
    <t>Bouldin, Daronte</t>
  </si>
  <si>
    <t>Mississippi</t>
  </si>
  <si>
    <t>Bowman, Jordan</t>
  </si>
  <si>
    <t>California (PA)</t>
  </si>
  <si>
    <t>Briggs, Chris</t>
  </si>
  <si>
    <t>Cardiello, Josh</t>
  </si>
  <si>
    <t>Clark, Deondre</t>
  </si>
  <si>
    <t>Cook, Jonathan</t>
  </si>
  <si>
    <t>Memphis</t>
  </si>
  <si>
    <t>Cook, Troy</t>
  </si>
  <si>
    <t>Cutrer, Jeremy</t>
  </si>
  <si>
    <t>Middle Tennessee State</t>
  </si>
  <si>
    <t>Dunker, Jessamen</t>
  </si>
  <si>
    <t>East, Andrew</t>
  </si>
  <si>
    <t>Vanderbilt</t>
  </si>
  <si>
    <t>Elam, Matt</t>
  </si>
  <si>
    <t>Kentucky</t>
  </si>
  <si>
    <t>Ferguson, Tyler</t>
  </si>
  <si>
    <t>Penn State</t>
  </si>
  <si>
    <t>Foreman, Tyler</t>
  </si>
  <si>
    <t>Gates, DeMarques</t>
  </si>
  <si>
    <t>Gibson, Damon</t>
  </si>
  <si>
    <t>Minnesota State-Moorhead</t>
  </si>
  <si>
    <t>Gilmore, Greg</t>
  </si>
  <si>
    <t>Givens, Chris</t>
  </si>
  <si>
    <t>Wake Forest</t>
  </si>
  <si>
    <t>Hackenberg, Christian</t>
  </si>
  <si>
    <t>Harrington, Brett</t>
  </si>
  <si>
    <t>Herndon, Javontee</t>
  </si>
  <si>
    <t>Arkansas</t>
  </si>
  <si>
    <t>Hicks, Josh</t>
  </si>
  <si>
    <t>Hilliard, Kenny</t>
  </si>
  <si>
    <t>Horn, Reece</t>
  </si>
  <si>
    <t>Indianapolis</t>
  </si>
  <si>
    <t>Hosket, Jesse</t>
  </si>
  <si>
    <t>Howard, Alton</t>
  </si>
  <si>
    <t>Hunt, Justin</t>
  </si>
  <si>
    <t>Ifedi, Martin</t>
  </si>
  <si>
    <t>Jackson, Andrew</t>
  </si>
  <si>
    <t>Jasper, Josh</t>
  </si>
  <si>
    <t>Jeter, Colin</t>
  </si>
  <si>
    <t>Jones, Quentin</t>
  </si>
  <si>
    <t>Joseph, Junior</t>
  </si>
  <si>
    <t>Kuhn, Gabe</t>
  </si>
  <si>
    <t>Liggins, Jeremy</t>
  </si>
  <si>
    <t>Luckett, Cavellis</t>
  </si>
  <si>
    <t>Magee, Terrence</t>
  </si>
  <si>
    <t>Maiden, Brandon</t>
  </si>
  <si>
    <t>Martin, Justin</t>
  </si>
  <si>
    <t>McClain, Blake</t>
  </si>
  <si>
    <t>McKinley, Ryan</t>
  </si>
  <si>
    <t>Montana</t>
  </si>
  <si>
    <t>McNeil, Pat</t>
  </si>
  <si>
    <t>Mettenberger, Zach</t>
  </si>
  <si>
    <t>Mitchell, Tray</t>
  </si>
  <si>
    <t>Eastern Illinois</t>
  </si>
  <si>
    <t>Monroe, Darion</t>
  </si>
  <si>
    <t>Tulane</t>
  </si>
  <si>
    <t>Morris, Anthony</t>
  </si>
  <si>
    <t>Morris, Christian</t>
  </si>
  <si>
    <t>Mosier, Cole</t>
  </si>
  <si>
    <t>Murphy, Richard</t>
  </si>
  <si>
    <t>North Carolina-Charlotte</t>
  </si>
  <si>
    <t>Myers, Robert</t>
  </si>
  <si>
    <t>Neal, Brandon</t>
  </si>
  <si>
    <t>Thomas Moore</t>
  </si>
  <si>
    <t>Neal, Rajion</t>
  </si>
  <si>
    <t>Omoile, Oni</t>
  </si>
  <si>
    <t>Papilion, Luke</t>
  </si>
  <si>
    <t>Sioux Falls</t>
  </si>
  <si>
    <t>Pardner, Jahmahl</t>
  </si>
  <si>
    <t>Pearson, Von</t>
  </si>
  <si>
    <t>Perry, Kevon</t>
  </si>
  <si>
    <t>Ray, Jonathan</t>
  </si>
  <si>
    <t>Reid, Jordan</t>
  </si>
  <si>
    <t>Roberson, Waylon</t>
  </si>
  <si>
    <t>NT</t>
  </si>
  <si>
    <t>Rush, Xavier</t>
  </si>
  <si>
    <t>Semisch, TIm</t>
  </si>
  <si>
    <t>Northern Illinois</t>
  </si>
  <si>
    <t>Silvers, Brandon</t>
  </si>
  <si>
    <t>Sims, Darrius</t>
  </si>
  <si>
    <t>Smith, Patrick</t>
  </si>
  <si>
    <t>Smith, Trevon</t>
  </si>
  <si>
    <t>Arkansas-Monticello</t>
  </si>
  <si>
    <t>Spearman, Reggie</t>
  </si>
  <si>
    <t>Stacy, Zac</t>
  </si>
  <si>
    <t>Stribling, Channing</t>
  </si>
  <si>
    <t>Thigpen, Xavier</t>
  </si>
  <si>
    <t>Thomas, Dallas</t>
  </si>
  <si>
    <t>Thomas, Dwayne</t>
  </si>
  <si>
    <t>Thompson, Brett</t>
  </si>
  <si>
    <t>Timmons, Ryan</t>
  </si>
  <si>
    <t>Toure, Abou</t>
  </si>
  <si>
    <t>Tull, Davis</t>
  </si>
  <si>
    <t>Vereen, Corey</t>
  </si>
  <si>
    <t>Wallace, Trevin</t>
  </si>
  <si>
    <t>Walton, Hershey</t>
  </si>
  <si>
    <t>Temple</t>
  </si>
  <si>
    <t>Warren, Dale</t>
  </si>
  <si>
    <t>Weatherd, Chris</t>
  </si>
  <si>
    <t>Weaver, Macklin</t>
  </si>
  <si>
    <t>Webster, Larry</t>
  </si>
  <si>
    <t>Bloomsburg</t>
  </si>
  <si>
    <t>Williams, Owen</t>
  </si>
  <si>
    <t>Wing, Brad</t>
  </si>
  <si>
    <t>Winston, Jamichael</t>
  </si>
  <si>
    <t>ORL</t>
  </si>
  <si>
    <t>Anderson, Kevin</t>
  </si>
  <si>
    <t>Fordham</t>
  </si>
  <si>
    <t>Ankrah, Andrew</t>
  </si>
  <si>
    <t>James Madison</t>
  </si>
  <si>
    <t>Appleby, Austin</t>
  </si>
  <si>
    <t>Are, Kareem</t>
  </si>
  <si>
    <t>Florida State</t>
  </si>
  <si>
    <t>Banks, Josh</t>
  </si>
  <si>
    <t>Barnett, Deondre</t>
  </si>
  <si>
    <t>Southern Illinois</t>
  </si>
  <si>
    <t>Bass, David</t>
  </si>
  <si>
    <t>Blount, Akil</t>
  </si>
  <si>
    <t>Florida A&amp;M</t>
  </si>
  <si>
    <t>Boykins, Jerod</t>
  </si>
  <si>
    <t>Bracy-Williams, Marvin</t>
  </si>
  <si>
    <t>Brutus, Lamarcus</t>
  </si>
  <si>
    <t>Burkett, Chequan</t>
  </si>
  <si>
    <t>Canady, Bryce</t>
  </si>
  <si>
    <t>Florida International</t>
  </si>
  <si>
    <t>Couplin, Jerome</t>
  </si>
  <si>
    <t>Darling, Trevor</t>
  </si>
  <si>
    <t>Miami</t>
  </si>
  <si>
    <t>DeBoer, Dillon</t>
  </si>
  <si>
    <t>Florida Atlantic</t>
  </si>
  <si>
    <t>Dempsey, Tre’</t>
  </si>
  <si>
    <t>Dixon, Brandon</t>
  </si>
  <si>
    <t>Dobard, Standish</t>
  </si>
  <si>
    <t>Dye, Donteea</t>
  </si>
  <si>
    <t>Heidelberg</t>
  </si>
  <si>
    <t>Eatmon, Quinterrius</t>
  </si>
  <si>
    <t>South Florida</t>
  </si>
  <si>
    <t>Evans, Aaron</t>
  </si>
  <si>
    <t>Evans, Josh</t>
  </si>
  <si>
    <t>Florida</t>
  </si>
  <si>
    <t>Ferris, Drew</t>
  </si>
  <si>
    <t>Franks, Andrew</t>
  </si>
  <si>
    <t>Rensselaer Polytechnic</t>
  </si>
  <si>
    <t>Fry, Elliot</t>
  </si>
  <si>
    <t>Garvin, Terence</t>
  </si>
  <si>
    <t>Gilbert, Garrett</t>
  </si>
  <si>
    <t>Southern Methodist</t>
  </si>
  <si>
    <t>Godfrey, Jeff</t>
  </si>
  <si>
    <t>Greathouse, Robert</t>
  </si>
  <si>
    <t>Southeastern</t>
  </si>
  <si>
    <t>Green, Ryan</t>
  </si>
  <si>
    <t>Gueard, Antonio</t>
  </si>
  <si>
    <t>Gunter, LaDarius</t>
  </si>
  <si>
    <t>Hall, Jeremi</t>
  </si>
  <si>
    <t>Hall, Rannell</t>
  </si>
  <si>
    <t>Hammond, Frankie</t>
  </si>
  <si>
    <t>Herndon, Mark</t>
  </si>
  <si>
    <t>Hill, Will</t>
  </si>
  <si>
    <t>Horton, Justin</t>
  </si>
  <si>
    <t>Jacksonville</t>
  </si>
  <si>
    <t>Hoskins, Ro’Derrick</t>
  </si>
  <si>
    <t>Humphries, K.D.</t>
  </si>
  <si>
    <t>Murray State</t>
  </si>
  <si>
    <t>Hyman, Ishmael</t>
  </si>
  <si>
    <t>Jackson, Tre</t>
  </si>
  <si>
    <t>Johnson, Randell</t>
  </si>
  <si>
    <t>Johnson, Storm</t>
  </si>
  <si>
    <t>Joseph, Roubbens</t>
  </si>
  <si>
    <t>Kuhnert, Austin</t>
  </si>
  <si>
    <t>Lane, Ermon</t>
  </si>
  <si>
    <t>Lucas, Marquis</t>
  </si>
  <si>
    <t>Lunsford, Izaah</t>
  </si>
  <si>
    <t>Marshall, Jalin</t>
  </si>
  <si>
    <t>Martin, Chris</t>
  </si>
  <si>
    <t>Mathieu, Claudy</t>
  </si>
  <si>
    <t>Notre Dame College (OH)</t>
  </si>
  <si>
    <t>McCord, Tyriq</t>
  </si>
  <si>
    <t>McCray, Jordan</t>
  </si>
  <si>
    <t>Miller, Jarelle</t>
  </si>
  <si>
    <t>Jamestown</t>
  </si>
  <si>
    <t>Morrow, Jamal</t>
  </si>
  <si>
    <t>Morris, Stephen</t>
  </si>
  <si>
    <t>Moten, Anthony</t>
  </si>
  <si>
    <t>Murphy, Tyler</t>
  </si>
  <si>
    <t>Boston College</t>
  </si>
  <si>
    <t>Myers, Mark</t>
  </si>
  <si>
    <t>Newberry, Giorgio</t>
  </si>
  <si>
    <t>Nizialek, Cameron</t>
  </si>
  <si>
    <t>Columbia</t>
  </si>
  <si>
    <t>Northrup, Reggie</t>
  </si>
  <si>
    <t>Okine, Earl</t>
  </si>
  <si>
    <t>Orndoff, Scott</t>
  </si>
  <si>
    <t>Orr, Leon</t>
  </si>
  <si>
    <t>Powell, Ronald</t>
  </si>
  <si>
    <t>Price, Sean</t>
  </si>
  <si>
    <t>Putu, Joseph</t>
  </si>
  <si>
    <t>Quinn, Willie</t>
  </si>
  <si>
    <t>Southern U.</t>
  </si>
  <si>
    <t>Riggs, Cody</t>
  </si>
  <si>
    <t>Rodgers, Kacy</t>
  </si>
  <si>
    <t>Schmidt, Ryan</t>
  </si>
  <si>
    <t>St. Lawrence</t>
  </si>
  <si>
    <t>Sewall, Matt</t>
  </si>
  <si>
    <t>Bryant</t>
  </si>
  <si>
    <t>Smith, D’Joun</t>
  </si>
  <si>
    <t>Smith, De’Veon</t>
  </si>
  <si>
    <t>Soulek, Kellen</t>
  </si>
  <si>
    <t>Stevenson, Freddie</t>
  </si>
  <si>
    <t>Taylor, Kelvin</t>
  </si>
  <si>
    <t>Thompson, Chris</t>
  </si>
  <si>
    <t>Turk, Ben</t>
  </si>
  <si>
    <t>Tyms, Brian</t>
  </si>
  <si>
    <t>Weiser, Matt</t>
  </si>
  <si>
    <t>Williams, Daniel</t>
  </si>
  <si>
    <t>Williams, Raekwon</t>
  </si>
  <si>
    <t>SL</t>
  </si>
  <si>
    <t>Allen, Austin</t>
  </si>
  <si>
    <t>Anderson, Dres</t>
  </si>
  <si>
    <t>Utah</t>
  </si>
  <si>
    <t>Applewhite, Jomez</t>
  </si>
  <si>
    <t>Armstrong, Tommy Jr.</t>
  </si>
  <si>
    <t>Asiata, Matt</t>
  </si>
  <si>
    <t>Balderree, Tanner</t>
  </si>
  <si>
    <t>Brigham Young</t>
  </si>
  <si>
    <t>Banderas, Josh</t>
  </si>
  <si>
    <t>Bell, Kenny</t>
  </si>
  <si>
    <t>Bennett, Jake</t>
  </si>
  <si>
    <t>Colorado State</t>
  </si>
  <si>
    <t>Benoit, Kani</t>
  </si>
  <si>
    <t>Oregon</t>
  </si>
  <si>
    <t>Brown, Cody</t>
  </si>
  <si>
    <t>Brown, Diavante</t>
  </si>
  <si>
    <t>Brown, Sean</t>
  </si>
  <si>
    <t>Callender, Nick</t>
  </si>
  <si>
    <t>Carew, Tanner</t>
  </si>
  <si>
    <t>Carrezola, Luke</t>
  </si>
  <si>
    <t>Chapman, Mark</t>
  </si>
  <si>
    <t>Colorito, Evan</t>
  </si>
  <si>
    <t>Cottom, Brandon</t>
  </si>
  <si>
    <t>Cummings, Ryan</t>
  </si>
  <si>
    <t>Wyoming</t>
  </si>
  <si>
    <t>Daniels, B.J.</t>
  </si>
  <si>
    <t>Davis, Will</t>
  </si>
  <si>
    <t>Utah State</t>
  </si>
  <si>
    <t>Denham, Anthony</t>
  </si>
  <si>
    <t>Duckworth, Aaron</t>
  </si>
  <si>
    <t>Idaho</t>
  </si>
  <si>
    <t>Dyer, Javier</t>
  </si>
  <si>
    <t>Reinhardt</t>
  </si>
  <si>
    <t>Etta, Emeka</t>
  </si>
  <si>
    <t>Wayne State</t>
  </si>
  <si>
    <t>Figaro, Lubern</t>
  </si>
  <si>
    <t>Geary, Will</t>
  </si>
  <si>
    <t>Kansas State</t>
  </si>
  <si>
    <t>Grant, Ashton</t>
  </si>
  <si>
    <t>Assumtpion</t>
  </si>
  <si>
    <t>Hamilton, Darius</t>
  </si>
  <si>
    <t>Hights, LaVonte</t>
  </si>
  <si>
    <t>Hoppes, Tyler</t>
  </si>
  <si>
    <t>Hunt, Cameron</t>
  </si>
  <si>
    <t>Hyemang, Lord</t>
  </si>
  <si>
    <t>Jennings, Adonis</t>
  </si>
  <si>
    <t>Johnson, Jeremiah</t>
  </si>
  <si>
    <t>Concord (WV)</t>
  </si>
  <si>
    <t>Jones, Bryan</t>
  </si>
  <si>
    <t>Saginaw Valley State</t>
  </si>
  <si>
    <t>Jones, Marcus</t>
  </si>
  <si>
    <t>Kanuch, Tuni</t>
  </si>
  <si>
    <t>Kelly, Anthony</t>
  </si>
  <si>
    <t>Kutztown</t>
  </si>
  <si>
    <t>Linehan, Matt</t>
  </si>
  <si>
    <t>Love, Christian</t>
  </si>
  <si>
    <t>Henderson State</t>
  </si>
  <si>
    <t>Luke, Robert</t>
  </si>
  <si>
    <t>Malan, Cardon</t>
  </si>
  <si>
    <t>Weber State</t>
  </si>
  <si>
    <t>McCulley, Ty</t>
  </si>
  <si>
    <t>Colorado State-Pueblo</t>
  </si>
  <si>
    <t>Moala, David</t>
  </si>
  <si>
    <t>Mobley, Sam</t>
  </si>
  <si>
    <t>Monday, Demetrius</t>
  </si>
  <si>
    <t>Kent State</t>
  </si>
  <si>
    <t>Moxley, Trae</t>
  </si>
  <si>
    <t>Muhammad, Khalfani</t>
  </si>
  <si>
    <t>California</t>
  </si>
  <si>
    <t>Nelson, Blake</t>
  </si>
  <si>
    <t>Colorado-Mesa</t>
  </si>
  <si>
    <t>Newby, Terrell</t>
  </si>
  <si>
    <t>Norrils, Cheatham</t>
  </si>
  <si>
    <t>Odom, Chris</t>
  </si>
  <si>
    <t>Olmstead, D.J.</t>
  </si>
  <si>
    <t>Washburn</t>
  </si>
  <si>
    <t>Onunwor, Alfonso</t>
  </si>
  <si>
    <t>Parker, Trey</t>
  </si>
  <si>
    <t>Pierson, De’Mornay</t>
  </si>
  <si>
    <t>Poutasi, Jeremiah</t>
  </si>
  <si>
    <t>Price, Darius</t>
  </si>
  <si>
    <t>Siena Heights</t>
  </si>
  <si>
    <t>Ragin, Johnny III</t>
  </si>
  <si>
    <t>Rausa, Tyler</t>
  </si>
  <si>
    <t>Boise State</t>
  </si>
  <si>
    <t>Rehkow, Austin</t>
  </si>
  <si>
    <t>Reilly, Trevor</t>
  </si>
  <si>
    <t>Roberts, George</t>
  </si>
  <si>
    <t>Delta State</t>
  </si>
  <si>
    <t>Robertson, Korey</t>
  </si>
  <si>
    <t>Schwab, Ty</t>
  </si>
  <si>
    <t>Sommerville, Khalil</t>
  </si>
  <si>
    <t>Buffalo State</t>
  </si>
  <si>
    <t>Spencer, Andrew</t>
  </si>
  <si>
    <t>Winona State</t>
  </si>
  <si>
    <t>Tanielu, Handsome</t>
  </si>
  <si>
    <t>Tarver, Cameron</t>
  </si>
  <si>
    <t>Taylor, Colton</t>
  </si>
  <si>
    <t>Thompson, Juwan</t>
  </si>
  <si>
    <t>Duke</t>
  </si>
  <si>
    <t>Tiller, Aaron</t>
  </si>
  <si>
    <t>Truesdell, Nick</t>
  </si>
  <si>
    <t>Grand Rapids JC</t>
  </si>
  <si>
    <t>Uhatafe, Salesi</t>
  </si>
  <si>
    <t>Webster, Javon</t>
  </si>
  <si>
    <t>Glenville State</t>
  </si>
  <si>
    <t>Wieneke, Jake</t>
  </si>
  <si>
    <t>Williams, Anthony</t>
  </si>
  <si>
    <t>Willis, Keon</t>
  </si>
  <si>
    <t>Wilson,Eddy</t>
  </si>
  <si>
    <t>Wogan, Matt</t>
  </si>
  <si>
    <t>Woodrum, Josh</t>
  </si>
  <si>
    <t>Wroblewski, Steve</t>
  </si>
  <si>
    <t>Southern Utah</t>
  </si>
  <si>
    <t>SA</t>
  </si>
  <si>
    <t>Ayers, Demarcus</t>
  </si>
  <si>
    <t>Houston</t>
  </si>
  <si>
    <t>Baggs, Donnie</t>
  </si>
  <si>
    <t>Texas A&amp;M</t>
  </si>
  <si>
    <t>Barnes, Deion</t>
  </si>
  <si>
    <t>Benton, DaShawn</t>
  </si>
  <si>
    <t>Castillo, Sergio</t>
  </si>
  <si>
    <t>West Texas A&amp;M</t>
  </si>
  <si>
    <t>Clear, Cameron</t>
  </si>
  <si>
    <t>Cobb, David</t>
  </si>
  <si>
    <t>Craig, Winston</t>
  </si>
  <si>
    <t>Daly, Scott</t>
  </si>
  <si>
    <t>Dickerson, Tre</t>
  </si>
  <si>
    <t>Emporia State</t>
  </si>
  <si>
    <t>Dutra, Chase</t>
  </si>
  <si>
    <t>Indiana</t>
  </si>
  <si>
    <t>Earl, Malik</t>
  </si>
  <si>
    <t>Missouri State</t>
  </si>
  <si>
    <t>Ezechukwu, Danny</t>
  </si>
  <si>
    <t>Fabuluje, Tayo</t>
  </si>
  <si>
    <t>Texas Christian</t>
  </si>
  <si>
    <t>Farrow, Kenneth II</t>
  </si>
  <si>
    <t>Gardner, Tim</t>
  </si>
  <si>
    <t>Gilbert, Jamari</t>
  </si>
  <si>
    <t>Incarnate Word</t>
  </si>
  <si>
    <t>Godin, Matthew</t>
  </si>
  <si>
    <t>Gonzales, Herbert</t>
  </si>
  <si>
    <t>Texas State</t>
  </si>
  <si>
    <t>Green, Aaron</t>
  </si>
  <si>
    <t>Haynes, Jarod</t>
  </si>
  <si>
    <t>East Central (OK)</t>
  </si>
  <si>
    <t>Hines, Will</t>
  </si>
  <si>
    <t>Howard, Ra’Zahn</t>
  </si>
  <si>
    <t>Huss, Ben</t>
  </si>
  <si>
    <t>Jones-Smith, Jaryd</t>
  </si>
  <si>
    <t>Jordan, Austin</t>
  </si>
  <si>
    <t>Lanning, Joel</t>
  </si>
  <si>
    <t>Letuli, Jovann</t>
  </si>
  <si>
    <t>Akron</t>
  </si>
  <si>
    <t>Lewis, Patrick</t>
  </si>
  <si>
    <t>Liggins, Justice</t>
  </si>
  <si>
    <t>Stephen F. Austin</t>
  </si>
  <si>
    <t>Mabry, Ashaad</t>
  </si>
  <si>
    <t>Texas-San Antonio</t>
  </si>
  <si>
    <t>Mays, Boomer</t>
  </si>
  <si>
    <t>Mbu, Joey</t>
  </si>
  <si>
    <t>McDonald, Andrew</t>
  </si>
  <si>
    <t>McPhearson, Josh</t>
  </si>
  <si>
    <t>Mickey, Max</t>
  </si>
  <si>
    <t>Miley, Arthur</t>
  </si>
  <si>
    <t>Minnesota State</t>
  </si>
  <si>
    <t>Nickelson, Tristan</t>
  </si>
  <si>
    <t>Texas</t>
  </si>
  <si>
    <t>Noil, Speedy</t>
  </si>
  <si>
    <t>Oliver, Marcus</t>
  </si>
  <si>
    <t>Petrose, Aamir</t>
  </si>
  <si>
    <t>Wesley</t>
  </si>
  <si>
    <t>Porter, Mo</t>
  </si>
  <si>
    <t>Baylor</t>
  </si>
  <si>
    <t>Reden, Stehly</t>
  </si>
  <si>
    <t>Texas A&amp;M-Kingsville</t>
  </si>
  <si>
    <t>Richardson, Cyril</t>
  </si>
  <si>
    <t>Richardson, Daryl</t>
  </si>
  <si>
    <t>Abilene Christian</t>
  </si>
  <si>
    <t>Robinson, Khiry</t>
  </si>
  <si>
    <t>Sanchez, Zack</t>
  </si>
  <si>
    <t>Oklahoma</t>
  </si>
  <si>
    <t>Shed, Brandon</t>
  </si>
  <si>
    <t>Hobart</t>
  </si>
  <si>
    <t>Sheehy, John</t>
  </si>
  <si>
    <t>Shockley, Ed</t>
  </si>
  <si>
    <t>Villanova</t>
  </si>
  <si>
    <t>Smigiera, Andy</t>
  </si>
  <si>
    <t>Robert Morris</t>
  </si>
  <si>
    <t>Smith, Marlon</t>
  </si>
  <si>
    <t>Smith, Riley</t>
  </si>
  <si>
    <t>Stewart, Josh</t>
  </si>
  <si>
    <t>Teuhema, Maea</t>
  </si>
  <si>
    <t>Thomas, Duke</t>
  </si>
  <si>
    <t>Thomas, Jordan</t>
  </si>
  <si>
    <t>Sturm, Dalton</t>
  </si>
  <si>
    <t>Tsesmetzis, Dimitrios</t>
  </si>
  <si>
    <t>Western Connecticut State</t>
  </si>
  <si>
    <t>Vaughan, Dustin</t>
  </si>
  <si>
    <t>Wade, Jordan</t>
  </si>
  <si>
    <t>Williams, Jaboree</t>
  </si>
  <si>
    <t>White, Oscar</t>
  </si>
  <si>
    <t>Dubuque</t>
  </si>
  <si>
    <t>Whitley, Carl</t>
  </si>
  <si>
    <t>Williams, Marquise</t>
  </si>
  <si>
    <t>Winfrey, Dillion</t>
  </si>
  <si>
    <t>Central Arkansas</t>
  </si>
  <si>
    <t>Woodside, Logan</t>
  </si>
  <si>
    <t>Wren, Erick</t>
  </si>
  <si>
    <t>Zamora, Ishmael</t>
  </si>
  <si>
    <t>Zema, Joseph</t>
  </si>
  <si>
    <t>SD</t>
  </si>
  <si>
    <t>Adjei-Barimah, Jude</t>
  </si>
  <si>
    <t>Barrett, Alex</t>
  </si>
  <si>
    <t>San Diego State</t>
  </si>
  <si>
    <t>Baugh, Marcus</t>
  </si>
  <si>
    <t>Benton, Al-Rasheed</t>
  </si>
  <si>
    <t>Bercovici, Mike</t>
  </si>
  <si>
    <t>Burse, Isaiah</t>
  </si>
  <si>
    <t>Fresno State</t>
  </si>
  <si>
    <t>Capers, Wayne</t>
  </si>
  <si>
    <t>Cohen, Matt</t>
  </si>
  <si>
    <t>Disalvo, Ryan</t>
  </si>
  <si>
    <t>San Jose State</t>
  </si>
  <si>
    <t>Dixon, Derrick</t>
  </si>
  <si>
    <t>Ducre, Greg</t>
  </si>
  <si>
    <t>Washington</t>
  </si>
  <si>
    <t>Duncan, Jose</t>
  </si>
  <si>
    <t>Rhode Island</t>
  </si>
  <si>
    <t>Feeney, Travis</t>
  </si>
  <si>
    <t>Fleer, Austin</t>
  </si>
  <si>
    <t>Floyd, Jevon</t>
  </si>
  <si>
    <t>Ford, Dontez</t>
  </si>
  <si>
    <t>Gandy, Jordon</t>
  </si>
  <si>
    <t>Gardner, Ja’Quan</t>
  </si>
  <si>
    <t>Humboldt State</t>
  </si>
  <si>
    <t>Ginda, Frank</t>
  </si>
  <si>
    <t>Gonzalez, Laquvionte</t>
  </si>
  <si>
    <t>Greene, Darrell</t>
  </si>
  <si>
    <t>Gross, Marvin</t>
  </si>
  <si>
    <t>Hampton, DeQuan</t>
  </si>
  <si>
    <t>Southern California</t>
  </si>
  <si>
    <t>Hill, Michael</t>
  </si>
  <si>
    <t>Hodges, Brandon</t>
  </si>
  <si>
    <t>Holder, Tyree</t>
  </si>
  <si>
    <t>Irwin-Hill, Sam</t>
  </si>
  <si>
    <t>James, Kendall</t>
  </si>
  <si>
    <t>Maine</t>
  </si>
  <si>
    <t>James, Paul</t>
  </si>
  <si>
    <t>Johnson, Ben</t>
  </si>
  <si>
    <t>Johnson, Josh</t>
  </si>
  <si>
    <t>San Diego</t>
  </si>
  <si>
    <t>Kelly, Kameron</t>
  </si>
  <si>
    <t>Koloamatangi, Meffy</t>
  </si>
  <si>
    <t>Hawaii</t>
  </si>
  <si>
    <t>Kolone, Jeremiah</t>
  </si>
  <si>
    <t>Kough, Gerard</t>
  </si>
  <si>
    <t>Colorado</t>
  </si>
  <si>
    <t>Lewis, Kyle</t>
  </si>
  <si>
    <t>Cal Poly</t>
  </si>
  <si>
    <t>Lotuleli, John</t>
  </si>
  <si>
    <t>Nevada-Las Vegas</t>
  </si>
  <si>
    <t>Mama, Damien</t>
  </si>
  <si>
    <t>Martin, Jordan</t>
  </si>
  <si>
    <t>Marx, Daniel</t>
  </si>
  <si>
    <t>Stanford</t>
  </si>
  <si>
    <t>Matovu, Jason</t>
  </si>
  <si>
    <t>McDade, Marcus</t>
  </si>
  <si>
    <t>McGee, Naim</t>
  </si>
  <si>
    <t>McKnight, Gary</t>
  </si>
  <si>
    <t>Northeastern State</t>
  </si>
  <si>
    <t>Mikell, Curtis</t>
  </si>
  <si>
    <t>Moeller, Ryan</t>
  </si>
  <si>
    <t>Montelus, John</t>
  </si>
  <si>
    <t>Murphy, Cole</t>
  </si>
  <si>
    <t>Nash, Myles</t>
  </si>
  <si>
    <t>Nelson, Philip</t>
  </si>
  <si>
    <t>Nunn, Beau</t>
  </si>
  <si>
    <t>Okeke, Tobenna</t>
  </si>
  <si>
    <t>Olugbode, Kenneth</t>
  </si>
  <si>
    <t>Owusu, Francis</t>
  </si>
  <si>
    <t>Peck, Aaron</t>
  </si>
  <si>
    <t>Pericak, Will</t>
  </si>
  <si>
    <t>Petersen, Jonathan</t>
  </si>
  <si>
    <t>Pinner, Jahleel</t>
  </si>
  <si>
    <t>Poole, Terry</t>
  </si>
  <si>
    <t>Price, Keith</t>
  </si>
  <si>
    <t>Richardson, Darryl</t>
  </si>
  <si>
    <t>Robinson, Gelen</t>
  </si>
  <si>
    <t>Rodgers, Khaliel</t>
  </si>
  <si>
    <t>Rogers, Darreus</t>
  </si>
  <si>
    <t>Ross, Alex</t>
  </si>
  <si>
    <t>Sankey, Bishop</t>
  </si>
  <si>
    <t>Sarao, Anthony</t>
  </si>
  <si>
    <t>Searles, Jerron</t>
  </si>
  <si>
    <t>Delaware State</t>
  </si>
  <si>
    <t>Soto, Shakir</t>
  </si>
  <si>
    <t>Spruce, Nelson</t>
  </si>
  <si>
    <t>Stelter, Andrew</t>
  </si>
  <si>
    <t>Thomas, Jonathan</t>
  </si>
  <si>
    <t>Thornton, Tyler</t>
  </si>
  <si>
    <t>Azusa Pacific</t>
  </si>
  <si>
    <t>Tupou, Taniela</t>
  </si>
  <si>
    <t>Watson, Terrell</t>
  </si>
  <si>
    <t>Williams, Justin</t>
  </si>
  <si>
    <t>Wright, Demetrius</t>
  </si>
  <si>
    <t>Nickname</t>
  </si>
  <si>
    <t>City</t>
  </si>
  <si>
    <t>State[1]</t>
  </si>
  <si>
    <t>Current</t>
  </si>
  <si>
    <t>Conference</t>
  </si>
  <si>
    <t>Former</t>
  </si>
  <si>
    <t>First</t>
  </si>
  <si>
    <t>Joined</t>
  </si>
  <si>
    <t>FBS</t>
  </si>
  <si>
    <t>Air Force</t>
  </si>
  <si>
    <t>Falcons</t>
  </si>
  <si>
    <t>Colorado Springs</t>
  </si>
  <si>
    <t>Mountain West</t>
  </si>
  <si>
    <t>WAC</t>
  </si>
  <si>
    <t>Zips</t>
  </si>
  <si>
    <t>MAC</t>
  </si>
  <si>
    <t>Crimson Tide</t>
  </si>
  <si>
    <t>Tuscaloosa</t>
  </si>
  <si>
    <t>SEC</t>
  </si>
  <si>
    <t>Blazers</t>
  </si>
  <si>
    <t>Birmingham</t>
  </si>
  <si>
    <t>C-USA</t>
  </si>
  <si>
    <t>Mountaineers</t>
  </si>
  <si>
    <t>Boone</t>
  </si>
  <si>
    <t>Sun Belt</t>
  </si>
  <si>
    <t>2014[n 1]</t>
  </si>
  <si>
    <t>Wildcats</t>
  </si>
  <si>
    <t>Tucson</t>
  </si>
  <si>
    <t>Pac-12</t>
  </si>
  <si>
    <t>Sun Devils</t>
  </si>
  <si>
    <t>Tempe</t>
  </si>
  <si>
    <t>Razorbacks</t>
  </si>
  <si>
    <t>Fayetteville</t>
  </si>
  <si>
    <t>SWC</t>
  </si>
  <si>
    <t>Red Wolves</t>
  </si>
  <si>
    <t>Jonesboro</t>
  </si>
  <si>
    <t>Black Knights</t>
  </si>
  <si>
    <t>West Point</t>
  </si>
  <si>
    <t>New York</t>
  </si>
  <si>
    <t>Independent</t>
  </si>
  <si>
    <t>Tigers</t>
  </si>
  <si>
    <t>Cardinals</t>
  </si>
  <si>
    <t>Muncie</t>
  </si>
  <si>
    <t>Bears</t>
  </si>
  <si>
    <t>Waco</t>
  </si>
  <si>
    <t>Big 12</t>
  </si>
  <si>
    <t>Broncos</t>
  </si>
  <si>
    <t>Boise</t>
  </si>
  <si>
    <t>1933[n 2]</t>
  </si>
  <si>
    <t>Eagles</t>
  </si>
  <si>
    <t>Chestnut Hill</t>
  </si>
  <si>
    <t>ACC</t>
  </si>
  <si>
    <t>Big East</t>
  </si>
  <si>
    <t>Northwest Ohio Intercollegiate Athletic Association, OAC</t>
  </si>
  <si>
    <t>Bulls</t>
  </si>
  <si>
    <t>New York State Conference</t>
  </si>
  <si>
    <t>Cougars</t>
  </si>
  <si>
    <t>Provo</t>
  </si>
  <si>
    <t>Golden Bears</t>
  </si>
  <si>
    <t>Berkeley</t>
  </si>
  <si>
    <t>PCC</t>
  </si>
  <si>
    <t>Bruins</t>
  </si>
  <si>
    <t>Los Angeles</t>
  </si>
  <si>
    <t>Knights</t>
  </si>
  <si>
    <t>Orlando</t>
  </si>
  <si>
    <t>American</t>
  </si>
  <si>
    <t>Chippewas</t>
  </si>
  <si>
    <t>Mount Pleasant</t>
  </si>
  <si>
    <t>Charlotte</t>
  </si>
  <si>
    <t>49ers</t>
  </si>
  <si>
    <t>Bearcats</t>
  </si>
  <si>
    <t>Chanticleers</t>
  </si>
  <si>
    <t>Conway</t>
  </si>
  <si>
    <t>Big South</t>
  </si>
  <si>
    <t>Buffaloes</t>
  </si>
  <si>
    <t>Boulder</t>
  </si>
  <si>
    <t>Rams</t>
  </si>
  <si>
    <t>Fort Collins</t>
  </si>
  <si>
    <t>Huskies</t>
  </si>
  <si>
    <t>Blue Devils</t>
  </si>
  <si>
    <t>Durham</t>
  </si>
  <si>
    <t>SoCon</t>
  </si>
  <si>
    <t>Ypsilanti</t>
  </si>
  <si>
    <t>Pirates</t>
  </si>
  <si>
    <t>Greenville</t>
  </si>
  <si>
    <t>Panthers</t>
  </si>
  <si>
    <t>Gators</t>
  </si>
  <si>
    <t>Gainesville</t>
  </si>
  <si>
    <t>Owls</t>
  </si>
  <si>
    <t>Boca Raton</t>
  </si>
  <si>
    <t>Seminoles</t>
  </si>
  <si>
    <t>Tallahassee</t>
  </si>
  <si>
    <t>Dixie</t>
  </si>
  <si>
    <t>Bulldogs</t>
  </si>
  <si>
    <t>Fresno</t>
  </si>
  <si>
    <t>Athens</t>
  </si>
  <si>
    <t>Georgia Southern</t>
  </si>
  <si>
    <t>Statesboro</t>
  </si>
  <si>
    <t>Atlanta</t>
  </si>
  <si>
    <t>CAA</t>
  </si>
  <si>
    <t>Yellow Jackets</t>
  </si>
  <si>
    <t>Hawai'i</t>
  </si>
  <si>
    <t>Rainbow Warriors</t>
  </si>
  <si>
    <t>Honolulu</t>
  </si>
  <si>
    <t>Fighting Illini</t>
  </si>
  <si>
    <t>Big Ten</t>
  </si>
  <si>
    <t>Illinois Intercollegiate Football League</t>
  </si>
  <si>
    <t>Hoosiers</t>
  </si>
  <si>
    <t>Bloomington</t>
  </si>
  <si>
    <t>IIAA</t>
  </si>
  <si>
    <t>Iowa</t>
  </si>
  <si>
    <t>Hawkeyes</t>
  </si>
  <si>
    <t>Iowa City</t>
  </si>
  <si>
    <t>Cyclones</t>
  </si>
  <si>
    <t>Ames</t>
  </si>
  <si>
    <t>Jayhawks</t>
  </si>
  <si>
    <t>Lawrence</t>
  </si>
  <si>
    <t>Manhattan</t>
  </si>
  <si>
    <t>Golden Flashes</t>
  </si>
  <si>
    <t>Kent</t>
  </si>
  <si>
    <t>OAC</t>
  </si>
  <si>
    <t>Lexington</t>
  </si>
  <si>
    <t>Flames</t>
  </si>
  <si>
    <t>Lynchburg</t>
  </si>
  <si>
    <t>FBS Independent</t>
  </si>
  <si>
    <t>Baton Rouge</t>
  </si>
  <si>
    <t>Louisiana</t>
  </si>
  <si>
    <t>Ruston</t>
  </si>
  <si>
    <t>Ragin' Cajuns</t>
  </si>
  <si>
    <t>Lafayette</t>
  </si>
  <si>
    <t>Louisiana-Monroe</t>
  </si>
  <si>
    <t>Warhawks</t>
  </si>
  <si>
    <t>Monroe</t>
  </si>
  <si>
    <t>Thundering Herd</t>
  </si>
  <si>
    <t>Huntington</t>
  </si>
  <si>
    <t>1997[n 1]</t>
  </si>
  <si>
    <t>Terrapins</t>
  </si>
  <si>
    <t>College Park</t>
  </si>
  <si>
    <t>Minutemen</t>
  </si>
  <si>
    <t>Hurricanes</t>
  </si>
  <si>
    <t>1926[2]</t>
  </si>
  <si>
    <t>RedHawks</t>
  </si>
  <si>
    <t>Oxford</t>
  </si>
  <si>
    <t>OAC, Buckeye Conference</t>
  </si>
  <si>
    <t>Wolverines</t>
  </si>
  <si>
    <t>Ann Arbor</t>
  </si>
  <si>
    <t>Michigan State</t>
  </si>
  <si>
    <t>Spartans</t>
  </si>
  <si>
    <t>East Lansing</t>
  </si>
  <si>
    <t>MIAA</t>
  </si>
  <si>
    <t>Blue Raiders</t>
  </si>
  <si>
    <t>Murfreesboro</t>
  </si>
  <si>
    <t>Golden Gophers</t>
  </si>
  <si>
    <t>Minneapolis</t>
  </si>
  <si>
    <t>Rebels</t>
  </si>
  <si>
    <t>Starkville</t>
  </si>
  <si>
    <t>Navy</t>
  </si>
  <si>
    <t>Midshipmen</t>
  </si>
  <si>
    <t>Annapolis</t>
  </si>
  <si>
    <t>Cornhuskers</t>
  </si>
  <si>
    <t>Lincoln</t>
  </si>
  <si>
    <t>Nevada</t>
  </si>
  <si>
    <t>Wolf Pack</t>
  </si>
  <si>
    <t>Reno</t>
  </si>
  <si>
    <t>Lobos</t>
  </si>
  <si>
    <t>Albuquerque</t>
  </si>
  <si>
    <t>Aggies</t>
  </si>
  <si>
    <t>Las Cruces</t>
  </si>
  <si>
    <t>Tar Heels</t>
  </si>
  <si>
    <t>Chapel Hill</t>
  </si>
  <si>
    <t>NC State</t>
  </si>
  <si>
    <t>Wolfpack</t>
  </si>
  <si>
    <t>Raleigh</t>
  </si>
  <si>
    <t>North Texas</t>
  </si>
  <si>
    <t>Mean Green</t>
  </si>
  <si>
    <t>Denton</t>
  </si>
  <si>
    <t>DeKalb</t>
  </si>
  <si>
    <t>Northwestern</t>
  </si>
  <si>
    <t>Evanston</t>
  </si>
  <si>
    <t>Fighting Irish</t>
  </si>
  <si>
    <t>South Bend</t>
  </si>
  <si>
    <t>Bobcats</t>
  </si>
  <si>
    <t>Buckeyes</t>
  </si>
  <si>
    <t>Columbus</t>
  </si>
  <si>
    <t>Sooners</t>
  </si>
  <si>
    <t>Norman</t>
  </si>
  <si>
    <t>Oklahoma State</t>
  </si>
  <si>
    <t>Cowboys</t>
  </si>
  <si>
    <t>Stillwater</t>
  </si>
  <si>
    <t>Monarchs</t>
  </si>
  <si>
    <t>Norfolk</t>
  </si>
  <si>
    <t>Ducks</t>
  </si>
  <si>
    <t>Eugene</t>
  </si>
  <si>
    <t>Beavers</t>
  </si>
  <si>
    <t>Corvallis</t>
  </si>
  <si>
    <t>Nittany Lions</t>
  </si>
  <si>
    <t>University Park</t>
  </si>
  <si>
    <t>Boilermakers</t>
  </si>
  <si>
    <t>West Lafayette</t>
  </si>
  <si>
    <t>Rice</t>
  </si>
  <si>
    <t>Scarlet Knights</t>
  </si>
  <si>
    <t>Piscataway</t>
  </si>
  <si>
    <t>New Jersey</t>
  </si>
  <si>
    <t>Aztecs</t>
  </si>
  <si>
    <t>San Jose</t>
  </si>
  <si>
    <t>Jaguars</t>
  </si>
  <si>
    <t>Mobile</t>
  </si>
  <si>
    <t>Gamecocks</t>
  </si>
  <si>
    <t>Tampa</t>
  </si>
  <si>
    <t>Trojans</t>
  </si>
  <si>
    <t>Mustangs</t>
  </si>
  <si>
    <t>Golden Eagles</t>
  </si>
  <si>
    <t>Hattiesburg</t>
  </si>
  <si>
    <t>Gulf States Conference, SIAA</t>
  </si>
  <si>
    <t>Cardinal</t>
  </si>
  <si>
    <t>Orange</t>
  </si>
  <si>
    <t>Horned Frogs</t>
  </si>
  <si>
    <t>Fort Worth</t>
  </si>
  <si>
    <t>Philadelphia</t>
  </si>
  <si>
    <t>Volunteers</t>
  </si>
  <si>
    <t>Knoxville</t>
  </si>
  <si>
    <t>Longhorns</t>
  </si>
  <si>
    <t>Austin</t>
  </si>
  <si>
    <t>College Station</t>
  </si>
  <si>
    <t>San Marcos</t>
  </si>
  <si>
    <t>Red Raiders</t>
  </si>
  <si>
    <t>Lubbock</t>
  </si>
  <si>
    <t>Miners</t>
  </si>
  <si>
    <t>El Paso</t>
  </si>
  <si>
    <t>Roadrunners</t>
  </si>
  <si>
    <t>San Antonio</t>
  </si>
  <si>
    <t>Rockets</t>
  </si>
  <si>
    <t>Northwestern Ohio Intercollegiate Athletic Association, OAC</t>
  </si>
  <si>
    <t>Green Wave</t>
  </si>
  <si>
    <t>New Orleans</t>
  </si>
  <si>
    <t>Golden Hurricane</t>
  </si>
  <si>
    <t>Utes</t>
  </si>
  <si>
    <t>Salt Lake City</t>
  </si>
  <si>
    <t>Logan</t>
  </si>
  <si>
    <t>Commodores</t>
  </si>
  <si>
    <t>Nashville</t>
  </si>
  <si>
    <t>Cavaliers</t>
  </si>
  <si>
    <t>Charlottesville</t>
  </si>
  <si>
    <t>Hokies</t>
  </si>
  <si>
    <t>Blacksburg</t>
  </si>
  <si>
    <t>Demon Deacons</t>
  </si>
  <si>
    <t>Winston-Salem</t>
  </si>
  <si>
    <t>Big Five Conference, SoCon</t>
  </si>
  <si>
    <t>Seattle</t>
  </si>
  <si>
    <t>Pullman</t>
  </si>
  <si>
    <t>Morgantown</t>
  </si>
  <si>
    <t>Hilltoppers</t>
  </si>
  <si>
    <t>Western Michigan</t>
  </si>
  <si>
    <t>Kalamazoo</t>
  </si>
  <si>
    <t>MCC</t>
  </si>
  <si>
    <t>Badgers</t>
  </si>
  <si>
    <t>Madison</t>
  </si>
  <si>
    <t>Laramie</t>
  </si>
  <si>
    <t>OAC, MCC, OVC</t>
  </si>
  <si>
    <t>SIAA, SoCon</t>
  </si>
  <si>
    <t>NSC, SoCon</t>
  </si>
  <si>
    <t>BIAA, WAC</t>
  </si>
  <si>
    <t>Arkansas Intercollegiate Conference, Southland, Big West</t>
  </si>
  <si>
    <t>IIC, ICC</t>
  </si>
  <si>
    <t>TIAA, SWC</t>
  </si>
  <si>
    <t>ICAC, Big Sky, Big West, WAC</t>
  </si>
  <si>
    <t>Rocky Mountain, Mountain States, WAC, MW</t>
  </si>
  <si>
    <t>SCIAC, PCC</t>
  </si>
  <si>
    <t>MAC, C-USA</t>
  </si>
  <si>
    <t>MCC, IIAC</t>
  </si>
  <si>
    <t>Sun Belt, C-USA, A-10</t>
  </si>
  <si>
    <t>OAC, Buckeye Intercollegiate Athletic Association, MAC, MVC, C-USA, Big East</t>
  </si>
  <si>
    <t>SIAA, SAIAA, SoCon</t>
  </si>
  <si>
    <t>Colorado Football Association, Rocky Mountain, Mountain States, Big Eight, Big 12</t>
  </si>
  <si>
    <t>Colorado Football Association, Rocky Mountain, Mountain States, WAC</t>
  </si>
  <si>
    <t>Storrs[n 3]</t>
  </si>
  <si>
    <t>Yankee, A-10, Big East</t>
  </si>
  <si>
    <t>MIAA, MCC, IIAC, PAC</t>
  </si>
  <si>
    <t>NSC, Carolinas, SoCon, C-USA</t>
  </si>
  <si>
    <t>California Coast Conference, NCAC, CCAA, Big West, WAC</t>
  </si>
  <si>
    <t>SIAA, SoCon, SEC</t>
  </si>
  <si>
    <t>Lone Star, Gulf Coast, MVC, SWC, C-USA[n 4]</t>
  </si>
  <si>
    <t>Urbana–Champaign</t>
  </si>
  <si>
    <t>WIUFA, MVC</t>
  </si>
  <si>
    <t>MVC, Big 8</t>
  </si>
  <si>
    <t>KCAC, WIUFA, MVC, Big 8</t>
  </si>
  <si>
    <t>Louisiana Intercollegiate Athletic Association, Louisiana Intercollegiate Conference, Gulf States Conference, SIAA, Southland, Big West, WAC</t>
  </si>
  <si>
    <t>Louisiana Intercollegiate Athletic Association, Louisiana Intercollegiate Conference, Gulf States Conference, SIAA, Southland, Big West</t>
  </si>
  <si>
    <t>Gulf States Conference, Southland, Independent</t>
  </si>
  <si>
    <t>KIAC, SIAA, KIAC, OVC, MVC, C-USA, Big East, American</t>
  </si>
  <si>
    <t>WVIAC, Buckeye Conference, OVC, MAC, SoCon</t>
  </si>
  <si>
    <t>MIFA, SAIAA, SoCon, ACC</t>
  </si>
  <si>
    <t>Amherst[n 5]</t>
  </si>
  <si>
    <t>Yankee, A-10, CAA, MAC</t>
  </si>
  <si>
    <t>Mississippi Valley Conference, SIAA, MVC, C-USA[n 4]</t>
  </si>
  <si>
    <t>Coral Gables[n 6]</t>
  </si>
  <si>
    <t>SIAA, Big East</t>
  </si>
  <si>
    <t>VSAC, SIAA, OVC, Sun Belt</t>
  </si>
  <si>
    <t>WIUFA, Big 8, Big 12</t>
  </si>
  <si>
    <t>WIUFA, MVC, Big 8, Big 12</t>
  </si>
  <si>
    <t>NCAC, Big Sky, Big West, WAC</t>
  </si>
  <si>
    <t>Las Vegas[n 7]</t>
  </si>
  <si>
    <t>Big West, WAC</t>
  </si>
  <si>
    <t>BIAA, MVC, Big West, Sun Belt, WAC</t>
  </si>
  <si>
    <t>SAIAA, SIAA, SoCon</t>
  </si>
  <si>
    <t>TIAA, Lone Star, Gulf Coast Conference, MVC, Southland, Big West, Sun Belt</t>
  </si>
  <si>
    <t>IIAC, Big West</t>
  </si>
  <si>
    <t>Oklahoma Intercollegiate Conference, SWC, MVC, Big 8</t>
  </si>
  <si>
    <t>PCC, Independent</t>
  </si>
  <si>
    <t>TIAA, SWC, WAC</t>
  </si>
  <si>
    <t>Middle Atlantic, Big East, American</t>
  </si>
  <si>
    <t>Southern California Junior College Conference, SCIAC, CCAA, Big West, WAC</t>
  </si>
  <si>
    <t>California Coast Conference, NCAC, California Collegiate, Big West, WAC</t>
  </si>
  <si>
    <t>SIAA, SoCon, ACC</t>
  </si>
  <si>
    <t>C-USA, Big East</t>
  </si>
  <si>
    <t>TIAA, SWC, WAC, C-USA[n 4]</t>
  </si>
  <si>
    <t>TIAA, SWC, WAC, C-USA, MW</t>
  </si>
  <si>
    <t>Middle Atlantic, Big East, MAC, Big East</t>
  </si>
  <si>
    <t>SIAA, TIAA, SWC</t>
  </si>
  <si>
    <t>SIAA, SWC, Big 12</t>
  </si>
  <si>
    <t>TIAA, Lone Star, Gulf Star, Southland, WAC</t>
  </si>
  <si>
    <t>BIAA, SWC</t>
  </si>
  <si>
    <t>Alabama Intercollegiate Conference, SIAA, Alabama Collegiate Conference, Mid-South Athletic Conference, Gulf South, Southland</t>
  </si>
  <si>
    <t>SIAA, SoCon, SEC, C-USA</t>
  </si>
  <si>
    <t>Oklahoma Intercollegiate Conference, Big 4 Conference, MVC, WAC, C-USA</t>
  </si>
  <si>
    <t>Colorado Football Association, RMAC, Mountain States, WAC, MW</t>
  </si>
  <si>
    <t>Colorado Football Association, RMAC, Mountain States, Big West, Independent, Sun Belt, WAC</t>
  </si>
  <si>
    <t>SAIAA, SoCon</t>
  </si>
  <si>
    <t>SAIAA, SIAA, SoCon, Big East</t>
  </si>
  <si>
    <t>SoCon, WVIAC, Big East</t>
  </si>
  <si>
    <t>SIAA, KIAC, OVC, MVFC, Sun Belt</t>
  </si>
  <si>
    <t>Colorado Football Association, RMAC, WAC</t>
  </si>
  <si>
    <t>Abilene Christian Wildcats</t>
  </si>
  <si>
    <t>Abilene Christian University</t>
  </si>
  <si>
    <t>Abilene</t>
  </si>
  <si>
    <t>Southland</t>
  </si>
  <si>
    <t>Alabama A&amp;M Bulldogs</t>
  </si>
  <si>
    <t>Alabama A&amp;M University</t>
  </si>
  <si>
    <t>Normal</t>
  </si>
  <si>
    <t>SWAC</t>
  </si>
  <si>
    <t>Alabama State Hornets</t>
  </si>
  <si>
    <t>Alabama State University</t>
  </si>
  <si>
    <t>Montgomery</t>
  </si>
  <si>
    <t>Albany Great Danes</t>
  </si>
  <si>
    <t>University at Albany, SUNY</t>
  </si>
  <si>
    <t>Albany</t>
  </si>
  <si>
    <t>Alcorn State Braves</t>
  </si>
  <si>
    <t>Alcorn State University</t>
  </si>
  <si>
    <t>Lorman</t>
  </si>
  <si>
    <t>Arkansas-Pine Bluff Golden Lions</t>
  </si>
  <si>
    <t>University of Arkansas at Pine Bluff</t>
  </si>
  <si>
    <t>Pine Bluff</t>
  </si>
  <si>
    <t>Austin Peay Governors</t>
  </si>
  <si>
    <t>Austin Peay State University</t>
  </si>
  <si>
    <t>Clarksville</t>
  </si>
  <si>
    <t>Ohio Valley</t>
  </si>
  <si>
    <t>Bethune-Cookman Wildcats</t>
  </si>
  <si>
    <t>Bethune-Cookman University</t>
  </si>
  <si>
    <t>Daytona Beach</t>
  </si>
  <si>
    <t>MEAC</t>
  </si>
  <si>
    <t>Brown Bears</t>
  </si>
  <si>
    <t>Brown University</t>
  </si>
  <si>
    <t>Providence</t>
  </si>
  <si>
    <t>Ivy</t>
  </si>
  <si>
    <t>Bryant Bulldogs</t>
  </si>
  <si>
    <t>Bryant University</t>
  </si>
  <si>
    <t>Smithfield</t>
  </si>
  <si>
    <t>Northeast</t>
  </si>
  <si>
    <t>Bucknell Bison</t>
  </si>
  <si>
    <t>Bucknell University</t>
  </si>
  <si>
    <t>Lewisburg</t>
  </si>
  <si>
    <t>Patriot</t>
  </si>
  <si>
    <t>Butler Bulldogs</t>
  </si>
  <si>
    <t>Butler University</t>
  </si>
  <si>
    <t>Pioneer</t>
  </si>
  <si>
    <t>Cal Poly San Luis Obispo Mustangs</t>
  </si>
  <si>
    <t>San Luis Obispo</t>
  </si>
  <si>
    <t>Big Sky</t>
  </si>
  <si>
    <t>Campbell Fighting Camels</t>
  </si>
  <si>
    <t>Campbell University</t>
  </si>
  <si>
    <t>Buies Creek</t>
  </si>
  <si>
    <t>Central Arkansas Bears</t>
  </si>
  <si>
    <t>Central Connecticut Blue Devils</t>
  </si>
  <si>
    <t>Central Connecticut State University</t>
  </si>
  <si>
    <t>New Britain</t>
  </si>
  <si>
    <t>Charleston Southern Buccaneers</t>
  </si>
  <si>
    <t>Charleston Southern University</t>
  </si>
  <si>
    <t>North Charleston</t>
  </si>
  <si>
    <t>Chattanooga Mocs</t>
  </si>
  <si>
    <t>Southern</t>
  </si>
  <si>
    <t>The Citadel Bulldogs</t>
  </si>
  <si>
    <t>The Citadel, The Military College of South Carolina</t>
  </si>
  <si>
    <t>Charleston</t>
  </si>
  <si>
    <t>Colgate Raiders</t>
  </si>
  <si>
    <t>Colgate University</t>
  </si>
  <si>
    <t>Hamilton</t>
  </si>
  <si>
    <t>Columbia Lions</t>
  </si>
  <si>
    <t>Columbia University</t>
  </si>
  <si>
    <t>Cornell Big Red</t>
  </si>
  <si>
    <t>Cornell University</t>
  </si>
  <si>
    <t>Ithaca</t>
  </si>
  <si>
    <t>Dartmouth Big Green</t>
  </si>
  <si>
    <t>Dartmouth College</t>
  </si>
  <si>
    <t>Hanover</t>
  </si>
  <si>
    <t>Davidson Wildcats</t>
  </si>
  <si>
    <t>Davidson College</t>
  </si>
  <si>
    <t>Davidson</t>
  </si>
  <si>
    <t>Dayton Flyers</t>
  </si>
  <si>
    <t>University of Dayton</t>
  </si>
  <si>
    <t>Dayton</t>
  </si>
  <si>
    <t>Delaware Fightin' Blue Hens</t>
  </si>
  <si>
    <t>University of Delaware</t>
  </si>
  <si>
    <t>Newark</t>
  </si>
  <si>
    <t>Delaware</t>
  </si>
  <si>
    <t>Delaware State Hornets</t>
  </si>
  <si>
    <t>Delaware State University</t>
  </si>
  <si>
    <t>Dover</t>
  </si>
  <si>
    <t>Drake Bulldogs</t>
  </si>
  <si>
    <t>Drake University</t>
  </si>
  <si>
    <t>Des Moines</t>
  </si>
  <si>
    <t>Duquesne Dukes</t>
  </si>
  <si>
    <t>Duquesne University</t>
  </si>
  <si>
    <t>East Tennessee State Buccaneers</t>
  </si>
  <si>
    <t>East Tennessee State University</t>
  </si>
  <si>
    <t>Johnson City</t>
  </si>
  <si>
    <t>Eastern Illinois Panthers</t>
  </si>
  <si>
    <t>Eastern Illinois University</t>
  </si>
  <si>
    <t>Eastern Kentucky Colonels</t>
  </si>
  <si>
    <t>Eastern Kentucky University</t>
  </si>
  <si>
    <t>Eastern Washington Eagles</t>
  </si>
  <si>
    <t>Eastern Washington University</t>
  </si>
  <si>
    <t>Cheney</t>
  </si>
  <si>
    <t>Elon Phoenix</t>
  </si>
  <si>
    <t>Elon University</t>
  </si>
  <si>
    <t>Elon</t>
  </si>
  <si>
    <t>Florida A&amp;M Rattlers</t>
  </si>
  <si>
    <t>Florida A&amp;M University</t>
  </si>
  <si>
    <t>Fordham Rams</t>
  </si>
  <si>
    <t>Fordham University</t>
  </si>
  <si>
    <t>Furman Paladins</t>
  </si>
  <si>
    <t>Furman University</t>
  </si>
  <si>
    <t>Gardner-Webb Runnin' Bulldogs</t>
  </si>
  <si>
    <t>Gardner–Webb University</t>
  </si>
  <si>
    <t>Boiling Springs</t>
  </si>
  <si>
    <t>Georgetown Hoyas</t>
  </si>
  <si>
    <t>Georgetown University</t>
  </si>
  <si>
    <t>D.C.</t>
  </si>
  <si>
    <t>Grambling State Tigers</t>
  </si>
  <si>
    <t>Grambling State University</t>
  </si>
  <si>
    <t>Grambling</t>
  </si>
  <si>
    <t>Hampton Pirates</t>
  </si>
  <si>
    <t>Hampton University</t>
  </si>
  <si>
    <t>Independent[n 1]</t>
  </si>
  <si>
    <t>Harvard Crimson</t>
  </si>
  <si>
    <t>Harvard University</t>
  </si>
  <si>
    <t>Cambridge[n 2]</t>
  </si>
  <si>
    <t>Holy Cross Crusaders</t>
  </si>
  <si>
    <t>Worcester</t>
  </si>
  <si>
    <t>Houston Baptist Huskies</t>
  </si>
  <si>
    <t>Houston Baptist University</t>
  </si>
  <si>
    <t>Howard Bison</t>
  </si>
  <si>
    <t>Howard University</t>
  </si>
  <si>
    <t>Idaho Vandals</t>
  </si>
  <si>
    <t>Moscow</t>
  </si>
  <si>
    <t>Big Sky[n 3]</t>
  </si>
  <si>
    <t>Idaho State Bengals</t>
  </si>
  <si>
    <t>Idaho State University</t>
  </si>
  <si>
    <t>Pocatello</t>
  </si>
  <si>
    <t>Illinois State Redbirds</t>
  </si>
  <si>
    <t>Illinois State University</t>
  </si>
  <si>
    <t>Missouri Valley</t>
  </si>
  <si>
    <t>Incarnate Word Cardinals</t>
  </si>
  <si>
    <t>Indiana State Sycamores</t>
  </si>
  <si>
    <t>Indiana State University</t>
  </si>
  <si>
    <t>Terre Haute</t>
  </si>
  <si>
    <t>Jackson State Tigers</t>
  </si>
  <si>
    <t>Jackson State University</t>
  </si>
  <si>
    <t>Jackson</t>
  </si>
  <si>
    <t>Jacksonville Dolphins</t>
  </si>
  <si>
    <t>Jacksonville University</t>
  </si>
  <si>
    <t>Jacksonville State Gamecocks</t>
  </si>
  <si>
    <t>Jacksonville State University</t>
  </si>
  <si>
    <t>James Madison Dukes</t>
  </si>
  <si>
    <t>James Madison University</t>
  </si>
  <si>
    <t>Harrisonburg</t>
  </si>
  <si>
    <t>Kennesaw State Owls</t>
  </si>
  <si>
    <t>Kennesaw State University</t>
  </si>
  <si>
    <t>Kennesaw</t>
  </si>
  <si>
    <t>Lafayette Leopards</t>
  </si>
  <si>
    <t>Lafayette College</t>
  </si>
  <si>
    <t>Easton</t>
  </si>
  <si>
    <t>Lamar Cardinals</t>
  </si>
  <si>
    <t>Lamar University</t>
  </si>
  <si>
    <t>Beaumont</t>
  </si>
  <si>
    <t>Lehigh Mountain Hawks</t>
  </si>
  <si>
    <t>Lehigh University</t>
  </si>
  <si>
    <t>Bethlehem</t>
  </si>
  <si>
    <t>Maine Black Bears</t>
  </si>
  <si>
    <t>Orono</t>
  </si>
  <si>
    <t>Marist Red Foxes</t>
  </si>
  <si>
    <t>Marist College</t>
  </si>
  <si>
    <t>Poughkeepsie</t>
  </si>
  <si>
    <t>McNeese State Cowboys</t>
  </si>
  <si>
    <t>McNeese State University</t>
  </si>
  <si>
    <t>Lake Charles</t>
  </si>
  <si>
    <t>Mercer Bears</t>
  </si>
  <si>
    <t>Mercer University</t>
  </si>
  <si>
    <t>Macon</t>
  </si>
  <si>
    <t>Mississippi Valley State Delta Devils</t>
  </si>
  <si>
    <t>Mississippi Valley State University</t>
  </si>
  <si>
    <t>Itta Bena</t>
  </si>
  <si>
    <t>Missouri State Bears</t>
  </si>
  <si>
    <t>Missouri State University</t>
  </si>
  <si>
    <t>Southwest Missouri State</t>
  </si>
  <si>
    <t>Springfield</t>
  </si>
  <si>
    <t>Monmouth Hawks</t>
  </si>
  <si>
    <t>Monmouth University</t>
  </si>
  <si>
    <t>West Long Branch</t>
  </si>
  <si>
    <t>Montana Grizzlies</t>
  </si>
  <si>
    <t>Missoula</t>
  </si>
  <si>
    <t>Montana State Bobcats</t>
  </si>
  <si>
    <t>Montana State University</t>
  </si>
  <si>
    <t>Bozeman</t>
  </si>
  <si>
    <t>Morehead State Eagles</t>
  </si>
  <si>
    <t>Morehead State University</t>
  </si>
  <si>
    <t>Morehead</t>
  </si>
  <si>
    <t>Morgan State Bears</t>
  </si>
  <si>
    <t>Morgan State University</t>
  </si>
  <si>
    <t>Baltimore</t>
  </si>
  <si>
    <t>Murray State Racers</t>
  </si>
  <si>
    <t>Murray State University</t>
  </si>
  <si>
    <t>Murray</t>
  </si>
  <si>
    <t>New Hampshire Wildcats</t>
  </si>
  <si>
    <t>Nicholls Colonels</t>
  </si>
  <si>
    <t>Nicholls State University</t>
  </si>
  <si>
    <t>Thibodaux</t>
  </si>
  <si>
    <t>Norfolk State Spartans</t>
  </si>
  <si>
    <t>Norfolk State University</t>
  </si>
  <si>
    <t>North Carolina A&amp;T Aggies</t>
  </si>
  <si>
    <t>North Carolina Agricultural and Technical State University</t>
  </si>
  <si>
    <t>Greensboro</t>
  </si>
  <si>
    <t>North Carolina Central Eagles</t>
  </si>
  <si>
    <t>North Carolina Central University</t>
  </si>
  <si>
    <t>North Dakota Fighting Hawks[n 4]</t>
  </si>
  <si>
    <t>Grand Forks</t>
  </si>
  <si>
    <t>Independent[1][2][n 5]</t>
  </si>
  <si>
    <t>North Dakota State Bison</t>
  </si>
  <si>
    <t>North Dakota State University</t>
  </si>
  <si>
    <t>Fargo</t>
  </si>
  <si>
    <t>Northern Arizona Lumberjacks</t>
  </si>
  <si>
    <t>Northern Arizona University</t>
  </si>
  <si>
    <t>Flagstaff</t>
  </si>
  <si>
    <t>Northern Colorado Bears</t>
  </si>
  <si>
    <t>University of Northern Colorado</t>
  </si>
  <si>
    <t>Greeley</t>
  </si>
  <si>
    <t>Northern Iowa Panthers</t>
  </si>
  <si>
    <t>Cedar Falls</t>
  </si>
  <si>
    <t>Northwestern State Demons</t>
  </si>
  <si>
    <t>Northwestern State University</t>
  </si>
  <si>
    <t>Natchitoches</t>
  </si>
  <si>
    <t>Penn Quakers</t>
  </si>
  <si>
    <t>Portland State Vikings</t>
  </si>
  <si>
    <t>Portland State University</t>
  </si>
  <si>
    <t>Portland</t>
  </si>
  <si>
    <t>Prairie View A&amp;M Panthers</t>
  </si>
  <si>
    <t>Prairie View A&amp;M University</t>
  </si>
  <si>
    <t>Prairie View</t>
  </si>
  <si>
    <t>Presbyterian Blue Hose</t>
  </si>
  <si>
    <t>Presbyterian College</t>
  </si>
  <si>
    <t>Clinton</t>
  </si>
  <si>
    <t>Big South[n 6]</t>
  </si>
  <si>
    <t>Princeton Tigers</t>
  </si>
  <si>
    <t>Princeton University</t>
  </si>
  <si>
    <t>Princeton</t>
  </si>
  <si>
    <t>Rhode Island Rams</t>
  </si>
  <si>
    <t>Kingston</t>
  </si>
  <si>
    <t>Richmond Spiders</t>
  </si>
  <si>
    <t>Robert Morris Colonials</t>
  </si>
  <si>
    <t>Robert Morris University</t>
  </si>
  <si>
    <t>Moon Township</t>
  </si>
  <si>
    <t>Sacramento State Hornets</t>
  </si>
  <si>
    <t>California State University, Sacramento</t>
  </si>
  <si>
    <t>Sacramento</t>
  </si>
  <si>
    <t>Sacred Heart Pioneers</t>
  </si>
  <si>
    <t>Sacred Heart University</t>
  </si>
  <si>
    <t>Fairfield</t>
  </si>
  <si>
    <t>Saint Francis Red Flash</t>
  </si>
  <si>
    <t>Saint Francis University</t>
  </si>
  <si>
    <t>Loretto</t>
  </si>
  <si>
    <t>Sam Houston State Bearkats</t>
  </si>
  <si>
    <t>Sam Houston State University</t>
  </si>
  <si>
    <t>Huntsville</t>
  </si>
  <si>
    <t>Samford Bulldogs</t>
  </si>
  <si>
    <t>Samford University</t>
  </si>
  <si>
    <t>San Diego Toreros</t>
  </si>
  <si>
    <t>Savannah State Tigers</t>
  </si>
  <si>
    <t>Savannah State University</t>
  </si>
  <si>
    <t>Savannah</t>
  </si>
  <si>
    <t>South Carolina State Bulldogs</t>
  </si>
  <si>
    <t>South Carolina State University</t>
  </si>
  <si>
    <t>Orangeburg</t>
  </si>
  <si>
    <t>South Dakota Coyotes</t>
  </si>
  <si>
    <t>Vermillion</t>
  </si>
  <si>
    <t>South Dakota State Jackrabbits</t>
  </si>
  <si>
    <t>South Dakota State University</t>
  </si>
  <si>
    <t>Brookings</t>
  </si>
  <si>
    <t>Southeast Missouri State Redhawks</t>
  </si>
  <si>
    <t>Southeast Missouri State University</t>
  </si>
  <si>
    <t>Cape Girardeau</t>
  </si>
  <si>
    <t>Southeastern Louisiana Lions</t>
  </si>
  <si>
    <t>Southeastern Louisiana University</t>
  </si>
  <si>
    <t>Hammond</t>
  </si>
  <si>
    <t>Southern Jaguars</t>
  </si>
  <si>
    <t>Southern Illinois Salukis</t>
  </si>
  <si>
    <t>Carbondale</t>
  </si>
  <si>
    <t>Southern Utah Thunderbirds</t>
  </si>
  <si>
    <t>Southern Utah University</t>
  </si>
  <si>
    <t>Cedar City</t>
  </si>
  <si>
    <t>Stephen F. Austin Lumberjacks</t>
  </si>
  <si>
    <t>Nacogdoches</t>
  </si>
  <si>
    <t>Stetson Hatters</t>
  </si>
  <si>
    <t>Stetson University</t>
  </si>
  <si>
    <t>DeLand</t>
  </si>
  <si>
    <t>Stony Brook Seawolves</t>
  </si>
  <si>
    <t>Stony Brook University</t>
  </si>
  <si>
    <t>Tennessee State Tigers</t>
  </si>
  <si>
    <t>Tennessee State University</t>
  </si>
  <si>
    <t>Tennessee Tech Golden Eagles</t>
  </si>
  <si>
    <t>Tennessee Technological University</t>
  </si>
  <si>
    <t>Cookeville</t>
  </si>
  <si>
    <t>Texas Southern Tigers</t>
  </si>
  <si>
    <t>Texas Southern University</t>
  </si>
  <si>
    <t>Towson Tigers</t>
  </si>
  <si>
    <t>Towson University</t>
  </si>
  <si>
    <t>Towson</t>
  </si>
  <si>
    <t>UC Davis Aggies</t>
  </si>
  <si>
    <t>University of California, Davis</t>
  </si>
  <si>
    <t>Davis</t>
  </si>
  <si>
    <t>UT Martin Skyhawks</t>
  </si>
  <si>
    <t>Martin</t>
  </si>
  <si>
    <t>Valparaiso Crusaders</t>
  </si>
  <si>
    <t>Valparaiso University</t>
  </si>
  <si>
    <t>Valparaiso</t>
  </si>
  <si>
    <t>Villanova Wildcats</t>
  </si>
  <si>
    <t>Villanova University</t>
  </si>
  <si>
    <t>VMI Keydets</t>
  </si>
  <si>
    <t>Virginia Military Institute</t>
  </si>
  <si>
    <t>Wagner Seahawks</t>
  </si>
  <si>
    <t>Wagner College</t>
  </si>
  <si>
    <t>Weber State Wildcats</t>
  </si>
  <si>
    <t>Weber State University</t>
  </si>
  <si>
    <t>Ogden</t>
  </si>
  <si>
    <t>Western Carolina Catamounts</t>
  </si>
  <si>
    <t>Western Carolina University</t>
  </si>
  <si>
    <t>Cullowhee</t>
  </si>
  <si>
    <t>Western Illinois Leathernecks</t>
  </si>
  <si>
    <t>Western Illinois University</t>
  </si>
  <si>
    <t>Macomb</t>
  </si>
  <si>
    <t>William &amp; Mary Tribe</t>
  </si>
  <si>
    <t>Williamsburg</t>
  </si>
  <si>
    <t>Wofford Terriers</t>
  </si>
  <si>
    <t>Spartanburg</t>
  </si>
  <si>
    <t>Yale Bulldogs</t>
  </si>
  <si>
    <t>Yale University</t>
  </si>
  <si>
    <t>New Haven</t>
  </si>
  <si>
    <t>Youngstown State Penguins</t>
  </si>
  <si>
    <t>Youngstown State University</t>
  </si>
  <si>
    <t>Youngstown</t>
  </si>
  <si>
    <t>Division</t>
  </si>
  <si>
    <t>FCS</t>
  </si>
  <si>
    <t>Adams State University</t>
  </si>
  <si>
    <t>Grizzlies</t>
  </si>
  <si>
    <t>Alamosa</t>
  </si>
  <si>
    <t>RMAC</t>
  </si>
  <si>
    <t>Rex Stadium</t>
  </si>
  <si>
    <t>Albany State University</t>
  </si>
  <si>
    <t>Golden Rams</t>
  </si>
  <si>
    <t>SIAC</t>
  </si>
  <si>
    <t>Albany State University Coliseum</t>
  </si>
  <si>
    <t>Alderson Broaddus University</t>
  </si>
  <si>
    <t>Battlers</t>
  </si>
  <si>
    <t>Philippi</t>
  </si>
  <si>
    <t>G-MAC</t>
  </si>
  <si>
    <t>Multi-Sport Performance Stadium</t>
  </si>
  <si>
    <t>American International College</t>
  </si>
  <si>
    <t>NE-10</t>
  </si>
  <si>
    <t>Ronald J. Abdow Field</t>
  </si>
  <si>
    <t>Angelo State University</t>
  </si>
  <si>
    <t>San Angelo</t>
  </si>
  <si>
    <t>LSC</t>
  </si>
  <si>
    <t>LeGrand Stadium at 1st Community Credit Union Field</t>
  </si>
  <si>
    <t>Arkansas Tech University</t>
  </si>
  <si>
    <t>Wonder Boys</t>
  </si>
  <si>
    <t>Russellville</t>
  </si>
  <si>
    <t>GAC</t>
  </si>
  <si>
    <t>Thone Stadium at Buerkle Field</t>
  </si>
  <si>
    <t>Boll Weevils</t>
  </si>
  <si>
    <t>Monticello</t>
  </si>
  <si>
    <t>Willis Convoy Leslie Cotton Boll Stadium</t>
  </si>
  <si>
    <t>Ashland University</t>
  </si>
  <si>
    <t>Ashland</t>
  </si>
  <si>
    <t>GLIAC</t>
  </si>
  <si>
    <t>Jack Miller Stadium</t>
  </si>
  <si>
    <t>Assumption College</t>
  </si>
  <si>
    <t>Greyhounds</t>
  </si>
  <si>
    <t>Greyhound Stadium</t>
  </si>
  <si>
    <t>Augustana University</t>
  </si>
  <si>
    <t>Vikings</t>
  </si>
  <si>
    <t>NSIC</t>
  </si>
  <si>
    <t>Kirkeby–Over Stadium</t>
  </si>
  <si>
    <t>Azusa Pacific University</t>
  </si>
  <si>
    <t>Azusa</t>
  </si>
  <si>
    <t>GNAC</t>
  </si>
  <si>
    <t>Citrus Stadium</t>
  </si>
  <si>
    <t>Bemidji State University</t>
  </si>
  <si>
    <t>Bemidji</t>
  </si>
  <si>
    <t>Chet Anderson Stadium</t>
  </si>
  <si>
    <t>Benedict College</t>
  </si>
  <si>
    <t>Charlie W. Johnson Stadium</t>
  </si>
  <si>
    <t>Bentley University</t>
  </si>
  <si>
    <t>Waltham</t>
  </si>
  <si>
    <t>Bentley Athletic Field</t>
  </si>
  <si>
    <t>Black Hills State University</t>
  </si>
  <si>
    <t>Spearfish</t>
  </si>
  <si>
    <t>Lyle Hare Stadium</t>
  </si>
  <si>
    <t>PSAC</t>
  </si>
  <si>
    <t>Robert B. Redman Stadium</t>
  </si>
  <si>
    <t>Bowie State University</t>
  </si>
  <si>
    <t>Bowie</t>
  </si>
  <si>
    <t>CIAA</t>
  </si>
  <si>
    <t>Bulldog Stadium</t>
  </si>
  <si>
    <t>California University of Pennsylvania</t>
  </si>
  <si>
    <t>Vulcans</t>
  </si>
  <si>
    <t>Hepner–Bailey Field at Adamson Stadium</t>
  </si>
  <si>
    <t>Carson–Newman University</t>
  </si>
  <si>
    <t>Jefferson City</t>
  </si>
  <si>
    <t>SAC</t>
  </si>
  <si>
    <t>Burke–Tarr Stadium</t>
  </si>
  <si>
    <t>Indians</t>
  </si>
  <si>
    <t>Salisbury</t>
  </si>
  <si>
    <t>Shuford Stadium</t>
  </si>
  <si>
    <t>Mules</t>
  </si>
  <si>
    <t>Warrensburg</t>
  </si>
  <si>
    <t>Audrey J. Walton Stadium</t>
  </si>
  <si>
    <t>University of Central Oklahoma</t>
  </si>
  <si>
    <t>Bronchos</t>
  </si>
  <si>
    <t>Edmond</t>
  </si>
  <si>
    <t>Wantland Stadium</t>
  </si>
  <si>
    <t>Central State University</t>
  </si>
  <si>
    <t>Marauders</t>
  </si>
  <si>
    <t>Wilberforce</t>
  </si>
  <si>
    <t>McPherson Stadium</t>
  </si>
  <si>
    <t>Central Washington University</t>
  </si>
  <si>
    <t>Ellensburg</t>
  </si>
  <si>
    <t>Tomlinson Stadium</t>
  </si>
  <si>
    <t>Chadron State College</t>
  </si>
  <si>
    <t>Chadron</t>
  </si>
  <si>
    <t>Elliot Field</t>
  </si>
  <si>
    <t>University of Charleston</t>
  </si>
  <si>
    <t>MEC</t>
  </si>
  <si>
    <t>University of Charleston Stadium</t>
  </si>
  <si>
    <t>Chowan University</t>
  </si>
  <si>
    <t>Hawks</t>
  </si>
  <si>
    <t>Garrison Stadium</t>
  </si>
  <si>
    <t>Clarion University of Pennsylvania</t>
  </si>
  <si>
    <t>Clarion</t>
  </si>
  <si>
    <t>Memorial Field</t>
  </si>
  <si>
    <t>Panther Stadium</t>
  </si>
  <si>
    <t>Mavericks</t>
  </si>
  <si>
    <t>Grand Junction</t>
  </si>
  <si>
    <t>Stocker Stadium</t>
  </si>
  <si>
    <t>Colorado School of Mines</t>
  </si>
  <si>
    <t>Orediggers</t>
  </si>
  <si>
    <t>Golden</t>
  </si>
  <si>
    <t>Harry D. Campbell Field</t>
  </si>
  <si>
    <t>ThunderWolves</t>
  </si>
  <si>
    <t>Pueblo</t>
  </si>
  <si>
    <t>Neta and Eddie DeRose ThunderBowl</t>
  </si>
  <si>
    <t>Mountain Lions</t>
  </si>
  <si>
    <t>Callaghan Stadium</t>
  </si>
  <si>
    <t>Concordia University–St. Paul</t>
  </si>
  <si>
    <t>St. Paul</t>
  </si>
  <si>
    <t>Sea Foam Stadium</t>
  </si>
  <si>
    <t>Davenport University</t>
  </si>
  <si>
    <t>Grand Rapids</t>
  </si>
  <si>
    <t>Meyering Field</t>
  </si>
  <si>
    <t>Delta State University</t>
  </si>
  <si>
    <t>Statesmen</t>
  </si>
  <si>
    <t>Cleveland</t>
  </si>
  <si>
    <t>Gulf South</t>
  </si>
  <si>
    <t>Parker Field at McCool Stadium</t>
  </si>
  <si>
    <t>Dixie State University</t>
  </si>
  <si>
    <t>Trailblazers</t>
  </si>
  <si>
    <t>St. George</t>
  </si>
  <si>
    <t>Hansen Stadium</t>
  </si>
  <si>
    <t>Ada</t>
  </si>
  <si>
    <t>Norris Field</t>
  </si>
  <si>
    <t>East Stroudsburg University of Pennsylvania</t>
  </si>
  <si>
    <t>Warriors</t>
  </si>
  <si>
    <t>East Stroudsburg</t>
  </si>
  <si>
    <t>Eiler-Martin Stadium</t>
  </si>
  <si>
    <t>Eastern New Mexico University</t>
  </si>
  <si>
    <t>Portales</t>
  </si>
  <si>
    <t>Edinboro University of Pennsylvania</t>
  </si>
  <si>
    <t>Fighting Scots</t>
  </si>
  <si>
    <t>Edinboro</t>
  </si>
  <si>
    <t>Sox Harrison Stadium</t>
  </si>
  <si>
    <t>Elizabeth City State University</t>
  </si>
  <si>
    <t>Elizabeth City</t>
  </si>
  <si>
    <t>Roebuck Stadium</t>
  </si>
  <si>
    <t>Emporia State University</t>
  </si>
  <si>
    <t>Hornets</t>
  </si>
  <si>
    <t>Emporia</t>
  </si>
  <si>
    <t>Francis G. Welch Stadium</t>
  </si>
  <si>
    <t>Fairmont State University</t>
  </si>
  <si>
    <t>Fairmont</t>
  </si>
  <si>
    <t>Duvall-Rosier Field</t>
  </si>
  <si>
    <t>Fayetteville State University</t>
  </si>
  <si>
    <t>Luther "Nick" Jeralds Stadium</t>
  </si>
  <si>
    <t>Ferris State University</t>
  </si>
  <si>
    <t>Big Rapids</t>
  </si>
  <si>
    <t>Top Taggart Field</t>
  </si>
  <si>
    <t>University of Findlay</t>
  </si>
  <si>
    <t>Oilers</t>
  </si>
  <si>
    <t>Findlay</t>
  </si>
  <si>
    <t>Donnell Stadium</t>
  </si>
  <si>
    <t>Florida Institute of Technology</t>
  </si>
  <si>
    <t>Melbourne</t>
  </si>
  <si>
    <t>Florida Tech Panther Stadium</t>
  </si>
  <si>
    <t>Fort Hays State University</t>
  </si>
  <si>
    <t>Hays</t>
  </si>
  <si>
    <t>Lewis Field Stadium</t>
  </si>
  <si>
    <t>Fort Lewis College</t>
  </si>
  <si>
    <t>Skyhawks</t>
  </si>
  <si>
    <t>Durango</t>
  </si>
  <si>
    <t>Ray Dennison Memorial Field</t>
  </si>
  <si>
    <t>Fort Valley State University</t>
  </si>
  <si>
    <t>Fort Valley</t>
  </si>
  <si>
    <t>Wildcat Stadium</t>
  </si>
  <si>
    <t>Gannon University</t>
  </si>
  <si>
    <t>Golden Knights</t>
  </si>
  <si>
    <t>Erie</t>
  </si>
  <si>
    <t>Gannon Field</t>
  </si>
  <si>
    <t>Glenville State College</t>
  </si>
  <si>
    <t>Pioneers</t>
  </si>
  <si>
    <t>Glenville</t>
  </si>
  <si>
    <t>Morris Stadium</t>
  </si>
  <si>
    <t>Grand Valley State University</t>
  </si>
  <si>
    <t>Lakers</t>
  </si>
  <si>
    <t>Allendale</t>
  </si>
  <si>
    <t>Lubbers Stadium</t>
  </si>
  <si>
    <t>Harding University</t>
  </si>
  <si>
    <t>Bisons</t>
  </si>
  <si>
    <t>Searcy</t>
  </si>
  <si>
    <t>First Security Stadium</t>
  </si>
  <si>
    <t>Henderson State University</t>
  </si>
  <si>
    <t>Reddies</t>
  </si>
  <si>
    <t>Arkadelphia</t>
  </si>
  <si>
    <t>Carpenter-Haygood Stadium at Ruggles Field</t>
  </si>
  <si>
    <t>Hillsdale College</t>
  </si>
  <si>
    <t>Chargers</t>
  </si>
  <si>
    <t>Hillsdale</t>
  </si>
  <si>
    <t>Frank "Muddy" Waters Stadium</t>
  </si>
  <si>
    <t>Humboldt State University</t>
  </si>
  <si>
    <t>Lumberjacks</t>
  </si>
  <si>
    <t>Arcata</t>
  </si>
  <si>
    <t>Redwood Bowl</t>
  </si>
  <si>
    <t>Indiana University of Pennsylvania</t>
  </si>
  <si>
    <t>Crimson Hawks</t>
  </si>
  <si>
    <t>Frank Cignetti Field at George P. Miller Stadium</t>
  </si>
  <si>
    <t>GLVC</t>
  </si>
  <si>
    <t>Key Stadium</t>
  </si>
  <si>
    <t>Johnson C. Smith University</t>
  </si>
  <si>
    <t>Golden Bulls</t>
  </si>
  <si>
    <t>Irwin Belk Complex</t>
  </si>
  <si>
    <t>Kentucky State University</t>
  </si>
  <si>
    <t>Thorobreds</t>
  </si>
  <si>
    <t>Frankfort</t>
  </si>
  <si>
    <t>Alumni Field</t>
  </si>
  <si>
    <t>Kentucky Wesleyan College</t>
  </si>
  <si>
    <t>Owensboro</t>
  </si>
  <si>
    <t>Steele Stadium</t>
  </si>
  <si>
    <t>University Field at Andre Reed Stadium</t>
  </si>
  <si>
    <t>Lake Erie College</t>
  </si>
  <si>
    <t>Storm</t>
  </si>
  <si>
    <t>Painesville</t>
  </si>
  <si>
    <t>Jack Britt Memorial Stadium</t>
  </si>
  <si>
    <t>Lane College</t>
  </si>
  <si>
    <t>Dragons</t>
  </si>
  <si>
    <t>Rothrock Stadium</t>
  </si>
  <si>
    <t>Lenoir–Rhyne University</t>
  </si>
  <si>
    <t>Hickory</t>
  </si>
  <si>
    <t>Moretz Stadium</t>
  </si>
  <si>
    <t>Limestone College</t>
  </si>
  <si>
    <t>Saints</t>
  </si>
  <si>
    <t>Gaffney</t>
  </si>
  <si>
    <t>The Reservation</t>
  </si>
  <si>
    <t>Lincoln University (MO)</t>
  </si>
  <si>
    <t>Blue Tigers</t>
  </si>
  <si>
    <t>Dwight T. Reed Stadium</t>
  </si>
  <si>
    <t>Lincoln University (PA)</t>
  </si>
  <si>
    <t>Lions</t>
  </si>
  <si>
    <t>Lower Oxford</t>
  </si>
  <si>
    <t>Lincoln Stadium</t>
  </si>
  <si>
    <t>Lindenwood University</t>
  </si>
  <si>
    <t>St. Charles</t>
  </si>
  <si>
    <t>Harlen C. Hunter Stadium</t>
  </si>
  <si>
    <t>Livingstone College</t>
  </si>
  <si>
    <t>Blue Bears</t>
  </si>
  <si>
    <t>Alumni Memorial Stadium</t>
  </si>
  <si>
    <t>Lock Haven University of Pennsylvania</t>
  </si>
  <si>
    <t>Bald Eagles</t>
  </si>
  <si>
    <t>Lock Haven</t>
  </si>
  <si>
    <t>Hubert Jack Stadium</t>
  </si>
  <si>
    <t>Long Island University–Post</t>
  </si>
  <si>
    <t>Brookville</t>
  </si>
  <si>
    <t>Bethpage Federal Credit Union Stadium</t>
  </si>
  <si>
    <t>Malone University</t>
  </si>
  <si>
    <t>Canton</t>
  </si>
  <si>
    <t>Tom Benson Hall of Fame Stadium</t>
  </si>
  <si>
    <t>Mars Hill University</t>
  </si>
  <si>
    <t>Mars Hill</t>
  </si>
  <si>
    <t>Meares Stadium</t>
  </si>
  <si>
    <t>University of Mary</t>
  </si>
  <si>
    <t>Bismarck</t>
  </si>
  <si>
    <t>Bismarck Community Bowl</t>
  </si>
  <si>
    <t>McKendree University</t>
  </si>
  <si>
    <t>Lebanon</t>
  </si>
  <si>
    <t>Leemon Stadium</t>
  </si>
  <si>
    <t>Mercyhurst University</t>
  </si>
  <si>
    <t>Louis J. Tullio Field</t>
  </si>
  <si>
    <t>Merrimack College</t>
  </si>
  <si>
    <t>North Andover</t>
  </si>
  <si>
    <t>Merrimack Stadium</t>
  </si>
  <si>
    <t>Michigan Technological University</t>
  </si>
  <si>
    <t>Houghton</t>
  </si>
  <si>
    <t>Sherman Field</t>
  </si>
  <si>
    <t>Midwestern State University</t>
  </si>
  <si>
    <t>Wichita Falls</t>
  </si>
  <si>
    <t>Memorial Stadium</t>
  </si>
  <si>
    <t>Albert J. Sloan–Alumni Stadium</t>
  </si>
  <si>
    <t>Millersville University of Pennsylvania</t>
  </si>
  <si>
    <t>Millersville</t>
  </si>
  <si>
    <t>Biemesderfer Stadium</t>
  </si>
  <si>
    <t>Minnesota State University, Mankato</t>
  </si>
  <si>
    <t>Mankato</t>
  </si>
  <si>
    <t>Blakeslee Stadium</t>
  </si>
  <si>
    <t>Moorhead</t>
  </si>
  <si>
    <t>Alex Nemzek Stadium</t>
  </si>
  <si>
    <t>University of Minnesota Crookston</t>
  </si>
  <si>
    <t>Crookston</t>
  </si>
  <si>
    <t>Ed Widseth Field</t>
  </si>
  <si>
    <t>University of Minnesota Duluth</t>
  </si>
  <si>
    <t>Duluth</t>
  </si>
  <si>
    <t>Griggs Field at James S. Malosky Stadium</t>
  </si>
  <si>
    <t>Minot State University</t>
  </si>
  <si>
    <t>Minot</t>
  </si>
  <si>
    <t>Herb Parker Stadium</t>
  </si>
  <si>
    <t>Mississippi College</t>
  </si>
  <si>
    <t>Choctaws</t>
  </si>
  <si>
    <t>Robinson-Hale Stadium</t>
  </si>
  <si>
    <t>Missouri University of Science and Technology</t>
  </si>
  <si>
    <t>Rolla</t>
  </si>
  <si>
    <t>Allgood-Bailey Stadium</t>
  </si>
  <si>
    <t>Missouri Southern State University</t>
  </si>
  <si>
    <t>Joplin</t>
  </si>
  <si>
    <t>Fred G. Hughes Stadium</t>
  </si>
  <si>
    <t>Griffons</t>
  </si>
  <si>
    <t>St. Joseph</t>
  </si>
  <si>
    <t>Spratt Stadium</t>
  </si>
  <si>
    <t>Morehouse College</t>
  </si>
  <si>
    <t>Maroon Tigers</t>
  </si>
  <si>
    <t>B. T. Harvey Stadium</t>
  </si>
  <si>
    <t>University of Nebraska at Kearney</t>
  </si>
  <si>
    <t>Lopers</t>
  </si>
  <si>
    <t>Kearney</t>
  </si>
  <si>
    <t>Ron &amp; Carol Cope Stadium</t>
  </si>
  <si>
    <t>University of New Haven</t>
  </si>
  <si>
    <t>West Haven</t>
  </si>
  <si>
    <t>Ralph F. DellaCamera Stadium</t>
  </si>
  <si>
    <t>New Mexico Highlands University</t>
  </si>
  <si>
    <t>Las Vegas</t>
  </si>
  <si>
    <t>Perkins Stadium</t>
  </si>
  <si>
    <t>Wolves</t>
  </si>
  <si>
    <t>Setzler Field</t>
  </si>
  <si>
    <t>University of North Carolina at Pembroke</t>
  </si>
  <si>
    <t>Braves</t>
  </si>
  <si>
    <t>Pembroke</t>
  </si>
  <si>
    <t>Grace P. Johnson Stadium</t>
  </si>
  <si>
    <t>North Greenville University</t>
  </si>
  <si>
    <t>Crusaders</t>
  </si>
  <si>
    <t>Tigerville</t>
  </si>
  <si>
    <t>Younts Stadium</t>
  </si>
  <si>
    <t>Northeastern State University</t>
  </si>
  <si>
    <t>RiverHawks</t>
  </si>
  <si>
    <t>Tahlequah</t>
  </si>
  <si>
    <t>Doc Wadley Stadium</t>
  </si>
  <si>
    <t>Northern Michigan University</t>
  </si>
  <si>
    <t>Marquette</t>
  </si>
  <si>
    <t>Superior Dome</t>
  </si>
  <si>
    <t>Northern State University</t>
  </si>
  <si>
    <t>Aberdeen</t>
  </si>
  <si>
    <t>Swisher Field</t>
  </si>
  <si>
    <t>Northwest Missouri State University</t>
  </si>
  <si>
    <t>Maryville</t>
  </si>
  <si>
    <t>Bearcat Stadium</t>
  </si>
  <si>
    <t>Northwestern Oklahoma State University</t>
  </si>
  <si>
    <t>Rangers</t>
  </si>
  <si>
    <t>Alva</t>
  </si>
  <si>
    <t>Ranger Field</t>
  </si>
  <si>
    <t>Northwood University</t>
  </si>
  <si>
    <t>Timberwolves</t>
  </si>
  <si>
    <t>Midland</t>
  </si>
  <si>
    <t>Hantz Stadium</t>
  </si>
  <si>
    <t>South Euclid</t>
  </si>
  <si>
    <t>Korb Field</t>
  </si>
  <si>
    <t>Ohio Dominican University</t>
  </si>
  <si>
    <t>Panther Field</t>
  </si>
  <si>
    <t>Oklahoma Baptist University</t>
  </si>
  <si>
    <t>Bison</t>
  </si>
  <si>
    <t>Shawnee</t>
  </si>
  <si>
    <t>Crain Family Stadium</t>
  </si>
  <si>
    <t>Ouachita Baptist University</t>
  </si>
  <si>
    <t>Cliff Harris Stadium</t>
  </si>
  <si>
    <t>Pace University</t>
  </si>
  <si>
    <t>Setters</t>
  </si>
  <si>
    <t>Pleasantville</t>
  </si>
  <si>
    <t>Pace Field</t>
  </si>
  <si>
    <t>Pittsburg State University</t>
  </si>
  <si>
    <t>Gorillas</t>
  </si>
  <si>
    <t>Pittsburg</t>
  </si>
  <si>
    <t>Carnie Smith Stadium</t>
  </si>
  <si>
    <t>Quincy University</t>
  </si>
  <si>
    <t>Quincy</t>
  </si>
  <si>
    <t>Flinn Stadium</t>
  </si>
  <si>
    <t>Saginaw Valley State University</t>
  </si>
  <si>
    <t>University Center</t>
  </si>
  <si>
    <t>Wickes Memorial Stadium</t>
  </si>
  <si>
    <t>Saint Anselm College</t>
  </si>
  <si>
    <t>Goffstown</t>
  </si>
  <si>
    <t>Grappone Stadium</t>
  </si>
  <si>
    <t>Saint Augustine's University</t>
  </si>
  <si>
    <t>George Williams Athletic Complex</t>
  </si>
  <si>
    <t>St. Cloud State University</t>
  </si>
  <si>
    <t>St. Cloud</t>
  </si>
  <si>
    <t>Husky Stadium</t>
  </si>
  <si>
    <t>Seton Hill University</t>
  </si>
  <si>
    <t>Griffins</t>
  </si>
  <si>
    <t>Greensburg</t>
  </si>
  <si>
    <t>Offutt Field</t>
  </si>
  <si>
    <t>Shaw University</t>
  </si>
  <si>
    <t>Durham County Stadium</t>
  </si>
  <si>
    <t>Shepherd University</t>
  </si>
  <si>
    <t>Shepherdstown</t>
  </si>
  <si>
    <t>Ram Stadium</t>
  </si>
  <si>
    <t>Shippensburg University of Pennsylvania</t>
  </si>
  <si>
    <t>Shippensburg</t>
  </si>
  <si>
    <t>Seth Grove Stadium</t>
  </si>
  <si>
    <t>Shorter University</t>
  </si>
  <si>
    <t>Rome</t>
  </si>
  <si>
    <t>Barron Stadium</t>
  </si>
  <si>
    <t>Simon Fraser University</t>
  </si>
  <si>
    <t>Clan</t>
  </si>
  <si>
    <t>Burnaby</t>
  </si>
  <si>
    <t>British Columbia</t>
  </si>
  <si>
    <t>Swangard Stadium</t>
  </si>
  <si>
    <t>Bob Young Field</t>
  </si>
  <si>
    <t>Slippery Rock University of Pennsylvania</t>
  </si>
  <si>
    <t>The Rock</t>
  </si>
  <si>
    <t>Slippery Rock</t>
  </si>
  <si>
    <t>N. Kerr Thompson Stadium</t>
  </si>
  <si>
    <t>South Dakota School of Mines and Technology</t>
  </si>
  <si>
    <t>Hardrockers</t>
  </si>
  <si>
    <t>Rapid City</t>
  </si>
  <si>
    <t>Dunham Field at O'Harra Stadium</t>
  </si>
  <si>
    <t>Southeastern Oklahoma State University</t>
  </si>
  <si>
    <t>Savage Storm</t>
  </si>
  <si>
    <t>Durant</t>
  </si>
  <si>
    <t>Paul Laird Field</t>
  </si>
  <si>
    <t>Southern Arkansas University</t>
  </si>
  <si>
    <t>Muleriders</t>
  </si>
  <si>
    <t>Magnolia</t>
  </si>
  <si>
    <t>Wilkins Stadium</t>
  </si>
  <si>
    <t>Southern Connecticut State University</t>
  </si>
  <si>
    <t>Fighting Owls</t>
  </si>
  <si>
    <t>Jess Dow Field</t>
  </si>
  <si>
    <t>Southern Nazarene University</t>
  </si>
  <si>
    <t>Crimson Storm</t>
  </si>
  <si>
    <t>Bethany</t>
  </si>
  <si>
    <t>SNU Stadium</t>
  </si>
  <si>
    <t>Southwest Baptist University</t>
  </si>
  <si>
    <t>Bolivar</t>
  </si>
  <si>
    <t>Plaster Stadium</t>
  </si>
  <si>
    <t>Southwest Minnesota State University</t>
  </si>
  <si>
    <t>Mattke Field at the Regional Events Center</t>
  </si>
  <si>
    <t>Southwestern Oklahoma State University</t>
  </si>
  <si>
    <t>Weatherford</t>
  </si>
  <si>
    <t>ASAP Energy Field at Milam Stadium</t>
  </si>
  <si>
    <t>Stonehill College</t>
  </si>
  <si>
    <t>W.B. Mason Stadium</t>
  </si>
  <si>
    <t>Tarleton State University</t>
  </si>
  <si>
    <t>Texans</t>
  </si>
  <si>
    <t>Stephenville</t>
  </si>
  <si>
    <t>Commerce</t>
  </si>
  <si>
    <t>Javelinas</t>
  </si>
  <si>
    <t>Kingsville</t>
  </si>
  <si>
    <t>Javelina Stadium</t>
  </si>
  <si>
    <t>University of Texas of the Permian Basin</t>
  </si>
  <si>
    <t>Odessa</t>
  </si>
  <si>
    <t>Ratliff Stadium</t>
  </si>
  <si>
    <t>Tiffin University</t>
  </si>
  <si>
    <t>Tiffin</t>
  </si>
  <si>
    <t>Frost-Kalnow Stadium</t>
  </si>
  <si>
    <t>Truman State University</t>
  </si>
  <si>
    <t>Kirksville</t>
  </si>
  <si>
    <t>Stokes Stadium</t>
  </si>
  <si>
    <t>Tusculum College</t>
  </si>
  <si>
    <t>Tusculum</t>
  </si>
  <si>
    <t>Pioneer Field</t>
  </si>
  <si>
    <t>Tuskegee University</t>
  </si>
  <si>
    <t>Golden Tigers</t>
  </si>
  <si>
    <t>Abbott Memorial Alumni Stadium</t>
  </si>
  <si>
    <t>Upper Iowa University</t>
  </si>
  <si>
    <t>Peacocks</t>
  </si>
  <si>
    <t>Fayette</t>
  </si>
  <si>
    <t>Eischeid Stadium</t>
  </si>
  <si>
    <t>Urbana University</t>
  </si>
  <si>
    <t>Blue Knights</t>
  </si>
  <si>
    <t>Urbana</t>
  </si>
  <si>
    <t>Urbana University Stadium</t>
  </si>
  <si>
    <t>Valdosta State University</t>
  </si>
  <si>
    <t>Valdosta</t>
  </si>
  <si>
    <t>Bazemore–Hyder Stadium</t>
  </si>
  <si>
    <t>Virginia State University</t>
  </si>
  <si>
    <t>Ettrick</t>
  </si>
  <si>
    <t>Rogers Stadium</t>
  </si>
  <si>
    <t>Virginia Union University</t>
  </si>
  <si>
    <t>Hovey Field</t>
  </si>
  <si>
    <t>University of Virginia's College at Wise</t>
  </si>
  <si>
    <t>Highland Cavaliers</t>
  </si>
  <si>
    <t>Wise</t>
  </si>
  <si>
    <t>Carl Smith Stadium</t>
  </si>
  <si>
    <t>Walsh University</t>
  </si>
  <si>
    <t>Washburn University</t>
  </si>
  <si>
    <t>Ichabods</t>
  </si>
  <si>
    <t>Topeka</t>
  </si>
  <si>
    <t>Yager Stadium at Moore Bowl</t>
  </si>
  <si>
    <t>Wayne State University</t>
  </si>
  <si>
    <t>Detroit</t>
  </si>
  <si>
    <t>Tom Adams Field</t>
  </si>
  <si>
    <t>Wayne State College</t>
  </si>
  <si>
    <t>Wayne</t>
  </si>
  <si>
    <t>University of West Alabama</t>
  </si>
  <si>
    <t>Livingston</t>
  </si>
  <si>
    <t>Tiger Stadium</t>
  </si>
  <si>
    <t>West Chester University</t>
  </si>
  <si>
    <t>West Chester</t>
  </si>
  <si>
    <t>John A. Farrell Stadium</t>
  </si>
  <si>
    <t>University of West Florida</t>
  </si>
  <si>
    <t>Argonauts</t>
  </si>
  <si>
    <t>Pensacola</t>
  </si>
  <si>
    <t>Blue Wahoos Stadium</t>
  </si>
  <si>
    <t>Carrollton</t>
  </si>
  <si>
    <t>University Stadium</t>
  </si>
  <si>
    <t>West Liberty University</t>
  </si>
  <si>
    <t>West Liberty</t>
  </si>
  <si>
    <t>West Family Stadium</t>
  </si>
  <si>
    <t>West Texas A&amp;M University</t>
  </si>
  <si>
    <t>Canyon</t>
  </si>
  <si>
    <t>Kimbrough Memorial Stadium</t>
  </si>
  <si>
    <t>West Virginia State University</t>
  </si>
  <si>
    <t>Institute</t>
  </si>
  <si>
    <t>Lakin Field</t>
  </si>
  <si>
    <t>West Virginia Wesleyan College</t>
  </si>
  <si>
    <t>Buckhannon</t>
  </si>
  <si>
    <t>Cebe Ross Field</t>
  </si>
  <si>
    <t>Western New Mexico University</t>
  </si>
  <si>
    <t>Silver City</t>
  </si>
  <si>
    <t>Ben Altamirano Memorial Stadium</t>
  </si>
  <si>
    <t>Western Oregon University</t>
  </si>
  <si>
    <t>McArthur Field</t>
  </si>
  <si>
    <t>Western State Colorado University</t>
  </si>
  <si>
    <t>Gunnison</t>
  </si>
  <si>
    <t>Mountaineer Bowl</t>
  </si>
  <si>
    <t>William Jewell College</t>
  </si>
  <si>
    <t>Greene Stadium</t>
  </si>
  <si>
    <t>Wingate University</t>
  </si>
  <si>
    <t>Wingate</t>
  </si>
  <si>
    <t>Irwin Belk Stadium</t>
  </si>
  <si>
    <t>Winona State University</t>
  </si>
  <si>
    <t>Winona</t>
  </si>
  <si>
    <t>Maxwell Field at Warrior Stadium</t>
  </si>
  <si>
    <t>Winston–Salem State University</t>
  </si>
  <si>
    <t>Winston–Salem</t>
  </si>
  <si>
    <t>Bowman Gray Stadium</t>
  </si>
  <si>
    <t>DII</t>
  </si>
  <si>
    <t>Adrian</t>
  </si>
  <si>
    <t>Albion</t>
  </si>
  <si>
    <t>Britons</t>
  </si>
  <si>
    <t>Albright</t>
  </si>
  <si>
    <t>Reading</t>
  </si>
  <si>
    <t>Alfred</t>
  </si>
  <si>
    <t>Saxons</t>
  </si>
  <si>
    <t>Empire 8</t>
  </si>
  <si>
    <t>Alfred State</t>
  </si>
  <si>
    <t>ECFC</t>
  </si>
  <si>
    <t>Allegheny</t>
  </si>
  <si>
    <t>Meadville</t>
  </si>
  <si>
    <t>NCAC</t>
  </si>
  <si>
    <t>Alma</t>
  </si>
  <si>
    <t>Scots</t>
  </si>
  <si>
    <t>Alvernia University</t>
  </si>
  <si>
    <t>Golden Wolves</t>
  </si>
  <si>
    <t>Amherst</t>
  </si>
  <si>
    <t>Mammoths</t>
  </si>
  <si>
    <t>NESCAC</t>
  </si>
  <si>
    <t>Anderson</t>
  </si>
  <si>
    <t>Ravens</t>
  </si>
  <si>
    <t>HCAC</t>
  </si>
  <si>
    <t>Anna Maria</t>
  </si>
  <si>
    <t>AMCATS</t>
  </si>
  <si>
    <t>Paxton</t>
  </si>
  <si>
    <t>Augsburg</t>
  </si>
  <si>
    <t>Auggies</t>
  </si>
  <si>
    <t>MIAC</t>
  </si>
  <si>
    <t>Augustana (IL)</t>
  </si>
  <si>
    <t>Rock Island</t>
  </si>
  <si>
    <t>CCIW</t>
  </si>
  <si>
    <t>Aurora</t>
  </si>
  <si>
    <t>NACC</t>
  </si>
  <si>
    <t>Kangaroos</t>
  </si>
  <si>
    <t>Sherman</t>
  </si>
  <si>
    <t>SAA</t>
  </si>
  <si>
    <t>Averett</t>
  </si>
  <si>
    <t>Danville</t>
  </si>
  <si>
    <t>USA South</t>
  </si>
  <si>
    <t>Baldwin Wallace</t>
  </si>
  <si>
    <t>Berea</t>
  </si>
  <si>
    <t>Bates</t>
  </si>
  <si>
    <t>Lewiston</t>
  </si>
  <si>
    <t>Becker</t>
  </si>
  <si>
    <t>Leicester</t>
  </si>
  <si>
    <t>CCC Football</t>
  </si>
  <si>
    <t>Belhaven</t>
  </si>
  <si>
    <t>ASC</t>
  </si>
  <si>
    <t>Beloit</t>
  </si>
  <si>
    <t>Buccaneers</t>
  </si>
  <si>
    <t>MWC</t>
  </si>
  <si>
    <t>Benedictine</t>
  </si>
  <si>
    <t>Lisle</t>
  </si>
  <si>
    <t>Berry</t>
  </si>
  <si>
    <t>Mount Berry</t>
  </si>
  <si>
    <t>PAC</t>
  </si>
  <si>
    <t>Bethel</t>
  </si>
  <si>
    <t>Royals</t>
  </si>
  <si>
    <t>Arden Hills</t>
  </si>
  <si>
    <t>Birmingham-Southern</t>
  </si>
  <si>
    <t>Bowdoin</t>
  </si>
  <si>
    <t>Polar Bears</t>
  </si>
  <si>
    <t>Brunswick</t>
  </si>
  <si>
    <t>Brevard[a]</t>
  </si>
  <si>
    <t>Tornados</t>
  </si>
  <si>
    <t>Brevard</t>
  </si>
  <si>
    <t>Bridgewater</t>
  </si>
  <si>
    <t>ODAC</t>
  </si>
  <si>
    <t>Bridgewater State</t>
  </si>
  <si>
    <t>MASCAC</t>
  </si>
  <si>
    <t>Brockport</t>
  </si>
  <si>
    <t>Buena Vista</t>
  </si>
  <si>
    <t>Storm Lake</t>
  </si>
  <si>
    <t>ARC</t>
  </si>
  <si>
    <t>Bengals</t>
  </si>
  <si>
    <t>Cal Lutheran</t>
  </si>
  <si>
    <t>Kingsmen</t>
  </si>
  <si>
    <t>Thousand Oaks</t>
  </si>
  <si>
    <t>SCIAC</t>
  </si>
  <si>
    <t>Capital</t>
  </si>
  <si>
    <t>Carleton</t>
  </si>
  <si>
    <t>Northfield</t>
  </si>
  <si>
    <t>Carnegie Mellon</t>
  </si>
  <si>
    <t>Tartans</t>
  </si>
  <si>
    <t>Carroll (WI)</t>
  </si>
  <si>
    <t>Waukesha</t>
  </si>
  <si>
    <t>Carthage</t>
  </si>
  <si>
    <t>Red Men</t>
  </si>
  <si>
    <t>Kenosha</t>
  </si>
  <si>
    <t>Case Western Reserve</t>
  </si>
  <si>
    <t>Castleton</t>
  </si>
  <si>
    <t>Vermont</t>
  </si>
  <si>
    <t>Catholic</t>
  </si>
  <si>
    <t>District of Columbia</t>
  </si>
  <si>
    <t>NEWMAC</t>
  </si>
  <si>
    <t>Central (IA)</t>
  </si>
  <si>
    <t>Dutch</t>
  </si>
  <si>
    <t>Pella</t>
  </si>
  <si>
    <t>Centre</t>
  </si>
  <si>
    <t>Colonels</t>
  </si>
  <si>
    <t>Chapman</t>
  </si>
  <si>
    <t>Chicago</t>
  </si>
  <si>
    <t>Maroons</t>
  </si>
  <si>
    <t>Christopher Newport</t>
  </si>
  <si>
    <t>Captains</t>
  </si>
  <si>
    <t>Newport News</t>
  </si>
  <si>
    <t>NJAC</t>
  </si>
  <si>
    <t>Claremont-Mudd-Scripps</t>
  </si>
  <si>
    <t>Stags</t>
  </si>
  <si>
    <t>Claremont</t>
  </si>
  <si>
    <t>Coast Guard</t>
  </si>
  <si>
    <t>New London</t>
  </si>
  <si>
    <t>Coe</t>
  </si>
  <si>
    <t>Kohawks</t>
  </si>
  <si>
    <t>Cedar Rapids</t>
  </si>
  <si>
    <t>Colby</t>
  </si>
  <si>
    <t>White Mules</t>
  </si>
  <si>
    <t>Waterville</t>
  </si>
  <si>
    <t>College of New Jersey</t>
  </si>
  <si>
    <t>Ewing</t>
  </si>
  <si>
    <t>Concordia (IL)</t>
  </si>
  <si>
    <t>River Forest</t>
  </si>
  <si>
    <t>Concordia (Moorhead)</t>
  </si>
  <si>
    <t>Cobbers</t>
  </si>
  <si>
    <t>Concordia (WI)</t>
  </si>
  <si>
    <t>Mequon</t>
  </si>
  <si>
    <t>Cornell (IA)</t>
  </si>
  <si>
    <t>Mount Vernon</t>
  </si>
  <si>
    <t>Cortland State</t>
  </si>
  <si>
    <t>Red Dragons</t>
  </si>
  <si>
    <t>Cortland</t>
  </si>
  <si>
    <t>Crown</t>
  </si>
  <si>
    <t>St. Bonifacius</t>
  </si>
  <si>
    <t>UMAC</t>
  </si>
  <si>
    <t>Curry</t>
  </si>
  <si>
    <t>Milton</t>
  </si>
  <si>
    <t>Dean</t>
  </si>
  <si>
    <t>Franklin</t>
  </si>
  <si>
    <t>Defiance</t>
  </si>
  <si>
    <t>YellowJackets</t>
  </si>
  <si>
    <t>Delaware Valley</t>
  </si>
  <si>
    <t>Doylestown</t>
  </si>
  <si>
    <t>Denison</t>
  </si>
  <si>
    <t>Big Red</t>
  </si>
  <si>
    <t>Granville</t>
  </si>
  <si>
    <t>DePauw</t>
  </si>
  <si>
    <t>Greencastle</t>
  </si>
  <si>
    <t>Dickinson</t>
  </si>
  <si>
    <t>Red Devils</t>
  </si>
  <si>
    <t>Carlisle</t>
  </si>
  <si>
    <t>Centennial</t>
  </si>
  <si>
    <t>Earlham</t>
  </si>
  <si>
    <t>Quakers</t>
  </si>
  <si>
    <t>East Texas Baptist</t>
  </si>
  <si>
    <t>Elmhurst</t>
  </si>
  <si>
    <t>Bluejays</t>
  </si>
  <si>
    <t>Emory &amp; Henry</t>
  </si>
  <si>
    <t>Wasps</t>
  </si>
  <si>
    <t>Emory</t>
  </si>
  <si>
    <t>Endicott</t>
  </si>
  <si>
    <t>Gulls</t>
  </si>
  <si>
    <t>Beverly</t>
  </si>
  <si>
    <t>Eureka</t>
  </si>
  <si>
    <t>FDU-Florham</t>
  </si>
  <si>
    <t>Devils</t>
  </si>
  <si>
    <t>Ferrum</t>
  </si>
  <si>
    <t>Finlandia</t>
  </si>
  <si>
    <t>Hancock</t>
  </si>
  <si>
    <t>Fitchburg State</t>
  </si>
  <si>
    <t>Fitchburg</t>
  </si>
  <si>
    <t>Framingham State</t>
  </si>
  <si>
    <t>Framingham</t>
  </si>
  <si>
    <t>Franklin &amp; Marshall</t>
  </si>
  <si>
    <t>Diplomats</t>
  </si>
  <si>
    <t>Lancaster</t>
  </si>
  <si>
    <t>Frostburg State</t>
  </si>
  <si>
    <t>Frostburg</t>
  </si>
  <si>
    <t>NJAC[b]</t>
  </si>
  <si>
    <t>Gallaudet</t>
  </si>
  <si>
    <t>Geneva</t>
  </si>
  <si>
    <t>Golden Tornadoes</t>
  </si>
  <si>
    <t>Beaver Falls</t>
  </si>
  <si>
    <t>George Fox</t>
  </si>
  <si>
    <t>Newberg</t>
  </si>
  <si>
    <t>NWC</t>
  </si>
  <si>
    <t>Gettysburg</t>
  </si>
  <si>
    <t>Bullets</t>
  </si>
  <si>
    <t>Pride</t>
  </si>
  <si>
    <t>Grinnell</t>
  </si>
  <si>
    <t>Grove City</t>
  </si>
  <si>
    <t>Guilford</t>
  </si>
  <si>
    <t>Gustavus Adolphus</t>
  </si>
  <si>
    <t>Gusties</t>
  </si>
  <si>
    <t>St. Peter</t>
  </si>
  <si>
    <t>Continentals</t>
  </si>
  <si>
    <t>Hamline</t>
  </si>
  <si>
    <t>Pipers</t>
  </si>
  <si>
    <t>Hampden–Sydney</t>
  </si>
  <si>
    <t>Hampden Sydney</t>
  </si>
  <si>
    <t>Hardin–Simmons</t>
  </si>
  <si>
    <t>Hartwick</t>
  </si>
  <si>
    <t>Oneonta</t>
  </si>
  <si>
    <t>Student Princes</t>
  </si>
  <si>
    <t>Hendrix</t>
  </si>
  <si>
    <t>Hiram</t>
  </si>
  <si>
    <t>Terriers</t>
  </si>
  <si>
    <t>Hope</t>
  </si>
  <si>
    <t>Flying Dutchmen</t>
  </si>
  <si>
    <t>Holland</t>
  </si>
  <si>
    <t>Howard Payne</t>
  </si>
  <si>
    <t>Brownwood</t>
  </si>
  <si>
    <t>Huntingdon</t>
  </si>
  <si>
    <t>Husson</t>
  </si>
  <si>
    <t>Bangor</t>
  </si>
  <si>
    <t>(CCC Football in 2019)</t>
  </si>
  <si>
    <t>Illinois College</t>
  </si>
  <si>
    <t>Blueboys</t>
  </si>
  <si>
    <t>Illinois Wesleyan</t>
  </si>
  <si>
    <t>Titans</t>
  </si>
  <si>
    <t>Iowa Wesleyan</t>
  </si>
  <si>
    <t>Mt. Pleasant</t>
  </si>
  <si>
    <t>Bombers</t>
  </si>
  <si>
    <t>John Carroll</t>
  </si>
  <si>
    <t>Blue Streaks</t>
  </si>
  <si>
    <t>University Heights</t>
  </si>
  <si>
    <t>Johns Hopkins</t>
  </si>
  <si>
    <t>Blue Jays</t>
  </si>
  <si>
    <t>Juniata</t>
  </si>
  <si>
    <t>Kean</t>
  </si>
  <si>
    <t>Union Township</t>
  </si>
  <si>
    <t>Kenyon</t>
  </si>
  <si>
    <t>Lords</t>
  </si>
  <si>
    <t>Gambier</t>
  </si>
  <si>
    <t>King's</t>
  </si>
  <si>
    <t>Wilkes-Barre</t>
  </si>
  <si>
    <t>Knox</t>
  </si>
  <si>
    <t>Prairie Fire</t>
  </si>
  <si>
    <t>Galesburg</t>
  </si>
  <si>
    <t>La Verne</t>
  </si>
  <si>
    <t>Leopards</t>
  </si>
  <si>
    <t>LaGrange</t>
  </si>
  <si>
    <t>Lake Forest</t>
  </si>
  <si>
    <t>Foresters</t>
  </si>
  <si>
    <t>Lakeland</t>
  </si>
  <si>
    <t>Muskies</t>
  </si>
  <si>
    <t>Sheboygan</t>
  </si>
  <si>
    <t>Appleton</t>
  </si>
  <si>
    <t>Lebanon Valley</t>
  </si>
  <si>
    <t>Annville</t>
  </si>
  <si>
    <t>Lewis &amp; Clark</t>
  </si>
  <si>
    <t>Linfield</t>
  </si>
  <si>
    <t>McMinnville</t>
  </si>
  <si>
    <t>Loras</t>
  </si>
  <si>
    <t>Duhawks</t>
  </si>
  <si>
    <t>Louisiana College</t>
  </si>
  <si>
    <t>Pineville</t>
  </si>
  <si>
    <t>Luther</t>
  </si>
  <si>
    <t>Norse</t>
  </si>
  <si>
    <t>Decorah</t>
  </si>
  <si>
    <t>Lycoming</t>
  </si>
  <si>
    <t>Williamsport</t>
  </si>
  <si>
    <t>Macalester</t>
  </si>
  <si>
    <t>MacMurray</t>
  </si>
  <si>
    <t>Highlanders</t>
  </si>
  <si>
    <t>Maine Maritime</t>
  </si>
  <si>
    <t>Mariners</t>
  </si>
  <si>
    <t>Castine</t>
  </si>
  <si>
    <t>Manchester</t>
  </si>
  <si>
    <t>North Manchester</t>
  </si>
  <si>
    <t>Marietta</t>
  </si>
  <si>
    <t>Martin Luther</t>
  </si>
  <si>
    <t>New Ulm</t>
  </si>
  <si>
    <t>Mary Hardin–Baylor</t>
  </si>
  <si>
    <t>Belton</t>
  </si>
  <si>
    <t>UMass Dartmouth</t>
  </si>
  <si>
    <t>Corsairs</t>
  </si>
  <si>
    <t>North Dartmouth</t>
  </si>
  <si>
    <t>Massachusetts Maritime</t>
  </si>
  <si>
    <t>Buzzards Bay</t>
  </si>
  <si>
    <t>McDaniel</t>
  </si>
  <si>
    <t>Green Terror</t>
  </si>
  <si>
    <t>Westminster</t>
  </si>
  <si>
    <t>McMurry</t>
  </si>
  <si>
    <t>War Hawks</t>
  </si>
  <si>
    <t>Merchant Marine</t>
  </si>
  <si>
    <t>Kings Point</t>
  </si>
  <si>
    <t>Methodist</t>
  </si>
  <si>
    <t>Middlebury</t>
  </si>
  <si>
    <t>Millikin</t>
  </si>
  <si>
    <t>Big Blue</t>
  </si>
  <si>
    <t>Decatur</t>
  </si>
  <si>
    <t>Millsaps</t>
  </si>
  <si>
    <t>Majors</t>
  </si>
  <si>
    <t>Minnesota-Morris</t>
  </si>
  <si>
    <t>Morris</t>
  </si>
  <si>
    <t>Misericordia</t>
  </si>
  <si>
    <t>Dallas</t>
  </si>
  <si>
    <t>MIT</t>
  </si>
  <si>
    <t>Engineers</t>
  </si>
  <si>
    <t>Cambridge</t>
  </si>
  <si>
    <t>Monmouth (IL)</t>
  </si>
  <si>
    <t>Montclair State</t>
  </si>
  <si>
    <t>Red Hawks</t>
  </si>
  <si>
    <t>Upper Montclair</t>
  </si>
  <si>
    <t>Moravian</t>
  </si>
  <si>
    <t>Mount Union</t>
  </si>
  <si>
    <t>Purple Raiders</t>
  </si>
  <si>
    <t>Alliance</t>
  </si>
  <si>
    <t>Mount St. Joseph</t>
  </si>
  <si>
    <t>Muhlenberg</t>
  </si>
  <si>
    <t>Allentown</t>
  </si>
  <si>
    <t>Muskingum</t>
  </si>
  <si>
    <t>Fighting Muskies</t>
  </si>
  <si>
    <t>New Concord</t>
  </si>
  <si>
    <t>Nebraska Wesleyan</t>
  </si>
  <si>
    <t>Prairie Wolves</t>
  </si>
  <si>
    <t>New England (ME)</t>
  </si>
  <si>
    <t>Nor'easters</t>
  </si>
  <si>
    <t>Biddeford</t>
  </si>
  <si>
    <t>Nichols</t>
  </si>
  <si>
    <t>Dudley</t>
  </si>
  <si>
    <t>North Carolina Wesleyan</t>
  </si>
  <si>
    <t>Battling Bishops</t>
  </si>
  <si>
    <t>Rocky Mount</t>
  </si>
  <si>
    <t>North Central</t>
  </si>
  <si>
    <t>Naperville</t>
  </si>
  <si>
    <t>North Park</t>
  </si>
  <si>
    <t>Northwestern (MN)</t>
  </si>
  <si>
    <t>Roseville</t>
  </si>
  <si>
    <t>Norwich</t>
  </si>
  <si>
    <t>Cadets</t>
  </si>
  <si>
    <t>Oberlin</t>
  </si>
  <si>
    <t>Yeomen</t>
  </si>
  <si>
    <t>Occidental</t>
  </si>
  <si>
    <t>Eagle Rock</t>
  </si>
  <si>
    <t>Ohio Northern</t>
  </si>
  <si>
    <t>Ohio Wesleyan</t>
  </si>
  <si>
    <t>Olivet</t>
  </si>
  <si>
    <t>Comets</t>
  </si>
  <si>
    <t>Otterbein</t>
  </si>
  <si>
    <t>Westerville</t>
  </si>
  <si>
    <t>Pacific (OR)</t>
  </si>
  <si>
    <t>Boxers</t>
  </si>
  <si>
    <t>Forest Grove</t>
  </si>
  <si>
    <t>Pacific Lutheran</t>
  </si>
  <si>
    <t>Lutes</t>
  </si>
  <si>
    <t>Tacoma</t>
  </si>
  <si>
    <t>Plymouth State</t>
  </si>
  <si>
    <t>Plymouth</t>
  </si>
  <si>
    <t>Pomona-Pitzer</t>
  </si>
  <si>
    <t>Sagehens</t>
  </si>
  <si>
    <t>Puget Sound</t>
  </si>
  <si>
    <t>Loggers</t>
  </si>
  <si>
    <t>Randolph–Macon</t>
  </si>
  <si>
    <t>Redlands</t>
  </si>
  <si>
    <t>Rhodes</t>
  </si>
  <si>
    <t>Lynx</t>
  </si>
  <si>
    <t>Ripon</t>
  </si>
  <si>
    <t>Rochester</t>
  </si>
  <si>
    <t>Yellowjackets</t>
  </si>
  <si>
    <t>Rockford</t>
  </si>
  <si>
    <t>Regents</t>
  </si>
  <si>
    <t>Rose–Hulman</t>
  </si>
  <si>
    <t>Rowan</t>
  </si>
  <si>
    <t>Profs</t>
  </si>
  <si>
    <t>Glassboro</t>
  </si>
  <si>
    <t>RPI</t>
  </si>
  <si>
    <t>St. John Fisher</t>
  </si>
  <si>
    <t>Pittsford</t>
  </si>
  <si>
    <t>St. John's (MN)</t>
  </si>
  <si>
    <t>Johnnies</t>
  </si>
  <si>
    <t>Collegeville</t>
  </si>
  <si>
    <t>St. Norbert</t>
  </si>
  <si>
    <t>Green Knights</t>
  </si>
  <si>
    <t>De Pere</t>
  </si>
  <si>
    <t>St. Olaf</t>
  </si>
  <si>
    <t>Oles</t>
  </si>
  <si>
    <t>St. Scholastica</t>
  </si>
  <si>
    <t>St. Thomas</t>
  </si>
  <si>
    <t>Tommies</t>
  </si>
  <si>
    <t>St. Vincent</t>
  </si>
  <si>
    <t>Latrobe</t>
  </si>
  <si>
    <t>Seagulls</t>
  </si>
  <si>
    <t>Salve Regina</t>
  </si>
  <si>
    <t>Seahawks</t>
  </si>
  <si>
    <t>Newport</t>
  </si>
  <si>
    <t>Sewanee</t>
  </si>
  <si>
    <t>Winchester</t>
  </si>
  <si>
    <t>Simpson</t>
  </si>
  <si>
    <t>Indianola</t>
  </si>
  <si>
    <t>Southern Virginia</t>
  </si>
  <si>
    <t>Southwestern</t>
  </si>
  <si>
    <t>Georgetown</t>
  </si>
  <si>
    <t>Stevenson</t>
  </si>
  <si>
    <t>Owings Mills</t>
  </si>
  <si>
    <t>Sul Ross State</t>
  </si>
  <si>
    <t>Alpine</t>
  </si>
  <si>
    <t>SUNY-Maritime</t>
  </si>
  <si>
    <t>Privateers</t>
  </si>
  <si>
    <t>Bronx</t>
  </si>
  <si>
    <t>SUNY-Morrisville</t>
  </si>
  <si>
    <t>Morrisville</t>
  </si>
  <si>
    <t>Susquehanna</t>
  </si>
  <si>
    <t>Selinsgrove</t>
  </si>
  <si>
    <t>Texas Lutheran</t>
  </si>
  <si>
    <t>Seguin</t>
  </si>
  <si>
    <t>Thiel</t>
  </si>
  <si>
    <t>Tomcats</t>
  </si>
  <si>
    <t>Thomas More</t>
  </si>
  <si>
    <t>Crestview Hills</t>
  </si>
  <si>
    <t>Independent[c]</t>
  </si>
  <si>
    <t>Trine</t>
  </si>
  <si>
    <t>Thunder</t>
  </si>
  <si>
    <t>Angola</t>
  </si>
  <si>
    <t>Trinity (CT)</t>
  </si>
  <si>
    <t>Bantams</t>
  </si>
  <si>
    <t>Hartford</t>
  </si>
  <si>
    <t>Trinity (TX)</t>
  </si>
  <si>
    <t>Tufts</t>
  </si>
  <si>
    <t>Jumbos</t>
  </si>
  <si>
    <t>Medford</t>
  </si>
  <si>
    <t>Union</t>
  </si>
  <si>
    <t>Dutchmen</t>
  </si>
  <si>
    <t>Schenectady</t>
  </si>
  <si>
    <t>Ursinus</t>
  </si>
  <si>
    <t>Utica</t>
  </si>
  <si>
    <t>Wabash</t>
  </si>
  <si>
    <t>Little Giants</t>
  </si>
  <si>
    <t>Crawfordsville</t>
  </si>
  <si>
    <t>Wartburg</t>
  </si>
  <si>
    <t>Waverly</t>
  </si>
  <si>
    <t>Washington &amp; Jefferson</t>
  </si>
  <si>
    <t>Presidents</t>
  </si>
  <si>
    <t>Washington &amp; Lee</t>
  </si>
  <si>
    <t>Generals</t>
  </si>
  <si>
    <t>Washington (MO)</t>
  </si>
  <si>
    <t>St. Louis</t>
  </si>
  <si>
    <t>UAA</t>
  </si>
  <si>
    <t>Waynesburg</t>
  </si>
  <si>
    <t>Wesleyan</t>
  </si>
  <si>
    <t>Middletown</t>
  </si>
  <si>
    <t>Colonials</t>
  </si>
  <si>
    <t>Danbury</t>
  </si>
  <si>
    <t>Western New England</t>
  </si>
  <si>
    <t>Westfield State</t>
  </si>
  <si>
    <t>Westfield</t>
  </si>
  <si>
    <t>Westminster (MO)</t>
  </si>
  <si>
    <t>Fulton</t>
  </si>
  <si>
    <t>Westminster (PA)</t>
  </si>
  <si>
    <t>New Wilmington</t>
  </si>
  <si>
    <t>Wheaton (IL)</t>
  </si>
  <si>
    <t>Wheaton</t>
  </si>
  <si>
    <t>Whittier</t>
  </si>
  <si>
    <t>Poets</t>
  </si>
  <si>
    <t>Whitworth</t>
  </si>
  <si>
    <t>Spokane</t>
  </si>
  <si>
    <t>Widener</t>
  </si>
  <si>
    <t>Chester</t>
  </si>
  <si>
    <t>Wilkes</t>
  </si>
  <si>
    <t>Willamette</t>
  </si>
  <si>
    <t>Salem</t>
  </si>
  <si>
    <t>William Paterson</t>
  </si>
  <si>
    <t>Williams</t>
  </si>
  <si>
    <t>Ephs</t>
  </si>
  <si>
    <t>Williamstown</t>
  </si>
  <si>
    <t>Wilmington</t>
  </si>
  <si>
    <t>Wisconsin Lutheran</t>
  </si>
  <si>
    <t>Milwaukee</t>
  </si>
  <si>
    <t>UW–Eau Claire</t>
  </si>
  <si>
    <t>Blugolds</t>
  </si>
  <si>
    <t>Eau Claire</t>
  </si>
  <si>
    <t>WIAC</t>
  </si>
  <si>
    <t>UW–La Crosse</t>
  </si>
  <si>
    <t>La Crosse</t>
  </si>
  <si>
    <t>UW–Oshkosh</t>
  </si>
  <si>
    <t>Oshkosh</t>
  </si>
  <si>
    <t>Platteville</t>
  </si>
  <si>
    <t>UW–River Falls</t>
  </si>
  <si>
    <t>River Falls</t>
  </si>
  <si>
    <t>UW–Stevens Point</t>
  </si>
  <si>
    <t>Pointers</t>
  </si>
  <si>
    <t>Stevens Point</t>
  </si>
  <si>
    <t>UW–Stout</t>
  </si>
  <si>
    <t>Menomonie</t>
  </si>
  <si>
    <t>Whitewater</t>
  </si>
  <si>
    <t>Wittenberg</t>
  </si>
  <si>
    <t>Wooster</t>
  </si>
  <si>
    <t>Worcester Poly</t>
  </si>
  <si>
    <t>Worcester State</t>
  </si>
  <si>
    <t>Lancers</t>
  </si>
  <si>
    <t>DIII</t>
  </si>
  <si>
    <t>Colorado-Mesa University</t>
  </si>
  <si>
    <t>Wisconsin-Whitewater</t>
  </si>
  <si>
    <t>NAIA</t>
  </si>
  <si>
    <t>Kutztown University</t>
  </si>
  <si>
    <t>Colorado State University-Pueblo</t>
  </si>
  <si>
    <t>East Central University (OK)</t>
  </si>
  <si>
    <t>Texas A&amp;M University-Kingsville</t>
  </si>
  <si>
    <t>Clark-Atlanta University</t>
  </si>
  <si>
    <t>Match</t>
  </si>
  <si>
    <t>Location</t>
  </si>
  <si>
    <t>NCAA</t>
  </si>
  <si>
    <t>Conf</t>
  </si>
  <si>
    <t>College Location</t>
  </si>
  <si>
    <t>College State</t>
  </si>
  <si>
    <t>Row Labels</t>
  </si>
  <si>
    <t>#N/A</t>
  </si>
  <si>
    <t>Grand Total</t>
  </si>
  <si>
    <t>Count of Player</t>
  </si>
  <si>
    <t>Column Labels</t>
  </si>
  <si>
    <t>(All)</t>
  </si>
  <si>
    <t>Adrian, Michigan</t>
  </si>
  <si>
    <t>Waleska, Georgia</t>
  </si>
  <si>
    <t>Billings, Montana</t>
  </si>
  <si>
    <t>Jamestown, 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</si>
</sst>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3435.301378819444" createdVersion="4" refreshedVersion="4" minRefreshableVersion="3" recordCount="660">
  <cacheSource type="worksheet">
    <worksheetSource ref="A1:I661" sheet="rosters_12_1_18"/>
  </cacheSource>
  <cacheFields count="9">
    <cacheField name="Team" numFmtId="0">
      <sharedItems count="8">
        <s v="ARZ"/>
        <s v="ATL"/>
        <s v="BRM"/>
        <s v="MEM"/>
        <s v="ORL"/>
        <s v="SL"/>
        <s v="SA"/>
        <s v="SD"/>
      </sharedItems>
    </cacheField>
    <cacheField name="Player" numFmtId="0">
      <sharedItems count="657">
        <s v="Agudosi, Carlton"/>
        <s v="Alsadek, Jacob"/>
        <s v="Anau, Siupeli"/>
        <s v="Arnold, Brandon"/>
        <s v="Battle, Elijah"/>
        <s v="Beauharnais, Steve"/>
        <s v="Bradford, Carl"/>
        <s v="Brown, Joe"/>
        <s v="Bullitt, Terrance"/>
        <s v="Bunche, Malcolm"/>
        <s v="Calhoun, D.J."/>
        <s v="Chappell, Devin"/>
        <s v="Cook, Tim"/>
        <s v="Cotton-Moya, Kamari"/>
        <s v="Crockett, John"/>
        <s v="Davidson, Joe"/>
        <s v="Demps, Wyatt"/>
        <s v="Dillon, K.J."/>
        <s v="Dooley, Nicholas"/>
        <s v="Downey, Da’Sean"/>
        <s v="Dunlap, Jaylen"/>
        <s v="Fafaul, Mike"/>
        <s v="Fisher, James"/>
        <s v="Goforth, Randall"/>
        <s v="Goodman, Tony"/>
        <s v="Grant, Doran"/>
        <s v="Hamlett, Connor"/>
        <s v="Hardison, Marcus"/>
        <s v="Hill, Bronson"/>
        <s v="Jenkins, Joshua"/>
        <s v="Jessop, Conor"/>
        <s v="Johnson, Chris"/>
        <s v="Johnson, Steven"/>
        <s v="Jones, Davon"/>
        <s v="Jones, Jarnor Jay"/>
        <s v="Judd, Jacob"/>
        <s v="Keizer, Nick"/>
        <s v="Krause, Jake"/>
        <s v="Langford, Ryan"/>
        <s v="Latimore, Monteze"/>
        <s v="Lauderdale, Andrew"/>
        <s v="Lee, Cameron"/>
        <s v="Lee, Chris"/>
        <s v="Lucien, Devin"/>
        <s v="Maiava, Lene"/>
        <s v="McMeans, Anthony"/>
        <s v="Moore, Kendall"/>
        <s v="Morgan, Nyles"/>
        <s v="Moore, Rahim"/>
        <s v="Mullaney, Richard"/>
        <s v="Murphy, Ryan"/>
        <s v="Obasuyi, Owen"/>
        <s v="Ohnesorge, Jacob"/>
        <s v="Pipkins, Ondre"/>
        <s v="Pressley, Jhurell"/>
        <s v="Reyes, Cole"/>
        <s v="Richard, Demario"/>
        <s v="Robinson, Edmond"/>
        <s v="Rose, Larry"/>
        <s v="Ross, Rashad"/>
        <s v="Rotimi, Olubunmi"/>
        <s v="Shonola, Prince"/>
        <s v="Staggers, Allenzae"/>
        <s v="Sutton, Will"/>
        <s v="Symmank, Taylor"/>
        <s v="Taylor, Robert"/>
        <s v="Teuhema, Sione"/>
        <s v="Thronton, Hugh"/>
        <s v="Villamin, Jordan"/>
        <s v="Walker, Kenneth III"/>
        <s v="Weiss, Brant"/>
        <s v="White, Torian"/>
        <s v="Williams, Bryce"/>
        <s v="Williams, Kieron"/>
        <s v="Willis, Corey"/>
        <s v="Yates, Rykeem"/>
        <s v="Austin, Lance"/>
        <s v="Austin, Lawrence"/>
        <s v="Bailey, Andrew"/>
        <s v="Baird, Michael"/>
        <s v="Barnes, T.J."/>
        <s v="Barnes, Tavaris"/>
        <s v="Barry, Dominic"/>
        <s v="Bass, Darrian"/>
        <s v="Bass, Khalil"/>
        <s v="Batiste, Tarris"/>
        <s v="Bolin, Kyle"/>
        <s v="Brown, DeAngelo"/>
        <s v="Buchanan, Ray"/>
        <s v="Burden, Freddie"/>
        <s v="Calhoun, Kendall"/>
        <s v="Carr, Jason"/>
        <s v="Carter, Reggie"/>
        <s v="Caskin, Andrew"/>
        <s v="Cheridor, Mackendry"/>
        <s v="Christian, Gerald"/>
        <s v="Clark, James"/>
        <s v="Davis, P.J."/>
        <s v="Dawson, Sheldon"/>
        <s v="Dean, David"/>
        <s v="Diggs, Vontae"/>
        <s v="Donatell, Steve"/>
        <s v="Drennon, Dajuan"/>
        <s v="Farris, Chase"/>
        <s v="Freeman, KeShun"/>
        <s v="Folson, Tarean"/>
        <s v="Fullum, Terrence"/>
        <s v="Gallon, Jeremy"/>
        <s v="Garrett, Keyarris"/>
        <s v="Graham, Tyson"/>
        <s v="Griffin, Corey"/>
        <s v="Harding, Heath"/>
        <s v="Hart, Marvin"/>
        <s v="Henderman, Mike"/>
        <s v="Henderson, Tyshon"/>
        <s v="Hill, Stephen"/>
        <s v="Holba, Colin"/>
        <s v="Holman, Justin"/>
        <s v="Howard, Bug"/>
        <s v="Howard, Darrien"/>
        <s v="Hunter, Khalil"/>
        <s v="Hunter, Vincent"/>
        <s v="Jean-Felix, Sandley"/>
        <s v="Johnson, Kerron"/>
        <s v="Johnson, Richard"/>
        <s v="Jones, J.T."/>
        <s v="Jones, Malachi"/>
        <s v="Jones, Seantavius"/>
        <s v="Kling, John"/>
        <s v="LaRoche, Linkoln"/>
        <s v="Larrieux, Voghens"/>
        <s v="Lawrence, Desmond"/>
        <s v="Maddaluna, John"/>
        <s v="Marvin, David"/>
        <s v="Mauger, Quincy"/>
        <s v="Merritt, Carlos"/>
        <s v="Miles, Donnie"/>
        <s v="Morgan, Kye"/>
        <s v="Motuapuaka, Andrew"/>
        <s v="Murray, Aaron"/>
        <s v="Nicolas, Dadi"/>
        <s v="O’Brien, Patrick"/>
        <s v="Pagano, Scott"/>
        <s v="Pascascio, Gio"/>
        <s v="Pelletier, Troy"/>
        <s v="Pertile, Brandon"/>
        <s v="Pruehs, Jake"/>
        <s v="Pujals, Peter"/>
        <s v="Quick, James"/>
        <s v="Robinson, Denard"/>
        <s v="Samuel, Trey"/>
        <s v="Sanders, Kendall"/>
        <s v="Schmidt, Matthew"/>
        <s v="Sims, Tee"/>
        <s v="Simmons, Antonio"/>
        <s v="Simms, Matt"/>
        <s v="Smith, Van"/>
        <s v="Spain, Bentley"/>
        <s v="Standberry, Charles"/>
        <s v="Swann, Damian"/>
        <s v="Thomas, Stacy"/>
        <s v="Thompson, Gary"/>
        <s v="Vason, Laronji"/>
        <s v="Watts, Brandon"/>
        <s v="Westphal, Ross"/>
        <s v="Wiggins, Shaquille"/>
        <s v="Wilson, Kirk"/>
        <s v="Adams, Nelson"/>
        <s v="Addison,Brandun"/>
        <s v="Adeoye, Aaron"/>
        <s v="Barge, Josh"/>
        <s v="Barnes, Brandon"/>
        <s v="Beckwith, Marquell"/>
        <s v="Black, Chris"/>
        <s v="Bowman, Braedon"/>
        <s v="Boyd, Josh"/>
        <s v="Brantley, Harold"/>
        <s v="Bray, Quan"/>
        <s v="Brown, Beniquez"/>
        <s v="Brown, Darrell"/>
        <s v="Brown, Leon"/>
        <s v="Bryant, Christian"/>
        <s v="Campbell, Elijah"/>
        <s v="Carlisle, Amir"/>
        <s v="Coprich, Marshaun"/>
        <s v="Cox, Aaron"/>
        <s v="Dallas, Jackson"/>
        <s v="Davis, Chris"/>
        <s v="Davis, Connor"/>
        <s v="Dickson, Xzavier"/>
        <s v="Durr, Lashard"/>
        <s v="Edwards, Allen"/>
        <s v="Etta-Tawo, Amba"/>
        <s v="Faulk, Jeremy"/>
        <s v="Felton, DeVozea"/>
        <s v="Garcia, Stephen"/>
        <s v="Gibbs, John"/>
        <s v="Graham, Larson"/>
        <s v="Greene, Brandon"/>
        <s v="Hagen, Jacob"/>
        <s v="Hassenauer, J.C."/>
        <s v="Hatley, Rickey"/>
        <s v="Howell, Tyler"/>
        <s v="Isaac, Ty"/>
        <s v="Jackson, Dominick"/>
        <s v="James, Nick"/>
        <s v="Jenkins, Eli"/>
        <s v="Johnson, Shane"/>
        <s v="King, Jason"/>
        <s v="Kirven, Korren"/>
        <s v="Lee, Sam"/>
        <s v="Leslie, Darnell"/>
        <s v="Massaquoi, Jonathan"/>
        <s v="Nitti, R.J."/>
        <s v="Novak, Nick"/>
        <s v="O’Brien, Kitt"/>
        <s v="Okaye, Lawrence"/>
        <s v="Outlaw, Lonnie"/>
        <s v="Payne, Jake"/>
        <s v="Penton, Aarion"/>
        <s v="Perez, Luis"/>
        <s v="Powell, Ike"/>
        <s v="Powell, Jonathan"/>
        <s v="Redfield, Max"/>
        <s v="Richardson, Trent"/>
        <s v="Robinson, Jamal"/>
        <s v="Ross, Brandon"/>
        <s v="Rowzee, Steven"/>
        <s v="Salmon, Shaheed"/>
        <s v="Sawyer, Dante"/>
        <s v="Sayles, Casey"/>
        <s v="Saxton, Wes"/>
        <s v="Schleuger, Chris"/>
        <s v="Seither, Nick"/>
        <s v="Shepherd, JaCorey"/>
        <s v="Shortell, Max"/>
        <s v="Sims, Blake"/>
        <s v="Skinner, Deontae"/>
        <s v="Spearman, Ike"/>
        <s v="Summers, Jamar"/>
        <s v="Sylve, Bradley"/>
        <s v="Taylor, Devin"/>
        <s v="Therezie, Robenson"/>
        <s v="Tolzien, Scott"/>
        <s v="Torgersen, Alek"/>
        <s v="Washington, L’Damian"/>
        <s v="Wells, Matthew"/>
        <s v="White, Ryan"/>
        <s v="Wright, Garrison"/>
        <s v="Alexander, Donnie"/>
        <s v="Allen, Ty"/>
        <s v="Andrews, Antonio"/>
        <s v="Austin, Jonah"/>
        <s v="Bennifield, Alejandro"/>
        <s v="Bonds, Terrell"/>
        <s v="Bouldin, Daronte"/>
        <s v="Bowman, Jordan"/>
        <s v="Briggs, Chris"/>
        <s v="Cardiello, Josh"/>
        <s v="Clark, Deondre"/>
        <s v="Cook, Jonathan"/>
        <s v="Cook, Troy"/>
        <s v="Cutrer, Jeremy"/>
        <s v="Dunker, Jessamen"/>
        <s v="East, Andrew"/>
        <s v="Elam, Matt"/>
        <s v="Ferguson, Tyler"/>
        <s v="Foreman, Tyler"/>
        <s v="Gates, DeMarques"/>
        <s v="Gibson, Damon"/>
        <s v="Gilmore, Greg"/>
        <s v="Givens, Chris"/>
        <s v="Hackenberg, Christian"/>
        <s v="Harrington, Brett"/>
        <s v="Herndon, Javontee"/>
        <s v="Hicks, Josh"/>
        <s v="Hilliard, Kenny"/>
        <s v="Horn, Reece"/>
        <s v="Hosket, Jesse"/>
        <s v="Howard, Alton"/>
        <s v="Hunt, Justin"/>
        <s v="Ifedi, Martin"/>
        <s v="Jackson, Andrew"/>
        <s v="Jasper, Josh"/>
        <s v="Jeter, Colin"/>
        <s v="Jones, Quentin"/>
        <s v="Joseph, Junior"/>
        <s v="Kuhn, Gabe"/>
        <s v="Liggins, Jeremy"/>
        <s v="Luckett, Cavellis"/>
        <s v="Magee, Terrence"/>
        <s v="Maiden, Brandon"/>
        <s v="Martin, Justin"/>
        <s v="McClain, Blake"/>
        <s v="McKinley, Ryan"/>
        <s v="McNeil, Pat"/>
        <s v="Mettenberger, Zach"/>
        <s v="Mitchell, Tray"/>
        <s v="Monroe, Darion"/>
        <s v="Morris, Anthony"/>
        <s v="Morris, Christian"/>
        <s v="Mosier, Cole"/>
        <s v="Murphy, Richard"/>
        <s v="Myers, Robert"/>
        <s v="Neal, Brandon"/>
        <s v="Neal, Rajion"/>
        <s v="Omoile, Oni"/>
        <s v="Papilion, Luke"/>
        <s v="Pardner, Jahmahl"/>
        <s v="Pearson, Von"/>
        <s v="Perry, Kevon"/>
        <s v="Ray, Jonathan"/>
        <s v="Reid, Jordan"/>
        <s v="Roberson, Waylon"/>
        <s v="Rush, Xavier"/>
        <s v="Semisch, TIm"/>
        <s v="Silvers, Brandon"/>
        <s v="Sims, Darrius"/>
        <s v="Smith, Patrick"/>
        <s v="Smith, Trevon"/>
        <s v="Spearman, Reggie"/>
        <s v="Stacy, Zac"/>
        <s v="Stribling, Channing"/>
        <s v="Thigpen, Xavier"/>
        <s v="Thomas, Dallas"/>
        <s v="Thomas, Dwayne"/>
        <s v="Thompson, Brett"/>
        <s v="Timmons, Ryan"/>
        <s v="Toure, Abou"/>
        <s v="Tull, Davis"/>
        <s v="Vereen, Corey"/>
        <s v="Wallace, Trevin"/>
        <s v="Walton, Hershey"/>
        <s v="Warren, Dale"/>
        <s v="Weatherd, Chris"/>
        <s v="Weaver, Macklin"/>
        <s v="Webster, Larry"/>
        <s v="Williams, Owen"/>
        <s v="Wing, Brad"/>
        <s v="Winston, Jamichael"/>
        <s v="Anderson, Kevin"/>
        <s v="Ankrah, Andrew"/>
        <s v="Appleby, Austin"/>
        <s v="Are, Kareem"/>
        <s v="Banks, Josh"/>
        <s v="Barnett, Deondre"/>
        <s v="Bass, David"/>
        <s v="Blount, Akil"/>
        <s v="Boykins, Jerod"/>
        <s v="Bracy-Williams, Marvin"/>
        <s v="Brutus, Lamarcus"/>
        <s v="Burkett, Chequan"/>
        <s v="Canady, Bryce"/>
        <s v="Couplin, Jerome"/>
        <s v="Darling, Trevor"/>
        <s v="DeBoer, Dillon"/>
        <s v="Dempsey, Tre’"/>
        <s v="Dixon, Brandon"/>
        <s v="Dobard, Standish"/>
        <s v="Dye, Donteea"/>
        <s v="Eatmon, Quinterrius"/>
        <s v="Evans, Aaron"/>
        <s v="Evans, Josh"/>
        <s v="Ferris, Drew"/>
        <s v="Franks, Andrew"/>
        <s v="Fry, Elliot"/>
        <s v="Garvin, Terence"/>
        <s v="Gilbert, Garrett"/>
        <s v="Godfrey, Jeff"/>
        <s v="Greathouse, Robert"/>
        <s v="Green, Ryan"/>
        <s v="Gueard, Antonio"/>
        <s v="Gunter, LaDarius"/>
        <s v="Hall, Jeremi"/>
        <s v="Hall, Rannell"/>
        <s v="Hammond, Frankie"/>
        <s v="Herndon, Mark"/>
        <s v="Hill, Will"/>
        <s v="Horton, Justin"/>
        <s v="Hoskins, Ro’Derrick"/>
        <s v="Humphries, K.D."/>
        <s v="Hyman, Ishmael"/>
        <s v="Jackson, Tre"/>
        <s v="Johnson, Randell"/>
        <s v="Johnson, Storm"/>
        <s v="Joseph, Roubbens"/>
        <s v="Kuhnert, Austin"/>
        <s v="Lane, Ermon"/>
        <s v="Lucas, Marquis"/>
        <s v="Lunsford, Izaah"/>
        <s v="Marshall, Jalin"/>
        <s v="Martin, Chris"/>
        <s v="Mathieu, Claudy"/>
        <s v="McCord, Tyriq"/>
        <s v="McCray, Jordan"/>
        <s v="Miller, Jarelle"/>
        <s v="Morrow, Jamal"/>
        <s v="Morris, Stephen"/>
        <s v="Moten, Anthony"/>
        <s v="Murphy, Tyler"/>
        <s v="Myers, Mark"/>
        <s v="Newberry, Giorgio"/>
        <s v="Nizialek, Cameron"/>
        <s v="Northrup, Reggie"/>
        <s v="Okine, Earl"/>
        <s v="Orndoff, Scott"/>
        <s v="Orr, Leon"/>
        <s v="Powell, Ronald"/>
        <s v="Price, Sean"/>
        <s v="Putu, Joseph"/>
        <s v="Quinn, Willie"/>
        <s v="Riggs, Cody"/>
        <s v="Rodgers, Kacy"/>
        <s v="Schmidt, Ryan"/>
        <s v="Sewall, Matt"/>
        <s v="Smith, D’Joun"/>
        <s v="Smith, De’Veon"/>
        <s v="Soulek, Kellen"/>
        <s v="Stevenson, Freddie"/>
        <s v="Taylor, Kelvin"/>
        <s v="Thompson, Chris"/>
        <s v="Turk, Ben"/>
        <s v="Tyms, Brian"/>
        <s v="Weiser, Matt"/>
        <s v="Williams, Daniel"/>
        <s v="Williams, Raekwon"/>
        <s v="Allen, Austin"/>
        <s v="Anderson, Dres"/>
        <s v="Applewhite, Jomez"/>
        <s v="Armstrong, Tommy Jr."/>
        <s v="Asiata, Matt"/>
        <s v="Balderree, Tanner"/>
        <s v="Banderas, Josh"/>
        <s v="Bell, Kenny"/>
        <s v="Bennett, Jake"/>
        <s v="Benoit, Kani"/>
        <s v="Brown, Cody"/>
        <s v="Brown, Diavante"/>
        <s v="Brown, Sean"/>
        <s v="Callender, Nick"/>
        <s v="Carew, Tanner"/>
        <s v="Carrezola, Luke"/>
        <s v="Chapman, Mark"/>
        <s v="Colorito, Evan"/>
        <s v="Cottom, Brandon"/>
        <s v="Cummings, Ryan"/>
        <s v="Daniels, B.J."/>
        <s v="Davis, Will"/>
        <s v="Denham, Anthony"/>
        <s v="Duckworth, Aaron"/>
        <s v="Dyer, Javier"/>
        <s v="Etta, Emeka"/>
        <s v="Figaro, Lubern"/>
        <s v="Geary, Will"/>
        <s v="Grant, Ashton"/>
        <s v="Hamilton, Darius"/>
        <s v="Hights, LaVonte"/>
        <s v="Hoppes, Tyler"/>
        <s v="Hunt, Cameron"/>
        <s v="Hyemang, Lord"/>
        <s v="Jennings, Adonis"/>
        <s v="Johnson, Jeremiah"/>
        <s v="Jones, Bryan"/>
        <s v="Jones, Marcus"/>
        <s v="Kanuch, Tuni"/>
        <s v="Kelly, Anthony"/>
        <s v="Linehan, Matt"/>
        <s v="Love, Christian"/>
        <s v="Luke, Robert"/>
        <s v="Malan, Cardon"/>
        <s v="McCulley, Ty"/>
        <s v="Moala, David"/>
        <s v="Mobley, Sam"/>
        <s v="Monday, Demetrius"/>
        <s v="Moxley, Trae"/>
        <s v="Muhammad, Khalfani"/>
        <s v="Nelson, Blake"/>
        <s v="Newby, Terrell"/>
        <s v="Norrils, Cheatham"/>
        <s v="Odom, Chris"/>
        <s v="Olmstead, D.J."/>
        <s v="Onunwor, Alfonso"/>
        <s v="Parker, Trey"/>
        <s v="Pierson, De’Mornay"/>
        <s v="Poutasi, Jeremiah"/>
        <s v="Price, Darius"/>
        <s v="Ragin, Johnny III"/>
        <s v="Rausa, Tyler"/>
        <s v="Rehkow, Austin"/>
        <s v="Reilly, Trevor"/>
        <s v="Roberts, George"/>
        <s v="Robertson, Korey"/>
        <s v="Schwab, Ty"/>
        <s v="Sommerville, Khalil"/>
        <s v="Spencer, Andrew"/>
        <s v="Tanielu, Handsome"/>
        <s v="Tarver, Cameron"/>
        <s v="Taylor, Colton"/>
        <s v="Thompson, Juwan"/>
        <s v="Tiller, Aaron"/>
        <s v="Truesdell, Nick"/>
        <s v="Uhatafe, Salesi"/>
        <s v="Webster, Javon"/>
        <s v="Wieneke, Jake"/>
        <s v="Williams, Anthony"/>
        <s v="Willis, Keon"/>
        <s v="Wilson,Eddy"/>
        <s v="Wogan, Matt"/>
        <s v="Woodrum, Josh"/>
        <s v="Wroblewski, Steve"/>
        <s v="Ayers, Demarcus"/>
        <s v="Baggs, Donnie"/>
        <s v="Barnes, Deion"/>
        <s v="Benton, DaShawn"/>
        <s v="Castillo, Sergio"/>
        <s v="Clear, Cameron"/>
        <s v="Cobb, David"/>
        <s v="Craig, Winston"/>
        <s v="Daly, Scott"/>
        <s v="Dickerson, Tre"/>
        <s v="Dutra, Chase"/>
        <s v="Earl, Malik"/>
        <s v="Ezechukwu, Danny"/>
        <s v="Fabuluje, Tayo"/>
        <s v="Farrow, Kenneth II"/>
        <s v="Gardner, Tim"/>
        <s v="Gilbert, Jamari"/>
        <s v="Godin, Matthew"/>
        <s v="Gonzales, Herbert"/>
        <s v="Green, Aaron"/>
        <s v="Haynes, Jarod"/>
        <s v="Hines, Will"/>
        <s v="Howard, Ra’Zahn"/>
        <s v="Huss, Ben"/>
        <s v="Jones-Smith, Jaryd"/>
        <s v="Jordan, Austin"/>
        <s v="Lanning, Joel"/>
        <s v="Letuli, Jovann"/>
        <s v="Lewis, Patrick"/>
        <s v="Liggins, Justice"/>
        <s v="Mabry, Ashaad"/>
        <s v="Mays, Boomer"/>
        <s v="Mbu, Joey"/>
        <s v="McDonald, Andrew"/>
        <s v="McPhearson, Josh"/>
        <s v="Mickey, Max"/>
        <s v="Miley, Arthur"/>
        <s v="Nickelson, Tristan"/>
        <s v="Noil, Speedy"/>
        <s v="Oliver, Marcus"/>
        <s v="Petrose, Aamir"/>
        <s v="Porter, Mo"/>
        <s v="Reden, Stehly"/>
        <s v="Richardson, Cyril"/>
        <s v="Richardson, Daryl"/>
        <s v="Robinson, Khiry"/>
        <s v="Sanchez, Zack"/>
        <s v="Shed, Brandon"/>
        <s v="Sheehy, John"/>
        <s v="Shockley, Ed"/>
        <s v="Smigiera, Andy"/>
        <s v="Smith, Marlon"/>
        <s v="Smith, Riley"/>
        <s v="Stewart, Josh"/>
        <s v="Teuhema, Maea"/>
        <s v="Thomas, Duke"/>
        <s v="Thomas, Jordan"/>
        <s v="Sturm, Dalton"/>
        <s v="Tsesmetzis, Dimitrios"/>
        <s v="Vaughan, Dustin"/>
        <s v="Wade, Jordan"/>
        <s v="Williams, Jaboree"/>
        <s v="White, Oscar"/>
        <s v="Whitley, Carl"/>
        <s v="Williams, Marquise"/>
        <s v="Winfrey, Dillion"/>
        <s v="Woodside, Logan"/>
        <s v="Wren, Erick"/>
        <s v="Zamora, Ishmael"/>
        <s v="Zema, Joseph"/>
        <s v="Adjei-Barimah, Jude"/>
        <s v="Barrett, Alex"/>
        <s v="Baugh, Marcus"/>
        <s v="Benton, Al-Rasheed"/>
        <s v="Bercovici, Mike"/>
        <s v="Burse, Isaiah"/>
        <s v="Capers, Wayne"/>
        <s v="Cohen, Matt"/>
        <s v="Disalvo, Ryan"/>
        <s v="Dixon, Derrick"/>
        <s v="Ducre, Greg"/>
        <s v="Duncan, Jose"/>
        <s v="Feeney, Travis"/>
        <s v="Fleer, Austin"/>
        <s v="Floyd, Jevon"/>
        <s v="Ford, Dontez"/>
        <s v="Gandy, Jordon"/>
        <s v="Gardner, Ja’Quan"/>
        <s v="Ginda, Frank"/>
        <s v="Gonzalez, Laquvionte"/>
        <s v="Greene, Darrell"/>
        <s v="Gross, Marvin"/>
        <s v="Hampton, DeQuan"/>
        <s v="Hill, Michael"/>
        <s v="Hodges, Brandon"/>
        <s v="Holder, Tyree"/>
        <s v="Irwin-Hill, Sam"/>
        <s v="James, Kendall"/>
        <s v="James, Paul"/>
        <s v="Johnson, Ben"/>
        <s v="Johnson, Josh"/>
        <s v="Kelly, Kameron"/>
        <s v="Koloamatangi, Meffy"/>
        <s v="Kolone, Jeremiah"/>
        <s v="Kough, Gerard"/>
        <s v="Lewis, Kyle"/>
        <s v="Lotuleli, John"/>
        <s v="Mama, Damien"/>
        <s v="Martin, Jordan"/>
        <s v="Marx, Daniel"/>
        <s v="Matovu, Jason"/>
        <s v="McDade, Marcus"/>
        <s v="McGee, Naim"/>
        <s v="McKnight, Gary"/>
        <s v="Mikell, Curtis"/>
        <s v="Moeller, Ryan"/>
        <s v="Montelus, John"/>
        <s v="Murphy, Cole"/>
        <s v="Nash, Myles"/>
        <s v="Nelson, Philip"/>
        <s v="Nunn, Beau"/>
        <s v="Okeke, Tobenna"/>
        <s v="Olugbode, Kenneth"/>
        <s v="Owusu, Francis"/>
        <s v="Peck, Aaron"/>
        <s v="Pericak, Will"/>
        <s v="Petersen, Jonathan"/>
        <s v="Pinner, Jahleel"/>
        <s v="Poole, Terry"/>
        <s v="Price, Keith"/>
        <s v="Richardson, Darryl"/>
        <s v="Robinson, Gelen"/>
        <s v="Rodgers, Khaliel"/>
        <s v="Rogers, Darreus"/>
        <s v="Ross, Alex"/>
        <s v="Sankey, Bishop"/>
        <s v="Sarao, Anthony"/>
        <s v="Searles, Jerron"/>
        <s v="Soto, Shakir"/>
        <s v="Spruce, Nelson"/>
        <s v="Stelter, Andrew"/>
        <s v="Thomas, Jonathan"/>
        <s v="Thornton, Tyler"/>
        <s v="Tupou, Taniela"/>
        <s v="Watson, Terrell"/>
        <s v="Williams, Justin"/>
        <s v="Wright, Demetrius"/>
      </sharedItems>
    </cacheField>
    <cacheField name="Pos" numFmtId="0">
      <sharedItems/>
    </cacheField>
    <cacheField name="College" numFmtId="0">
      <sharedItems containsBlank="1" count="253">
        <s v="Rutgers"/>
        <s v="Arizona"/>
        <s v="Northern Arizona"/>
        <s v="Oregon State"/>
        <s v="West Virginia"/>
        <s v="Arizona State"/>
        <s v="Western Kentucky"/>
        <s v="Texas Tech"/>
        <s v="UCLA"/>
        <s v="Iowa State"/>
        <s v="North Dakota State"/>
        <s v="Bowling Green"/>
        <s v="Nevada-Reno"/>
        <s v="Texas El-Paso"/>
        <s v="Massachusetts"/>
        <s v="Illinois"/>
        <s v="Chowan"/>
        <s v="Ohio State"/>
        <s v="Eastern Michigan"/>
        <s v="Army"/>
        <s v="Shepherd"/>
        <s v="Kansas"/>
        <s v="Mississippi Valley State"/>
        <s v="Western Illinois"/>
        <s v="Grand Valley State"/>
        <s v="Bemidji State"/>
        <s v="New Mexico"/>
        <s v="Central Missouri"/>
        <s v="New Hampshire"/>
        <s v="Illinois State"/>
        <s v="Norfolk State"/>
        <s v="New Mexico State"/>
        <s v="Syracuse"/>
        <s v="Notre Dame"/>
        <s v="Hampton"/>
        <s v="South Dakota State"/>
        <s v="North Dakota"/>
        <s v="Newberry"/>
        <s v="Old Dominion"/>
        <s v="Rocky Mountain"/>
        <s v="Southern Mississippi"/>
        <s v="Washington State"/>
        <s v="Southeastern Louisiana"/>
        <s v="Toledo"/>
        <s v="East Carolina"/>
        <s v="Nebraska"/>
        <s v="Central Michigan"/>
        <s v="Georgia Tech"/>
        <s v="Louisville"/>
        <s v="Wisconsin-Platteville"/>
        <s v="Clemson"/>
        <s v="Western New Mexico"/>
        <s v="Missouri Western"/>
        <s v="Portland State"/>
        <s v="Georgia State"/>
        <s v="Northern Iowa"/>
        <s v="Cincinnati"/>
        <s v="West Georgia"/>
        <s v="Georgia"/>
        <s v="William &amp; Mary"/>
        <s v="Tennessee-Martin"/>
        <s v="Virginia"/>
        <s v="Connecticut"/>
        <s v="North Carolina"/>
        <s v="Notre Tech"/>
        <s v="Richmond"/>
        <s v="Michigan"/>
        <s v="Tulsa"/>
        <s v="South Dakota"/>
        <s v="Miami (OH)"/>
        <s v="Stony Brook"/>
        <s v="Liberty"/>
        <s v="Clark-Atlanta"/>
        <s v="Central Florida"/>
        <s v="Jackson State"/>
        <s v="Marshall"/>
        <s v="Coastal Carolina"/>
        <s v="Howard"/>
        <s v="Appalachian State"/>
        <s v="Valdosta State"/>
        <s v="Buffalo"/>
        <s v="Bluffton"/>
        <s v="Colgate"/>
        <s v="Wofford"/>
        <s v="Campbell"/>
        <s v="Virginia Tech"/>
        <s v="Catawba"/>
        <s v="Lehigh"/>
        <s v="Ohio"/>
        <s v="Holy Cross"/>
        <s v="South Carolina State"/>
        <s v="Arkansas State"/>
        <s v="Furman"/>
        <s v="Tennessee"/>
        <s v="Upper Iowa"/>
        <s v="Shorter"/>
        <s v="Mississippi State"/>
        <s v="Gardner-Webb"/>
        <s v="Southeast Missouri State"/>
        <s v="Jacksonville State"/>
        <s v="Alabama State"/>
        <s v="Troy"/>
        <s v="Alabama"/>
        <s v="South Alabama"/>
        <s v="Northwest Missouri State"/>
        <s v="Auburn"/>
        <s v="Louisiana Tech"/>
        <s v="Pittsburgh"/>
        <s v="Maryland"/>
        <s v="Garden City CC"/>
        <s v="Tuskegee"/>
        <s v="South Carolina"/>
        <s v="Alcorn State"/>
        <s v="Duquesne"/>
        <s v="Missouri"/>
        <s v="Purdue"/>
        <s v="Augustana"/>
        <s v="Monmouth"/>
        <s v="Bucknell"/>
        <s v="Ball State"/>
        <m/>
        <s v="Miles"/>
        <s v="Shenandoah"/>
        <s v="Texas A&amp;M-Commerce"/>
        <s v="Ouachita Baptist"/>
        <s v="Indiana (PA)"/>
        <s v="Louisiana-Lafayette"/>
        <s v="Samford"/>
        <s v="Alabama-Birmingham"/>
        <s v="Georgetown College (KY)"/>
        <s v="Wisconsin"/>
        <s v="Pennsylvania"/>
        <s v="Minnesota"/>
        <s v="Louisiana State"/>
        <s v="Tennessee State"/>
        <s v="Chattanooga"/>
        <s v="Mississippi"/>
        <s v="California (PA)"/>
        <s v="Memphis"/>
        <s v="Middle Tennessee State"/>
        <s v="Vanderbilt"/>
        <s v="Kentucky"/>
        <s v="Penn State"/>
        <s v="Minnesota State-Moorhead"/>
        <s v="Wake Forest"/>
        <s v="Arkansas"/>
        <s v="Indianapolis"/>
        <s v="Montana"/>
        <s v="Eastern Illinois"/>
        <s v="Tulane"/>
        <s v="North Carolina-Charlotte"/>
        <s v="Thomas Moore"/>
        <s v="Sioux Falls"/>
        <s v="Northern Illinois"/>
        <s v="Arkansas-Monticello"/>
        <s v="Temple"/>
        <s v="Bloomsburg"/>
        <s v="Fordham"/>
        <s v="James Madison"/>
        <s v="Florida State"/>
        <s v="Southern Illinois"/>
        <s v="Florida A&amp;M"/>
        <s v="Florida International"/>
        <s v="Miami"/>
        <s v="Florida Atlantic"/>
        <s v="Heidelberg"/>
        <s v="South Florida"/>
        <s v="Florida"/>
        <s v="Rensselaer Polytechnic"/>
        <s v="Southern Methodist"/>
        <s v="Southeastern"/>
        <s v="Jacksonville"/>
        <s v="Murray State"/>
        <s v="Notre Dame College (OH)"/>
        <s v="Jamestown"/>
        <s v="Boston College"/>
        <s v="Columbia"/>
        <s v="Southern U."/>
        <s v="St. Lawrence"/>
        <s v="Bryant"/>
        <s v="Utah"/>
        <s v="Brigham Young"/>
        <s v="Colorado State"/>
        <s v="Oregon"/>
        <s v="Wyoming"/>
        <s v="Utah State"/>
        <s v="Idaho"/>
        <s v="Reinhardt"/>
        <s v="Wayne State"/>
        <s v="Kansas State"/>
        <s v="Assumtpion"/>
        <s v="Concord (WV)"/>
        <s v="Saginaw Valley State"/>
        <s v="Kutztown"/>
        <s v="Henderson State"/>
        <s v="Weber State"/>
        <s v="Colorado State-Pueblo"/>
        <s v="Kent State"/>
        <s v="California"/>
        <s v="Colorado-Mesa"/>
        <s v="Washburn"/>
        <s v="Siena Heights"/>
        <s v="Boise State"/>
        <s v="Delta State"/>
        <s v="Buffalo State"/>
        <s v="Winona State"/>
        <s v="Duke"/>
        <s v="Grand Rapids JC"/>
        <s v="Glenville State"/>
        <s v="Southern Utah"/>
        <s v="Houston"/>
        <s v="Texas A&amp;M"/>
        <s v="West Texas A&amp;M"/>
        <s v="Emporia State"/>
        <s v="Indiana"/>
        <s v="Missouri State"/>
        <s v="Texas Christian"/>
        <s v="Incarnate Word"/>
        <s v="Texas State"/>
        <s v="East Central (OK)"/>
        <s v="Akron"/>
        <s v="Stephen F. Austin"/>
        <s v="Texas-San Antonio"/>
        <s v="Minnesota State"/>
        <s v="Texas"/>
        <s v="Wesley"/>
        <s v="Baylor"/>
        <s v="Texas A&amp;M-Kingsville"/>
        <s v="Abilene Christian"/>
        <s v="Oklahoma"/>
        <s v="Hobart"/>
        <s v="Villanova"/>
        <s v="Robert Morris"/>
        <s v="Western Connecticut State"/>
        <s v="Dubuque"/>
        <s v="Central Arkansas"/>
        <s v="San Diego State"/>
        <s v="Fresno State"/>
        <s v="San Jose State"/>
        <s v="Washington"/>
        <s v="Rhode Island"/>
        <s v="Humboldt State"/>
        <s v="Southern California"/>
        <s v="Maine"/>
        <s v="San Diego"/>
        <s v="Hawaii"/>
        <s v="Colorado"/>
        <s v="Cal Poly"/>
        <s v="Nevada-Las Vegas"/>
        <s v="Stanford"/>
        <s v="Northeastern State"/>
        <s v="Delaware State"/>
        <s v="Azusa Pacific"/>
      </sharedItems>
    </cacheField>
    <cacheField name="Match" numFmtId="0">
      <sharedItems containsMixedTypes="1" containsNumber="1" containsInteger="1" minValue="2" maxValue="682"/>
    </cacheField>
    <cacheField name="NCAA" numFmtId="0">
      <sharedItems count="7">
        <s v="FBS"/>
        <s v="FCS"/>
        <s v="DII"/>
        <s v="NAIA"/>
        <s v="DIII"/>
        <e v="#N/A"/>
        <e v="#REF!" u="1"/>
      </sharedItems>
    </cacheField>
    <cacheField name="Conf" numFmtId="0">
      <sharedItems containsMixedTypes="1" containsNumber="1" containsInteger="1" minValue="0" maxValue="0" count="54">
        <s v="Big Ten"/>
        <s v="Pac-12"/>
        <s v="Big Sky"/>
        <s v="Big 12"/>
        <s v="C-USA"/>
        <s v="Missouri Valley"/>
        <s v="MAC"/>
        <s v="Mountain West"/>
        <s v="Independent"/>
        <s v="CIAA"/>
        <s v="MEC"/>
        <s v="SWAC"/>
        <s v="GLIAC"/>
        <s v="NSIC"/>
        <s v="MIAA"/>
        <s v="CAA"/>
        <s v="MEAC"/>
        <s v="ACC"/>
        <s v="Independent[n 1]"/>
        <s v="Independent[1][2][n 5]"/>
        <s v="SAC"/>
        <e v="#REF!"/>
        <s v="Southland"/>
        <s v="American"/>
        <s v="WIAC"/>
        <s v="LSC"/>
        <s v="Sun Belt"/>
        <s v="Gulf South"/>
        <s v="SEC"/>
        <s v="Ohio Valley"/>
        <e v="#N/A"/>
        <s v="FBS Independent"/>
        <s v="SIAC"/>
        <s v="HCAC"/>
        <s v="Patriot"/>
        <s v="Southern"/>
        <s v="Big South"/>
        <s v="Northeast"/>
        <s v="ODAC"/>
        <s v="GAC"/>
        <s v="Ivy"/>
        <s v="GLVC"/>
        <s v="PSAC"/>
        <s v="OAC"/>
        <n v="0"/>
        <s v="Pioneer"/>
        <s v="Liberty"/>
        <s v="Big Sky[n 3]"/>
        <s v="RMAC"/>
        <s v="Empire 8"/>
        <s v="NJAC"/>
        <s v="MASCAC"/>
        <s v="ARC"/>
        <s v="GNAC"/>
      </sharedItems>
    </cacheField>
    <cacheField name="College Location" numFmtId="0">
      <sharedItems/>
    </cacheField>
    <cacheField name="College State" numFmtId="0">
      <sharedItems count="51">
        <s v="New Jersey"/>
        <s v="Arizona"/>
        <s v="Oregon"/>
        <s v="West Virginia"/>
        <s v="Kentucky"/>
        <s v="Texas"/>
        <s v="California"/>
        <s v="Iowa"/>
        <s v="North Dakota"/>
        <s v="Ohio"/>
        <s v="Nevada"/>
        <s v="Massachusetts"/>
        <s v="Illinois"/>
        <s v="North Carolina"/>
        <s v="Michigan"/>
        <s v="New York"/>
        <s v="Kansas"/>
        <s v="Mississippi"/>
        <s v="Minnesota"/>
        <s v="New Mexico"/>
        <s v="Missouri"/>
        <s v="New Hampshire"/>
        <s v="Virginia"/>
        <s v="Indiana"/>
        <s v="South Dakota"/>
        <s v="South Carolina"/>
        <e v="#REF!"/>
        <s v="Washington"/>
        <s v="Louisiana"/>
        <s v="Nebraska"/>
        <s v="Georgia"/>
        <s v="Wisconsin"/>
        <s v="Tennessee"/>
        <s v="Connecticut"/>
        <e v="#N/A"/>
        <s v="Oklahoma"/>
        <s v="Florida"/>
        <s v="D.C."/>
        <s v="Pennsylvania"/>
        <s v="Arkansas"/>
        <s v="Alabama"/>
        <s v="Maryland"/>
        <s v="Montana"/>
        <s v="Rhode Island"/>
        <s v="Utah"/>
        <s v="Colorado"/>
        <s v="Wyoming"/>
        <s v="Idaho"/>
        <s v="Delaware"/>
        <s v="Maine"/>
        <s v="Hawai'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0"/>
    <s v="WR"/>
    <x v="0"/>
    <n v="94"/>
    <x v="0"/>
    <x v="0"/>
    <s v="Piscataway, New Jersey"/>
    <x v="0"/>
  </r>
  <r>
    <x v="0"/>
    <x v="1"/>
    <s v="G"/>
    <x v="1"/>
    <n v="6"/>
    <x v="0"/>
    <x v="1"/>
    <s v="Tucson, Arizona"/>
    <x v="1"/>
  </r>
  <r>
    <x v="0"/>
    <x v="2"/>
    <s v="DT"/>
    <x v="2"/>
    <n v="213"/>
    <x v="1"/>
    <x v="2"/>
    <s v="Flagstaff, Arizona"/>
    <x v="1"/>
  </r>
  <r>
    <x v="0"/>
    <x v="3"/>
    <s v="DB"/>
    <x v="3"/>
    <n v="89"/>
    <x v="0"/>
    <x v="1"/>
    <s v="Corvallis, Oregon"/>
    <x v="2"/>
  </r>
  <r>
    <x v="0"/>
    <x v="4"/>
    <s v="DB"/>
    <x v="4"/>
    <n v="126"/>
    <x v="0"/>
    <x v="3"/>
    <s v="Morgantown, West Virginia"/>
    <x v="3"/>
  </r>
  <r>
    <x v="0"/>
    <x v="5"/>
    <s v="LB"/>
    <x v="0"/>
    <n v="94"/>
    <x v="0"/>
    <x v="0"/>
    <s v="Piscataway, New Jersey"/>
    <x v="0"/>
  </r>
  <r>
    <x v="0"/>
    <x v="6"/>
    <s v="LB"/>
    <x v="5"/>
    <n v="7"/>
    <x v="0"/>
    <x v="1"/>
    <s v="Tempe, Arizona"/>
    <x v="1"/>
  </r>
  <r>
    <x v="0"/>
    <x v="7"/>
    <s v="DB"/>
    <x v="6"/>
    <n v="127"/>
    <x v="0"/>
    <x v="4"/>
    <s v="Bowling Green, Kentucky"/>
    <x v="4"/>
  </r>
  <r>
    <x v="0"/>
    <x v="8"/>
    <s v="LB"/>
    <x v="7"/>
    <n v="111"/>
    <x v="0"/>
    <x v="3"/>
    <s v="Lubbock, Texas"/>
    <x v="5"/>
  </r>
  <r>
    <x v="0"/>
    <x v="9"/>
    <s v="G"/>
    <x v="8"/>
    <n v="20"/>
    <x v="0"/>
    <x v="1"/>
    <s v="Los Angeles, California"/>
    <x v="6"/>
  </r>
  <r>
    <x v="0"/>
    <x v="10"/>
    <s v="LB"/>
    <x v="5"/>
    <n v="7"/>
    <x v="0"/>
    <x v="1"/>
    <s v="Tempe, Arizona"/>
    <x v="1"/>
  </r>
  <r>
    <x v="0"/>
    <x v="11"/>
    <s v="DB"/>
    <x v="3"/>
    <n v="89"/>
    <x v="0"/>
    <x v="1"/>
    <s v="Corvallis, Oregon"/>
    <x v="2"/>
  </r>
  <r>
    <x v="0"/>
    <x v="12"/>
    <s v="RB"/>
    <x v="3"/>
    <n v="89"/>
    <x v="0"/>
    <x v="1"/>
    <s v="Corvallis, Oregon"/>
    <x v="2"/>
  </r>
  <r>
    <x v="0"/>
    <x v="13"/>
    <s v="DB"/>
    <x v="9"/>
    <n v="47"/>
    <x v="0"/>
    <x v="3"/>
    <s v="Ames, Iowa"/>
    <x v="7"/>
  </r>
  <r>
    <x v="0"/>
    <x v="14"/>
    <s v="RB"/>
    <x v="10"/>
    <n v="212"/>
    <x v="1"/>
    <x v="5"/>
    <s v="Fargo, North Dakota"/>
    <x v="8"/>
  </r>
  <r>
    <x v="0"/>
    <x v="15"/>
    <s v="P"/>
    <x v="11"/>
    <n v="16"/>
    <x v="0"/>
    <x v="6"/>
    <s v="Bowling Green, Ohio"/>
    <x v="9"/>
  </r>
  <r>
    <x v="0"/>
    <x v="16"/>
    <s v="WR"/>
    <x v="12"/>
    <n v="73"/>
    <x v="0"/>
    <x v="7"/>
    <s v="Reno, Nevada"/>
    <x v="10"/>
  </r>
  <r>
    <x v="0"/>
    <x v="17"/>
    <s v="DB"/>
    <x v="4"/>
    <n v="126"/>
    <x v="0"/>
    <x v="3"/>
    <s v="Morgantown, West Virginia"/>
    <x v="3"/>
  </r>
  <r>
    <x v="0"/>
    <x v="18"/>
    <s v="LS"/>
    <x v="13"/>
    <n v="112"/>
    <x v="0"/>
    <x v="4"/>
    <s v="El Paso, Texas"/>
    <x v="5"/>
  </r>
  <r>
    <x v="0"/>
    <x v="19"/>
    <s v="LB"/>
    <x v="14"/>
    <n v="60"/>
    <x v="0"/>
    <x v="8"/>
    <s v="Amherst[n 5], Massachusetts"/>
    <x v="11"/>
  </r>
  <r>
    <x v="0"/>
    <x v="20"/>
    <s v="DB"/>
    <x v="15"/>
    <n v="44"/>
    <x v="0"/>
    <x v="0"/>
    <s v="Urbana–Champaign, Illinois"/>
    <x v="12"/>
  </r>
  <r>
    <x v="0"/>
    <x v="21"/>
    <s v="QB"/>
    <x v="8"/>
    <n v="20"/>
    <x v="0"/>
    <x v="1"/>
    <s v="Los Angeles, California"/>
    <x v="6"/>
  </r>
  <r>
    <x v="0"/>
    <x v="22"/>
    <s v="LS"/>
    <x v="10"/>
    <n v="212"/>
    <x v="1"/>
    <x v="5"/>
    <s v="Fargo, North Dakota"/>
    <x v="8"/>
  </r>
  <r>
    <x v="0"/>
    <x v="23"/>
    <s v="DB"/>
    <x v="8"/>
    <n v="20"/>
    <x v="0"/>
    <x v="1"/>
    <s v="Los Angeles, California"/>
    <x v="6"/>
  </r>
  <r>
    <x v="0"/>
    <x v="24"/>
    <s v="DB"/>
    <x v="16"/>
    <n v="286"/>
    <x v="2"/>
    <x v="9"/>
    <s v="Murfreesboro, North Carolina"/>
    <x v="13"/>
  </r>
  <r>
    <x v="0"/>
    <x v="25"/>
    <s v="DB"/>
    <x v="17"/>
    <n v="84"/>
    <x v="0"/>
    <x v="0"/>
    <s v="Columbus, Ohio"/>
    <x v="9"/>
  </r>
  <r>
    <x v="0"/>
    <x v="26"/>
    <s v="TE"/>
    <x v="3"/>
    <n v="89"/>
    <x v="0"/>
    <x v="1"/>
    <s v="Corvallis, Oregon"/>
    <x v="2"/>
  </r>
  <r>
    <x v="0"/>
    <x v="27"/>
    <s v="DT"/>
    <x v="5"/>
    <n v="7"/>
    <x v="0"/>
    <x v="1"/>
    <s v="Tempe, Arizona"/>
    <x v="1"/>
  </r>
  <r>
    <x v="0"/>
    <x v="28"/>
    <s v="RB"/>
    <x v="18"/>
    <n v="31"/>
    <x v="0"/>
    <x v="6"/>
    <s v="Ypsilanti, Michigan"/>
    <x v="14"/>
  </r>
  <r>
    <x v="0"/>
    <x v="29"/>
    <s v="DB"/>
    <x v="19"/>
    <n v="10"/>
    <x v="0"/>
    <x v="8"/>
    <s v="West Point, New York"/>
    <x v="15"/>
  </r>
  <r>
    <x v="0"/>
    <x v="30"/>
    <s v="QB"/>
    <x v="20"/>
    <n v="379"/>
    <x v="2"/>
    <x v="10"/>
    <s v="Shepherdstown, West Virginia"/>
    <x v="3"/>
  </r>
  <r>
    <x v="0"/>
    <x v="31"/>
    <s v="DT"/>
    <x v="6"/>
    <n v="127"/>
    <x v="0"/>
    <x v="4"/>
    <s v="Bowling Green, Kentucky"/>
    <x v="4"/>
  </r>
  <r>
    <x v="0"/>
    <x v="32"/>
    <s v="LB"/>
    <x v="21"/>
    <n v="48"/>
    <x v="0"/>
    <x v="3"/>
    <s v="Lawrence, Kansas"/>
    <x v="16"/>
  </r>
  <r>
    <x v="0"/>
    <x v="33"/>
    <s v="LB"/>
    <x v="22"/>
    <n v="197"/>
    <x v="1"/>
    <x v="11"/>
    <s v="Itta Bena, Mississippi"/>
    <x v="17"/>
  </r>
  <r>
    <x v="0"/>
    <x v="34"/>
    <s v="DB"/>
    <x v="9"/>
    <n v="47"/>
    <x v="0"/>
    <x v="3"/>
    <s v="Ames, Iowa"/>
    <x v="7"/>
  </r>
  <r>
    <x v="0"/>
    <x v="35"/>
    <s v="C"/>
    <x v="23"/>
    <n v="255"/>
    <x v="1"/>
    <x v="5"/>
    <s v="Macomb, Illinois"/>
    <x v="12"/>
  </r>
  <r>
    <x v="0"/>
    <x v="36"/>
    <s v="TW"/>
    <x v="24"/>
    <n v="313"/>
    <x v="2"/>
    <x v="12"/>
    <s v="Allendale, Michigan"/>
    <x v="14"/>
  </r>
  <r>
    <x v="0"/>
    <x v="37"/>
    <s v="G"/>
    <x v="25"/>
    <n v="271"/>
    <x v="2"/>
    <x v="13"/>
    <s v="Bemidji, Minnesota"/>
    <x v="18"/>
  </r>
  <r>
    <x v="0"/>
    <x v="38"/>
    <s v="LB"/>
    <x v="26"/>
    <n v="75"/>
    <x v="0"/>
    <x v="7"/>
    <s v="Albuquerque, New Mexico"/>
    <x v="19"/>
  </r>
  <r>
    <x v="0"/>
    <x v="39"/>
    <s v="DB"/>
    <x v="27"/>
    <n v="280"/>
    <x v="2"/>
    <x v="14"/>
    <s v="Warrensburg, Missouri"/>
    <x v="20"/>
  </r>
  <r>
    <x v="0"/>
    <x v="40"/>
    <s v="T"/>
    <x v="28"/>
    <n v="206"/>
    <x v="1"/>
    <x v="15"/>
    <s v="Durham, New Hampshire"/>
    <x v="21"/>
  </r>
  <r>
    <x v="0"/>
    <x v="41"/>
    <s v="T"/>
    <x v="29"/>
    <n v="180"/>
    <x v="1"/>
    <x v="5"/>
    <s v="Normal, Illinois"/>
    <x v="12"/>
  </r>
  <r>
    <x v="0"/>
    <x v="42"/>
    <s v="DT"/>
    <x v="30"/>
    <n v="208"/>
    <x v="1"/>
    <x v="16"/>
    <s v="Norfolk, Virginia"/>
    <x v="22"/>
  </r>
  <r>
    <x v="0"/>
    <x v="43"/>
    <s v="WR"/>
    <x v="5"/>
    <n v="7"/>
    <x v="0"/>
    <x v="1"/>
    <s v="Tempe, Arizona"/>
    <x v="1"/>
  </r>
  <r>
    <x v="0"/>
    <x v="44"/>
    <s v="T"/>
    <x v="1"/>
    <n v="6"/>
    <x v="0"/>
    <x v="1"/>
    <s v="Tucson, Arizona"/>
    <x v="1"/>
  </r>
  <r>
    <x v="0"/>
    <x v="45"/>
    <s v="T"/>
    <x v="31"/>
    <n v="76"/>
    <x v="0"/>
    <x v="8"/>
    <s v="Las Cruces, New Mexico"/>
    <x v="19"/>
  </r>
  <r>
    <x v="0"/>
    <x v="46"/>
    <s v="TE"/>
    <x v="32"/>
    <n v="104"/>
    <x v="0"/>
    <x v="17"/>
    <s v="Syracuse, New York"/>
    <x v="15"/>
  </r>
  <r>
    <x v="0"/>
    <x v="47"/>
    <s v="LB"/>
    <x v="33"/>
    <n v="82"/>
    <x v="0"/>
    <x v="8"/>
    <s v="South Bend, Indiana"/>
    <x v="23"/>
  </r>
  <r>
    <x v="0"/>
    <x v="48"/>
    <s v="DB"/>
    <x v="8"/>
    <n v="20"/>
    <x v="0"/>
    <x v="1"/>
    <s v="Los Angeles, California"/>
    <x v="6"/>
  </r>
  <r>
    <x v="0"/>
    <x v="49"/>
    <s v="WR"/>
    <x v="3"/>
    <n v="89"/>
    <x v="0"/>
    <x v="1"/>
    <s v="Corvallis, Oregon"/>
    <x v="2"/>
  </r>
  <r>
    <x v="0"/>
    <x v="50"/>
    <s v="DB"/>
    <x v="3"/>
    <n v="89"/>
    <x v="0"/>
    <x v="1"/>
    <s v="Corvallis, Oregon"/>
    <x v="2"/>
  </r>
  <r>
    <x v="0"/>
    <x v="51"/>
    <s v="DE"/>
    <x v="34"/>
    <n v="173"/>
    <x v="1"/>
    <x v="18"/>
    <s v="Hampton, Virginia"/>
    <x v="22"/>
  </r>
  <r>
    <x v="0"/>
    <x v="52"/>
    <s v="C"/>
    <x v="35"/>
    <n v="234"/>
    <x v="1"/>
    <x v="5"/>
    <s v="Brookings, South Dakota"/>
    <x v="24"/>
  </r>
  <r>
    <x v="0"/>
    <x v="53"/>
    <s v="DT"/>
    <x v="7"/>
    <n v="111"/>
    <x v="0"/>
    <x v="3"/>
    <s v="Lubbock, Texas"/>
    <x v="5"/>
  </r>
  <r>
    <x v="0"/>
    <x v="54"/>
    <s v="RB"/>
    <x v="26"/>
    <n v="75"/>
    <x v="0"/>
    <x v="7"/>
    <s v="Albuquerque, New Mexico"/>
    <x v="19"/>
  </r>
  <r>
    <x v="0"/>
    <x v="55"/>
    <s v="DB"/>
    <x v="36"/>
    <n v="211"/>
    <x v="1"/>
    <x v="19"/>
    <s v="Grand Forks, North Dakota"/>
    <x v="8"/>
  </r>
  <r>
    <x v="0"/>
    <x v="56"/>
    <s v="RB"/>
    <x v="5"/>
    <n v="7"/>
    <x v="0"/>
    <x v="1"/>
    <s v="Tempe, Arizona"/>
    <x v="1"/>
  </r>
  <r>
    <x v="0"/>
    <x v="57"/>
    <s v="LB"/>
    <x v="37"/>
    <n v="357"/>
    <x v="2"/>
    <x v="20"/>
    <s v="Newberry, South Carolina"/>
    <x v="25"/>
  </r>
  <r>
    <x v="0"/>
    <x v="58"/>
    <s v="RB"/>
    <x v="31"/>
    <n v="76"/>
    <x v="0"/>
    <x v="8"/>
    <s v="Las Cruces, New Mexico"/>
    <x v="19"/>
  </r>
  <r>
    <x v="0"/>
    <x v="59"/>
    <s v="WR"/>
    <x v="5"/>
    <n v="7"/>
    <x v="0"/>
    <x v="1"/>
    <s v="Tempe, Arizona"/>
    <x v="1"/>
  </r>
  <r>
    <x v="0"/>
    <x v="60"/>
    <s v="DE"/>
    <x v="38"/>
    <n v="87"/>
    <x v="0"/>
    <x v="4"/>
    <s v="Norfolk, Virginia"/>
    <x v="22"/>
  </r>
  <r>
    <x v="0"/>
    <x v="61"/>
    <s v="WR"/>
    <x v="39"/>
    <n v="681"/>
    <x v="3"/>
    <x v="21"/>
    <e v="#REF!"/>
    <x v="26"/>
  </r>
  <r>
    <x v="0"/>
    <x v="62"/>
    <s v="WR"/>
    <x v="40"/>
    <n v="102"/>
    <x v="0"/>
    <x v="4"/>
    <s v="Hattiesburg, Mississippi"/>
    <x v="17"/>
  </r>
  <r>
    <x v="0"/>
    <x v="63"/>
    <s v="DT"/>
    <x v="5"/>
    <n v="7"/>
    <x v="0"/>
    <x v="1"/>
    <s v="Tempe, Arizona"/>
    <x v="1"/>
  </r>
  <r>
    <x v="0"/>
    <x v="64"/>
    <s v="P"/>
    <x v="7"/>
    <n v="111"/>
    <x v="0"/>
    <x v="3"/>
    <s v="Lubbock, Texas"/>
    <x v="5"/>
  </r>
  <r>
    <x v="0"/>
    <x v="65"/>
    <s v="DB"/>
    <x v="41"/>
    <n v="125"/>
    <x v="0"/>
    <x v="1"/>
    <s v="Pullman, Washington"/>
    <x v="27"/>
  </r>
  <r>
    <x v="0"/>
    <x v="66"/>
    <s v="LB"/>
    <x v="42"/>
    <n v="236"/>
    <x v="1"/>
    <x v="22"/>
    <s v="Hammond, Louisiana"/>
    <x v="28"/>
  </r>
  <r>
    <x v="0"/>
    <x v="67"/>
    <s v="G"/>
    <x v="15"/>
    <n v="44"/>
    <x v="0"/>
    <x v="0"/>
    <s v="Urbana–Champaign, Illinois"/>
    <x v="12"/>
  </r>
  <r>
    <x v="0"/>
    <x v="68"/>
    <s v="WR"/>
    <x v="3"/>
    <n v="89"/>
    <x v="0"/>
    <x v="1"/>
    <s v="Corvallis, Oregon"/>
    <x v="2"/>
  </r>
  <r>
    <x v="0"/>
    <x v="69"/>
    <s v="WR"/>
    <x v="8"/>
    <n v="20"/>
    <x v="0"/>
    <x v="1"/>
    <s v="Los Angeles, California"/>
    <x v="6"/>
  </r>
  <r>
    <x v="0"/>
    <x v="70"/>
    <s v="T"/>
    <x v="43"/>
    <n v="114"/>
    <x v="0"/>
    <x v="6"/>
    <s v="Toledo, Ohio"/>
    <x v="9"/>
  </r>
  <r>
    <x v="0"/>
    <x v="71"/>
    <s v="T"/>
    <x v="34"/>
    <n v="173"/>
    <x v="1"/>
    <x v="18"/>
    <s v="Hampton, Virginia"/>
    <x v="22"/>
  </r>
  <r>
    <x v="0"/>
    <x v="72"/>
    <s v="TE"/>
    <x v="44"/>
    <n v="32"/>
    <x v="0"/>
    <x v="23"/>
    <s v="Greenville, North Carolina"/>
    <x v="13"/>
  </r>
  <r>
    <x v="0"/>
    <x v="73"/>
    <s v="DB"/>
    <x v="45"/>
    <n v="72"/>
    <x v="0"/>
    <x v="0"/>
    <s v="Lincoln, Nebraska"/>
    <x v="29"/>
  </r>
  <r>
    <x v="0"/>
    <x v="74"/>
    <s v="WR"/>
    <x v="46"/>
    <n v="22"/>
    <x v="0"/>
    <x v="6"/>
    <s v="Mount Pleasant, Michigan"/>
    <x v="14"/>
  </r>
  <r>
    <x v="0"/>
    <x v="75"/>
    <s v="DE"/>
    <x v="12"/>
    <n v="73"/>
    <x v="0"/>
    <x v="7"/>
    <s v="Reno, Nevada"/>
    <x v="10"/>
  </r>
  <r>
    <x v="1"/>
    <x v="76"/>
    <s v="DB"/>
    <x v="47"/>
    <n v="41"/>
    <x v="0"/>
    <x v="17"/>
    <s v="Atlanta, Georgia"/>
    <x v="30"/>
  </r>
  <r>
    <x v="1"/>
    <x v="77"/>
    <s v="DB"/>
    <x v="47"/>
    <n v="41"/>
    <x v="0"/>
    <x v="17"/>
    <s v="Atlanta, Georgia"/>
    <x v="30"/>
  </r>
  <r>
    <x v="1"/>
    <x v="78"/>
    <s v="DT"/>
    <x v="48"/>
    <n v="57"/>
    <x v="0"/>
    <x v="17"/>
    <s v="Louisville, Kentucky"/>
    <x v="4"/>
  </r>
  <r>
    <x v="1"/>
    <x v="79"/>
    <s v="G"/>
    <x v="49"/>
    <n v="669"/>
    <x v="4"/>
    <x v="24"/>
    <s v="Platteville, Wisconsin"/>
    <x v="31"/>
  </r>
  <r>
    <x v="1"/>
    <x v="80"/>
    <s v="DT"/>
    <x v="47"/>
    <n v="41"/>
    <x v="0"/>
    <x v="17"/>
    <s v="Atlanta, Georgia"/>
    <x v="30"/>
  </r>
  <r>
    <x v="1"/>
    <x v="81"/>
    <s v="DE"/>
    <x v="50"/>
    <n v="25"/>
    <x v="0"/>
    <x v="17"/>
    <s v="Clemson, South Carolina"/>
    <x v="25"/>
  </r>
  <r>
    <x v="1"/>
    <x v="82"/>
    <s v="LB"/>
    <x v="51"/>
    <n v="420"/>
    <x v="2"/>
    <x v="25"/>
    <s v="Silver City, New Mexico"/>
    <x v="19"/>
  </r>
  <r>
    <x v="1"/>
    <x v="83"/>
    <s v="LB"/>
    <x v="52"/>
    <n v="352"/>
    <x v="2"/>
    <x v="14"/>
    <s v="St. Joseph, Missouri"/>
    <x v="20"/>
  </r>
  <r>
    <x v="1"/>
    <x v="84"/>
    <s v="LB"/>
    <x v="53"/>
    <n v="218"/>
    <x v="1"/>
    <x v="2"/>
    <s v="Portland, Oregon"/>
    <x v="2"/>
  </r>
  <r>
    <x v="1"/>
    <x v="85"/>
    <s v="DB"/>
    <x v="54"/>
    <n v="40"/>
    <x v="0"/>
    <x v="26"/>
    <s v="Atlanta, Georgia"/>
    <x v="30"/>
  </r>
  <r>
    <x v="1"/>
    <x v="86"/>
    <s v="QB"/>
    <x v="48"/>
    <n v="57"/>
    <x v="0"/>
    <x v="17"/>
    <s v="Louisville, Kentucky"/>
    <x v="4"/>
  </r>
  <r>
    <x v="1"/>
    <x v="87"/>
    <s v="DT"/>
    <x v="48"/>
    <n v="57"/>
    <x v="0"/>
    <x v="17"/>
    <s v="Louisville, Kentucky"/>
    <x v="4"/>
  </r>
  <r>
    <x v="1"/>
    <x v="88"/>
    <s v="DB"/>
    <x v="55"/>
    <n v="215"/>
    <x v="1"/>
    <x v="5"/>
    <s v="Cedar Falls, Iowa"/>
    <x v="7"/>
  </r>
  <r>
    <x v="1"/>
    <x v="89"/>
    <s v="G"/>
    <x v="47"/>
    <n v="41"/>
    <x v="0"/>
    <x v="17"/>
    <s v="Atlanta, Georgia"/>
    <x v="30"/>
  </r>
  <r>
    <x v="1"/>
    <x v="90"/>
    <s v="T"/>
    <x v="56"/>
    <n v="24"/>
    <x v="0"/>
    <x v="23"/>
    <s v="Cincinnati, Ohio"/>
    <x v="9"/>
  </r>
  <r>
    <x v="1"/>
    <x v="91"/>
    <s v="DT"/>
    <x v="57"/>
    <n v="415"/>
    <x v="2"/>
    <x v="27"/>
    <s v="Carrollton, Georgia"/>
    <x v="30"/>
  </r>
  <r>
    <x v="1"/>
    <x v="92"/>
    <s v="LB"/>
    <x v="58"/>
    <n v="38"/>
    <x v="0"/>
    <x v="28"/>
    <s v="Athens, Georgia"/>
    <x v="30"/>
  </r>
  <r>
    <x v="1"/>
    <x v="93"/>
    <s v="TE"/>
    <x v="59"/>
    <n v="256"/>
    <x v="1"/>
    <x v="15"/>
    <s v="Williamsburg, Virginia"/>
    <x v="22"/>
  </r>
  <r>
    <x v="1"/>
    <x v="94"/>
    <s v="DE"/>
    <x v="54"/>
    <n v="40"/>
    <x v="0"/>
    <x v="26"/>
    <s v="Atlanta, Georgia"/>
    <x v="30"/>
  </r>
  <r>
    <x v="1"/>
    <x v="95"/>
    <s v="TE"/>
    <x v="48"/>
    <n v="57"/>
    <x v="0"/>
    <x v="17"/>
    <s v="Louisville, Kentucky"/>
    <x v="4"/>
  </r>
  <r>
    <x v="1"/>
    <x v="96"/>
    <s v="WR"/>
    <x v="17"/>
    <n v="84"/>
    <x v="0"/>
    <x v="0"/>
    <s v="Columbus, Ohio"/>
    <x v="9"/>
  </r>
  <r>
    <x v="1"/>
    <x v="97"/>
    <s v="LB"/>
    <x v="47"/>
    <n v="41"/>
    <x v="0"/>
    <x v="17"/>
    <s v="Atlanta, Georgia"/>
    <x v="30"/>
  </r>
  <r>
    <x v="1"/>
    <x v="98"/>
    <s v="DB"/>
    <x v="60"/>
    <n v="248"/>
    <x v="1"/>
    <x v="29"/>
    <s v="Martin, Tennessee"/>
    <x v="32"/>
  </r>
  <r>
    <x v="1"/>
    <x v="99"/>
    <s v="DT"/>
    <x v="61"/>
    <n v="121"/>
    <x v="0"/>
    <x v="17"/>
    <s v="Charlottesville, Virginia"/>
    <x v="22"/>
  </r>
  <r>
    <x v="1"/>
    <x v="100"/>
    <s v="LB"/>
    <x v="62"/>
    <n v="29"/>
    <x v="0"/>
    <x v="23"/>
    <s v="Storrs[n 3], Connecticut"/>
    <x v="33"/>
  </r>
  <r>
    <x v="1"/>
    <x v="101"/>
    <s v="TE"/>
    <x v="6"/>
    <n v="127"/>
    <x v="0"/>
    <x v="4"/>
    <s v="Bowling Green, Kentucky"/>
    <x v="4"/>
  </r>
  <r>
    <x v="1"/>
    <x v="102"/>
    <s v="LB"/>
    <x v="63"/>
    <n v="77"/>
    <x v="0"/>
    <x v="17"/>
    <s v="Chapel Hill, North Carolina"/>
    <x v="13"/>
  </r>
  <r>
    <x v="1"/>
    <x v="103"/>
    <s v="T"/>
    <x v="17"/>
    <n v="84"/>
    <x v="0"/>
    <x v="0"/>
    <s v="Columbus, Ohio"/>
    <x v="9"/>
  </r>
  <r>
    <x v="1"/>
    <x v="104"/>
    <s v="LB"/>
    <x v="47"/>
    <n v="41"/>
    <x v="0"/>
    <x v="17"/>
    <s v="Atlanta, Georgia"/>
    <x v="30"/>
  </r>
  <r>
    <x v="1"/>
    <x v="105"/>
    <s v="RB"/>
    <x v="64"/>
    <e v="#N/A"/>
    <x v="5"/>
    <x v="30"/>
    <e v="#N/A"/>
    <x v="34"/>
  </r>
  <r>
    <x v="1"/>
    <x v="106"/>
    <s v="DT"/>
    <x v="65"/>
    <n v="223"/>
    <x v="1"/>
    <x v="15"/>
    <s v="Richmond, Virginia"/>
    <x v="22"/>
  </r>
  <r>
    <x v="1"/>
    <x v="107"/>
    <s v="WR"/>
    <x v="66"/>
    <n v="64"/>
    <x v="0"/>
    <x v="0"/>
    <s v="Ann Arbor, Michigan"/>
    <x v="14"/>
  </r>
  <r>
    <x v="1"/>
    <x v="108"/>
    <s v="WR"/>
    <x v="67"/>
    <n v="117"/>
    <x v="0"/>
    <x v="23"/>
    <s v="Tulsa, Oklahoma"/>
    <x v="35"/>
  </r>
  <r>
    <x v="1"/>
    <x v="109"/>
    <s v="DB"/>
    <x v="68"/>
    <n v="233"/>
    <x v="1"/>
    <x v="5"/>
    <s v="Vermillion, South Dakota"/>
    <x v="24"/>
  </r>
  <r>
    <x v="1"/>
    <x v="110"/>
    <s v="DB"/>
    <x v="47"/>
    <n v="41"/>
    <x v="0"/>
    <x v="17"/>
    <s v="Atlanta, Georgia"/>
    <x v="30"/>
  </r>
  <r>
    <x v="1"/>
    <x v="111"/>
    <s v="DB"/>
    <x v="69"/>
    <n v="63"/>
    <x v="0"/>
    <x v="6"/>
    <s v="Oxford, Ohio"/>
    <x v="9"/>
  </r>
  <r>
    <x v="1"/>
    <x v="112"/>
    <s v="DB"/>
    <x v="70"/>
    <n v="242"/>
    <x v="1"/>
    <x v="15"/>
    <s v="Stony Brook, New York"/>
    <x v="15"/>
  </r>
  <r>
    <x v="1"/>
    <x v="113"/>
    <s v="G"/>
    <x v="71"/>
    <n v="52"/>
    <x v="0"/>
    <x v="31"/>
    <s v="Lynchburg, Virginia"/>
    <x v="22"/>
  </r>
  <r>
    <x v="1"/>
    <x v="114"/>
    <s v="T"/>
    <x v="72"/>
    <n v="288"/>
    <x v="2"/>
    <x v="32"/>
    <s v="Atlanta, Georgia"/>
    <x v="30"/>
  </r>
  <r>
    <x v="1"/>
    <x v="115"/>
    <s v="WR"/>
    <x v="47"/>
    <n v="41"/>
    <x v="0"/>
    <x v="17"/>
    <s v="Atlanta, Georgia"/>
    <x v="30"/>
  </r>
  <r>
    <x v="1"/>
    <x v="116"/>
    <s v="LS"/>
    <x v="48"/>
    <n v="57"/>
    <x v="0"/>
    <x v="17"/>
    <s v="Louisville, Kentucky"/>
    <x v="4"/>
  </r>
  <r>
    <x v="1"/>
    <x v="117"/>
    <s v="QB"/>
    <x v="73"/>
    <n v="21"/>
    <x v="0"/>
    <x v="23"/>
    <s v="Orlando, Florida"/>
    <x v="36"/>
  </r>
  <r>
    <x v="1"/>
    <x v="118"/>
    <s v="WR"/>
    <x v="63"/>
    <n v="77"/>
    <x v="0"/>
    <x v="17"/>
    <s v="Chapel Hill, North Carolina"/>
    <x v="13"/>
  </r>
  <r>
    <x v="1"/>
    <x v="119"/>
    <s v="DT"/>
    <x v="4"/>
    <n v="126"/>
    <x v="0"/>
    <x v="3"/>
    <s v="Morgantown, West Virginia"/>
    <x v="3"/>
  </r>
  <r>
    <x v="1"/>
    <x v="120"/>
    <s v="G"/>
    <x v="48"/>
    <n v="57"/>
    <x v="0"/>
    <x v="17"/>
    <s v="Louisville, Kentucky"/>
    <x v="4"/>
  </r>
  <r>
    <x v="1"/>
    <x v="121"/>
    <s v="T"/>
    <x v="74"/>
    <n v="183"/>
    <x v="1"/>
    <x v="11"/>
    <s v="Jackson, Mississippi"/>
    <x v="17"/>
  </r>
  <r>
    <x v="1"/>
    <x v="122"/>
    <s v="DT"/>
    <x v="75"/>
    <n v="58"/>
    <x v="0"/>
    <x v="4"/>
    <s v="Huntington, West Virginia"/>
    <x v="3"/>
  </r>
  <r>
    <x v="1"/>
    <x v="123"/>
    <s v="LB"/>
    <x v="76"/>
    <n v="26"/>
    <x v="0"/>
    <x v="26"/>
    <s v="Conway, South Carolina"/>
    <x v="25"/>
  </r>
  <r>
    <x v="1"/>
    <x v="124"/>
    <s v="DE"/>
    <x v="77"/>
    <n v="177"/>
    <x v="1"/>
    <x v="16"/>
    <s v="Washington, D.C."/>
    <x v="37"/>
  </r>
  <r>
    <x v="1"/>
    <x v="125"/>
    <s v="DE"/>
    <x v="69"/>
    <n v="63"/>
    <x v="0"/>
    <x v="6"/>
    <s v="Oxford, Ohio"/>
    <x v="9"/>
  </r>
  <r>
    <x v="1"/>
    <x v="126"/>
    <s v="WR"/>
    <x v="78"/>
    <n v="5"/>
    <x v="0"/>
    <x v="26"/>
    <s v="Boone, North Carolina"/>
    <x v="13"/>
  </r>
  <r>
    <x v="1"/>
    <x v="127"/>
    <s v="WR"/>
    <x v="79"/>
    <n v="404"/>
    <x v="2"/>
    <x v="27"/>
    <s v="Valdosta, Georgia"/>
    <x v="30"/>
  </r>
  <r>
    <x v="1"/>
    <x v="128"/>
    <s v="T"/>
    <x v="80"/>
    <n v="17"/>
    <x v="0"/>
    <x v="6"/>
    <s v="Buffalo, New York"/>
    <x v="15"/>
  </r>
  <r>
    <x v="1"/>
    <x v="129"/>
    <s v="DT"/>
    <x v="81"/>
    <n v="453"/>
    <x v="4"/>
    <x v="33"/>
    <s v="Bluffton, Ohio"/>
    <x v="9"/>
  </r>
  <r>
    <x v="1"/>
    <x v="130"/>
    <s v="T"/>
    <x v="76"/>
    <n v="26"/>
    <x v="0"/>
    <x v="26"/>
    <s v="Conway, South Carolina"/>
    <x v="25"/>
  </r>
  <r>
    <x v="1"/>
    <x v="131"/>
    <s v="DB"/>
    <x v="63"/>
    <n v="77"/>
    <x v="0"/>
    <x v="17"/>
    <s v="Chapel Hill, North Carolina"/>
    <x v="13"/>
  </r>
  <r>
    <x v="1"/>
    <x v="132"/>
    <s v="WR"/>
    <x v="82"/>
    <n v="151"/>
    <x v="1"/>
    <x v="34"/>
    <s v="Hamilton, New York"/>
    <x v="15"/>
  </r>
  <r>
    <x v="1"/>
    <x v="133"/>
    <s v="P"/>
    <x v="83"/>
    <n v="257"/>
    <x v="1"/>
    <x v="35"/>
    <s v="Spartanburg, South Carolina"/>
    <x v="25"/>
  </r>
  <r>
    <x v="1"/>
    <x v="134"/>
    <s v="DB"/>
    <x v="58"/>
    <n v="38"/>
    <x v="0"/>
    <x v="28"/>
    <s v="Athens, Georgia"/>
    <x v="30"/>
  </r>
  <r>
    <x v="1"/>
    <x v="135"/>
    <s v="DB"/>
    <x v="84"/>
    <n v="144"/>
    <x v="1"/>
    <x v="36"/>
    <s v="Buies Creek, North Carolina"/>
    <x v="13"/>
  </r>
  <r>
    <x v="1"/>
    <x v="136"/>
    <s v="DB"/>
    <x v="63"/>
    <n v="77"/>
    <x v="0"/>
    <x v="17"/>
    <s v="Chapel Hill, North Carolina"/>
    <x v="13"/>
  </r>
  <r>
    <x v="1"/>
    <x v="137"/>
    <s v="DB"/>
    <x v="70"/>
    <n v="242"/>
    <x v="1"/>
    <x v="15"/>
    <s v="Stony Brook, New York"/>
    <x v="15"/>
  </r>
  <r>
    <x v="1"/>
    <x v="138"/>
    <s v="LB"/>
    <x v="85"/>
    <n v="122"/>
    <x v="0"/>
    <x v="17"/>
    <s v="Blacksburg, Virginia"/>
    <x v="22"/>
  </r>
  <r>
    <x v="1"/>
    <x v="139"/>
    <s v="QB"/>
    <x v="58"/>
    <n v="38"/>
    <x v="0"/>
    <x v="28"/>
    <s v="Athens, Georgia"/>
    <x v="30"/>
  </r>
  <r>
    <x v="1"/>
    <x v="140"/>
    <s v="LB"/>
    <x v="85"/>
    <n v="122"/>
    <x v="0"/>
    <x v="17"/>
    <s v="Blacksburg, Virginia"/>
    <x v="22"/>
  </r>
  <r>
    <x v="1"/>
    <x v="141"/>
    <s v="QB"/>
    <x v="86"/>
    <n v="279"/>
    <x v="2"/>
    <x v="20"/>
    <s v="Salisbury, North Carolina"/>
    <x v="13"/>
  </r>
  <r>
    <x v="1"/>
    <x v="142"/>
    <s v="DT"/>
    <x v="50"/>
    <n v="25"/>
    <x v="0"/>
    <x v="17"/>
    <s v="Clemson, South Carolina"/>
    <x v="25"/>
  </r>
  <r>
    <x v="1"/>
    <x v="143"/>
    <s v="WR"/>
    <x v="48"/>
    <n v="57"/>
    <x v="0"/>
    <x v="17"/>
    <s v="Louisville, Kentucky"/>
    <x v="4"/>
  </r>
  <r>
    <x v="1"/>
    <x v="144"/>
    <s v="WR"/>
    <x v="87"/>
    <n v="191"/>
    <x v="1"/>
    <x v="34"/>
    <s v="Bethlehem, Pennsylvania"/>
    <x v="38"/>
  </r>
  <r>
    <x v="1"/>
    <x v="145"/>
    <s v="T"/>
    <x v="61"/>
    <n v="121"/>
    <x v="0"/>
    <x v="17"/>
    <s v="Charlottesville, Virginia"/>
    <x v="22"/>
  </r>
  <r>
    <x v="1"/>
    <x v="146"/>
    <s v="T"/>
    <x v="88"/>
    <n v="83"/>
    <x v="0"/>
    <x v="6"/>
    <s v="Athens, Ohio"/>
    <x v="9"/>
  </r>
  <r>
    <x v="1"/>
    <x v="147"/>
    <s v="QB"/>
    <x v="89"/>
    <n v="175"/>
    <x v="1"/>
    <x v="34"/>
    <s v="Worcester, Massachusetts"/>
    <x v="11"/>
  </r>
  <r>
    <x v="1"/>
    <x v="148"/>
    <s v="WR"/>
    <x v="48"/>
    <n v="57"/>
    <x v="0"/>
    <x v="17"/>
    <s v="Louisville, Kentucky"/>
    <x v="4"/>
  </r>
  <r>
    <x v="1"/>
    <x v="149"/>
    <s v="RB"/>
    <x v="66"/>
    <n v="64"/>
    <x v="0"/>
    <x v="0"/>
    <s v="Ann Arbor, Michigan"/>
    <x v="14"/>
  </r>
  <r>
    <x v="1"/>
    <x v="150"/>
    <s v="RB"/>
    <x v="90"/>
    <n v="232"/>
    <x v="1"/>
    <x v="16"/>
    <s v="Orangeburg, South Carolina"/>
    <x v="25"/>
  </r>
  <r>
    <x v="1"/>
    <x v="151"/>
    <s v="DB"/>
    <x v="91"/>
    <n v="9"/>
    <x v="0"/>
    <x v="26"/>
    <s v="Jonesboro, Arkansas"/>
    <x v="39"/>
  </r>
  <r>
    <x v="1"/>
    <x v="152"/>
    <s v="T"/>
    <x v="92"/>
    <n v="169"/>
    <x v="1"/>
    <x v="35"/>
    <s v="Greenville, South Carolina"/>
    <x v="25"/>
  </r>
  <r>
    <x v="1"/>
    <x v="153"/>
    <s v="LB"/>
    <x v="78"/>
    <n v="5"/>
    <x v="0"/>
    <x v="26"/>
    <s v="Boone, North Carolina"/>
    <x v="13"/>
  </r>
  <r>
    <x v="1"/>
    <x v="154"/>
    <s v="DE"/>
    <x v="47"/>
    <n v="41"/>
    <x v="0"/>
    <x v="17"/>
    <s v="Atlanta, Georgia"/>
    <x v="30"/>
  </r>
  <r>
    <x v="1"/>
    <x v="155"/>
    <s v="QB"/>
    <x v="93"/>
    <n v="107"/>
    <x v="0"/>
    <x v="28"/>
    <s v="Knoxville, Tennessee"/>
    <x v="32"/>
  </r>
  <r>
    <x v="1"/>
    <x v="156"/>
    <s v="DB"/>
    <x v="50"/>
    <n v="25"/>
    <x v="0"/>
    <x v="17"/>
    <s v="Clemson, South Carolina"/>
    <x v="25"/>
  </r>
  <r>
    <x v="1"/>
    <x v="157"/>
    <s v="T"/>
    <x v="63"/>
    <n v="77"/>
    <x v="0"/>
    <x v="17"/>
    <s v="Chapel Hill, North Carolina"/>
    <x v="13"/>
  </r>
  <r>
    <x v="1"/>
    <x v="158"/>
    <s v="TE"/>
    <x v="48"/>
    <n v="57"/>
    <x v="0"/>
    <x v="17"/>
    <s v="Louisville, Kentucky"/>
    <x v="4"/>
  </r>
  <r>
    <x v="1"/>
    <x v="159"/>
    <s v="DB"/>
    <x v="58"/>
    <n v="38"/>
    <x v="0"/>
    <x v="28"/>
    <s v="Athens, Georgia"/>
    <x v="30"/>
  </r>
  <r>
    <x v="1"/>
    <x v="160"/>
    <s v="LB"/>
    <x v="48"/>
    <n v="57"/>
    <x v="0"/>
    <x v="17"/>
    <s v="Louisville, Kentucky"/>
    <x v="4"/>
  </r>
  <r>
    <x v="1"/>
    <x v="161"/>
    <s v="DT"/>
    <x v="75"/>
    <n v="58"/>
    <x v="0"/>
    <x v="4"/>
    <s v="Huntington, West Virginia"/>
    <x v="3"/>
  </r>
  <r>
    <x v="1"/>
    <x v="162"/>
    <s v="DB"/>
    <x v="57"/>
    <n v="415"/>
    <x v="2"/>
    <x v="27"/>
    <s v="Carrollton, Georgia"/>
    <x v="30"/>
  </r>
  <r>
    <x v="1"/>
    <x v="163"/>
    <s v="LB"/>
    <x v="47"/>
    <n v="41"/>
    <x v="0"/>
    <x v="17"/>
    <s v="Atlanta, Georgia"/>
    <x v="30"/>
  </r>
  <r>
    <x v="1"/>
    <x v="164"/>
    <s v="G"/>
    <x v="94"/>
    <n v="402"/>
    <x v="2"/>
    <x v="13"/>
    <s v="Fayette, Iowa"/>
    <x v="7"/>
  </r>
  <r>
    <x v="1"/>
    <x v="165"/>
    <s v="DB"/>
    <x v="48"/>
    <n v="57"/>
    <x v="0"/>
    <x v="17"/>
    <s v="Louisville, Kentucky"/>
    <x v="4"/>
  </r>
  <r>
    <x v="1"/>
    <x v="166"/>
    <s v="RB"/>
    <x v="95"/>
    <n v="381"/>
    <x v="2"/>
    <x v="27"/>
    <s v="Rome, Georgia"/>
    <x v="30"/>
  </r>
  <r>
    <x v="2"/>
    <x v="167"/>
    <s v="DE"/>
    <x v="96"/>
    <n v="69"/>
    <x v="0"/>
    <x v="28"/>
    <s v="Starkville, Mississippi"/>
    <x v="17"/>
  </r>
  <r>
    <x v="2"/>
    <x v="168"/>
    <s v="DB"/>
    <x v="97"/>
    <n v="170"/>
    <x v="1"/>
    <x v="36"/>
    <s v="Boiling Springs, North Carolina"/>
    <x v="13"/>
  </r>
  <r>
    <x v="2"/>
    <x v="169"/>
    <s v="DE"/>
    <x v="98"/>
    <n v="235"/>
    <x v="1"/>
    <x v="29"/>
    <s v="Cape Girardeau, Missouri"/>
    <x v="20"/>
  </r>
  <r>
    <x v="2"/>
    <x v="170"/>
    <s v="WR"/>
    <x v="99"/>
    <n v="185"/>
    <x v="1"/>
    <x v="29"/>
    <s v="Jacksonville, Alabama"/>
    <x v="40"/>
  </r>
  <r>
    <x v="2"/>
    <x v="171"/>
    <s v="TE"/>
    <x v="100"/>
    <n v="133"/>
    <x v="1"/>
    <x v="11"/>
    <s v="Montgomery, Alabama"/>
    <x v="40"/>
  </r>
  <r>
    <x v="2"/>
    <x v="172"/>
    <s v="RB"/>
    <x v="101"/>
    <n v="115"/>
    <x v="0"/>
    <x v="26"/>
    <s v="Troy, Alabama"/>
    <x v="40"/>
  </r>
  <r>
    <x v="2"/>
    <x v="173"/>
    <s v="WR"/>
    <x v="102"/>
    <n v="3"/>
    <x v="0"/>
    <x v="28"/>
    <s v="Tuscaloosa, Alabama"/>
    <x v="40"/>
  </r>
  <r>
    <x v="2"/>
    <x v="174"/>
    <s v="TE"/>
    <x v="103"/>
    <n v="97"/>
    <x v="0"/>
    <x v="26"/>
    <s v="Mobile, Alabama"/>
    <x v="40"/>
  </r>
  <r>
    <x v="2"/>
    <x v="175"/>
    <s v="DT"/>
    <x v="96"/>
    <n v="69"/>
    <x v="0"/>
    <x v="28"/>
    <s v="Starkville, Mississippi"/>
    <x v="17"/>
  </r>
  <r>
    <x v="2"/>
    <x v="176"/>
    <s v="DT"/>
    <x v="104"/>
    <n v="363"/>
    <x v="2"/>
    <x v="14"/>
    <s v="Maryville, Missouri"/>
    <x v="20"/>
  </r>
  <r>
    <x v="2"/>
    <x v="177"/>
    <s v="WR"/>
    <x v="105"/>
    <n v="11"/>
    <x v="0"/>
    <x v="28"/>
    <s v="Auburn, Alabama"/>
    <x v="40"/>
  </r>
  <r>
    <x v="2"/>
    <x v="178"/>
    <s v="LB"/>
    <x v="96"/>
    <n v="69"/>
    <x v="0"/>
    <x v="28"/>
    <s v="Starkville, Mississippi"/>
    <x v="17"/>
  </r>
  <r>
    <x v="2"/>
    <x v="179"/>
    <s v="T"/>
    <x v="106"/>
    <n v="54"/>
    <x v="0"/>
    <x v="4"/>
    <s v="Ruston, Louisiana"/>
    <x v="28"/>
  </r>
  <r>
    <x v="2"/>
    <x v="180"/>
    <s v="G"/>
    <x v="102"/>
    <n v="3"/>
    <x v="0"/>
    <x v="28"/>
    <s v="Tuscaloosa, Alabama"/>
    <x v="40"/>
  </r>
  <r>
    <x v="2"/>
    <x v="181"/>
    <s v="DB"/>
    <x v="17"/>
    <n v="84"/>
    <x v="0"/>
    <x v="0"/>
    <s v="Columbus, Ohio"/>
    <x v="9"/>
  </r>
  <r>
    <x v="2"/>
    <x v="182"/>
    <s v="DB"/>
    <x v="55"/>
    <n v="215"/>
    <x v="1"/>
    <x v="5"/>
    <s v="Cedar Falls, Iowa"/>
    <x v="7"/>
  </r>
  <r>
    <x v="2"/>
    <x v="183"/>
    <s v="WR"/>
    <x v="33"/>
    <n v="82"/>
    <x v="0"/>
    <x v="8"/>
    <s v="South Bend, Indiana"/>
    <x v="23"/>
  </r>
  <r>
    <x v="2"/>
    <x v="184"/>
    <s v="RB"/>
    <x v="29"/>
    <n v="180"/>
    <x v="1"/>
    <x v="5"/>
    <s v="Normal, Illinois"/>
    <x v="12"/>
  </r>
  <r>
    <x v="2"/>
    <x v="185"/>
    <s v="C"/>
    <x v="24"/>
    <n v="313"/>
    <x v="2"/>
    <x v="12"/>
    <s v="Allendale, Michigan"/>
    <x v="14"/>
  </r>
  <r>
    <x v="2"/>
    <x v="186"/>
    <s v="C"/>
    <x v="53"/>
    <n v="218"/>
    <x v="1"/>
    <x v="2"/>
    <s v="Portland, Oregon"/>
    <x v="2"/>
  </r>
  <r>
    <x v="2"/>
    <x v="187"/>
    <s v="DB"/>
    <x v="105"/>
    <n v="11"/>
    <x v="0"/>
    <x v="28"/>
    <s v="Auburn, Alabama"/>
    <x v="40"/>
  </r>
  <r>
    <x v="2"/>
    <x v="188"/>
    <s v="TE"/>
    <x v="70"/>
    <n v="242"/>
    <x v="1"/>
    <x v="15"/>
    <s v="Stony Brook, New York"/>
    <x v="15"/>
  </r>
  <r>
    <x v="2"/>
    <x v="189"/>
    <s v="LB"/>
    <x v="102"/>
    <n v="3"/>
    <x v="0"/>
    <x v="28"/>
    <s v="Tuscaloosa, Alabama"/>
    <x v="40"/>
  </r>
  <r>
    <x v="2"/>
    <x v="190"/>
    <s v="DB"/>
    <x v="96"/>
    <n v="69"/>
    <x v="0"/>
    <x v="28"/>
    <s v="Starkville, Mississippi"/>
    <x v="17"/>
  </r>
  <r>
    <x v="2"/>
    <x v="191"/>
    <s v="DE"/>
    <x v="107"/>
    <n v="91"/>
    <x v="0"/>
    <x v="17"/>
    <s v="Pittsburgh, Pennsylvania"/>
    <x v="38"/>
  </r>
  <r>
    <x v="2"/>
    <x v="192"/>
    <s v="WR"/>
    <x v="108"/>
    <n v="59"/>
    <x v="0"/>
    <x v="0"/>
    <s v="College Park, Maryland"/>
    <x v="41"/>
  </r>
  <r>
    <x v="2"/>
    <x v="193"/>
    <s v="DT"/>
    <x v="109"/>
    <e v="#N/A"/>
    <x v="5"/>
    <x v="30"/>
    <e v="#N/A"/>
    <x v="34"/>
  </r>
  <r>
    <x v="2"/>
    <x v="194"/>
    <s v="WR"/>
    <x v="110"/>
    <n v="401"/>
    <x v="2"/>
    <x v="32"/>
    <s v="Tuskegee, Alabama"/>
    <x v="40"/>
  </r>
  <r>
    <x v="2"/>
    <x v="195"/>
    <s v="QB"/>
    <x v="111"/>
    <n v="98"/>
    <x v="0"/>
    <x v="28"/>
    <s v="Columbia, South Carolina"/>
    <x v="25"/>
  </r>
  <r>
    <x v="2"/>
    <x v="196"/>
    <s v="QB"/>
    <x v="112"/>
    <n v="135"/>
    <x v="1"/>
    <x v="11"/>
    <s v="Lorman, Mississippi"/>
    <x v="17"/>
  </r>
  <r>
    <x v="2"/>
    <x v="197"/>
    <s v="T"/>
    <x v="113"/>
    <n v="160"/>
    <x v="1"/>
    <x v="37"/>
    <s v="Pittsburgh, Pennsylvania"/>
    <x v="38"/>
  </r>
  <r>
    <x v="2"/>
    <x v="198"/>
    <s v="T"/>
    <x v="102"/>
    <n v="3"/>
    <x v="0"/>
    <x v="28"/>
    <s v="Tuscaloosa, Alabama"/>
    <x v="40"/>
  </r>
  <r>
    <x v="2"/>
    <x v="199"/>
    <s v="DB"/>
    <x v="71"/>
    <n v="52"/>
    <x v="0"/>
    <x v="31"/>
    <s v="Lynchburg, Virginia"/>
    <x v="22"/>
  </r>
  <r>
    <x v="2"/>
    <x v="200"/>
    <s v="C"/>
    <x v="102"/>
    <n v="3"/>
    <x v="0"/>
    <x v="28"/>
    <s v="Tuscaloosa, Alabama"/>
    <x v="40"/>
  </r>
  <r>
    <x v="2"/>
    <x v="201"/>
    <s v="DT"/>
    <x v="114"/>
    <n v="70"/>
    <x v="0"/>
    <x v="28"/>
    <s v="Columbia, Missouri"/>
    <x v="20"/>
  </r>
  <r>
    <x v="2"/>
    <x v="202"/>
    <s v="T"/>
    <x v="114"/>
    <n v="70"/>
    <x v="0"/>
    <x v="28"/>
    <s v="Columbia, Missouri"/>
    <x v="20"/>
  </r>
  <r>
    <x v="2"/>
    <x v="203"/>
    <s v="RB"/>
    <x v="66"/>
    <n v="64"/>
    <x v="0"/>
    <x v="0"/>
    <s v="Ann Arbor, Michigan"/>
    <x v="14"/>
  </r>
  <r>
    <x v="2"/>
    <x v="204"/>
    <s v="T"/>
    <x v="102"/>
    <n v="3"/>
    <x v="0"/>
    <x v="28"/>
    <s v="Tuscaloosa, Alabama"/>
    <x v="40"/>
  </r>
  <r>
    <x v="2"/>
    <x v="205"/>
    <s v="DT"/>
    <x v="96"/>
    <n v="69"/>
    <x v="0"/>
    <x v="28"/>
    <s v="Starkville, Mississippi"/>
    <x v="17"/>
  </r>
  <r>
    <x v="2"/>
    <x v="206"/>
    <s v="QB"/>
    <x v="99"/>
    <n v="185"/>
    <x v="1"/>
    <x v="29"/>
    <s v="Jacksonville, Alabama"/>
    <x v="40"/>
  </r>
  <r>
    <x v="2"/>
    <x v="207"/>
    <s v="LB"/>
    <x v="76"/>
    <n v="26"/>
    <x v="0"/>
    <x v="26"/>
    <s v="Conway, South Carolina"/>
    <x v="25"/>
  </r>
  <r>
    <x v="2"/>
    <x v="208"/>
    <s v="G"/>
    <x v="115"/>
    <n v="92"/>
    <x v="0"/>
    <x v="0"/>
    <s v="West Lafayette, Indiana"/>
    <x v="23"/>
  </r>
  <r>
    <x v="2"/>
    <x v="209"/>
    <s v="T"/>
    <x v="102"/>
    <n v="3"/>
    <x v="0"/>
    <x v="28"/>
    <s v="Tuscaloosa, Alabama"/>
    <x v="40"/>
  </r>
  <r>
    <x v="2"/>
    <x v="210"/>
    <s v="G"/>
    <x v="116"/>
    <n v="269"/>
    <x v="2"/>
    <x v="13"/>
    <s v="Sioux Falls, South Dakota"/>
    <x v="24"/>
  </r>
  <r>
    <x v="2"/>
    <x v="211"/>
    <s v="LB"/>
    <x v="117"/>
    <n v="200"/>
    <x v="1"/>
    <x v="36"/>
    <s v="West Long Branch, New Jersey"/>
    <x v="0"/>
  </r>
  <r>
    <x v="2"/>
    <x v="212"/>
    <s v="LB"/>
    <x v="101"/>
    <n v="115"/>
    <x v="0"/>
    <x v="26"/>
    <s v="Troy, Alabama"/>
    <x v="40"/>
  </r>
  <r>
    <x v="2"/>
    <x v="213"/>
    <s v="QB"/>
    <x v="118"/>
    <n v="141"/>
    <x v="1"/>
    <x v="34"/>
    <s v="Lewisburg, Pennsylvania"/>
    <x v="38"/>
  </r>
  <r>
    <x v="2"/>
    <x v="214"/>
    <s v="K"/>
    <x v="108"/>
    <n v="59"/>
    <x v="0"/>
    <x v="0"/>
    <s v="College Park, Maryland"/>
    <x v="41"/>
  </r>
  <r>
    <x v="2"/>
    <x v="215"/>
    <s v="G"/>
    <x v="119"/>
    <n v="12"/>
    <x v="0"/>
    <x v="6"/>
    <s v="Muncie, Indiana"/>
    <x v="23"/>
  </r>
  <r>
    <x v="2"/>
    <x v="216"/>
    <s v="DT"/>
    <x v="120"/>
    <e v="#N/A"/>
    <x v="5"/>
    <x v="30"/>
    <e v="#N/A"/>
    <x v="34"/>
  </r>
  <r>
    <x v="2"/>
    <x v="217"/>
    <s v="WR"/>
    <x v="121"/>
    <n v="342"/>
    <x v="2"/>
    <x v="32"/>
    <s v="Fairfield, Alabama"/>
    <x v="40"/>
  </r>
  <r>
    <x v="2"/>
    <x v="218"/>
    <s v="DE"/>
    <x v="122"/>
    <n v="623"/>
    <x v="4"/>
    <x v="38"/>
    <s v="Winchester, Virginia"/>
    <x v="22"/>
  </r>
  <r>
    <x v="2"/>
    <x v="219"/>
    <s v="DB"/>
    <x v="114"/>
    <n v="70"/>
    <x v="0"/>
    <x v="28"/>
    <s v="Columbia, Missouri"/>
    <x v="20"/>
  </r>
  <r>
    <x v="2"/>
    <x v="220"/>
    <s v="QB"/>
    <x v="123"/>
    <n v="395"/>
    <x v="2"/>
    <x v="25"/>
    <s v="Commerce, Texas"/>
    <x v="5"/>
  </r>
  <r>
    <x v="2"/>
    <x v="221"/>
    <s v="LS"/>
    <x v="105"/>
    <n v="11"/>
    <x v="0"/>
    <x v="28"/>
    <s v="Auburn, Alabama"/>
    <x v="40"/>
  </r>
  <r>
    <x v="2"/>
    <x v="222"/>
    <s v="TE"/>
    <x v="124"/>
    <n v="369"/>
    <x v="2"/>
    <x v="39"/>
    <s v="Arkadelphia, Arkansas"/>
    <x v="39"/>
  </r>
  <r>
    <x v="2"/>
    <x v="223"/>
    <s v="DB"/>
    <x v="125"/>
    <e v="#N/A"/>
    <x v="5"/>
    <x v="30"/>
    <e v="#N/A"/>
    <x v="34"/>
  </r>
  <r>
    <x v="2"/>
    <x v="224"/>
    <s v="RB"/>
    <x v="102"/>
    <n v="3"/>
    <x v="0"/>
    <x v="28"/>
    <s v="Tuscaloosa, Alabama"/>
    <x v="40"/>
  </r>
  <r>
    <x v="2"/>
    <x v="225"/>
    <s v="WR"/>
    <x v="126"/>
    <n v="55"/>
    <x v="0"/>
    <x v="26"/>
    <s v="Lafayette, Louisiana"/>
    <x v="28"/>
  </r>
  <r>
    <x v="2"/>
    <x v="226"/>
    <s v="RB"/>
    <x v="108"/>
    <n v="59"/>
    <x v="0"/>
    <x v="0"/>
    <s v="College Park, Maryland"/>
    <x v="41"/>
  </r>
  <r>
    <x v="2"/>
    <x v="227"/>
    <s v="G"/>
    <x v="101"/>
    <n v="115"/>
    <x v="0"/>
    <x v="26"/>
    <s v="Troy, Alabama"/>
    <x v="40"/>
  </r>
  <r>
    <x v="2"/>
    <x v="228"/>
    <s v="LB"/>
    <x v="127"/>
    <n v="229"/>
    <x v="1"/>
    <x v="35"/>
    <s v="Birmingham, Alabama"/>
    <x v="40"/>
  </r>
  <r>
    <x v="2"/>
    <x v="229"/>
    <s v="DE"/>
    <x v="111"/>
    <n v="98"/>
    <x v="0"/>
    <x v="28"/>
    <s v="Columbia, South Carolina"/>
    <x v="25"/>
  </r>
  <r>
    <x v="2"/>
    <x v="230"/>
    <s v="DT"/>
    <x v="88"/>
    <n v="83"/>
    <x v="0"/>
    <x v="6"/>
    <s v="Athens, Ohio"/>
    <x v="9"/>
  </r>
  <r>
    <x v="2"/>
    <x v="231"/>
    <s v="TE"/>
    <x v="103"/>
    <n v="97"/>
    <x v="0"/>
    <x v="26"/>
    <s v="Mobile, Alabama"/>
    <x v="40"/>
  </r>
  <r>
    <x v="2"/>
    <x v="232"/>
    <s v="G"/>
    <x v="128"/>
    <n v="4"/>
    <x v="0"/>
    <x v="4"/>
    <s v="Birmingham, Alabama"/>
    <x v="40"/>
  </r>
  <r>
    <x v="2"/>
    <x v="233"/>
    <s v="DE"/>
    <x v="129"/>
    <e v="#N/A"/>
    <x v="5"/>
    <x v="30"/>
    <e v="#N/A"/>
    <x v="34"/>
  </r>
  <r>
    <x v="2"/>
    <x v="234"/>
    <s v="DB"/>
    <x v="21"/>
    <n v="48"/>
    <x v="0"/>
    <x v="3"/>
    <s v="Lawrence, Kansas"/>
    <x v="16"/>
  </r>
  <r>
    <x v="2"/>
    <x v="235"/>
    <s v="QB"/>
    <x v="99"/>
    <n v="185"/>
    <x v="1"/>
    <x v="29"/>
    <s v="Jacksonville, Alabama"/>
    <x v="40"/>
  </r>
  <r>
    <x v="2"/>
    <x v="236"/>
    <s v="QB"/>
    <x v="102"/>
    <n v="3"/>
    <x v="0"/>
    <x v="28"/>
    <s v="Tuscaloosa, Alabama"/>
    <x v="40"/>
  </r>
  <r>
    <x v="2"/>
    <x v="237"/>
    <s v="LB"/>
    <x v="96"/>
    <n v="69"/>
    <x v="0"/>
    <x v="28"/>
    <s v="Starkville, Mississippi"/>
    <x v="17"/>
  </r>
  <r>
    <x v="2"/>
    <x v="238"/>
    <s v="LB"/>
    <x v="18"/>
    <n v="31"/>
    <x v="0"/>
    <x v="6"/>
    <s v="Ypsilanti, Michigan"/>
    <x v="14"/>
  </r>
  <r>
    <x v="2"/>
    <x v="239"/>
    <s v="DB"/>
    <x v="62"/>
    <n v="29"/>
    <x v="0"/>
    <x v="23"/>
    <s v="Storrs[n 3], Connecticut"/>
    <x v="33"/>
  </r>
  <r>
    <x v="2"/>
    <x v="240"/>
    <s v="DB"/>
    <x v="102"/>
    <n v="3"/>
    <x v="0"/>
    <x v="28"/>
    <s v="Tuscaloosa, Alabama"/>
    <x v="40"/>
  </r>
  <r>
    <x v="2"/>
    <x v="241"/>
    <s v="DE"/>
    <x v="111"/>
    <n v="98"/>
    <x v="0"/>
    <x v="28"/>
    <s v="Columbia, South Carolina"/>
    <x v="25"/>
  </r>
  <r>
    <x v="2"/>
    <x v="242"/>
    <s v="DB"/>
    <x v="105"/>
    <n v="11"/>
    <x v="0"/>
    <x v="28"/>
    <s v="Auburn, Alabama"/>
    <x v="40"/>
  </r>
  <r>
    <x v="2"/>
    <x v="243"/>
    <s v="QB"/>
    <x v="130"/>
    <n v="129"/>
    <x v="0"/>
    <x v="0"/>
    <s v="Madison, Wisconsin"/>
    <x v="31"/>
  </r>
  <r>
    <x v="2"/>
    <x v="244"/>
    <s v="QB"/>
    <x v="131"/>
    <n v="217"/>
    <x v="1"/>
    <x v="40"/>
    <s v="Philadelphia, Pennsylvania"/>
    <x v="38"/>
  </r>
  <r>
    <x v="2"/>
    <x v="245"/>
    <s v="WR"/>
    <x v="114"/>
    <n v="70"/>
    <x v="0"/>
    <x v="28"/>
    <s v="Columbia, Missouri"/>
    <x v="20"/>
  </r>
  <r>
    <x v="2"/>
    <x v="246"/>
    <s v="LB"/>
    <x v="96"/>
    <n v="69"/>
    <x v="0"/>
    <x v="28"/>
    <s v="Starkville, Mississippi"/>
    <x v="17"/>
  </r>
  <r>
    <x v="2"/>
    <x v="247"/>
    <s v="DB"/>
    <x v="105"/>
    <n v="11"/>
    <x v="0"/>
    <x v="28"/>
    <s v="Auburn, Alabama"/>
    <x v="40"/>
  </r>
  <r>
    <x v="2"/>
    <x v="248"/>
    <s v="G"/>
    <x v="132"/>
    <n v="67"/>
    <x v="0"/>
    <x v="0"/>
    <s v="Minneapolis, Minnesota"/>
    <x v="18"/>
  </r>
  <r>
    <x v="3"/>
    <x v="249"/>
    <s v="LB"/>
    <x v="133"/>
    <n v="53"/>
    <x v="0"/>
    <x v="28"/>
    <s v="Baton Rouge, Louisiana"/>
    <x v="28"/>
  </r>
  <r>
    <x v="3"/>
    <x v="250"/>
    <s v="C"/>
    <x v="134"/>
    <n v="243"/>
    <x v="1"/>
    <x v="29"/>
    <s v="Nashville, Tennessee"/>
    <x v="32"/>
  </r>
  <r>
    <x v="3"/>
    <x v="251"/>
    <s v="RB"/>
    <x v="6"/>
    <n v="127"/>
    <x v="0"/>
    <x v="4"/>
    <s v="Bowling Green, Kentucky"/>
    <x v="4"/>
  </r>
  <r>
    <x v="3"/>
    <x v="252"/>
    <s v="G"/>
    <x v="133"/>
    <n v="53"/>
    <x v="0"/>
    <x v="28"/>
    <s v="Baton Rouge, Louisiana"/>
    <x v="28"/>
  </r>
  <r>
    <x v="3"/>
    <x v="253"/>
    <s v="QB"/>
    <x v="135"/>
    <n v="149"/>
    <x v="1"/>
    <x v="35"/>
    <s v="Chattanooga, Tennessee"/>
    <x v="32"/>
  </r>
  <r>
    <x v="3"/>
    <x v="254"/>
    <s v="DB"/>
    <x v="134"/>
    <n v="243"/>
    <x v="1"/>
    <x v="29"/>
    <s v="Nashville, Tennessee"/>
    <x v="32"/>
  </r>
  <r>
    <x v="3"/>
    <x v="255"/>
    <s v="G"/>
    <x v="136"/>
    <n v="68"/>
    <x v="0"/>
    <x v="28"/>
    <s v="Oxford, Mississippi"/>
    <x v="17"/>
  </r>
  <r>
    <x v="3"/>
    <x v="256"/>
    <s v="DB"/>
    <x v="137"/>
    <e v="#N/A"/>
    <x v="5"/>
    <x v="30"/>
    <e v="#N/A"/>
    <x v="34"/>
  </r>
  <r>
    <x v="3"/>
    <x v="257"/>
    <s v="WR"/>
    <x v="42"/>
    <n v="236"/>
    <x v="1"/>
    <x v="22"/>
    <s v="Hammond, Louisiana"/>
    <x v="28"/>
  </r>
  <r>
    <x v="3"/>
    <x v="258"/>
    <s v="C"/>
    <x v="135"/>
    <n v="149"/>
    <x v="1"/>
    <x v="35"/>
    <s v="Chattanooga, Tennessee"/>
    <x v="32"/>
  </r>
  <r>
    <x v="3"/>
    <x v="259"/>
    <s v="DE"/>
    <x v="133"/>
    <n v="53"/>
    <x v="0"/>
    <x v="28"/>
    <s v="Baton Rouge, Louisiana"/>
    <x v="28"/>
  </r>
  <r>
    <x v="3"/>
    <x v="260"/>
    <s v="DB"/>
    <x v="138"/>
    <n v="61"/>
    <x v="0"/>
    <x v="23"/>
    <s v="Memphis, Tennessee"/>
    <x v="32"/>
  </r>
  <r>
    <x v="3"/>
    <x v="261"/>
    <s v="QB"/>
    <x v="60"/>
    <n v="248"/>
    <x v="1"/>
    <x v="29"/>
    <s v="Martin, Tennessee"/>
    <x v="32"/>
  </r>
  <r>
    <x v="3"/>
    <x v="262"/>
    <s v="DB"/>
    <x v="139"/>
    <n v="66"/>
    <x v="0"/>
    <x v="4"/>
    <s v="Murfreesboro, Tennessee"/>
    <x v="32"/>
  </r>
  <r>
    <x v="3"/>
    <x v="263"/>
    <s v="G"/>
    <x v="134"/>
    <n v="243"/>
    <x v="1"/>
    <x v="29"/>
    <s v="Nashville, Tennessee"/>
    <x v="32"/>
  </r>
  <r>
    <x v="3"/>
    <x v="264"/>
    <s v="LS"/>
    <x v="140"/>
    <n v="120"/>
    <x v="0"/>
    <x v="28"/>
    <s v="Nashville, Tennessee"/>
    <x v="32"/>
  </r>
  <r>
    <x v="3"/>
    <x v="265"/>
    <s v="DT"/>
    <x v="141"/>
    <n v="51"/>
    <x v="0"/>
    <x v="28"/>
    <s v="Lexington, Kentucky"/>
    <x v="4"/>
  </r>
  <r>
    <x v="3"/>
    <x v="266"/>
    <s v="QB"/>
    <x v="142"/>
    <n v="90"/>
    <x v="0"/>
    <x v="0"/>
    <s v="University Park, Pennsylvania"/>
    <x v="38"/>
  </r>
  <r>
    <x v="3"/>
    <x v="267"/>
    <s v="DB"/>
    <x v="53"/>
    <n v="218"/>
    <x v="1"/>
    <x v="2"/>
    <s v="Portland, Oregon"/>
    <x v="2"/>
  </r>
  <r>
    <x v="3"/>
    <x v="268"/>
    <s v="LB"/>
    <x v="136"/>
    <n v="68"/>
    <x v="0"/>
    <x v="28"/>
    <s v="Oxford, Mississippi"/>
    <x v="17"/>
  </r>
  <r>
    <x v="3"/>
    <x v="269"/>
    <s v="TE"/>
    <x v="143"/>
    <n v="345"/>
    <x v="2"/>
    <x v="13"/>
    <s v="Moorhead, Minnesota"/>
    <x v="18"/>
  </r>
  <r>
    <x v="3"/>
    <x v="270"/>
    <s v="DT"/>
    <x v="133"/>
    <n v="53"/>
    <x v="0"/>
    <x v="28"/>
    <s v="Baton Rouge, Louisiana"/>
    <x v="28"/>
  </r>
  <r>
    <x v="3"/>
    <x v="271"/>
    <s v="WR"/>
    <x v="144"/>
    <n v="123"/>
    <x v="0"/>
    <x v="17"/>
    <s v="Winston-Salem, North Carolina"/>
    <x v="13"/>
  </r>
  <r>
    <x v="3"/>
    <x v="272"/>
    <s v="QB"/>
    <x v="142"/>
    <n v="90"/>
    <x v="0"/>
    <x v="0"/>
    <s v="University Park, Pennsylvania"/>
    <x v="38"/>
  </r>
  <r>
    <x v="3"/>
    <x v="273"/>
    <s v="DB"/>
    <x v="6"/>
    <n v="127"/>
    <x v="0"/>
    <x v="4"/>
    <s v="Bowling Green, Kentucky"/>
    <x v="4"/>
  </r>
  <r>
    <x v="3"/>
    <x v="274"/>
    <s v="WR"/>
    <x v="145"/>
    <n v="8"/>
    <x v="0"/>
    <x v="28"/>
    <s v="Fayetteville, Arkansas"/>
    <x v="39"/>
  </r>
  <r>
    <x v="3"/>
    <x v="275"/>
    <s v="RB"/>
    <x v="0"/>
    <n v="94"/>
    <x v="0"/>
    <x v="0"/>
    <s v="Piscataway, New Jersey"/>
    <x v="0"/>
  </r>
  <r>
    <x v="3"/>
    <x v="276"/>
    <s v="RB"/>
    <x v="133"/>
    <n v="53"/>
    <x v="0"/>
    <x v="28"/>
    <s v="Baton Rouge, Louisiana"/>
    <x v="28"/>
  </r>
  <r>
    <x v="3"/>
    <x v="277"/>
    <s v="WR"/>
    <x v="146"/>
    <n v="319"/>
    <x v="2"/>
    <x v="41"/>
    <s v="Indianapolis, Indiana"/>
    <x v="23"/>
  </r>
  <r>
    <x v="3"/>
    <x v="278"/>
    <s v="QB"/>
    <x v="98"/>
    <n v="235"/>
    <x v="1"/>
    <x v="29"/>
    <s v="Cape Girardeau, Missouri"/>
    <x v="20"/>
  </r>
  <r>
    <x v="3"/>
    <x v="279"/>
    <s v="WR"/>
    <x v="93"/>
    <n v="107"/>
    <x v="0"/>
    <x v="28"/>
    <s v="Knoxville, Tennessee"/>
    <x v="32"/>
  </r>
  <r>
    <x v="3"/>
    <x v="280"/>
    <s v="WR"/>
    <x v="75"/>
    <n v="58"/>
    <x v="0"/>
    <x v="4"/>
    <s v="Huntington, West Virginia"/>
    <x v="3"/>
  </r>
  <r>
    <x v="3"/>
    <x v="281"/>
    <s v="T"/>
    <x v="138"/>
    <n v="61"/>
    <x v="0"/>
    <x v="23"/>
    <s v="Memphis, Tennessee"/>
    <x v="32"/>
  </r>
  <r>
    <x v="3"/>
    <x v="282"/>
    <s v="LB"/>
    <x v="6"/>
    <n v="127"/>
    <x v="0"/>
    <x v="4"/>
    <s v="Bowling Green, Kentucky"/>
    <x v="4"/>
  </r>
  <r>
    <x v="3"/>
    <x v="283"/>
    <s v="P"/>
    <x v="133"/>
    <n v="53"/>
    <x v="0"/>
    <x v="28"/>
    <s v="Baton Rouge, Louisiana"/>
    <x v="28"/>
  </r>
  <r>
    <x v="3"/>
    <x v="284"/>
    <s v="TE"/>
    <x v="133"/>
    <n v="53"/>
    <x v="0"/>
    <x v="28"/>
    <s v="Baton Rouge, Louisiana"/>
    <x v="28"/>
  </r>
  <r>
    <x v="3"/>
    <x v="285"/>
    <s v="DB"/>
    <x v="87"/>
    <n v="191"/>
    <x v="1"/>
    <x v="34"/>
    <s v="Bethlehem, Pennsylvania"/>
    <x v="38"/>
  </r>
  <r>
    <x v="3"/>
    <x v="286"/>
    <s v="LB"/>
    <x v="62"/>
    <n v="29"/>
    <x v="0"/>
    <x v="23"/>
    <s v="Storrs[n 3], Connecticut"/>
    <x v="33"/>
  </r>
  <r>
    <x v="3"/>
    <x v="287"/>
    <s v="G"/>
    <x v="138"/>
    <n v="61"/>
    <x v="0"/>
    <x v="23"/>
    <s v="Memphis, Tennessee"/>
    <x v="32"/>
  </r>
  <r>
    <x v="3"/>
    <x v="288"/>
    <s v="DT"/>
    <x v="136"/>
    <n v="68"/>
    <x v="0"/>
    <x v="28"/>
    <s v="Oxford, Mississippi"/>
    <x v="17"/>
  </r>
  <r>
    <x v="3"/>
    <x v="289"/>
    <s v="LB"/>
    <x v="139"/>
    <n v="66"/>
    <x v="0"/>
    <x v="4"/>
    <s v="Murfreesboro, Tennessee"/>
    <x v="32"/>
  </r>
  <r>
    <x v="3"/>
    <x v="290"/>
    <s v="RB"/>
    <x v="133"/>
    <n v="53"/>
    <x v="0"/>
    <x v="28"/>
    <s v="Baton Rouge, Louisiana"/>
    <x v="28"/>
  </r>
  <r>
    <x v="3"/>
    <x v="291"/>
    <s v="DB"/>
    <x v="74"/>
    <n v="183"/>
    <x v="1"/>
    <x v="11"/>
    <s v="Jackson, Mississippi"/>
    <x v="17"/>
  </r>
  <r>
    <x v="3"/>
    <x v="292"/>
    <s v="DB"/>
    <x v="93"/>
    <n v="107"/>
    <x v="0"/>
    <x v="28"/>
    <s v="Knoxville, Tennessee"/>
    <x v="32"/>
  </r>
  <r>
    <x v="3"/>
    <x v="293"/>
    <s v="DB"/>
    <x v="141"/>
    <n v="51"/>
    <x v="0"/>
    <x v="28"/>
    <s v="Lexington, Kentucky"/>
    <x v="4"/>
  </r>
  <r>
    <x v="3"/>
    <x v="294"/>
    <s v="DB"/>
    <x v="147"/>
    <n v="201"/>
    <x v="1"/>
    <x v="2"/>
    <s v="Missoula, Montana"/>
    <x v="42"/>
  </r>
  <r>
    <x v="3"/>
    <x v="295"/>
    <s v="DT"/>
    <x v="139"/>
    <n v="66"/>
    <x v="0"/>
    <x v="4"/>
    <s v="Murfreesboro, Tennessee"/>
    <x v="32"/>
  </r>
  <r>
    <x v="3"/>
    <x v="296"/>
    <s v="QB"/>
    <x v="133"/>
    <n v="53"/>
    <x v="0"/>
    <x v="28"/>
    <s v="Baton Rouge, Louisiana"/>
    <x v="28"/>
  </r>
  <r>
    <x v="3"/>
    <x v="297"/>
    <s v="DB"/>
    <x v="148"/>
    <n v="163"/>
    <x v="1"/>
    <x v="29"/>
    <s v="Charleston, Illinois"/>
    <x v="12"/>
  </r>
  <r>
    <x v="3"/>
    <x v="298"/>
    <s v="DB"/>
    <x v="149"/>
    <n v="116"/>
    <x v="0"/>
    <x v="23"/>
    <s v="New Orleans, Louisiana"/>
    <x v="28"/>
  </r>
  <r>
    <x v="3"/>
    <x v="299"/>
    <s v="T"/>
    <x v="134"/>
    <n v="243"/>
    <x v="1"/>
    <x v="29"/>
    <s v="Nashville, Tennessee"/>
    <x v="32"/>
  </r>
  <r>
    <x v="3"/>
    <x v="300"/>
    <s v="T"/>
    <x v="136"/>
    <n v="68"/>
    <x v="0"/>
    <x v="28"/>
    <s v="Oxford, Mississippi"/>
    <x v="17"/>
  </r>
  <r>
    <x v="3"/>
    <x v="301"/>
    <s v="T"/>
    <x v="141"/>
    <n v="51"/>
    <x v="0"/>
    <x v="28"/>
    <s v="Lexington, Kentucky"/>
    <x v="4"/>
  </r>
  <r>
    <x v="3"/>
    <x v="302"/>
    <s v="TE"/>
    <x v="150"/>
    <n v="23"/>
    <x v="0"/>
    <x v="4"/>
    <s v="Charlotte, North Carolina"/>
    <x v="13"/>
  </r>
  <r>
    <x v="3"/>
    <x v="303"/>
    <s v="G"/>
    <x v="134"/>
    <n v="243"/>
    <x v="1"/>
    <x v="29"/>
    <s v="Nashville, Tennessee"/>
    <x v="32"/>
  </r>
  <r>
    <x v="3"/>
    <x v="304"/>
    <s v="DB"/>
    <x v="151"/>
    <e v="#N/A"/>
    <x v="5"/>
    <x v="30"/>
    <e v="#N/A"/>
    <x v="34"/>
  </r>
  <r>
    <x v="3"/>
    <x v="305"/>
    <s v="RB"/>
    <x v="93"/>
    <n v="107"/>
    <x v="0"/>
    <x v="28"/>
    <s v="Knoxville, Tennessee"/>
    <x v="32"/>
  </r>
  <r>
    <x v="3"/>
    <x v="306"/>
    <s v="C"/>
    <x v="9"/>
    <n v="47"/>
    <x v="0"/>
    <x v="3"/>
    <s v="Ames, Iowa"/>
    <x v="7"/>
  </r>
  <r>
    <x v="3"/>
    <x v="307"/>
    <s v="TE"/>
    <x v="152"/>
    <n v="383"/>
    <x v="2"/>
    <x v="13"/>
    <s v="Sioux Falls, South Dakota"/>
    <x v="24"/>
  </r>
  <r>
    <x v="3"/>
    <x v="308"/>
    <s v="DB"/>
    <x v="138"/>
    <n v="61"/>
    <x v="0"/>
    <x v="23"/>
    <s v="Memphis, Tennessee"/>
    <x v="32"/>
  </r>
  <r>
    <x v="3"/>
    <x v="309"/>
    <s v="WR"/>
    <x v="93"/>
    <n v="107"/>
    <x v="0"/>
    <x v="28"/>
    <s v="Knoxville, Tennessee"/>
    <x v="32"/>
  </r>
  <r>
    <x v="3"/>
    <x v="310"/>
    <s v="DT"/>
    <x v="126"/>
    <n v="55"/>
    <x v="0"/>
    <x v="26"/>
    <s v="Lafayette, Louisiana"/>
    <x v="28"/>
  </r>
  <r>
    <x v="3"/>
    <x v="311"/>
    <s v="WR"/>
    <x v="138"/>
    <n v="61"/>
    <x v="0"/>
    <x v="23"/>
    <s v="Memphis, Tennessee"/>
    <x v="32"/>
  </r>
  <r>
    <x v="3"/>
    <x v="312"/>
    <s v="WR"/>
    <x v="88"/>
    <n v="83"/>
    <x v="0"/>
    <x v="6"/>
    <s v="Athens, Ohio"/>
    <x v="9"/>
  </r>
  <r>
    <x v="3"/>
    <x v="313"/>
    <s v="NT"/>
    <x v="91"/>
    <n v="9"/>
    <x v="0"/>
    <x v="26"/>
    <s v="Jonesboro, Arkansas"/>
    <x v="39"/>
  </r>
  <r>
    <x v="3"/>
    <x v="314"/>
    <s v="WR"/>
    <x v="149"/>
    <n v="116"/>
    <x v="0"/>
    <x v="23"/>
    <s v="New Orleans, Louisiana"/>
    <x v="28"/>
  </r>
  <r>
    <x v="3"/>
    <x v="315"/>
    <s v="TE"/>
    <x v="153"/>
    <n v="80"/>
    <x v="0"/>
    <x v="6"/>
    <s v="DeKalb, Illinois"/>
    <x v="12"/>
  </r>
  <r>
    <x v="3"/>
    <x v="316"/>
    <s v="QB"/>
    <x v="101"/>
    <n v="115"/>
    <x v="0"/>
    <x v="26"/>
    <s v="Troy, Alabama"/>
    <x v="40"/>
  </r>
  <r>
    <x v="3"/>
    <x v="317"/>
    <s v="DB"/>
    <x v="140"/>
    <n v="120"/>
    <x v="0"/>
    <x v="28"/>
    <s v="Nashville, Tennessee"/>
    <x v="32"/>
  </r>
  <r>
    <x v="3"/>
    <x v="318"/>
    <s v="WR"/>
    <x v="134"/>
    <n v="243"/>
    <x v="1"/>
    <x v="29"/>
    <s v="Nashville, Tennessee"/>
    <x v="32"/>
  </r>
  <r>
    <x v="3"/>
    <x v="319"/>
    <s v="WR"/>
    <x v="154"/>
    <n v="266"/>
    <x v="2"/>
    <x v="39"/>
    <s v="Monticello, Arkansas"/>
    <x v="39"/>
  </r>
  <r>
    <x v="3"/>
    <x v="320"/>
    <s v="LB"/>
    <x v="24"/>
    <n v="313"/>
    <x v="2"/>
    <x v="12"/>
    <s v="Allendale, Michigan"/>
    <x v="14"/>
  </r>
  <r>
    <x v="3"/>
    <x v="321"/>
    <s v="RB"/>
    <x v="140"/>
    <n v="120"/>
    <x v="0"/>
    <x v="28"/>
    <s v="Nashville, Tennessee"/>
    <x v="32"/>
  </r>
  <r>
    <x v="3"/>
    <x v="322"/>
    <s v="DB"/>
    <x v="66"/>
    <n v="64"/>
    <x v="0"/>
    <x v="0"/>
    <s v="Ann Arbor, Michigan"/>
    <x v="14"/>
  </r>
  <r>
    <x v="3"/>
    <x v="323"/>
    <s v="LB"/>
    <x v="40"/>
    <n v="102"/>
    <x v="0"/>
    <x v="4"/>
    <s v="Hattiesburg, Mississippi"/>
    <x v="17"/>
  </r>
  <r>
    <x v="3"/>
    <x v="324"/>
    <s v="G"/>
    <x v="93"/>
    <n v="107"/>
    <x v="0"/>
    <x v="28"/>
    <s v="Knoxville, Tennessee"/>
    <x v="32"/>
  </r>
  <r>
    <x v="3"/>
    <x v="325"/>
    <s v="DB"/>
    <x v="133"/>
    <n v="53"/>
    <x v="0"/>
    <x v="28"/>
    <s v="Baton Rouge, Louisiana"/>
    <x v="28"/>
  </r>
  <r>
    <x v="3"/>
    <x v="326"/>
    <s v="TE"/>
    <x v="60"/>
    <n v="248"/>
    <x v="1"/>
    <x v="29"/>
    <s v="Martin, Tennessee"/>
    <x v="32"/>
  </r>
  <r>
    <x v="3"/>
    <x v="327"/>
    <s v="WR"/>
    <x v="141"/>
    <n v="51"/>
    <x v="0"/>
    <x v="28"/>
    <s v="Lexington, Kentucky"/>
    <x v="4"/>
  </r>
  <r>
    <x v="3"/>
    <x v="328"/>
    <s v="RB"/>
    <x v="60"/>
    <n v="248"/>
    <x v="1"/>
    <x v="29"/>
    <s v="Martin, Tennessee"/>
    <x v="32"/>
  </r>
  <r>
    <x v="3"/>
    <x v="329"/>
    <s v="LB"/>
    <x v="135"/>
    <n v="149"/>
    <x v="1"/>
    <x v="35"/>
    <s v="Chattanooga, Tennessee"/>
    <x v="32"/>
  </r>
  <r>
    <x v="3"/>
    <x v="330"/>
    <s v="DE"/>
    <x v="93"/>
    <n v="107"/>
    <x v="0"/>
    <x v="28"/>
    <s v="Knoxville, Tennessee"/>
    <x v="32"/>
  </r>
  <r>
    <x v="3"/>
    <x v="331"/>
    <s v="T"/>
    <x v="22"/>
    <n v="197"/>
    <x v="1"/>
    <x v="11"/>
    <s v="Itta Bena, Mississippi"/>
    <x v="17"/>
  </r>
  <r>
    <x v="3"/>
    <x v="332"/>
    <s v="DT"/>
    <x v="155"/>
    <n v="106"/>
    <x v="0"/>
    <x v="23"/>
    <s v="Philadelphia, Pennsylvania"/>
    <x v="38"/>
  </r>
  <r>
    <x v="3"/>
    <x v="333"/>
    <s v="LB"/>
    <x v="135"/>
    <n v="149"/>
    <x v="1"/>
    <x v="35"/>
    <s v="Chattanooga, Tennessee"/>
    <x v="32"/>
  </r>
  <r>
    <x v="3"/>
    <x v="334"/>
    <s v="DE"/>
    <x v="93"/>
    <n v="107"/>
    <x v="0"/>
    <x v="28"/>
    <s v="Knoxville, Tennessee"/>
    <x v="32"/>
  </r>
  <r>
    <x v="3"/>
    <x v="335"/>
    <s v="DE"/>
    <x v="148"/>
    <n v="163"/>
    <x v="1"/>
    <x v="29"/>
    <s v="Charleston, Illinois"/>
    <x v="12"/>
  </r>
  <r>
    <x v="3"/>
    <x v="336"/>
    <s v="DE"/>
    <x v="156"/>
    <n v="275"/>
    <x v="2"/>
    <x v="42"/>
    <s v="Bloomsburg, Pennsylvania"/>
    <x v="38"/>
  </r>
  <r>
    <x v="3"/>
    <x v="337"/>
    <s v="DT"/>
    <x v="93"/>
    <n v="107"/>
    <x v="0"/>
    <x v="28"/>
    <s v="Knoxville, Tennessee"/>
    <x v="32"/>
  </r>
  <r>
    <x v="3"/>
    <x v="338"/>
    <s v="P"/>
    <x v="133"/>
    <n v="53"/>
    <x v="0"/>
    <x v="28"/>
    <s v="Baton Rouge, Louisiana"/>
    <x v="28"/>
  </r>
  <r>
    <x v="3"/>
    <x v="339"/>
    <s v="DE"/>
    <x v="145"/>
    <n v="8"/>
    <x v="0"/>
    <x v="28"/>
    <s v="Fayetteville, Arkansas"/>
    <x v="39"/>
  </r>
  <r>
    <x v="4"/>
    <x v="340"/>
    <s v="QB"/>
    <x v="157"/>
    <n v="168"/>
    <x v="1"/>
    <x v="34"/>
    <s v="New York, New York"/>
    <x v="15"/>
  </r>
  <r>
    <x v="4"/>
    <x v="341"/>
    <s v="DE"/>
    <x v="158"/>
    <n v="186"/>
    <x v="1"/>
    <x v="15"/>
    <s v="Harrisonburg, Virginia"/>
    <x v="22"/>
  </r>
  <r>
    <x v="4"/>
    <x v="342"/>
    <s v="QB"/>
    <x v="115"/>
    <n v="92"/>
    <x v="0"/>
    <x v="0"/>
    <s v="West Lafayette, Indiana"/>
    <x v="23"/>
  </r>
  <r>
    <x v="4"/>
    <x v="343"/>
    <s v="G"/>
    <x v="159"/>
    <n v="36"/>
    <x v="0"/>
    <x v="17"/>
    <s v="Tallahassee, Florida"/>
    <x v="36"/>
  </r>
  <r>
    <x v="4"/>
    <x v="344"/>
    <s v="DE"/>
    <x v="144"/>
    <n v="123"/>
    <x v="0"/>
    <x v="17"/>
    <s v="Winston-Salem, North Carolina"/>
    <x v="13"/>
  </r>
  <r>
    <x v="4"/>
    <x v="345"/>
    <s v="LB"/>
    <x v="160"/>
    <n v="238"/>
    <x v="1"/>
    <x v="5"/>
    <s v="Carbondale, Illinois"/>
    <x v="12"/>
  </r>
  <r>
    <x v="4"/>
    <x v="346"/>
    <s v="LB"/>
    <x v="52"/>
    <n v="352"/>
    <x v="2"/>
    <x v="14"/>
    <s v="St. Joseph, Missouri"/>
    <x v="20"/>
  </r>
  <r>
    <x v="4"/>
    <x v="347"/>
    <s v="LB"/>
    <x v="161"/>
    <n v="167"/>
    <x v="1"/>
    <x v="16"/>
    <s v="Tallahassee, Florida"/>
    <x v="36"/>
  </r>
  <r>
    <x v="4"/>
    <x v="348"/>
    <s v="DB"/>
    <x v="73"/>
    <n v="21"/>
    <x v="0"/>
    <x v="23"/>
    <s v="Orlando, Florida"/>
    <x v="36"/>
  </r>
  <r>
    <x v="4"/>
    <x v="349"/>
    <s v="WR"/>
    <x v="159"/>
    <n v="36"/>
    <x v="0"/>
    <x v="17"/>
    <s v="Tallahassee, Florida"/>
    <x v="36"/>
  </r>
  <r>
    <x v="4"/>
    <x v="350"/>
    <s v="DB"/>
    <x v="159"/>
    <n v="36"/>
    <x v="0"/>
    <x v="17"/>
    <s v="Tallahassee, Florida"/>
    <x v="36"/>
  </r>
  <r>
    <x v="4"/>
    <x v="351"/>
    <s v="LB"/>
    <x v="73"/>
    <n v="21"/>
    <x v="0"/>
    <x v="23"/>
    <s v="Orlando, Florida"/>
    <x v="36"/>
  </r>
  <r>
    <x v="4"/>
    <x v="352"/>
    <s v="DB"/>
    <x v="162"/>
    <n v="33"/>
    <x v="0"/>
    <x v="4"/>
    <s v="Miami, Florida"/>
    <x v="36"/>
  </r>
  <r>
    <x v="4"/>
    <x v="353"/>
    <s v="LB"/>
    <x v="59"/>
    <n v="256"/>
    <x v="1"/>
    <x v="15"/>
    <s v="Williamsburg, Virginia"/>
    <x v="22"/>
  </r>
  <r>
    <x v="4"/>
    <x v="354"/>
    <s v="T"/>
    <x v="163"/>
    <n v="62"/>
    <x v="0"/>
    <x v="17"/>
    <s v="Coral Gables[n 6], Florida"/>
    <x v="36"/>
  </r>
  <r>
    <x v="4"/>
    <x v="355"/>
    <s v="C"/>
    <x v="164"/>
    <n v="35"/>
    <x v="0"/>
    <x v="4"/>
    <s v="Boca Raton, Florida"/>
    <x v="36"/>
  </r>
  <r>
    <x v="4"/>
    <x v="356"/>
    <s v="DB"/>
    <x v="10"/>
    <n v="212"/>
    <x v="1"/>
    <x v="5"/>
    <s v="Fargo, North Dakota"/>
    <x v="8"/>
  </r>
  <r>
    <x v="4"/>
    <x v="357"/>
    <s v="DB"/>
    <x v="104"/>
    <n v="363"/>
    <x v="2"/>
    <x v="14"/>
    <s v="Maryville, Missouri"/>
    <x v="20"/>
  </r>
  <r>
    <x v="4"/>
    <x v="358"/>
    <s v="TE"/>
    <x v="163"/>
    <n v="62"/>
    <x v="0"/>
    <x v="17"/>
    <s v="Coral Gables[n 6], Florida"/>
    <x v="36"/>
  </r>
  <r>
    <x v="4"/>
    <x v="359"/>
    <s v="WR"/>
    <x v="165"/>
    <n v="524"/>
    <x v="4"/>
    <x v="43"/>
    <s v="Tiffin, Ohio"/>
    <x v="9"/>
  </r>
  <r>
    <x v="4"/>
    <x v="360"/>
    <s v="T"/>
    <x v="166"/>
    <n v="99"/>
    <x v="0"/>
    <x v="23"/>
    <s v="Tampa, Florida"/>
    <x v="36"/>
  </r>
  <r>
    <x v="4"/>
    <x v="361"/>
    <s v="T"/>
    <x v="73"/>
    <n v="21"/>
    <x v="0"/>
    <x v="23"/>
    <s v="Orlando, Florida"/>
    <x v="36"/>
  </r>
  <r>
    <x v="4"/>
    <x v="362"/>
    <s v="DB"/>
    <x v="167"/>
    <n v="34"/>
    <x v="0"/>
    <x v="28"/>
    <s v="Gainesville, Florida"/>
    <x v="36"/>
  </r>
  <r>
    <x v="4"/>
    <x v="363"/>
    <s v="LS"/>
    <x v="167"/>
    <n v="34"/>
    <x v="0"/>
    <x v="28"/>
    <s v="Gainesville, Florida"/>
    <x v="36"/>
  </r>
  <r>
    <x v="4"/>
    <x v="364"/>
    <s v="K"/>
    <x v="168"/>
    <e v="#N/A"/>
    <x v="5"/>
    <x v="30"/>
    <e v="#N/A"/>
    <x v="34"/>
  </r>
  <r>
    <x v="4"/>
    <x v="365"/>
    <s v="K"/>
    <x v="111"/>
    <n v="98"/>
    <x v="0"/>
    <x v="28"/>
    <s v="Columbia, South Carolina"/>
    <x v="25"/>
  </r>
  <r>
    <x v="4"/>
    <x v="366"/>
    <s v="LB"/>
    <x v="4"/>
    <n v="126"/>
    <x v="0"/>
    <x v="3"/>
    <s v="Morgantown, West Virginia"/>
    <x v="3"/>
  </r>
  <r>
    <x v="4"/>
    <x v="367"/>
    <s v="QB"/>
    <x v="169"/>
    <n v="101"/>
    <x v="0"/>
    <x v="23"/>
    <s v="University Park, Texas"/>
    <x v="5"/>
  </r>
  <r>
    <x v="4"/>
    <x v="368"/>
    <s v="WR"/>
    <x v="73"/>
    <n v="21"/>
    <x v="0"/>
    <x v="23"/>
    <s v="Orlando, Florida"/>
    <x v="36"/>
  </r>
  <r>
    <x v="4"/>
    <x v="369"/>
    <s v="DE"/>
    <x v="170"/>
    <n v="678"/>
    <x v="3"/>
    <x v="44"/>
    <s v="Lakeland, Florida"/>
    <x v="36"/>
  </r>
  <r>
    <x v="4"/>
    <x v="370"/>
    <s v="RB"/>
    <x v="159"/>
    <n v="36"/>
    <x v="0"/>
    <x v="17"/>
    <s v="Tallahassee, Florida"/>
    <x v="36"/>
  </r>
  <r>
    <x v="4"/>
    <x v="371"/>
    <s v="DT"/>
    <x v="73"/>
    <n v="21"/>
    <x v="0"/>
    <x v="23"/>
    <s v="Orlando, Florida"/>
    <x v="36"/>
  </r>
  <r>
    <x v="4"/>
    <x v="372"/>
    <s v="DB"/>
    <x v="163"/>
    <n v="62"/>
    <x v="0"/>
    <x v="17"/>
    <s v="Coral Gables[n 6], Florida"/>
    <x v="36"/>
  </r>
  <r>
    <x v="4"/>
    <x v="373"/>
    <s v="G"/>
    <x v="166"/>
    <n v="99"/>
    <x v="0"/>
    <x v="23"/>
    <s v="Tampa, Florida"/>
    <x v="36"/>
  </r>
  <r>
    <x v="4"/>
    <x v="374"/>
    <s v="WR"/>
    <x v="73"/>
    <n v="21"/>
    <x v="0"/>
    <x v="23"/>
    <s v="Orlando, Florida"/>
    <x v="36"/>
  </r>
  <r>
    <x v="4"/>
    <x v="375"/>
    <s v="WR"/>
    <x v="167"/>
    <n v="34"/>
    <x v="0"/>
    <x v="28"/>
    <s v="Gainesville, Florida"/>
    <x v="36"/>
  </r>
  <r>
    <x v="4"/>
    <x v="376"/>
    <s v="RB"/>
    <x v="167"/>
    <n v="34"/>
    <x v="0"/>
    <x v="28"/>
    <s v="Gainesville, Florida"/>
    <x v="36"/>
  </r>
  <r>
    <x v="4"/>
    <x v="377"/>
    <s v="DB"/>
    <x v="167"/>
    <n v="34"/>
    <x v="0"/>
    <x v="28"/>
    <s v="Gainesville, Florida"/>
    <x v="36"/>
  </r>
  <r>
    <x v="4"/>
    <x v="378"/>
    <s v="LB"/>
    <x v="171"/>
    <n v="184"/>
    <x v="1"/>
    <x v="45"/>
    <s v="Jacksonville, Florida"/>
    <x v="36"/>
  </r>
  <r>
    <x v="4"/>
    <x v="379"/>
    <s v="LB"/>
    <x v="159"/>
    <n v="36"/>
    <x v="0"/>
    <x v="17"/>
    <s v="Tallahassee, Florida"/>
    <x v="36"/>
  </r>
  <r>
    <x v="4"/>
    <x v="380"/>
    <s v="QB"/>
    <x v="172"/>
    <n v="205"/>
    <x v="1"/>
    <x v="29"/>
    <s v="Murray, Kentucky"/>
    <x v="4"/>
  </r>
  <r>
    <x v="4"/>
    <x v="381"/>
    <s v="WR"/>
    <x v="158"/>
    <n v="186"/>
    <x v="1"/>
    <x v="15"/>
    <s v="Harrisonburg, Virginia"/>
    <x v="22"/>
  </r>
  <r>
    <x v="4"/>
    <x v="382"/>
    <s v="G"/>
    <x v="159"/>
    <n v="36"/>
    <x v="0"/>
    <x v="17"/>
    <s v="Tallahassee, Florida"/>
    <x v="36"/>
  </r>
  <r>
    <x v="4"/>
    <x v="383"/>
    <s v="LB"/>
    <x v="164"/>
    <n v="35"/>
    <x v="0"/>
    <x v="4"/>
    <s v="Boca Raton, Florida"/>
    <x v="36"/>
  </r>
  <r>
    <x v="4"/>
    <x v="384"/>
    <s v="RB"/>
    <x v="73"/>
    <n v="21"/>
    <x v="0"/>
    <x v="23"/>
    <s v="Orlando, Florida"/>
    <x v="36"/>
  </r>
  <r>
    <x v="4"/>
    <x v="385"/>
    <s v="G"/>
    <x v="80"/>
    <n v="17"/>
    <x v="0"/>
    <x v="6"/>
    <s v="Buffalo, New York"/>
    <x v="15"/>
  </r>
  <r>
    <x v="4"/>
    <x v="386"/>
    <s v="T"/>
    <x v="10"/>
    <n v="212"/>
    <x v="1"/>
    <x v="5"/>
    <s v="Fargo, North Dakota"/>
    <x v="8"/>
  </r>
  <r>
    <x v="4"/>
    <x v="387"/>
    <s v="DB"/>
    <x v="159"/>
    <n v="36"/>
    <x v="0"/>
    <x v="17"/>
    <s v="Tallahassee, Florida"/>
    <x v="36"/>
  </r>
  <r>
    <x v="4"/>
    <x v="388"/>
    <s v="G"/>
    <x v="4"/>
    <n v="126"/>
    <x v="0"/>
    <x v="3"/>
    <s v="Morgantown, West Virginia"/>
    <x v="3"/>
  </r>
  <r>
    <x v="4"/>
    <x v="389"/>
    <s v="DE"/>
    <x v="11"/>
    <n v="16"/>
    <x v="0"/>
    <x v="6"/>
    <s v="Bowling Green, Ohio"/>
    <x v="9"/>
  </r>
  <r>
    <x v="4"/>
    <x v="390"/>
    <s v="WR"/>
    <x v="17"/>
    <n v="84"/>
    <x v="0"/>
    <x v="0"/>
    <s v="Columbus, Ohio"/>
    <x v="9"/>
  </r>
  <r>
    <x v="4"/>
    <x v="391"/>
    <s v="T"/>
    <x v="73"/>
    <n v="21"/>
    <x v="0"/>
    <x v="23"/>
    <s v="Orlando, Florida"/>
    <x v="36"/>
  </r>
  <r>
    <x v="4"/>
    <x v="392"/>
    <s v="DE"/>
    <x v="173"/>
    <n v="366"/>
    <x v="2"/>
    <x v="10"/>
    <s v="South Euclid, Ohio"/>
    <x v="9"/>
  </r>
  <r>
    <x v="4"/>
    <x v="393"/>
    <s v="LB"/>
    <x v="163"/>
    <n v="62"/>
    <x v="0"/>
    <x v="17"/>
    <s v="Coral Gables[n 6], Florida"/>
    <x v="36"/>
  </r>
  <r>
    <x v="4"/>
    <x v="394"/>
    <s v="G"/>
    <x v="73"/>
    <n v="21"/>
    <x v="0"/>
    <x v="23"/>
    <s v="Orlando, Florida"/>
    <x v="36"/>
  </r>
  <r>
    <x v="4"/>
    <x v="395"/>
    <s v="LB"/>
    <x v="174"/>
    <n v="682"/>
    <x v="3"/>
    <x v="21"/>
    <e v="#REF!"/>
    <x v="26"/>
  </r>
  <r>
    <x v="4"/>
    <x v="396"/>
    <s v="RB"/>
    <x v="41"/>
    <n v="125"/>
    <x v="0"/>
    <x v="1"/>
    <s v="Pullman, Washington"/>
    <x v="27"/>
  </r>
  <r>
    <x v="4"/>
    <x v="397"/>
    <s v="QB"/>
    <x v="163"/>
    <n v="62"/>
    <x v="0"/>
    <x v="17"/>
    <s v="Coral Gables[n 6], Florida"/>
    <x v="36"/>
  </r>
  <r>
    <x v="4"/>
    <x v="398"/>
    <s v="DT"/>
    <x v="163"/>
    <n v="62"/>
    <x v="0"/>
    <x v="17"/>
    <s v="Coral Gables[n 6], Florida"/>
    <x v="36"/>
  </r>
  <r>
    <x v="4"/>
    <x v="399"/>
    <s v="QB"/>
    <x v="175"/>
    <n v="15"/>
    <x v="0"/>
    <x v="17"/>
    <s v="Chestnut Hill, Massachusetts"/>
    <x v="11"/>
  </r>
  <r>
    <x v="4"/>
    <x v="400"/>
    <s v="DB"/>
    <x v="170"/>
    <n v="678"/>
    <x v="3"/>
    <x v="44"/>
    <s v="Lakeland, Florida"/>
    <x v="36"/>
  </r>
  <r>
    <x v="4"/>
    <x v="401"/>
    <s v="DE"/>
    <x v="159"/>
    <n v="36"/>
    <x v="0"/>
    <x v="17"/>
    <s v="Tallahassee, Florida"/>
    <x v="36"/>
  </r>
  <r>
    <x v="4"/>
    <x v="402"/>
    <s v="P"/>
    <x v="176"/>
    <n v="152"/>
    <x v="1"/>
    <x v="40"/>
    <s v="New York, New York"/>
    <x v="15"/>
  </r>
  <r>
    <x v="4"/>
    <x v="403"/>
    <s v="LB"/>
    <x v="159"/>
    <n v="36"/>
    <x v="0"/>
    <x v="17"/>
    <s v="Tallahassee, Florida"/>
    <x v="36"/>
  </r>
  <r>
    <x v="4"/>
    <x v="404"/>
    <s v="DE"/>
    <x v="167"/>
    <n v="34"/>
    <x v="0"/>
    <x v="28"/>
    <s v="Gainesville, Florida"/>
    <x v="36"/>
  </r>
  <r>
    <x v="4"/>
    <x v="405"/>
    <s v="TE"/>
    <x v="107"/>
    <n v="91"/>
    <x v="0"/>
    <x v="17"/>
    <s v="Pittsburgh, Pennsylvania"/>
    <x v="38"/>
  </r>
  <r>
    <x v="4"/>
    <x v="406"/>
    <s v="DT"/>
    <x v="167"/>
    <n v="34"/>
    <x v="0"/>
    <x v="28"/>
    <s v="Gainesville, Florida"/>
    <x v="36"/>
  </r>
  <r>
    <x v="4"/>
    <x v="407"/>
    <s v="LB"/>
    <x v="167"/>
    <n v="34"/>
    <x v="0"/>
    <x v="28"/>
    <s v="Gainesville, Florida"/>
    <x v="36"/>
  </r>
  <r>
    <x v="4"/>
    <x v="408"/>
    <s v="TE"/>
    <x v="166"/>
    <n v="99"/>
    <x v="0"/>
    <x v="23"/>
    <s v="Tampa, Florida"/>
    <x v="36"/>
  </r>
  <r>
    <x v="4"/>
    <x v="409"/>
    <s v="DB"/>
    <x v="167"/>
    <n v="34"/>
    <x v="0"/>
    <x v="28"/>
    <s v="Gainesville, Florida"/>
    <x v="36"/>
  </r>
  <r>
    <x v="4"/>
    <x v="410"/>
    <s v="WR"/>
    <x v="177"/>
    <n v="237"/>
    <x v="1"/>
    <x v="11"/>
    <s v="Baton Rouge, Louisiana"/>
    <x v="28"/>
  </r>
  <r>
    <x v="4"/>
    <x v="411"/>
    <s v="DB"/>
    <x v="33"/>
    <n v="82"/>
    <x v="0"/>
    <x v="8"/>
    <s v="South Bend, Indiana"/>
    <x v="23"/>
  </r>
  <r>
    <x v="4"/>
    <x v="412"/>
    <s v="DB"/>
    <x v="163"/>
    <n v="62"/>
    <x v="0"/>
    <x v="17"/>
    <s v="Coral Gables[n 6], Florida"/>
    <x v="36"/>
  </r>
  <r>
    <x v="4"/>
    <x v="413"/>
    <s v="T"/>
    <x v="178"/>
    <n v="614"/>
    <x v="4"/>
    <x v="46"/>
    <s v="Canton, New York"/>
    <x v="15"/>
  </r>
  <r>
    <x v="4"/>
    <x v="414"/>
    <s v="WR"/>
    <x v="179"/>
    <n v="140"/>
    <x v="1"/>
    <x v="37"/>
    <s v="Smithfield, Rhode Island"/>
    <x v="43"/>
  </r>
  <r>
    <x v="4"/>
    <x v="415"/>
    <s v="DB"/>
    <x v="164"/>
    <n v="35"/>
    <x v="0"/>
    <x v="4"/>
    <s v="Boca Raton, Florida"/>
    <x v="36"/>
  </r>
  <r>
    <x v="4"/>
    <x v="416"/>
    <s v="RB"/>
    <x v="66"/>
    <n v="64"/>
    <x v="0"/>
    <x v="0"/>
    <s v="Ann Arbor, Michigan"/>
    <x v="14"/>
  </r>
  <r>
    <x v="4"/>
    <x v="417"/>
    <s v="DT"/>
    <x v="35"/>
    <n v="234"/>
    <x v="1"/>
    <x v="5"/>
    <s v="Brookings, South Dakota"/>
    <x v="24"/>
  </r>
  <r>
    <x v="4"/>
    <x v="418"/>
    <s v="RB"/>
    <x v="159"/>
    <n v="36"/>
    <x v="0"/>
    <x v="17"/>
    <s v="Tallahassee, Florida"/>
    <x v="36"/>
  </r>
  <r>
    <x v="4"/>
    <x v="419"/>
    <s v="RB"/>
    <x v="167"/>
    <n v="34"/>
    <x v="0"/>
    <x v="28"/>
    <s v="Gainesville, Florida"/>
    <x v="36"/>
  </r>
  <r>
    <x v="4"/>
    <x v="420"/>
    <s v="WR"/>
    <x v="167"/>
    <n v="34"/>
    <x v="0"/>
    <x v="28"/>
    <s v="Gainesville, Florida"/>
    <x v="36"/>
  </r>
  <r>
    <x v="4"/>
    <x v="421"/>
    <s v="P"/>
    <x v="33"/>
    <n v="82"/>
    <x v="0"/>
    <x v="8"/>
    <s v="South Bend, Indiana"/>
    <x v="23"/>
  </r>
  <r>
    <x v="4"/>
    <x v="422"/>
    <s v="WR"/>
    <x v="161"/>
    <n v="167"/>
    <x v="1"/>
    <x v="16"/>
    <s v="Tallahassee, Florida"/>
    <x v="36"/>
  </r>
  <r>
    <x v="4"/>
    <x v="423"/>
    <s v="TE"/>
    <x v="80"/>
    <n v="17"/>
    <x v="0"/>
    <x v="6"/>
    <s v="Buffalo, New York"/>
    <x v="15"/>
  </r>
  <r>
    <x v="4"/>
    <x v="424"/>
    <s v="WR"/>
    <x v="74"/>
    <n v="183"/>
    <x v="1"/>
    <x v="11"/>
    <s v="Jackson, Mississippi"/>
    <x v="17"/>
  </r>
  <r>
    <x v="4"/>
    <x v="425"/>
    <s v="DB"/>
    <x v="164"/>
    <n v="35"/>
    <x v="0"/>
    <x v="4"/>
    <s v="Boca Raton, Florida"/>
    <x v="36"/>
  </r>
  <r>
    <x v="5"/>
    <x v="426"/>
    <s v="QB"/>
    <x v="145"/>
    <n v="8"/>
    <x v="0"/>
    <x v="28"/>
    <s v="Fayetteville, Arkansas"/>
    <x v="39"/>
  </r>
  <r>
    <x v="5"/>
    <x v="427"/>
    <s v="WR"/>
    <x v="180"/>
    <n v="118"/>
    <x v="0"/>
    <x v="1"/>
    <s v="Salt Lake City, Utah"/>
    <x v="44"/>
  </r>
  <r>
    <x v="5"/>
    <x v="428"/>
    <s v="DB"/>
    <x v="40"/>
    <n v="102"/>
    <x v="0"/>
    <x v="4"/>
    <s v="Hattiesburg, Mississippi"/>
    <x v="17"/>
  </r>
  <r>
    <x v="5"/>
    <x v="429"/>
    <s v="QB"/>
    <x v="45"/>
    <n v="72"/>
    <x v="0"/>
    <x v="0"/>
    <s v="Lincoln, Nebraska"/>
    <x v="29"/>
  </r>
  <r>
    <x v="5"/>
    <x v="430"/>
    <s v="RB"/>
    <x v="180"/>
    <n v="118"/>
    <x v="0"/>
    <x v="1"/>
    <s v="Salt Lake City, Utah"/>
    <x v="44"/>
  </r>
  <r>
    <x v="5"/>
    <x v="431"/>
    <s v="TE"/>
    <x v="181"/>
    <n v="18"/>
    <x v="0"/>
    <x v="8"/>
    <s v="Provo, Utah"/>
    <x v="44"/>
  </r>
  <r>
    <x v="5"/>
    <x v="432"/>
    <s v="LB"/>
    <x v="45"/>
    <n v="72"/>
    <x v="0"/>
    <x v="0"/>
    <s v="Lincoln, Nebraska"/>
    <x v="29"/>
  </r>
  <r>
    <x v="5"/>
    <x v="433"/>
    <s v="WR"/>
    <x v="45"/>
    <n v="72"/>
    <x v="0"/>
    <x v="0"/>
    <s v="Lincoln, Nebraska"/>
    <x v="29"/>
  </r>
  <r>
    <x v="5"/>
    <x v="434"/>
    <s v="C"/>
    <x v="182"/>
    <n v="28"/>
    <x v="0"/>
    <x v="7"/>
    <s v="Fort Collins, Colorado"/>
    <x v="45"/>
  </r>
  <r>
    <x v="5"/>
    <x v="435"/>
    <s v="RB"/>
    <x v="183"/>
    <n v="88"/>
    <x v="0"/>
    <x v="1"/>
    <s v="Eugene, Oregon"/>
    <x v="2"/>
  </r>
  <r>
    <x v="5"/>
    <x v="436"/>
    <s v="DB"/>
    <x v="91"/>
    <n v="9"/>
    <x v="0"/>
    <x v="26"/>
    <s v="Jonesboro, Arkansas"/>
    <x v="39"/>
  </r>
  <r>
    <x v="5"/>
    <x v="437"/>
    <s v="DT"/>
    <x v="71"/>
    <n v="52"/>
    <x v="0"/>
    <x v="31"/>
    <s v="Lynchburg, Virginia"/>
    <x v="22"/>
  </r>
  <r>
    <x v="5"/>
    <x v="438"/>
    <s v="T"/>
    <x v="22"/>
    <n v="197"/>
    <x v="1"/>
    <x v="11"/>
    <s v="Itta Bena, Mississippi"/>
    <x v="17"/>
  </r>
  <r>
    <x v="5"/>
    <x v="439"/>
    <s v="G"/>
    <x v="182"/>
    <n v="28"/>
    <x v="0"/>
    <x v="7"/>
    <s v="Fort Collins, Colorado"/>
    <x v="45"/>
  </r>
  <r>
    <x v="5"/>
    <x v="440"/>
    <s v="LS"/>
    <x v="183"/>
    <n v="88"/>
    <x v="0"/>
    <x v="1"/>
    <s v="Eugene, Oregon"/>
    <x v="2"/>
  </r>
  <r>
    <x v="5"/>
    <x v="441"/>
    <s v="LB"/>
    <x v="62"/>
    <n v="29"/>
    <x v="0"/>
    <x v="23"/>
    <s v="Storrs[n 3], Connecticut"/>
    <x v="33"/>
  </r>
  <r>
    <x v="5"/>
    <x v="442"/>
    <s v="WR"/>
    <x v="46"/>
    <n v="22"/>
    <x v="0"/>
    <x v="6"/>
    <s v="Mount Pleasant, Michigan"/>
    <x v="14"/>
  </r>
  <r>
    <x v="5"/>
    <x v="443"/>
    <s v="LB"/>
    <x v="182"/>
    <n v="28"/>
    <x v="0"/>
    <x v="7"/>
    <s v="Fort Collins, Colorado"/>
    <x v="45"/>
  </r>
  <r>
    <x v="5"/>
    <x v="444"/>
    <s v="RB"/>
    <x v="115"/>
    <n v="92"/>
    <x v="0"/>
    <x v="0"/>
    <s v="West Lafayette, Indiana"/>
    <x v="23"/>
  </r>
  <r>
    <x v="5"/>
    <x v="445"/>
    <s v="T"/>
    <x v="184"/>
    <n v="130"/>
    <x v="0"/>
    <x v="7"/>
    <s v="Laramie, Wyoming"/>
    <x v="46"/>
  </r>
  <r>
    <x v="5"/>
    <x v="446"/>
    <s v="QB"/>
    <x v="166"/>
    <n v="99"/>
    <x v="0"/>
    <x v="23"/>
    <s v="Tampa, Florida"/>
    <x v="36"/>
  </r>
  <r>
    <x v="5"/>
    <x v="447"/>
    <s v="DB"/>
    <x v="185"/>
    <n v="119"/>
    <x v="0"/>
    <x v="7"/>
    <s v="Logan, Utah"/>
    <x v="44"/>
  </r>
  <r>
    <x v="5"/>
    <x v="448"/>
    <s v="TE"/>
    <x v="180"/>
    <n v="118"/>
    <x v="0"/>
    <x v="1"/>
    <s v="Salt Lake City, Utah"/>
    <x v="44"/>
  </r>
  <r>
    <x v="5"/>
    <x v="449"/>
    <s v="RB"/>
    <x v="186"/>
    <n v="178"/>
    <x v="1"/>
    <x v="47"/>
    <s v="Moscow, Idaho"/>
    <x v="47"/>
  </r>
  <r>
    <x v="5"/>
    <x v="450"/>
    <s v="DT"/>
    <x v="187"/>
    <n v="680"/>
    <x v="3"/>
    <x v="21"/>
    <e v="#REF!"/>
    <x v="26"/>
  </r>
  <r>
    <x v="5"/>
    <x v="451"/>
    <s v="DB"/>
    <x v="188"/>
    <n v="410"/>
    <x v="2"/>
    <x v="12"/>
    <s v="Detroit, Michigan"/>
    <x v="14"/>
  </r>
  <r>
    <x v="5"/>
    <x v="452"/>
    <s v="DB"/>
    <x v="130"/>
    <n v="129"/>
    <x v="0"/>
    <x v="0"/>
    <s v="Madison, Wisconsin"/>
    <x v="31"/>
  </r>
  <r>
    <x v="5"/>
    <x v="453"/>
    <s v="DT"/>
    <x v="189"/>
    <n v="49"/>
    <x v="0"/>
    <x v="3"/>
    <s v="Manhattan, Kansas"/>
    <x v="16"/>
  </r>
  <r>
    <x v="5"/>
    <x v="367"/>
    <s v="QB"/>
    <x v="169"/>
    <n v="101"/>
    <x v="0"/>
    <x v="23"/>
    <s v="University Park, Texas"/>
    <x v="5"/>
  </r>
  <r>
    <x v="5"/>
    <x v="454"/>
    <s v="WR"/>
    <x v="190"/>
    <e v="#N/A"/>
    <x v="5"/>
    <x v="30"/>
    <e v="#N/A"/>
    <x v="34"/>
  </r>
  <r>
    <x v="5"/>
    <x v="455"/>
    <s v="DT"/>
    <x v="0"/>
    <n v="94"/>
    <x v="0"/>
    <x v="0"/>
    <s v="Piscataway, New Jersey"/>
    <x v="0"/>
  </r>
  <r>
    <x v="5"/>
    <x v="456"/>
    <s v="G"/>
    <x v="20"/>
    <n v="379"/>
    <x v="2"/>
    <x v="10"/>
    <s v="Shepherdstown, West Virginia"/>
    <x v="3"/>
  </r>
  <r>
    <x v="5"/>
    <x v="457"/>
    <s v="TE"/>
    <x v="45"/>
    <n v="72"/>
    <x v="0"/>
    <x v="0"/>
    <s v="Lincoln, Nebraska"/>
    <x v="29"/>
  </r>
  <r>
    <x v="5"/>
    <x v="458"/>
    <s v="T"/>
    <x v="183"/>
    <n v="88"/>
    <x v="0"/>
    <x v="1"/>
    <s v="Eugene, Oregon"/>
    <x v="2"/>
  </r>
  <r>
    <x v="5"/>
    <x v="459"/>
    <s v="DT"/>
    <x v="176"/>
    <n v="152"/>
    <x v="1"/>
    <x v="40"/>
    <s v="New York, New York"/>
    <x v="15"/>
  </r>
  <r>
    <x v="5"/>
    <x v="460"/>
    <s v="WR"/>
    <x v="155"/>
    <n v="106"/>
    <x v="0"/>
    <x v="23"/>
    <s v="Philadelphia, Pennsylvania"/>
    <x v="38"/>
  </r>
  <r>
    <x v="5"/>
    <x v="461"/>
    <s v="DB"/>
    <x v="191"/>
    <n v="292"/>
    <x v="2"/>
    <x v="10"/>
    <s v="Athens, West Virginia"/>
    <x v="3"/>
  </r>
  <r>
    <x v="5"/>
    <x v="462"/>
    <s v="LB"/>
    <x v="192"/>
    <n v="373"/>
    <x v="2"/>
    <x v="12"/>
    <s v="University Center, Michigan"/>
    <x v="14"/>
  </r>
  <r>
    <x v="5"/>
    <x v="463"/>
    <s v="DB"/>
    <x v="104"/>
    <n v="363"/>
    <x v="2"/>
    <x v="14"/>
    <s v="Maryville, Missouri"/>
    <x v="20"/>
  </r>
  <r>
    <x v="5"/>
    <x v="464"/>
    <s v="G"/>
    <x v="181"/>
    <n v="18"/>
    <x v="0"/>
    <x v="8"/>
    <s v="Provo, Utah"/>
    <x v="44"/>
  </r>
  <r>
    <x v="5"/>
    <x v="465"/>
    <s v="WR"/>
    <x v="193"/>
    <n v="323"/>
    <x v="2"/>
    <x v="42"/>
    <s v="Kutztown, Pennsylvania"/>
    <x v="38"/>
  </r>
  <r>
    <x v="5"/>
    <x v="466"/>
    <s v="QB"/>
    <x v="186"/>
    <n v="178"/>
    <x v="1"/>
    <x v="47"/>
    <s v="Moscow, Idaho"/>
    <x v="47"/>
  </r>
  <r>
    <x v="5"/>
    <x v="467"/>
    <s v="DB"/>
    <x v="194"/>
    <n v="315"/>
    <x v="2"/>
    <x v="39"/>
    <s v="Arkadelphia, Arkansas"/>
    <x v="39"/>
  </r>
  <r>
    <x v="5"/>
    <x v="468"/>
    <s v="T"/>
    <x v="147"/>
    <n v="201"/>
    <x v="1"/>
    <x v="2"/>
    <s v="Missoula, Montana"/>
    <x v="42"/>
  </r>
  <r>
    <x v="5"/>
    <x v="469"/>
    <s v="DE"/>
    <x v="195"/>
    <n v="253"/>
    <x v="1"/>
    <x v="2"/>
    <s v="Ogden, Utah"/>
    <x v="44"/>
  </r>
  <r>
    <x v="5"/>
    <x v="470"/>
    <s v="T"/>
    <x v="196"/>
    <n v="291"/>
    <x v="2"/>
    <x v="48"/>
    <s v="Pueblo, Colorado"/>
    <x v="45"/>
  </r>
  <r>
    <x v="5"/>
    <x v="471"/>
    <s v="DT"/>
    <x v="185"/>
    <n v="119"/>
    <x v="0"/>
    <x v="7"/>
    <s v="Logan, Utah"/>
    <x v="44"/>
  </r>
  <r>
    <x v="5"/>
    <x v="472"/>
    <s v="WR"/>
    <x v="86"/>
    <n v="279"/>
    <x v="2"/>
    <x v="20"/>
    <s v="Salisbury, North Carolina"/>
    <x v="13"/>
  </r>
  <r>
    <x v="5"/>
    <x v="473"/>
    <s v="DB"/>
    <x v="197"/>
    <n v="50"/>
    <x v="0"/>
    <x v="6"/>
    <s v="Kent, Ohio"/>
    <x v="9"/>
  </r>
  <r>
    <x v="5"/>
    <x v="397"/>
    <s v="QB"/>
    <x v="163"/>
    <n v="62"/>
    <x v="0"/>
    <x v="17"/>
    <s v="Coral Gables[n 6], Florida"/>
    <x v="36"/>
  </r>
  <r>
    <x v="5"/>
    <x v="474"/>
    <s v="G"/>
    <x v="182"/>
    <n v="28"/>
    <x v="0"/>
    <x v="7"/>
    <s v="Fort Collins, Colorado"/>
    <x v="45"/>
  </r>
  <r>
    <x v="5"/>
    <x v="475"/>
    <s v="RB"/>
    <x v="198"/>
    <n v="19"/>
    <x v="0"/>
    <x v="1"/>
    <s v="Berkeley, California"/>
    <x v="6"/>
  </r>
  <r>
    <x v="5"/>
    <x v="476"/>
    <s v="LB"/>
    <x v="199"/>
    <n v="289"/>
    <x v="2"/>
    <x v="48"/>
    <s v="Grand Junction, Colorado"/>
    <x v="45"/>
  </r>
  <r>
    <x v="5"/>
    <x v="477"/>
    <s v="RB"/>
    <x v="45"/>
    <n v="72"/>
    <x v="0"/>
    <x v="0"/>
    <s v="Lincoln, Nebraska"/>
    <x v="29"/>
  </r>
  <r>
    <x v="5"/>
    <x v="478"/>
    <s v="DB"/>
    <x v="43"/>
    <n v="114"/>
    <x v="0"/>
    <x v="6"/>
    <s v="Toledo, Ohio"/>
    <x v="9"/>
  </r>
  <r>
    <x v="5"/>
    <x v="479"/>
    <s v="DE"/>
    <x v="91"/>
    <n v="9"/>
    <x v="0"/>
    <x v="26"/>
    <s v="Jonesboro, Arkansas"/>
    <x v="39"/>
  </r>
  <r>
    <x v="5"/>
    <x v="480"/>
    <s v="DB"/>
    <x v="200"/>
    <n v="409"/>
    <x v="2"/>
    <x v="14"/>
    <s v="Topeka, Kansas"/>
    <x v="16"/>
  </r>
  <r>
    <x v="5"/>
    <x v="481"/>
    <s v="WR"/>
    <x v="186"/>
    <n v="178"/>
    <x v="1"/>
    <x v="47"/>
    <s v="Moscow, Idaho"/>
    <x v="47"/>
  </r>
  <r>
    <x v="5"/>
    <x v="482"/>
    <s v="DT"/>
    <x v="200"/>
    <n v="409"/>
    <x v="2"/>
    <x v="14"/>
    <s v="Topeka, Kansas"/>
    <x v="16"/>
  </r>
  <r>
    <x v="5"/>
    <x v="483"/>
    <s v="WR"/>
    <x v="45"/>
    <n v="72"/>
    <x v="0"/>
    <x v="0"/>
    <s v="Lincoln, Nebraska"/>
    <x v="29"/>
  </r>
  <r>
    <x v="5"/>
    <x v="484"/>
    <s v="T"/>
    <x v="180"/>
    <n v="118"/>
    <x v="0"/>
    <x v="1"/>
    <s v="Salt Lake City, Utah"/>
    <x v="44"/>
  </r>
  <r>
    <x v="5"/>
    <x v="485"/>
    <s v="DB"/>
    <x v="201"/>
    <n v="679"/>
    <x v="3"/>
    <x v="21"/>
    <e v="#REF!"/>
    <x v="26"/>
  </r>
  <r>
    <x v="5"/>
    <x v="486"/>
    <s v="LB"/>
    <x v="183"/>
    <n v="88"/>
    <x v="0"/>
    <x v="1"/>
    <s v="Eugene, Oregon"/>
    <x v="2"/>
  </r>
  <r>
    <x v="5"/>
    <x v="487"/>
    <s v="K"/>
    <x v="202"/>
    <n v="14"/>
    <x v="0"/>
    <x v="7"/>
    <s v="Boise, Idaho"/>
    <x v="47"/>
  </r>
  <r>
    <x v="5"/>
    <x v="488"/>
    <s v="P"/>
    <x v="186"/>
    <n v="178"/>
    <x v="1"/>
    <x v="47"/>
    <s v="Moscow, Idaho"/>
    <x v="47"/>
  </r>
  <r>
    <x v="5"/>
    <x v="489"/>
    <s v="LB"/>
    <x v="180"/>
    <n v="118"/>
    <x v="0"/>
    <x v="1"/>
    <s v="Salt Lake City, Utah"/>
    <x v="44"/>
  </r>
  <r>
    <x v="5"/>
    <x v="490"/>
    <s v="T"/>
    <x v="203"/>
    <n v="295"/>
    <x v="2"/>
    <x v="27"/>
    <s v="Cleveland, Mississippi"/>
    <x v="17"/>
  </r>
  <r>
    <x v="5"/>
    <x v="491"/>
    <s v="WR"/>
    <x v="40"/>
    <n v="102"/>
    <x v="0"/>
    <x v="4"/>
    <s v="Hattiesburg, Mississippi"/>
    <x v="17"/>
  </r>
  <r>
    <x v="5"/>
    <x v="492"/>
    <s v="LB"/>
    <x v="175"/>
    <n v="15"/>
    <x v="0"/>
    <x v="17"/>
    <s v="Chestnut Hill, Massachusetts"/>
    <x v="11"/>
  </r>
  <r>
    <x v="5"/>
    <x v="493"/>
    <s v="DT"/>
    <x v="204"/>
    <n v="460"/>
    <x v="4"/>
    <x v="49"/>
    <s v="Buffalo, New York"/>
    <x v="15"/>
  </r>
  <r>
    <x v="5"/>
    <x v="494"/>
    <s v="DB"/>
    <x v="205"/>
    <n v="425"/>
    <x v="2"/>
    <x v="13"/>
    <s v="Winona, Minnesota"/>
    <x v="18"/>
  </r>
  <r>
    <x v="5"/>
    <x v="495"/>
    <s v="DT"/>
    <x v="181"/>
    <n v="18"/>
    <x v="0"/>
    <x v="8"/>
    <s v="Provo, Utah"/>
    <x v="44"/>
  </r>
  <r>
    <x v="5"/>
    <x v="496"/>
    <s v="LB"/>
    <x v="137"/>
    <e v="#N/A"/>
    <x v="5"/>
    <x v="30"/>
    <e v="#N/A"/>
    <x v="34"/>
  </r>
  <r>
    <x v="5"/>
    <x v="497"/>
    <s v="LS"/>
    <x v="85"/>
    <n v="122"/>
    <x v="0"/>
    <x v="17"/>
    <s v="Blacksburg, Virginia"/>
    <x v="22"/>
  </r>
  <r>
    <x v="5"/>
    <x v="498"/>
    <s v="RB"/>
    <x v="206"/>
    <n v="30"/>
    <x v="0"/>
    <x v="17"/>
    <s v="Durham, North Carolina"/>
    <x v="13"/>
  </r>
  <r>
    <x v="5"/>
    <x v="499"/>
    <s v="LB"/>
    <x v="177"/>
    <n v="237"/>
    <x v="1"/>
    <x v="11"/>
    <s v="Baton Rouge, Louisiana"/>
    <x v="28"/>
  </r>
  <r>
    <x v="5"/>
    <x v="500"/>
    <s v="TE"/>
    <x v="207"/>
    <e v="#N/A"/>
    <x v="5"/>
    <x v="30"/>
    <e v="#N/A"/>
    <x v="34"/>
  </r>
  <r>
    <x v="5"/>
    <x v="501"/>
    <s v="G"/>
    <x v="180"/>
    <n v="118"/>
    <x v="0"/>
    <x v="1"/>
    <s v="Salt Lake City, Utah"/>
    <x v="44"/>
  </r>
  <r>
    <x v="5"/>
    <x v="502"/>
    <s v="LB"/>
    <x v="208"/>
    <e v="#N/A"/>
    <x v="5"/>
    <x v="30"/>
    <e v="#N/A"/>
    <x v="34"/>
  </r>
  <r>
    <x v="5"/>
    <x v="503"/>
    <s v="WR"/>
    <x v="35"/>
    <n v="234"/>
    <x v="1"/>
    <x v="5"/>
    <s v="Brookings, South Dakota"/>
    <x v="24"/>
  </r>
  <r>
    <x v="5"/>
    <x v="504"/>
    <s v="LB"/>
    <x v="185"/>
    <n v="119"/>
    <x v="0"/>
    <x v="7"/>
    <s v="Logan, Utah"/>
    <x v="44"/>
  </r>
  <r>
    <x v="5"/>
    <x v="505"/>
    <s v="DB"/>
    <x v="17"/>
    <n v="84"/>
    <x v="0"/>
    <x v="0"/>
    <s v="Columbus, Ohio"/>
    <x v="9"/>
  </r>
  <r>
    <x v="5"/>
    <x v="506"/>
    <s v="DE"/>
    <x v="115"/>
    <n v="92"/>
    <x v="0"/>
    <x v="0"/>
    <s v="West Lafayette, Indiana"/>
    <x v="23"/>
  </r>
  <r>
    <x v="5"/>
    <x v="507"/>
    <s v="K"/>
    <x v="183"/>
    <n v="88"/>
    <x v="0"/>
    <x v="1"/>
    <s v="Eugene, Oregon"/>
    <x v="2"/>
  </r>
  <r>
    <x v="5"/>
    <x v="508"/>
    <s v="QB"/>
    <x v="71"/>
    <n v="52"/>
    <x v="0"/>
    <x v="31"/>
    <s v="Lynchburg, Virginia"/>
    <x v="22"/>
  </r>
  <r>
    <x v="5"/>
    <x v="509"/>
    <s v="TE"/>
    <x v="209"/>
    <n v="239"/>
    <x v="1"/>
    <x v="2"/>
    <s v="Cedar City, Utah"/>
    <x v="44"/>
  </r>
  <r>
    <x v="6"/>
    <x v="510"/>
    <s v="WR"/>
    <x v="210"/>
    <n v="43"/>
    <x v="0"/>
    <x v="23"/>
    <s v="Houston, Texas"/>
    <x v="5"/>
  </r>
  <r>
    <x v="6"/>
    <x v="511"/>
    <s v="LB"/>
    <x v="211"/>
    <n v="109"/>
    <x v="0"/>
    <x v="28"/>
    <s v="College Station, Texas"/>
    <x v="5"/>
  </r>
  <r>
    <x v="6"/>
    <x v="512"/>
    <s v="LB"/>
    <x v="142"/>
    <n v="90"/>
    <x v="0"/>
    <x v="0"/>
    <s v="University Park, Pennsylvania"/>
    <x v="38"/>
  </r>
  <r>
    <x v="6"/>
    <x v="513"/>
    <s v="DB"/>
    <x v="44"/>
    <n v="32"/>
    <x v="0"/>
    <x v="23"/>
    <s v="Greenville, North Carolina"/>
    <x v="13"/>
  </r>
  <r>
    <x v="6"/>
    <x v="514"/>
    <s v="K"/>
    <x v="212"/>
    <n v="417"/>
    <x v="2"/>
    <x v="25"/>
    <s v="Canyon, Texas"/>
    <x v="5"/>
  </r>
  <r>
    <x v="6"/>
    <x v="515"/>
    <s v="TE"/>
    <x v="211"/>
    <n v="109"/>
    <x v="0"/>
    <x v="28"/>
    <s v="College Station, Texas"/>
    <x v="5"/>
  </r>
  <r>
    <x v="6"/>
    <x v="516"/>
    <s v="RB"/>
    <x v="132"/>
    <n v="67"/>
    <x v="0"/>
    <x v="0"/>
    <s v="Minneapolis, Minnesota"/>
    <x v="18"/>
  </r>
  <r>
    <x v="6"/>
    <x v="517"/>
    <s v="DT"/>
    <x v="65"/>
    <n v="223"/>
    <x v="1"/>
    <x v="15"/>
    <s v="Richmond, Virginia"/>
    <x v="22"/>
  </r>
  <r>
    <x v="6"/>
    <x v="518"/>
    <s v="LS"/>
    <x v="33"/>
    <n v="82"/>
    <x v="0"/>
    <x v="8"/>
    <s v="South Bend, Indiana"/>
    <x v="23"/>
  </r>
  <r>
    <x v="6"/>
    <x v="519"/>
    <s v="DB"/>
    <x v="213"/>
    <n v="302"/>
    <x v="2"/>
    <x v="14"/>
    <s v="Emporia, Kansas"/>
    <x v="16"/>
  </r>
  <r>
    <x v="6"/>
    <x v="520"/>
    <s v="DB"/>
    <x v="214"/>
    <n v="45"/>
    <x v="0"/>
    <x v="0"/>
    <s v="Bloomington, Indiana"/>
    <x v="23"/>
  </r>
  <r>
    <x v="6"/>
    <x v="521"/>
    <s v="WR"/>
    <x v="215"/>
    <n v="198"/>
    <x v="1"/>
    <x v="5"/>
    <s v="Springfield, Missouri"/>
    <x v="20"/>
  </r>
  <r>
    <x v="6"/>
    <x v="522"/>
    <s v="LB"/>
    <x v="115"/>
    <n v="92"/>
    <x v="0"/>
    <x v="0"/>
    <s v="West Lafayette, Indiana"/>
    <x v="23"/>
  </r>
  <r>
    <x v="6"/>
    <x v="523"/>
    <s v="T"/>
    <x v="216"/>
    <n v="105"/>
    <x v="0"/>
    <x v="3"/>
    <s v="Fort Worth, Texas"/>
    <x v="5"/>
  </r>
  <r>
    <x v="6"/>
    <x v="524"/>
    <s v="RB"/>
    <x v="210"/>
    <n v="43"/>
    <x v="0"/>
    <x v="23"/>
    <s v="Houston, Texas"/>
    <x v="5"/>
  </r>
  <r>
    <x v="6"/>
    <x v="525"/>
    <s v="T"/>
    <x v="112"/>
    <n v="135"/>
    <x v="1"/>
    <x v="11"/>
    <s v="Lorman, Mississippi"/>
    <x v="17"/>
  </r>
  <r>
    <x v="6"/>
    <x v="526"/>
    <s v="DB"/>
    <x v="217"/>
    <n v="181"/>
    <x v="1"/>
    <x v="22"/>
    <s v="San Antonio, Texas"/>
    <x v="5"/>
  </r>
  <r>
    <x v="6"/>
    <x v="527"/>
    <s v="DT"/>
    <x v="66"/>
    <n v="64"/>
    <x v="0"/>
    <x v="0"/>
    <s v="Ann Arbor, Michigan"/>
    <x v="14"/>
  </r>
  <r>
    <x v="6"/>
    <x v="528"/>
    <s v="NT"/>
    <x v="218"/>
    <n v="110"/>
    <x v="0"/>
    <x v="26"/>
    <s v="San Marcos, Texas"/>
    <x v="5"/>
  </r>
  <r>
    <x v="6"/>
    <x v="529"/>
    <s v="RB"/>
    <x v="216"/>
    <n v="105"/>
    <x v="0"/>
    <x v="3"/>
    <s v="Fort Worth, Texas"/>
    <x v="5"/>
  </r>
  <r>
    <x v="6"/>
    <x v="530"/>
    <s v="K"/>
    <x v="219"/>
    <n v="297"/>
    <x v="2"/>
    <x v="39"/>
    <s v="Ada, Oklahoma"/>
    <x v="35"/>
  </r>
  <r>
    <x v="6"/>
    <x v="531"/>
    <s v="DB"/>
    <x v="42"/>
    <n v="236"/>
    <x v="1"/>
    <x v="22"/>
    <s v="Hammond, Louisiana"/>
    <x v="28"/>
  </r>
  <r>
    <x v="6"/>
    <x v="532"/>
    <s v="DT"/>
    <x v="115"/>
    <n v="92"/>
    <x v="0"/>
    <x v="0"/>
    <s v="West Lafayette, Indiana"/>
    <x v="23"/>
  </r>
  <r>
    <x v="6"/>
    <x v="533"/>
    <s v="G"/>
    <x v="113"/>
    <n v="160"/>
    <x v="1"/>
    <x v="37"/>
    <s v="Pittsburgh, Pennsylvania"/>
    <x v="38"/>
  </r>
  <r>
    <x v="6"/>
    <x v="534"/>
    <s v="T"/>
    <x v="107"/>
    <n v="91"/>
    <x v="0"/>
    <x v="17"/>
    <s v="Pittsburgh, Pennsylvania"/>
    <x v="38"/>
  </r>
  <r>
    <x v="6"/>
    <x v="535"/>
    <s v="TE"/>
    <x v="123"/>
    <n v="395"/>
    <x v="2"/>
    <x v="25"/>
    <s v="Commerce, Texas"/>
    <x v="5"/>
  </r>
  <r>
    <x v="6"/>
    <x v="536"/>
    <s v="LB"/>
    <x v="9"/>
    <n v="47"/>
    <x v="0"/>
    <x v="3"/>
    <s v="Ames, Iowa"/>
    <x v="7"/>
  </r>
  <r>
    <x v="6"/>
    <x v="537"/>
    <s v="G"/>
    <x v="220"/>
    <n v="2"/>
    <x v="0"/>
    <x v="6"/>
    <s v="Akron, Ohio"/>
    <x v="9"/>
  </r>
  <r>
    <x v="6"/>
    <x v="538"/>
    <s v="C"/>
    <x v="211"/>
    <n v="109"/>
    <x v="0"/>
    <x v="28"/>
    <s v="College Station, Texas"/>
    <x v="5"/>
  </r>
  <r>
    <x v="6"/>
    <x v="539"/>
    <s v="WR"/>
    <x v="221"/>
    <n v="240"/>
    <x v="1"/>
    <x v="22"/>
    <s v="Nacogdoches, Texas"/>
    <x v="5"/>
  </r>
  <r>
    <x v="6"/>
    <x v="540"/>
    <s v="DT"/>
    <x v="222"/>
    <n v="113"/>
    <x v="0"/>
    <x v="4"/>
    <s v="San Antonio, Texas"/>
    <x v="5"/>
  </r>
  <r>
    <x v="6"/>
    <x v="541"/>
    <s v="LB"/>
    <x v="153"/>
    <n v="80"/>
    <x v="0"/>
    <x v="6"/>
    <s v="DeKalb, Illinois"/>
    <x v="12"/>
  </r>
  <r>
    <x v="6"/>
    <x v="542"/>
    <s v="DT"/>
    <x v="210"/>
    <n v="43"/>
    <x v="0"/>
    <x v="23"/>
    <s v="Houston, Texas"/>
    <x v="5"/>
  </r>
  <r>
    <x v="6"/>
    <x v="543"/>
    <s v="T"/>
    <x v="214"/>
    <n v="45"/>
    <x v="0"/>
    <x v="0"/>
    <s v="Bloomington, Indiana"/>
    <x v="23"/>
  </r>
  <r>
    <x v="6"/>
    <x v="544"/>
    <s v="RB"/>
    <x v="142"/>
    <n v="90"/>
    <x v="0"/>
    <x v="0"/>
    <s v="University Park, Pennsylvania"/>
    <x v="38"/>
  </r>
  <r>
    <x v="6"/>
    <x v="545"/>
    <s v="RB"/>
    <x v="152"/>
    <n v="383"/>
    <x v="2"/>
    <x v="13"/>
    <s v="Sioux Falls, South Dakota"/>
    <x v="24"/>
  </r>
  <r>
    <x v="6"/>
    <x v="546"/>
    <s v="DE"/>
    <x v="177"/>
    <n v="237"/>
    <x v="1"/>
    <x v="11"/>
    <s v="Baton Rouge, Louisiana"/>
    <x v="28"/>
  </r>
  <r>
    <x v="6"/>
    <x v="303"/>
    <s v="LB"/>
    <x v="223"/>
    <e v="#N/A"/>
    <x v="5"/>
    <x v="30"/>
    <e v="#N/A"/>
    <x v="34"/>
  </r>
  <r>
    <x v="6"/>
    <x v="547"/>
    <s v="T"/>
    <x v="224"/>
    <n v="108"/>
    <x v="0"/>
    <x v="3"/>
    <s v="Austin, Texas"/>
    <x v="5"/>
  </r>
  <r>
    <x v="6"/>
    <x v="548"/>
    <s v="WR"/>
    <x v="211"/>
    <n v="109"/>
    <x v="0"/>
    <x v="28"/>
    <s v="College Station, Texas"/>
    <x v="5"/>
  </r>
  <r>
    <x v="6"/>
    <x v="549"/>
    <s v="G"/>
    <x v="210"/>
    <n v="43"/>
    <x v="0"/>
    <x v="23"/>
    <s v="Houston, Texas"/>
    <x v="5"/>
  </r>
  <r>
    <x v="6"/>
    <x v="550"/>
    <s v="DE"/>
    <x v="225"/>
    <n v="649"/>
    <x v="4"/>
    <x v="50"/>
    <s v="Dover, Delaware"/>
    <x v="48"/>
  </r>
  <r>
    <x v="6"/>
    <x v="551"/>
    <s v="T"/>
    <x v="226"/>
    <n v="13"/>
    <x v="0"/>
    <x v="3"/>
    <s v="Waco, Texas"/>
    <x v="5"/>
  </r>
  <r>
    <x v="6"/>
    <x v="552"/>
    <s v="TE"/>
    <x v="227"/>
    <n v="396"/>
    <x v="2"/>
    <x v="25"/>
    <s v="Kingsville, Texas"/>
    <x v="5"/>
  </r>
  <r>
    <x v="6"/>
    <x v="553"/>
    <s v="G"/>
    <x v="226"/>
    <n v="13"/>
    <x v="0"/>
    <x v="3"/>
    <s v="Waco, Texas"/>
    <x v="5"/>
  </r>
  <r>
    <x v="6"/>
    <x v="554"/>
    <s v="RB"/>
    <x v="228"/>
    <n v="131"/>
    <x v="1"/>
    <x v="22"/>
    <s v="Abilene, Texas"/>
    <x v="5"/>
  </r>
  <r>
    <x v="6"/>
    <x v="555"/>
    <s v="RB"/>
    <x v="212"/>
    <n v="417"/>
    <x v="2"/>
    <x v="25"/>
    <s v="Canyon, Texas"/>
    <x v="5"/>
  </r>
  <r>
    <x v="6"/>
    <x v="556"/>
    <s v="DB"/>
    <x v="229"/>
    <n v="85"/>
    <x v="0"/>
    <x v="3"/>
    <s v="Norman, Oklahoma"/>
    <x v="35"/>
  </r>
  <r>
    <x v="6"/>
    <x v="557"/>
    <s v="WR"/>
    <x v="230"/>
    <n v="527"/>
    <x v="4"/>
    <x v="46"/>
    <s v="Geneva, New York"/>
    <x v="15"/>
  </r>
  <r>
    <x v="6"/>
    <x v="558"/>
    <s v="DE"/>
    <x v="212"/>
    <n v="417"/>
    <x v="2"/>
    <x v="25"/>
    <s v="Canyon, Texas"/>
    <x v="5"/>
  </r>
  <r>
    <x v="6"/>
    <x v="559"/>
    <s v="LB"/>
    <x v="231"/>
    <n v="250"/>
    <x v="1"/>
    <x v="15"/>
    <s v="Villanova, Pennsylvania"/>
    <x v="38"/>
  </r>
  <r>
    <x v="6"/>
    <x v="560"/>
    <s v="DB"/>
    <x v="232"/>
    <n v="224"/>
    <x v="1"/>
    <x v="37"/>
    <s v="Moon Township, Pennsylvania"/>
    <x v="38"/>
  </r>
  <r>
    <x v="6"/>
    <x v="561"/>
    <s v="DE"/>
    <x v="222"/>
    <n v="113"/>
    <x v="0"/>
    <x v="4"/>
    <s v="San Antonio, Texas"/>
    <x v="5"/>
  </r>
  <r>
    <x v="6"/>
    <x v="562"/>
    <s v="WR"/>
    <x v="212"/>
    <n v="417"/>
    <x v="2"/>
    <x v="25"/>
    <s v="Canyon, Texas"/>
    <x v="5"/>
  </r>
  <r>
    <x v="6"/>
    <x v="563"/>
    <s v="WR"/>
    <x v="222"/>
    <n v="113"/>
    <x v="0"/>
    <x v="4"/>
    <s v="San Antonio, Texas"/>
    <x v="5"/>
  </r>
  <r>
    <x v="6"/>
    <x v="564"/>
    <s v="T"/>
    <x v="42"/>
    <n v="236"/>
    <x v="1"/>
    <x v="22"/>
    <s v="Hammond, Louisiana"/>
    <x v="28"/>
  </r>
  <r>
    <x v="6"/>
    <x v="565"/>
    <s v="DB"/>
    <x v="224"/>
    <n v="108"/>
    <x v="0"/>
    <x v="3"/>
    <s v="Austin, Texas"/>
    <x v="5"/>
  </r>
  <r>
    <x v="6"/>
    <x v="566"/>
    <s v="DB"/>
    <x v="229"/>
    <n v="85"/>
    <x v="0"/>
    <x v="3"/>
    <s v="Norman, Oklahoma"/>
    <x v="35"/>
  </r>
  <r>
    <x v="6"/>
    <x v="567"/>
    <s v="QB"/>
    <x v="222"/>
    <n v="113"/>
    <x v="0"/>
    <x v="4"/>
    <s v="San Antonio, Texas"/>
    <x v="5"/>
  </r>
  <r>
    <x v="6"/>
    <x v="568"/>
    <s v="TE"/>
    <x v="233"/>
    <n v="651"/>
    <x v="4"/>
    <x v="51"/>
    <s v="Danbury, Connecticut"/>
    <x v="33"/>
  </r>
  <r>
    <x v="6"/>
    <x v="569"/>
    <s v="QB"/>
    <x v="212"/>
    <n v="417"/>
    <x v="2"/>
    <x v="25"/>
    <s v="Canyon, Texas"/>
    <x v="5"/>
  </r>
  <r>
    <x v="6"/>
    <x v="570"/>
    <s v="NT"/>
    <x v="229"/>
    <n v="85"/>
    <x v="0"/>
    <x v="3"/>
    <s v="Norman, Oklahoma"/>
    <x v="35"/>
  </r>
  <r>
    <x v="6"/>
    <x v="571"/>
    <s v="LB"/>
    <x v="144"/>
    <n v="123"/>
    <x v="0"/>
    <x v="17"/>
    <s v="Winston-Salem, North Carolina"/>
    <x v="13"/>
  </r>
  <r>
    <x v="6"/>
    <x v="572"/>
    <s v="DB"/>
    <x v="234"/>
    <n v="493"/>
    <x v="4"/>
    <x v="52"/>
    <s v="Dubuque, Iowa"/>
    <x v="7"/>
  </r>
  <r>
    <x v="6"/>
    <x v="573"/>
    <s v="WR"/>
    <x v="228"/>
    <n v="131"/>
    <x v="1"/>
    <x v="22"/>
    <s v="Abilene, Texas"/>
    <x v="5"/>
  </r>
  <r>
    <x v="6"/>
    <x v="574"/>
    <s v="QB"/>
    <x v="63"/>
    <n v="77"/>
    <x v="0"/>
    <x v="17"/>
    <s v="Chapel Hill, North Carolina"/>
    <x v="13"/>
  </r>
  <r>
    <x v="6"/>
    <x v="575"/>
    <s v="DB"/>
    <x v="235"/>
    <n v="146"/>
    <x v="1"/>
    <x v="22"/>
    <s v="Conway, Arkansas"/>
    <x v="39"/>
  </r>
  <r>
    <x v="6"/>
    <x v="576"/>
    <s v="QB"/>
    <x v="43"/>
    <n v="114"/>
    <x v="0"/>
    <x v="6"/>
    <s v="Toledo, Ohio"/>
    <x v="9"/>
  </r>
  <r>
    <x v="6"/>
    <x v="577"/>
    <s v="C"/>
    <x v="229"/>
    <n v="85"/>
    <x v="0"/>
    <x v="3"/>
    <s v="Norman, Oklahoma"/>
    <x v="35"/>
  </r>
  <r>
    <x v="6"/>
    <x v="578"/>
    <s v="WR"/>
    <x v="226"/>
    <n v="13"/>
    <x v="0"/>
    <x v="3"/>
    <s v="Waco, Texas"/>
    <x v="5"/>
  </r>
  <r>
    <x v="6"/>
    <x v="579"/>
    <s v="P"/>
    <x v="217"/>
    <n v="181"/>
    <x v="1"/>
    <x v="22"/>
    <s v="San Antonio, Texas"/>
    <x v="5"/>
  </r>
  <r>
    <x v="7"/>
    <x v="580"/>
    <s v="DB"/>
    <x v="11"/>
    <n v="16"/>
    <x v="0"/>
    <x v="6"/>
    <s v="Bowling Green, Ohio"/>
    <x v="9"/>
  </r>
  <r>
    <x v="7"/>
    <x v="581"/>
    <s v="DT"/>
    <x v="236"/>
    <n v="95"/>
    <x v="0"/>
    <x v="7"/>
    <s v="San Diego, California"/>
    <x v="6"/>
  </r>
  <r>
    <x v="7"/>
    <x v="582"/>
    <s v="TE"/>
    <x v="17"/>
    <n v="84"/>
    <x v="0"/>
    <x v="0"/>
    <s v="Columbus, Ohio"/>
    <x v="9"/>
  </r>
  <r>
    <x v="7"/>
    <x v="583"/>
    <s v="LB"/>
    <x v="4"/>
    <n v="126"/>
    <x v="0"/>
    <x v="3"/>
    <s v="Morgantown, West Virginia"/>
    <x v="3"/>
  </r>
  <r>
    <x v="7"/>
    <x v="584"/>
    <s v="QB"/>
    <x v="5"/>
    <n v="7"/>
    <x v="0"/>
    <x v="1"/>
    <s v="Tempe, Arizona"/>
    <x v="1"/>
  </r>
  <r>
    <x v="7"/>
    <x v="585"/>
    <s v="WR"/>
    <x v="237"/>
    <n v="37"/>
    <x v="0"/>
    <x v="7"/>
    <s v="Fresno, California"/>
    <x v="6"/>
  </r>
  <r>
    <x v="7"/>
    <x v="586"/>
    <s v="WR"/>
    <x v="113"/>
    <n v="160"/>
    <x v="1"/>
    <x v="37"/>
    <s v="Pittsburgh, Pennsylvania"/>
    <x v="38"/>
  </r>
  <r>
    <x v="7"/>
    <x v="587"/>
    <s v="C"/>
    <x v="87"/>
    <n v="191"/>
    <x v="1"/>
    <x v="34"/>
    <s v="Bethlehem, Pennsylvania"/>
    <x v="38"/>
  </r>
  <r>
    <x v="7"/>
    <x v="588"/>
    <s v="LS"/>
    <x v="238"/>
    <n v="96"/>
    <x v="0"/>
    <x v="7"/>
    <s v="San Jose, California"/>
    <x v="6"/>
  </r>
  <r>
    <x v="7"/>
    <x v="589"/>
    <s v="DT"/>
    <x v="40"/>
    <n v="102"/>
    <x v="0"/>
    <x v="4"/>
    <s v="Hattiesburg, Mississippi"/>
    <x v="17"/>
  </r>
  <r>
    <x v="7"/>
    <x v="590"/>
    <s v="RB"/>
    <x v="239"/>
    <n v="124"/>
    <x v="0"/>
    <x v="1"/>
    <s v="Seattle, Washington"/>
    <x v="27"/>
  </r>
  <r>
    <x v="7"/>
    <x v="591"/>
    <s v="DT"/>
    <x v="240"/>
    <n v="222"/>
    <x v="1"/>
    <x v="15"/>
    <s v="Kingston, Rhode Island"/>
    <x v="43"/>
  </r>
  <r>
    <x v="7"/>
    <x v="592"/>
    <s v="LB"/>
    <x v="239"/>
    <n v="124"/>
    <x v="0"/>
    <x v="1"/>
    <s v="Seattle, Washington"/>
    <x v="27"/>
  </r>
  <r>
    <x v="7"/>
    <x v="593"/>
    <s v="T"/>
    <x v="199"/>
    <n v="289"/>
    <x v="2"/>
    <x v="48"/>
    <s v="Grand Junction, Colorado"/>
    <x v="45"/>
  </r>
  <r>
    <x v="7"/>
    <x v="594"/>
    <s v="WR"/>
    <x v="74"/>
    <n v="183"/>
    <x v="1"/>
    <x v="11"/>
    <s v="Jackson, Mississippi"/>
    <x v="17"/>
  </r>
  <r>
    <x v="7"/>
    <x v="595"/>
    <s v="WR"/>
    <x v="107"/>
    <n v="91"/>
    <x v="0"/>
    <x v="17"/>
    <s v="Pittsburgh, Pennsylvania"/>
    <x v="38"/>
  </r>
  <r>
    <x v="7"/>
    <x v="596"/>
    <s v="WR"/>
    <x v="172"/>
    <n v="205"/>
    <x v="1"/>
    <x v="29"/>
    <s v="Murray, Kentucky"/>
    <x v="4"/>
  </r>
  <r>
    <x v="7"/>
    <x v="597"/>
    <s v="RB"/>
    <x v="241"/>
    <n v="317"/>
    <x v="2"/>
    <x v="53"/>
    <s v="Arcata, California"/>
    <x v="6"/>
  </r>
  <r>
    <x v="7"/>
    <x v="598"/>
    <s v="LB"/>
    <x v="238"/>
    <n v="96"/>
    <x v="0"/>
    <x v="7"/>
    <s v="San Jose, California"/>
    <x v="6"/>
  </r>
  <r>
    <x v="7"/>
    <x v="599"/>
    <s v="WR"/>
    <x v="170"/>
    <n v="678"/>
    <x v="3"/>
    <x v="44"/>
    <s v="Lakeland, Florida"/>
    <x v="36"/>
  </r>
  <r>
    <x v="7"/>
    <x v="600"/>
    <s v="G"/>
    <x v="236"/>
    <n v="95"/>
    <x v="0"/>
    <x v="7"/>
    <s v="San Diego, California"/>
    <x v="6"/>
  </r>
  <r>
    <x v="7"/>
    <x v="601"/>
    <s v="DB"/>
    <x v="4"/>
    <n v="126"/>
    <x v="0"/>
    <x v="3"/>
    <s v="Morgantown, West Virginia"/>
    <x v="3"/>
  </r>
  <r>
    <x v="7"/>
    <x v="602"/>
    <s v="WR"/>
    <x v="242"/>
    <n v="100"/>
    <x v="0"/>
    <x v="1"/>
    <s v="Los Angeles, California"/>
    <x v="6"/>
  </r>
  <r>
    <x v="7"/>
    <x v="603"/>
    <s v="DT"/>
    <x v="17"/>
    <n v="84"/>
    <x v="0"/>
    <x v="0"/>
    <s v="Columbus, Ohio"/>
    <x v="9"/>
  </r>
  <r>
    <x v="7"/>
    <x v="604"/>
    <s v="T"/>
    <x v="107"/>
    <n v="91"/>
    <x v="0"/>
    <x v="17"/>
    <s v="Pittsburgh, Pennsylvania"/>
    <x v="38"/>
  </r>
  <r>
    <x v="7"/>
    <x v="605"/>
    <s v="DB"/>
    <x v="119"/>
    <n v="12"/>
    <x v="0"/>
    <x v="6"/>
    <s v="Muncie, Indiana"/>
    <x v="23"/>
  </r>
  <r>
    <x v="7"/>
    <x v="606"/>
    <s v="P"/>
    <x v="145"/>
    <n v="8"/>
    <x v="0"/>
    <x v="28"/>
    <s v="Fayetteville, Arkansas"/>
    <x v="39"/>
  </r>
  <r>
    <x v="7"/>
    <x v="607"/>
    <s v="DB"/>
    <x v="243"/>
    <n v="192"/>
    <x v="1"/>
    <x v="15"/>
    <s v="Orono, Maine"/>
    <x v="49"/>
  </r>
  <r>
    <x v="7"/>
    <x v="608"/>
    <s v="RB"/>
    <x v="0"/>
    <n v="94"/>
    <x v="0"/>
    <x v="0"/>
    <s v="Piscataway, New Jersey"/>
    <x v="0"/>
  </r>
  <r>
    <x v="7"/>
    <x v="609"/>
    <s v="TE"/>
    <x v="21"/>
    <n v="48"/>
    <x v="0"/>
    <x v="3"/>
    <s v="Lawrence, Kansas"/>
    <x v="16"/>
  </r>
  <r>
    <x v="7"/>
    <x v="610"/>
    <s v="QB"/>
    <x v="244"/>
    <n v="230"/>
    <x v="1"/>
    <x v="45"/>
    <s v="San Diego, California"/>
    <x v="6"/>
  </r>
  <r>
    <x v="7"/>
    <x v="611"/>
    <s v="DB"/>
    <x v="236"/>
    <n v="95"/>
    <x v="0"/>
    <x v="7"/>
    <s v="San Diego, California"/>
    <x v="6"/>
  </r>
  <r>
    <x v="7"/>
    <x v="612"/>
    <s v="DT"/>
    <x v="245"/>
    <n v="42"/>
    <x v="0"/>
    <x v="7"/>
    <s v="Honolulu, Hawai'i"/>
    <x v="50"/>
  </r>
  <r>
    <x v="7"/>
    <x v="613"/>
    <s v="T"/>
    <x v="238"/>
    <n v="96"/>
    <x v="0"/>
    <x v="7"/>
    <s v="San Jose, California"/>
    <x v="6"/>
  </r>
  <r>
    <x v="7"/>
    <x v="614"/>
    <s v="T"/>
    <x v="246"/>
    <n v="27"/>
    <x v="0"/>
    <x v="1"/>
    <s v="Boulder, Colorado"/>
    <x v="45"/>
  </r>
  <r>
    <x v="7"/>
    <x v="615"/>
    <s v="WR"/>
    <x v="247"/>
    <n v="143"/>
    <x v="1"/>
    <x v="2"/>
    <s v="San Luis Obispo, California"/>
    <x v="6"/>
  </r>
  <r>
    <x v="7"/>
    <x v="616"/>
    <s v="LB"/>
    <x v="248"/>
    <n v="74"/>
    <x v="0"/>
    <x v="7"/>
    <s v="Las Vegas[n 7], Nevada"/>
    <x v="10"/>
  </r>
  <r>
    <x v="7"/>
    <x v="617"/>
    <s v="G"/>
    <x v="242"/>
    <n v="100"/>
    <x v="0"/>
    <x v="1"/>
    <s v="Los Angeles, California"/>
    <x v="6"/>
  </r>
  <r>
    <x v="7"/>
    <x v="618"/>
    <s v="DB"/>
    <x v="32"/>
    <n v="104"/>
    <x v="0"/>
    <x v="17"/>
    <s v="Syracuse, New York"/>
    <x v="15"/>
  </r>
  <r>
    <x v="7"/>
    <x v="619"/>
    <s v="RB"/>
    <x v="249"/>
    <n v="103"/>
    <x v="0"/>
    <x v="1"/>
    <s v="Stanford, California"/>
    <x v="6"/>
  </r>
  <r>
    <x v="7"/>
    <x v="620"/>
    <s v="DB"/>
    <x v="243"/>
    <n v="192"/>
    <x v="1"/>
    <x v="15"/>
    <s v="Orono, Maine"/>
    <x v="49"/>
  </r>
  <r>
    <x v="7"/>
    <x v="621"/>
    <s v="QB"/>
    <x v="237"/>
    <n v="37"/>
    <x v="0"/>
    <x v="7"/>
    <s v="Fresno, California"/>
    <x v="6"/>
  </r>
  <r>
    <x v="7"/>
    <x v="622"/>
    <s v="DB"/>
    <x v="236"/>
    <n v="95"/>
    <x v="0"/>
    <x v="7"/>
    <s v="San Diego, California"/>
    <x v="6"/>
  </r>
  <r>
    <x v="7"/>
    <x v="623"/>
    <s v="WR"/>
    <x v="250"/>
    <n v="360"/>
    <x v="2"/>
    <x v="14"/>
    <s v="Tahlequah, Oklahoma"/>
    <x v="35"/>
  </r>
  <r>
    <x v="7"/>
    <x v="624"/>
    <s v="DB"/>
    <x v="40"/>
    <n v="102"/>
    <x v="0"/>
    <x v="4"/>
    <s v="Hattiesburg, Mississippi"/>
    <x v="17"/>
  </r>
  <r>
    <x v="7"/>
    <x v="625"/>
    <s v="DB"/>
    <x v="246"/>
    <n v="27"/>
    <x v="0"/>
    <x v="1"/>
    <s v="Boulder, Colorado"/>
    <x v="45"/>
  </r>
  <r>
    <x v="7"/>
    <x v="626"/>
    <s v="T"/>
    <x v="33"/>
    <n v="82"/>
    <x v="0"/>
    <x v="8"/>
    <s v="South Bend, Indiana"/>
    <x v="23"/>
  </r>
  <r>
    <x v="7"/>
    <x v="627"/>
    <s v="K"/>
    <x v="32"/>
    <n v="104"/>
    <x v="0"/>
    <x v="17"/>
    <s v="Syracuse, New York"/>
    <x v="15"/>
  </r>
  <r>
    <x v="7"/>
    <x v="628"/>
    <s v="DE"/>
    <x v="0"/>
    <n v="94"/>
    <x v="0"/>
    <x v="0"/>
    <s v="Piscataway, New Jersey"/>
    <x v="0"/>
  </r>
  <r>
    <x v="7"/>
    <x v="629"/>
    <s v="QB"/>
    <x v="44"/>
    <n v="32"/>
    <x v="0"/>
    <x v="23"/>
    <s v="Greenville, North Carolina"/>
    <x v="13"/>
  </r>
  <r>
    <x v="7"/>
    <x v="630"/>
    <s v="G"/>
    <x v="78"/>
    <n v="5"/>
    <x v="0"/>
    <x v="26"/>
    <s v="Boone, North Carolina"/>
    <x v="13"/>
  </r>
  <r>
    <x v="7"/>
    <x v="631"/>
    <s v="LB"/>
    <x v="237"/>
    <n v="37"/>
    <x v="0"/>
    <x v="7"/>
    <s v="Fresno, California"/>
    <x v="6"/>
  </r>
  <r>
    <x v="7"/>
    <x v="632"/>
    <s v="LB"/>
    <x v="246"/>
    <n v="27"/>
    <x v="0"/>
    <x v="1"/>
    <s v="Boulder, Colorado"/>
    <x v="45"/>
  </r>
  <r>
    <x v="7"/>
    <x v="633"/>
    <s v="WR"/>
    <x v="249"/>
    <n v="103"/>
    <x v="0"/>
    <x v="1"/>
    <s v="Stanford, California"/>
    <x v="6"/>
  </r>
  <r>
    <x v="7"/>
    <x v="634"/>
    <s v="TE"/>
    <x v="237"/>
    <n v="37"/>
    <x v="0"/>
    <x v="7"/>
    <s v="Fresno, California"/>
    <x v="6"/>
  </r>
  <r>
    <x v="7"/>
    <x v="635"/>
    <s v="G"/>
    <x v="246"/>
    <n v="27"/>
    <x v="0"/>
    <x v="1"/>
    <s v="Boulder, Colorado"/>
    <x v="45"/>
  </r>
  <r>
    <x v="7"/>
    <x v="636"/>
    <s v="DE"/>
    <x v="244"/>
    <n v="230"/>
    <x v="1"/>
    <x v="45"/>
    <s v="San Diego, California"/>
    <x v="6"/>
  </r>
  <r>
    <x v="7"/>
    <x v="637"/>
    <s v="RB"/>
    <x v="242"/>
    <n v="100"/>
    <x v="0"/>
    <x v="1"/>
    <s v="Los Angeles, California"/>
    <x v="6"/>
  </r>
  <r>
    <x v="7"/>
    <x v="638"/>
    <s v="T"/>
    <x v="236"/>
    <n v="95"/>
    <x v="0"/>
    <x v="7"/>
    <s v="San Diego, California"/>
    <x v="6"/>
  </r>
  <r>
    <x v="7"/>
    <x v="639"/>
    <s v="QB"/>
    <x v="239"/>
    <n v="124"/>
    <x v="0"/>
    <x v="1"/>
    <s v="Seattle, Washington"/>
    <x v="27"/>
  </r>
  <r>
    <x v="7"/>
    <x v="640"/>
    <s v="TE"/>
    <x v="236"/>
    <n v="95"/>
    <x v="0"/>
    <x v="7"/>
    <s v="San Diego, California"/>
    <x v="6"/>
  </r>
  <r>
    <x v="7"/>
    <x v="641"/>
    <s v="DT"/>
    <x v="115"/>
    <n v="92"/>
    <x v="0"/>
    <x v="0"/>
    <s v="West Lafayette, Indiana"/>
    <x v="23"/>
  </r>
  <r>
    <x v="7"/>
    <x v="642"/>
    <s v="G"/>
    <x v="242"/>
    <n v="100"/>
    <x v="0"/>
    <x v="1"/>
    <s v="Los Angeles, California"/>
    <x v="6"/>
  </r>
  <r>
    <x v="7"/>
    <x v="643"/>
    <s v="WR"/>
    <x v="242"/>
    <n v="100"/>
    <x v="0"/>
    <x v="1"/>
    <s v="Los Angeles, California"/>
    <x v="6"/>
  </r>
  <r>
    <x v="7"/>
    <x v="644"/>
    <s v="QB"/>
    <x v="76"/>
    <n v="26"/>
    <x v="0"/>
    <x v="26"/>
    <s v="Conway, South Carolina"/>
    <x v="25"/>
  </r>
  <r>
    <x v="7"/>
    <x v="645"/>
    <s v="RB"/>
    <x v="239"/>
    <n v="124"/>
    <x v="0"/>
    <x v="1"/>
    <s v="Seattle, Washington"/>
    <x v="27"/>
  </r>
  <r>
    <x v="7"/>
    <x v="646"/>
    <s v="LB"/>
    <x v="242"/>
    <n v="100"/>
    <x v="0"/>
    <x v="1"/>
    <s v="Los Angeles, California"/>
    <x v="6"/>
  </r>
  <r>
    <x v="7"/>
    <x v="647"/>
    <s v="G"/>
    <x v="251"/>
    <n v="158"/>
    <x v="1"/>
    <x v="16"/>
    <s v="Dover, Delaware"/>
    <x v="48"/>
  </r>
  <r>
    <x v="7"/>
    <x v="648"/>
    <s v="DT"/>
    <x v="107"/>
    <n v="91"/>
    <x v="0"/>
    <x v="17"/>
    <s v="Pittsburgh, Pennsylvania"/>
    <x v="38"/>
  </r>
  <r>
    <x v="7"/>
    <x v="649"/>
    <s v="WR"/>
    <x v="246"/>
    <n v="27"/>
    <x v="0"/>
    <x v="1"/>
    <s v="Boulder, Colorado"/>
    <x v="45"/>
  </r>
  <r>
    <x v="7"/>
    <x v="650"/>
    <s v="DT"/>
    <x v="132"/>
    <n v="67"/>
    <x v="0"/>
    <x v="0"/>
    <s v="Minneapolis, Minnesota"/>
    <x v="18"/>
  </r>
  <r>
    <x v="7"/>
    <x v="651"/>
    <s v="LB"/>
    <x v="32"/>
    <n v="104"/>
    <x v="0"/>
    <x v="17"/>
    <s v="Syracuse, New York"/>
    <x v="15"/>
  </r>
  <r>
    <x v="7"/>
    <x v="652"/>
    <s v="DB"/>
    <x v="252"/>
    <n v="270"/>
    <x v="2"/>
    <x v="53"/>
    <s v="Azusa, California"/>
    <x v="6"/>
  </r>
  <r>
    <x v="7"/>
    <x v="653"/>
    <s v="DT"/>
    <x v="239"/>
    <n v="124"/>
    <x v="0"/>
    <x v="1"/>
    <s v="Seattle, Washington"/>
    <x v="27"/>
  </r>
  <r>
    <x v="7"/>
    <x v="654"/>
    <s v="RB"/>
    <x v="252"/>
    <n v="270"/>
    <x v="2"/>
    <x v="53"/>
    <s v="Azusa, California"/>
    <x v="6"/>
  </r>
  <r>
    <x v="7"/>
    <x v="655"/>
    <s v="DB"/>
    <x v="34"/>
    <n v="173"/>
    <x v="1"/>
    <x v="18"/>
    <s v="Hampton, Virginia"/>
    <x v="22"/>
  </r>
  <r>
    <x v="7"/>
    <x v="656"/>
    <s v="DB"/>
    <x v="242"/>
    <n v="100"/>
    <x v="0"/>
    <x v="1"/>
    <s v="Los Angeles, California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:J15" firstHeaderRow="1" firstDataRow="2" firstDataCol="1" rowPageCount="1" colPageCount="1"/>
  <pivotFields count="9">
    <pivotField axis="axisCol" showAll="0">
      <items count="9">
        <item x="0"/>
        <item x="1"/>
        <item x="2"/>
        <item x="3"/>
        <item x="4"/>
        <item x="6"/>
        <item x="7"/>
        <item x="5"/>
        <item t="default"/>
      </items>
    </pivotField>
    <pivotField axis="axisRow" dataField="1" showAll="0">
      <items count="658">
        <item x="167"/>
        <item x="168"/>
        <item x="169"/>
        <item x="580"/>
        <item x="0"/>
        <item x="249"/>
        <item x="426"/>
        <item x="250"/>
        <item x="1"/>
        <item x="2"/>
        <item x="427"/>
        <item x="340"/>
        <item x="251"/>
        <item x="341"/>
        <item x="342"/>
        <item x="428"/>
        <item x="343"/>
        <item x="429"/>
        <item x="3"/>
        <item x="430"/>
        <item x="252"/>
        <item x="76"/>
        <item x="77"/>
        <item x="510"/>
        <item x="511"/>
        <item x="78"/>
        <item x="79"/>
        <item x="431"/>
        <item x="432"/>
        <item x="344"/>
        <item x="170"/>
        <item x="171"/>
        <item x="512"/>
        <item x="80"/>
        <item x="81"/>
        <item x="345"/>
        <item x="581"/>
        <item x="82"/>
        <item x="83"/>
        <item x="346"/>
        <item x="84"/>
        <item x="85"/>
        <item x="4"/>
        <item x="582"/>
        <item x="5"/>
        <item x="172"/>
        <item x="433"/>
        <item x="434"/>
        <item x="253"/>
        <item x="435"/>
        <item x="583"/>
        <item x="513"/>
        <item x="584"/>
        <item x="173"/>
        <item x="347"/>
        <item x="86"/>
        <item x="254"/>
        <item x="255"/>
        <item x="174"/>
        <item x="256"/>
        <item x="175"/>
        <item x="348"/>
        <item x="349"/>
        <item x="6"/>
        <item x="176"/>
        <item x="177"/>
        <item x="257"/>
        <item x="178"/>
        <item x="436"/>
        <item x="179"/>
        <item x="87"/>
        <item x="437"/>
        <item x="7"/>
        <item x="180"/>
        <item x="438"/>
        <item x="350"/>
        <item x="181"/>
        <item x="88"/>
        <item x="8"/>
        <item x="9"/>
        <item x="89"/>
        <item x="351"/>
        <item x="585"/>
        <item x="10"/>
        <item x="90"/>
        <item x="439"/>
        <item x="182"/>
        <item x="352"/>
        <item x="586"/>
        <item x="258"/>
        <item x="440"/>
        <item x="183"/>
        <item x="91"/>
        <item x="441"/>
        <item x="92"/>
        <item x="93"/>
        <item x="514"/>
        <item x="442"/>
        <item x="11"/>
        <item x="94"/>
        <item x="95"/>
        <item x="259"/>
        <item x="96"/>
        <item x="515"/>
        <item x="516"/>
        <item x="587"/>
        <item x="443"/>
        <item x="260"/>
        <item x="12"/>
        <item x="261"/>
        <item x="184"/>
        <item x="444"/>
        <item x="13"/>
        <item x="353"/>
        <item x="185"/>
        <item x="517"/>
        <item x="14"/>
        <item x="445"/>
        <item x="262"/>
        <item x="186"/>
        <item x="518"/>
        <item x="446"/>
        <item x="354"/>
        <item x="15"/>
        <item x="187"/>
        <item x="188"/>
        <item x="97"/>
        <item x="447"/>
        <item x="98"/>
        <item x="99"/>
        <item x="355"/>
        <item x="16"/>
        <item x="356"/>
        <item x="448"/>
        <item x="519"/>
        <item x="189"/>
        <item x="100"/>
        <item x="17"/>
        <item x="588"/>
        <item x="357"/>
        <item x="589"/>
        <item x="358"/>
        <item x="101"/>
        <item x="18"/>
        <item x="19"/>
        <item x="102"/>
        <item x="449"/>
        <item x="590"/>
        <item x="591"/>
        <item x="263"/>
        <item x="20"/>
        <item x="190"/>
        <item x="520"/>
        <item x="359"/>
        <item x="450"/>
        <item x="521"/>
        <item x="264"/>
        <item x="360"/>
        <item x="191"/>
        <item x="265"/>
        <item x="451"/>
        <item x="192"/>
        <item x="361"/>
        <item x="362"/>
        <item x="522"/>
        <item x="523"/>
        <item x="21"/>
        <item x="103"/>
        <item x="524"/>
        <item x="193"/>
        <item x="592"/>
        <item x="194"/>
        <item x="266"/>
        <item x="363"/>
        <item x="452"/>
        <item x="22"/>
        <item x="593"/>
        <item x="594"/>
        <item x="105"/>
        <item x="595"/>
        <item x="267"/>
        <item x="364"/>
        <item x="104"/>
        <item x="365"/>
        <item x="106"/>
        <item x="107"/>
        <item x="596"/>
        <item x="195"/>
        <item x="597"/>
        <item x="525"/>
        <item x="108"/>
        <item x="366"/>
        <item x="268"/>
        <item x="453"/>
        <item x="196"/>
        <item x="269"/>
        <item x="367"/>
        <item x="526"/>
        <item x="270"/>
        <item x="598"/>
        <item x="271"/>
        <item x="368"/>
        <item x="527"/>
        <item x="23"/>
        <item x="528"/>
        <item x="599"/>
        <item x="24"/>
        <item x="197"/>
        <item x="109"/>
        <item x="454"/>
        <item x="25"/>
        <item x="369"/>
        <item x="529"/>
        <item x="370"/>
        <item x="198"/>
        <item x="600"/>
        <item x="110"/>
        <item x="601"/>
        <item x="371"/>
        <item x="372"/>
        <item x="272"/>
        <item x="199"/>
        <item x="373"/>
        <item x="374"/>
        <item x="455"/>
        <item x="26"/>
        <item x="375"/>
        <item x="602"/>
        <item x="111"/>
        <item x="27"/>
        <item x="273"/>
        <item x="112"/>
        <item x="200"/>
        <item x="201"/>
        <item x="530"/>
        <item x="113"/>
        <item x="114"/>
        <item x="274"/>
        <item x="376"/>
        <item x="275"/>
        <item x="456"/>
        <item x="28"/>
        <item x="603"/>
        <item x="115"/>
        <item x="377"/>
        <item x="276"/>
        <item x="531"/>
        <item x="604"/>
        <item x="116"/>
        <item x="605"/>
        <item x="117"/>
        <item x="457"/>
        <item x="277"/>
        <item x="378"/>
        <item x="278"/>
        <item x="379"/>
        <item x="279"/>
        <item x="118"/>
        <item x="119"/>
        <item x="532"/>
        <item x="202"/>
        <item x="380"/>
        <item x="458"/>
        <item x="280"/>
        <item x="120"/>
        <item x="121"/>
        <item x="533"/>
        <item x="459"/>
        <item x="381"/>
        <item x="281"/>
        <item x="606"/>
        <item x="203"/>
        <item x="282"/>
        <item x="204"/>
        <item x="382"/>
        <item x="607"/>
        <item x="205"/>
        <item x="608"/>
        <item x="283"/>
        <item x="122"/>
        <item x="206"/>
        <item x="29"/>
        <item x="460"/>
        <item x="30"/>
        <item x="284"/>
        <item x="609"/>
        <item x="31"/>
        <item x="461"/>
        <item x="610"/>
        <item x="123"/>
        <item x="383"/>
        <item x="124"/>
        <item x="207"/>
        <item x="32"/>
        <item x="384"/>
        <item x="462"/>
        <item x="33"/>
        <item x="125"/>
        <item x="34"/>
        <item x="126"/>
        <item x="463"/>
        <item x="285"/>
        <item x="127"/>
        <item x="534"/>
        <item x="535"/>
        <item x="286"/>
        <item x="385"/>
        <item x="35"/>
        <item x="464"/>
        <item x="36"/>
        <item x="465"/>
        <item x="611"/>
        <item x="208"/>
        <item x="209"/>
        <item x="128"/>
        <item x="612"/>
        <item x="613"/>
        <item x="614"/>
        <item x="37"/>
        <item x="287"/>
        <item x="386"/>
        <item x="387"/>
        <item x="38"/>
        <item x="536"/>
        <item x="129"/>
        <item x="130"/>
        <item x="39"/>
        <item x="40"/>
        <item x="131"/>
        <item x="41"/>
        <item x="42"/>
        <item x="210"/>
        <item x="211"/>
        <item x="537"/>
        <item x="615"/>
        <item x="538"/>
        <item x="288"/>
        <item x="539"/>
        <item x="466"/>
        <item x="616"/>
        <item x="467"/>
        <item x="388"/>
        <item x="43"/>
        <item x="289"/>
        <item x="468"/>
        <item x="389"/>
        <item x="540"/>
        <item x="132"/>
        <item x="290"/>
        <item x="44"/>
        <item x="291"/>
        <item x="469"/>
        <item x="617"/>
        <item x="390"/>
        <item x="391"/>
        <item x="618"/>
        <item x="292"/>
        <item x="133"/>
        <item x="619"/>
        <item x="212"/>
        <item x="392"/>
        <item x="620"/>
        <item x="134"/>
        <item x="541"/>
        <item x="542"/>
        <item x="293"/>
        <item x="393"/>
        <item x="394"/>
        <item x="470"/>
        <item x="621"/>
        <item x="543"/>
        <item x="622"/>
        <item x="294"/>
        <item x="623"/>
        <item x="45"/>
        <item x="295"/>
        <item x="544"/>
        <item x="135"/>
        <item x="296"/>
        <item x="545"/>
        <item x="624"/>
        <item x="136"/>
        <item x="546"/>
        <item x="395"/>
        <item x="297"/>
        <item x="471"/>
        <item x="472"/>
        <item x="625"/>
        <item x="473"/>
        <item x="298"/>
        <item x="626"/>
        <item x="46"/>
        <item x="48"/>
        <item x="137"/>
        <item x="47"/>
        <item x="299"/>
        <item x="300"/>
        <item x="397"/>
        <item x="396"/>
        <item x="301"/>
        <item x="398"/>
        <item x="138"/>
        <item x="474"/>
        <item x="475"/>
        <item x="49"/>
        <item x="627"/>
        <item x="302"/>
        <item x="50"/>
        <item x="399"/>
        <item x="139"/>
        <item x="400"/>
        <item x="303"/>
        <item x="628"/>
        <item x="304"/>
        <item x="305"/>
        <item x="476"/>
        <item x="629"/>
        <item x="401"/>
        <item x="477"/>
        <item x="547"/>
        <item x="140"/>
        <item x="213"/>
        <item x="402"/>
        <item x="548"/>
        <item x="478"/>
        <item x="403"/>
        <item x="214"/>
        <item x="630"/>
        <item x="215"/>
        <item x="141"/>
        <item x="51"/>
        <item x="479"/>
        <item x="52"/>
        <item x="216"/>
        <item x="631"/>
        <item x="404"/>
        <item x="549"/>
        <item x="480"/>
        <item x="632"/>
        <item x="306"/>
        <item x="481"/>
        <item x="405"/>
        <item x="406"/>
        <item x="217"/>
        <item x="633"/>
        <item x="142"/>
        <item x="307"/>
        <item x="308"/>
        <item x="482"/>
        <item x="143"/>
        <item x="218"/>
        <item x="309"/>
        <item x="634"/>
        <item x="144"/>
        <item x="219"/>
        <item x="220"/>
        <item x="635"/>
        <item x="310"/>
        <item x="145"/>
        <item x="636"/>
        <item x="550"/>
        <item x="483"/>
        <item x="637"/>
        <item x="53"/>
        <item x="638"/>
        <item x="551"/>
        <item x="484"/>
        <item x="221"/>
        <item x="222"/>
        <item x="407"/>
        <item x="54"/>
        <item x="485"/>
        <item x="639"/>
        <item x="408"/>
        <item x="146"/>
        <item x="147"/>
        <item x="409"/>
        <item x="148"/>
        <item x="410"/>
        <item x="486"/>
        <item x="487"/>
        <item x="311"/>
        <item x="552"/>
        <item x="223"/>
        <item x="488"/>
        <item x="312"/>
        <item x="489"/>
        <item x="55"/>
        <item x="56"/>
        <item x="553"/>
        <item x="640"/>
        <item x="554"/>
        <item x="224"/>
        <item x="411"/>
        <item x="313"/>
        <item x="490"/>
        <item x="491"/>
        <item x="149"/>
        <item x="57"/>
        <item x="641"/>
        <item x="225"/>
        <item x="555"/>
        <item x="412"/>
        <item x="642"/>
        <item x="643"/>
        <item x="58"/>
        <item x="644"/>
        <item x="226"/>
        <item x="59"/>
        <item x="60"/>
        <item x="227"/>
        <item x="314"/>
        <item x="228"/>
        <item x="150"/>
        <item x="556"/>
        <item x="151"/>
        <item x="645"/>
        <item x="646"/>
        <item x="229"/>
        <item x="231"/>
        <item x="230"/>
        <item x="232"/>
        <item x="152"/>
        <item x="413"/>
        <item x="492"/>
        <item x="647"/>
        <item x="233"/>
        <item x="315"/>
        <item x="414"/>
        <item x="557"/>
        <item x="558"/>
        <item x="234"/>
        <item x="559"/>
        <item x="61"/>
        <item x="235"/>
        <item x="316"/>
        <item x="154"/>
        <item x="155"/>
        <item x="236"/>
        <item x="317"/>
        <item x="153"/>
        <item x="237"/>
        <item x="560"/>
        <item x="415"/>
        <item x="416"/>
        <item x="561"/>
        <item x="318"/>
        <item x="562"/>
        <item x="319"/>
        <item x="156"/>
        <item x="493"/>
        <item x="648"/>
        <item x="417"/>
        <item x="157"/>
        <item x="238"/>
        <item x="320"/>
        <item x="494"/>
        <item x="649"/>
        <item x="321"/>
        <item x="62"/>
        <item x="158"/>
        <item x="650"/>
        <item x="418"/>
        <item x="563"/>
        <item x="322"/>
        <item x="567"/>
        <item x="239"/>
        <item x="63"/>
        <item x="159"/>
        <item x="240"/>
        <item x="64"/>
        <item x="495"/>
        <item x="496"/>
        <item x="497"/>
        <item x="241"/>
        <item x="419"/>
        <item x="65"/>
        <item x="564"/>
        <item x="66"/>
        <item x="242"/>
        <item x="323"/>
        <item x="324"/>
        <item x="565"/>
        <item x="325"/>
        <item x="651"/>
        <item x="566"/>
        <item x="160"/>
        <item x="326"/>
        <item x="420"/>
        <item x="161"/>
        <item x="498"/>
        <item x="652"/>
        <item x="67"/>
        <item x="499"/>
        <item x="327"/>
        <item x="243"/>
        <item x="244"/>
        <item x="328"/>
        <item x="500"/>
        <item x="568"/>
        <item x="329"/>
        <item x="653"/>
        <item x="421"/>
        <item x="422"/>
        <item x="501"/>
        <item x="162"/>
        <item x="569"/>
        <item x="330"/>
        <item x="68"/>
        <item x="570"/>
        <item x="69"/>
        <item x="331"/>
        <item x="332"/>
        <item x="333"/>
        <item x="245"/>
        <item x="654"/>
        <item x="163"/>
        <item x="334"/>
        <item x="335"/>
        <item x="502"/>
        <item x="336"/>
        <item x="423"/>
        <item x="70"/>
        <item x="246"/>
        <item x="164"/>
        <item x="572"/>
        <item x="247"/>
        <item x="71"/>
        <item x="573"/>
        <item x="503"/>
        <item x="165"/>
        <item x="504"/>
        <item x="72"/>
        <item x="424"/>
        <item x="571"/>
        <item x="655"/>
        <item x="73"/>
        <item x="574"/>
        <item x="337"/>
        <item x="425"/>
        <item x="74"/>
        <item x="505"/>
        <item x="166"/>
        <item x="506"/>
        <item x="575"/>
        <item x="338"/>
        <item x="339"/>
        <item x="507"/>
        <item x="508"/>
        <item x="576"/>
        <item x="577"/>
        <item x="656"/>
        <item x="248"/>
        <item x="509"/>
        <item x="75"/>
        <item x="578"/>
        <item x="579"/>
        <item t="default"/>
      </items>
    </pivotField>
    <pivotField multipleItemSelectionAllowed="1" showAll="0"/>
    <pivotField axis="axisRow" showAll="0" sortType="descending">
      <items count="254">
        <item sd="0" x="228"/>
        <item sd="0" x="220"/>
        <item sd="0" x="102"/>
        <item sd="0" x="100"/>
        <item sd="0" x="128"/>
        <item sd="0" x="112"/>
        <item sd="0" x="78"/>
        <item sd="0" x="1"/>
        <item sd="0" x="5"/>
        <item sd="0" x="145"/>
        <item sd="0" x="91"/>
        <item sd="0" x="154"/>
        <item sd="0" x="19"/>
        <item sd="0" x="190"/>
        <item sd="0" x="105"/>
        <item sd="0" x="116"/>
        <item sd="0" x="252"/>
        <item sd="0" x="119"/>
        <item sd="0" x="226"/>
        <item sd="0" x="25"/>
        <item sd="0" x="156"/>
        <item sd="0" x="81"/>
        <item sd="0" x="202"/>
        <item sd="0" x="175"/>
        <item sd="0" x="11"/>
        <item sd="0" x="181"/>
        <item sd="0" x="179"/>
        <item sd="0" x="118"/>
        <item sd="0" x="80"/>
        <item sd="0" x="204"/>
        <item sd="0" x="247"/>
        <item sd="0" x="198"/>
        <item sd="0" x="137"/>
        <item sd="0" x="84"/>
        <item sd="0" x="86"/>
        <item sd="0" x="235"/>
        <item sd="0" x="73"/>
        <item sd="0" x="46"/>
        <item sd="0" x="27"/>
        <item sd="0" x="135"/>
        <item sd="0" x="16"/>
        <item sd="0" x="56"/>
        <item sd="0" x="72"/>
        <item sd="0" x="50"/>
        <item sd="0" x="76"/>
        <item sd="0" x="82"/>
        <item sd="0" x="246"/>
        <item sd="0" x="182"/>
        <item sd="0" x="196"/>
        <item sd="0" x="199"/>
        <item sd="0" x="176"/>
        <item sd="0" x="191"/>
        <item sd="0" x="62"/>
        <item sd="0" x="251"/>
        <item sd="0" x="203"/>
        <item sd="0" x="234"/>
        <item sd="0" x="206"/>
        <item sd="0" x="113"/>
        <item sd="0" x="44"/>
        <item sd="0" x="219"/>
        <item sd="0" x="148"/>
        <item sd="0" x="18"/>
        <item sd="0" x="213"/>
        <item sd="0" x="167"/>
        <item sd="0" x="161"/>
        <item sd="0" x="164"/>
        <item sd="0" x="162"/>
        <item sd="0" x="159"/>
        <item sd="0" x="157"/>
        <item sd="0" x="237"/>
        <item sd="0" x="92"/>
        <item sd="0" x="109"/>
        <item sd="0" x="97"/>
        <item sd="0" x="129"/>
        <item sd="0" x="58"/>
        <item sd="0" x="54"/>
        <item sd="0" x="47"/>
        <item sd="0" x="208"/>
        <item sd="0" x="207"/>
        <item sd="0" x="24"/>
        <item sd="0" x="34"/>
        <item sd="0" x="245"/>
        <item sd="0" x="165"/>
        <item sd="0" x="194"/>
        <item sd="0" x="230"/>
        <item sd="0" x="89"/>
        <item sd="0" x="210"/>
        <item sd="0" x="77"/>
        <item sd="0" x="241"/>
        <item sd="0" x="186"/>
        <item sd="0" x="15"/>
        <item sd="0" x="29"/>
        <item sd="0" x="217"/>
        <item sd="0" x="214"/>
        <item sd="0" x="125"/>
        <item sd="0" x="146"/>
        <item sd="0" x="9"/>
        <item sd="0" x="74"/>
        <item sd="0" x="171"/>
        <item sd="0" x="99"/>
        <item sd="0" x="158"/>
        <item sd="0" x="174"/>
        <item sd="0" x="21"/>
        <item sd="0" x="189"/>
        <item sd="0" x="197"/>
        <item sd="0" x="141"/>
        <item sd="0" x="193"/>
        <item sd="0" x="87"/>
        <item sd="0" x="71"/>
        <item sd="0" x="133"/>
        <item sd="0" x="106"/>
        <item sd="0" x="126"/>
        <item sd="0" x="48"/>
        <item sd="0" x="243"/>
        <item sd="0" x="75"/>
        <item sd="0" x="108"/>
        <item sd="0" x="14"/>
        <item sd="0" x="138"/>
        <item sd="0" x="163"/>
        <item sd="0" x="69"/>
        <item sd="0" x="66"/>
        <item sd="0" x="139"/>
        <item sd="0" x="121"/>
        <item sd="0" x="132"/>
        <item sd="0" x="223"/>
        <item sd="0" x="143"/>
        <item sd="0" x="136"/>
        <item sd="0" x="96"/>
        <item sd="0" x="22"/>
        <item sd="0" x="114"/>
        <item sd="0" x="215"/>
        <item sd="0" x="52"/>
        <item sd="0" x="117"/>
        <item sd="0" x="147"/>
        <item sd="0" x="172"/>
        <item sd="0" x="45"/>
        <item sd="0" x="248"/>
        <item sd="0" x="12"/>
        <item sd="0" x="28"/>
        <item sd="0" x="26"/>
        <item sd="0" x="31"/>
        <item sd="0" x="37"/>
        <item sd="0" x="30"/>
        <item sd="0" x="63"/>
        <item sd="0" x="150"/>
        <item sd="0" x="36"/>
        <item sd="0" x="10"/>
        <item sd="0" x="250"/>
        <item sd="0" x="2"/>
        <item sd="0" x="153"/>
        <item sd="0" x="55"/>
        <item sd="0" x="104"/>
        <item sd="0" x="33"/>
        <item sd="0" x="173"/>
        <item sd="0" x="64"/>
        <item sd="0" x="88"/>
        <item sd="0" x="17"/>
        <item sd="0" x="229"/>
        <item sd="0" x="38"/>
        <item sd="0" x="183"/>
        <item sd="0" x="3"/>
        <item sd="0" x="124"/>
        <item sd="0" x="142"/>
        <item sd="0" x="131"/>
        <item sd="0" x="107"/>
        <item sd="0" x="53"/>
        <item sd="0" x="115"/>
        <item sd="0" x="187"/>
        <item sd="0" x="168"/>
        <item sd="0" x="240"/>
        <item sd="0" x="65"/>
        <item sd="0" x="232"/>
        <item sd="0" x="39"/>
        <item sd="0" x="0"/>
        <item sd="0" x="192"/>
        <item sd="0" x="127"/>
        <item sd="0" x="244"/>
        <item sd="0" x="236"/>
        <item sd="0" x="238"/>
        <item sd="0" x="122"/>
        <item sd="0" x="20"/>
        <item sd="0" x="95"/>
        <item sd="0" x="201"/>
        <item sd="0" x="152"/>
        <item sd="0" x="103"/>
        <item sd="0" x="111"/>
        <item sd="0" x="90"/>
        <item sd="0" x="68"/>
        <item sd="0" x="35"/>
        <item sd="0" x="166"/>
        <item sd="0" x="98"/>
        <item sd="0" x="170"/>
        <item sd="0" x="42"/>
        <item sd="0" x="242"/>
        <item sd="0" x="160"/>
        <item sd="0" x="169"/>
        <item sd="0" x="40"/>
        <item sd="0" x="177"/>
        <item sd="0" x="209"/>
        <item sd="0" x="178"/>
        <item sd="0" x="249"/>
        <item sd="0" x="221"/>
        <item sd="0" x="70"/>
        <item sd="0" x="32"/>
        <item sd="0" x="155"/>
        <item sd="0" x="93"/>
        <item sd="0" x="134"/>
        <item sd="0" x="60"/>
        <item sd="0" x="224"/>
        <item sd="0" x="211"/>
        <item sd="0" x="123"/>
        <item sd="0" x="227"/>
        <item sd="0" x="216"/>
        <item sd="0" x="13"/>
        <item sd="0" x="218"/>
        <item sd="0" x="7"/>
        <item sd="0" x="222"/>
        <item sd="0" x="151"/>
        <item sd="0" x="43"/>
        <item sd="0" x="101"/>
        <item sd="0" x="149"/>
        <item sd="0" x="67"/>
        <item sd="0" x="110"/>
        <item sd="0" x="8"/>
        <item sd="0" x="94"/>
        <item sd="0" x="180"/>
        <item sd="0" x="185"/>
        <item sd="0" x="79"/>
        <item sd="0" x="140"/>
        <item sd="0" x="231"/>
        <item sd="0" x="61"/>
        <item sd="0" x="85"/>
        <item sd="0" x="144"/>
        <item sd="0" x="200"/>
        <item sd="0" x="239"/>
        <item sd="0" x="41"/>
        <item sd="0" x="188"/>
        <item sd="0" x="195"/>
        <item sd="0" x="225"/>
        <item sd="0" x="57"/>
        <item sd="0" x="212"/>
        <item sd="0" x="4"/>
        <item sd="0" x="233"/>
        <item sd="0" x="23"/>
        <item sd="0" x="6"/>
        <item sd="0" x="51"/>
        <item sd="0" x="59"/>
        <item sd="0" x="205"/>
        <item sd="0" x="130"/>
        <item sd="0" x="49"/>
        <item sd="0" x="83"/>
        <item sd="0" x="184"/>
        <item sd="0" x="12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multipleItemSelectionAllowed="1" showAll="0">
      <items count="8">
        <item sd="0" x="0"/>
        <item sd="0" x="1"/>
        <item sd="0" x="2"/>
        <item sd="0" x="4"/>
        <item sd="0" x="3"/>
        <item sd="0" x="5"/>
        <item m="1" x="6"/>
        <item t="default" sd="0"/>
      </items>
    </pivotField>
    <pivotField axis="axisRow" showAll="0" sortType="descending">
      <items count="55">
        <item sd="0" x="44"/>
        <item sd="0" x="17"/>
        <item sd="0" x="23"/>
        <item sd="0" x="52"/>
        <item sd="0" x="3"/>
        <item sd="0" x="2"/>
        <item sd="0" x="47"/>
        <item sd="0" x="36"/>
        <item sd="0" x="0"/>
        <item sd="0" x="15"/>
        <item sd="0" x="9"/>
        <item sd="0" x="4"/>
        <item sd="0" x="49"/>
        <item sd="0" x="31"/>
        <item sd="0" x="39"/>
        <item sd="0" x="12"/>
        <item sd="0" x="41"/>
        <item sd="0" x="53"/>
        <item sd="0" x="27"/>
        <item sd="0" x="33"/>
        <item sd="0" x="8"/>
        <item sd="0" x="19"/>
        <item sd="0" x="18"/>
        <item sd="0" x="40"/>
        <item sd="0" x="46"/>
        <item sd="0" x="25"/>
        <item sd="0" x="6"/>
        <item sd="0" x="51"/>
        <item sd="0" x="16"/>
        <item sd="0" x="10"/>
        <item sd="0" x="14"/>
        <item sd="0" x="5"/>
        <item sd="0" x="7"/>
        <item sd="0" x="50"/>
        <item sd="0" x="37"/>
        <item sd="0" x="13"/>
        <item sd="0" x="43"/>
        <item sd="0" x="38"/>
        <item sd="0" x="29"/>
        <item sd="0" x="1"/>
        <item sd="0" x="34"/>
        <item sd="0" x="45"/>
        <item sd="0" x="42"/>
        <item sd="0" x="48"/>
        <item sd="0" x="20"/>
        <item sd="0" x="28"/>
        <item sd="0" x="32"/>
        <item sd="0" x="35"/>
        <item sd="0" x="22"/>
        <item sd="0" x="26"/>
        <item sd="0" x="11"/>
        <item sd="0" x="24"/>
        <item sd="0" x="30"/>
        <item sd="0" x="2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sortType="descending">
      <items count="52">
        <item sd="0" x="40"/>
        <item sd="0" x="1"/>
        <item sd="0" x="39"/>
        <item sd="0" x="6"/>
        <item sd="0" x="45"/>
        <item sd="0" x="33"/>
        <item sd="0" x="37"/>
        <item sd="0" x="48"/>
        <item sd="0" x="36"/>
        <item sd="0" x="30"/>
        <item sd="0" x="50"/>
        <item sd="0" x="47"/>
        <item sd="0" x="12"/>
        <item sd="0" x="23"/>
        <item sd="0" x="7"/>
        <item sd="0" x="16"/>
        <item sd="0" x="4"/>
        <item sd="0" x="28"/>
        <item sd="0" x="49"/>
        <item sd="0" x="41"/>
        <item sd="0" x="11"/>
        <item sd="0" x="14"/>
        <item sd="0" x="18"/>
        <item sd="0" x="17"/>
        <item sd="0" x="20"/>
        <item sd="0" x="42"/>
        <item sd="0" x="29"/>
        <item sd="0" x="10"/>
        <item sd="0" x="21"/>
        <item sd="0" x="0"/>
        <item sd="0" x="19"/>
        <item sd="0" x="15"/>
        <item sd="0" x="13"/>
        <item sd="0" x="8"/>
        <item sd="0" x="9"/>
        <item sd="0" x="35"/>
        <item sd="0" x="2"/>
        <item sd="0" x="38"/>
        <item sd="0" x="43"/>
        <item sd="0" x="25"/>
        <item sd="0" x="24"/>
        <item sd="0" x="32"/>
        <item sd="0" x="5"/>
        <item sd="0" x="44"/>
        <item sd="0" x="22"/>
        <item sd="0" x="27"/>
        <item sd="0" x="3"/>
        <item sd="0" x="31"/>
        <item sd="0" x="46"/>
        <item sd="0" x="34"/>
        <item x="2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5"/>
    <field x="6"/>
    <field x="3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8" hier="-1"/>
  </pageFields>
  <dataFields count="1">
    <dataField name="Count of Play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workbookViewId="0">
      <selection activeCell="F2" sqref="F2:F661"/>
    </sheetView>
  </sheetViews>
  <sheetFormatPr defaultRowHeight="15" x14ac:dyDescent="0.25"/>
  <cols>
    <col min="2" max="2" width="21.7109375" bestFit="1" customWidth="1"/>
    <col min="4" max="4" width="25.85546875" bestFit="1" customWidth="1"/>
    <col min="7" max="7" width="21.85546875" bestFit="1" customWidth="1"/>
    <col min="8" max="8" width="29" bestFit="1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2633</v>
      </c>
      <c r="F1" t="s">
        <v>2635</v>
      </c>
      <c r="G1" t="s">
        <v>2636</v>
      </c>
      <c r="H1" t="s">
        <v>2637</v>
      </c>
      <c r="I1" t="s">
        <v>2638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>
        <f>MATCH(D2,wikipedia!$B$2:$B$700,0)</f>
        <v>94</v>
      </c>
      <c r="F2" t="str">
        <f>INDEX(wikipedia!$A$2:$A$700,rosters_12_1_18!E2)</f>
        <v>FBS</v>
      </c>
      <c r="G2" t="str">
        <f>INDEX(wikipedia!$C$2:$C$679,rosters_12_1_18!$E2)</f>
        <v>Big Ten</v>
      </c>
      <c r="H2" t="str">
        <f>INDEX(wikipedia!$D$2:$D$679,rosters_12_1_18!$E2)</f>
        <v>Piscataway, New Jersey</v>
      </c>
      <c r="I2" t="str">
        <f>RIGHT(H2,LEN(H2)-SEARCH(",",H2)-1)</f>
        <v>New Jersey</v>
      </c>
    </row>
    <row r="3" spans="1:9" x14ac:dyDescent="0.25">
      <c r="A3" t="s">
        <v>4</v>
      </c>
      <c r="B3" t="s">
        <v>8</v>
      </c>
      <c r="C3" t="s">
        <v>9</v>
      </c>
      <c r="D3" t="s">
        <v>10</v>
      </c>
      <c r="E3">
        <f>MATCH(D3,wikipedia!$B$2:$B$700,0)</f>
        <v>6</v>
      </c>
      <c r="F3" t="str">
        <f>INDEX(wikipedia!$A$2:$A$700,rosters_12_1_18!E3)</f>
        <v>FBS</v>
      </c>
      <c r="G3" t="str">
        <f>INDEX(wikipedia!$C$2:$C$679,rosters_12_1_18!E3)</f>
        <v>Pac-12</v>
      </c>
      <c r="H3" t="str">
        <f>INDEX(wikipedia!$D$2:$D$679,rosters_12_1_18!$E3)</f>
        <v>Tucson, Arizona</v>
      </c>
      <c r="I3" t="str">
        <f t="shared" ref="I3:I66" si="0">RIGHT(H3,LEN(H3)-SEARCH(",",H3)-1)</f>
        <v>Arizona</v>
      </c>
    </row>
    <row r="4" spans="1:9" x14ac:dyDescent="0.25">
      <c r="A4" t="s">
        <v>4</v>
      </c>
      <c r="B4" t="s">
        <v>11</v>
      </c>
      <c r="C4" t="s">
        <v>12</v>
      </c>
      <c r="D4" t="s">
        <v>13</v>
      </c>
      <c r="E4">
        <f>MATCH(D4,wikipedia!$B$2:$B$700,0)</f>
        <v>213</v>
      </c>
      <c r="F4" t="str">
        <f>INDEX(wikipedia!$A$2:$A$700,rosters_12_1_18!E4)</f>
        <v>FCS</v>
      </c>
      <c r="G4" t="str">
        <f>INDEX(wikipedia!$C$2:$C$679,rosters_12_1_18!E4)</f>
        <v>Big Sky</v>
      </c>
      <c r="H4" t="str">
        <f>INDEX(wikipedia!$D$2:$D$679,rosters_12_1_18!$E4)</f>
        <v>Flagstaff, Arizona</v>
      </c>
      <c r="I4" t="str">
        <f t="shared" si="0"/>
        <v>Arizona</v>
      </c>
    </row>
    <row r="5" spans="1:9" x14ac:dyDescent="0.25">
      <c r="A5" t="s">
        <v>4</v>
      </c>
      <c r="B5" t="s">
        <v>14</v>
      </c>
      <c r="C5" t="s">
        <v>15</v>
      </c>
      <c r="D5" t="s">
        <v>16</v>
      </c>
      <c r="E5">
        <f>MATCH(D5,wikipedia!$B$2:$B$700,0)</f>
        <v>89</v>
      </c>
      <c r="F5" t="str">
        <f>INDEX(wikipedia!$A$2:$A$700,rosters_12_1_18!E5)</f>
        <v>FBS</v>
      </c>
      <c r="G5" t="str">
        <f>INDEX(wikipedia!$C$2:$C$679,rosters_12_1_18!E5)</f>
        <v>Pac-12</v>
      </c>
      <c r="H5" t="str">
        <f>INDEX(wikipedia!$D$2:$D$679,rosters_12_1_18!$E5)</f>
        <v>Corvallis, Oregon</v>
      </c>
      <c r="I5" t="str">
        <f t="shared" si="0"/>
        <v>Oregon</v>
      </c>
    </row>
    <row r="6" spans="1:9" x14ac:dyDescent="0.25">
      <c r="A6" t="s">
        <v>4</v>
      </c>
      <c r="B6" t="s">
        <v>17</v>
      </c>
      <c r="C6" t="s">
        <v>15</v>
      </c>
      <c r="D6" t="s">
        <v>18</v>
      </c>
      <c r="E6">
        <f>MATCH(D6,wikipedia!$B$2:$B$700,0)</f>
        <v>126</v>
      </c>
      <c r="F6" t="str">
        <f>INDEX(wikipedia!$A$2:$A$700,rosters_12_1_18!E6)</f>
        <v>FBS</v>
      </c>
      <c r="G6" t="str">
        <f>INDEX(wikipedia!$C$2:$C$679,rosters_12_1_18!E6)</f>
        <v>Big 12</v>
      </c>
      <c r="H6" t="str">
        <f>INDEX(wikipedia!$D$2:$D$679,rosters_12_1_18!$E6)</f>
        <v>Morgantown, West Virginia</v>
      </c>
      <c r="I6" t="str">
        <f t="shared" si="0"/>
        <v>West Virginia</v>
      </c>
    </row>
    <row r="7" spans="1:9" x14ac:dyDescent="0.25">
      <c r="A7" t="s">
        <v>4</v>
      </c>
      <c r="B7" t="s">
        <v>19</v>
      </c>
      <c r="C7" t="s">
        <v>20</v>
      </c>
      <c r="D7" t="s">
        <v>7</v>
      </c>
      <c r="E7">
        <f>MATCH(D7,wikipedia!$B$2:$B$700,0)</f>
        <v>94</v>
      </c>
      <c r="F7" t="str">
        <f>INDEX(wikipedia!$A$2:$A$700,rosters_12_1_18!E7)</f>
        <v>FBS</v>
      </c>
      <c r="G7" t="str">
        <f>INDEX(wikipedia!$C$2:$C$679,rosters_12_1_18!E7)</f>
        <v>Big Ten</v>
      </c>
      <c r="H7" t="str">
        <f>INDEX(wikipedia!$D$2:$D$679,rosters_12_1_18!$E7)</f>
        <v>Piscataway, New Jersey</v>
      </c>
      <c r="I7" t="str">
        <f t="shared" si="0"/>
        <v>New Jersey</v>
      </c>
    </row>
    <row r="8" spans="1:9" x14ac:dyDescent="0.25">
      <c r="A8" t="s">
        <v>4</v>
      </c>
      <c r="B8" t="s">
        <v>21</v>
      </c>
      <c r="C8" t="s">
        <v>20</v>
      </c>
      <c r="D8" t="s">
        <v>22</v>
      </c>
      <c r="E8">
        <f>MATCH(D8,wikipedia!$B$2:$B$700,0)</f>
        <v>7</v>
      </c>
      <c r="F8" t="str">
        <f>INDEX(wikipedia!$A$2:$A$700,rosters_12_1_18!E8)</f>
        <v>FBS</v>
      </c>
      <c r="G8" t="str">
        <f>INDEX(wikipedia!$C$2:$C$679,rosters_12_1_18!E8)</f>
        <v>Pac-12</v>
      </c>
      <c r="H8" t="str">
        <f>INDEX(wikipedia!$D$2:$D$679,rosters_12_1_18!$E8)</f>
        <v>Tempe, Arizona</v>
      </c>
      <c r="I8" t="str">
        <f t="shared" si="0"/>
        <v>Arizona</v>
      </c>
    </row>
    <row r="9" spans="1:9" x14ac:dyDescent="0.25">
      <c r="A9" t="s">
        <v>4</v>
      </c>
      <c r="B9" t="s">
        <v>23</v>
      </c>
      <c r="C9" t="s">
        <v>15</v>
      </c>
      <c r="D9" t="s">
        <v>24</v>
      </c>
      <c r="E9">
        <f>MATCH(D9,wikipedia!$B$2:$B$700,0)</f>
        <v>127</v>
      </c>
      <c r="F9" t="str">
        <f>INDEX(wikipedia!$A$2:$A$700,rosters_12_1_18!E9)</f>
        <v>FBS</v>
      </c>
      <c r="G9" t="str">
        <f>INDEX(wikipedia!$C$2:$C$679,rosters_12_1_18!E9)</f>
        <v>C-USA</v>
      </c>
      <c r="H9" t="str">
        <f>INDEX(wikipedia!$D$2:$D$679,rosters_12_1_18!$E9)</f>
        <v>Bowling Green, Kentucky</v>
      </c>
      <c r="I9" t="str">
        <f t="shared" si="0"/>
        <v>Kentucky</v>
      </c>
    </row>
    <row r="10" spans="1:9" x14ac:dyDescent="0.25">
      <c r="A10" t="s">
        <v>4</v>
      </c>
      <c r="B10" t="s">
        <v>25</v>
      </c>
      <c r="C10" t="s">
        <v>20</v>
      </c>
      <c r="D10" t="s">
        <v>26</v>
      </c>
      <c r="E10">
        <f>MATCH(D10,wikipedia!$B$2:$B$700,0)</f>
        <v>111</v>
      </c>
      <c r="F10" t="str">
        <f>INDEX(wikipedia!$A$2:$A$700,rosters_12_1_18!E10)</f>
        <v>FBS</v>
      </c>
      <c r="G10" t="str">
        <f>INDEX(wikipedia!$C$2:$C$679,rosters_12_1_18!E10)</f>
        <v>Big 12</v>
      </c>
      <c r="H10" t="str">
        <f>INDEX(wikipedia!$D$2:$D$679,rosters_12_1_18!$E10)</f>
        <v>Lubbock, Texas</v>
      </c>
      <c r="I10" t="str">
        <f t="shared" si="0"/>
        <v>Texas</v>
      </c>
    </row>
    <row r="11" spans="1:9" x14ac:dyDescent="0.25">
      <c r="A11" t="s">
        <v>4</v>
      </c>
      <c r="B11" t="s">
        <v>27</v>
      </c>
      <c r="C11" t="s">
        <v>9</v>
      </c>
      <c r="D11" t="s">
        <v>28</v>
      </c>
      <c r="E11">
        <f>MATCH(D11,wikipedia!$B$2:$B$700,0)</f>
        <v>20</v>
      </c>
      <c r="F11" t="str">
        <f>INDEX(wikipedia!$A$2:$A$700,rosters_12_1_18!E11)</f>
        <v>FBS</v>
      </c>
      <c r="G11" t="str">
        <f>INDEX(wikipedia!$C$2:$C$679,rosters_12_1_18!E11)</f>
        <v>Pac-12</v>
      </c>
      <c r="H11" t="str">
        <f>INDEX(wikipedia!$D$2:$D$679,rosters_12_1_18!$E11)</f>
        <v>Los Angeles, California</v>
      </c>
      <c r="I11" t="str">
        <f t="shared" si="0"/>
        <v>California</v>
      </c>
    </row>
    <row r="12" spans="1:9" x14ac:dyDescent="0.25">
      <c r="A12" t="s">
        <v>4</v>
      </c>
      <c r="B12" t="s">
        <v>29</v>
      </c>
      <c r="C12" t="s">
        <v>20</v>
      </c>
      <c r="D12" t="s">
        <v>22</v>
      </c>
      <c r="E12">
        <f>MATCH(D12,wikipedia!$B$2:$B$700,0)</f>
        <v>7</v>
      </c>
      <c r="F12" t="str">
        <f>INDEX(wikipedia!$A$2:$A$700,rosters_12_1_18!E12)</f>
        <v>FBS</v>
      </c>
      <c r="G12" t="str">
        <f>INDEX(wikipedia!$C$2:$C$679,rosters_12_1_18!E12)</f>
        <v>Pac-12</v>
      </c>
      <c r="H12" t="str">
        <f>INDEX(wikipedia!$D$2:$D$679,rosters_12_1_18!$E12)</f>
        <v>Tempe, Arizona</v>
      </c>
      <c r="I12" t="str">
        <f t="shared" si="0"/>
        <v>Arizona</v>
      </c>
    </row>
    <row r="13" spans="1:9" x14ac:dyDescent="0.25">
      <c r="A13" t="s">
        <v>4</v>
      </c>
      <c r="B13" t="s">
        <v>30</v>
      </c>
      <c r="C13" t="s">
        <v>15</v>
      </c>
      <c r="D13" t="s">
        <v>16</v>
      </c>
      <c r="E13">
        <f>MATCH(D13,wikipedia!$B$2:$B$700,0)</f>
        <v>89</v>
      </c>
      <c r="F13" t="str">
        <f>INDEX(wikipedia!$A$2:$A$700,rosters_12_1_18!E13)</f>
        <v>FBS</v>
      </c>
      <c r="G13" t="str">
        <f>INDEX(wikipedia!$C$2:$C$679,rosters_12_1_18!E13)</f>
        <v>Pac-12</v>
      </c>
      <c r="H13" t="str">
        <f>INDEX(wikipedia!$D$2:$D$679,rosters_12_1_18!$E13)</f>
        <v>Corvallis, Oregon</v>
      </c>
      <c r="I13" t="str">
        <f t="shared" si="0"/>
        <v>Oregon</v>
      </c>
    </row>
    <row r="14" spans="1:9" x14ac:dyDescent="0.25">
      <c r="A14" t="s">
        <v>4</v>
      </c>
      <c r="B14" t="s">
        <v>31</v>
      </c>
      <c r="C14" t="s">
        <v>32</v>
      </c>
      <c r="D14" t="s">
        <v>16</v>
      </c>
      <c r="E14">
        <f>MATCH(D14,wikipedia!$B$2:$B$700,0)</f>
        <v>89</v>
      </c>
      <c r="F14" t="str">
        <f>INDEX(wikipedia!$A$2:$A$700,rosters_12_1_18!E14)</f>
        <v>FBS</v>
      </c>
      <c r="G14" t="str">
        <f>INDEX(wikipedia!$C$2:$C$679,rosters_12_1_18!E14)</f>
        <v>Pac-12</v>
      </c>
      <c r="H14" t="str">
        <f>INDEX(wikipedia!$D$2:$D$679,rosters_12_1_18!$E14)</f>
        <v>Corvallis, Oregon</v>
      </c>
      <c r="I14" t="str">
        <f t="shared" si="0"/>
        <v>Oregon</v>
      </c>
    </row>
    <row r="15" spans="1:9" x14ac:dyDescent="0.25">
      <c r="A15" t="s">
        <v>4</v>
      </c>
      <c r="B15" t="s">
        <v>33</v>
      </c>
      <c r="C15" t="s">
        <v>15</v>
      </c>
      <c r="D15" t="s">
        <v>34</v>
      </c>
      <c r="E15">
        <f>MATCH(D15,wikipedia!$B$2:$B$700,0)</f>
        <v>47</v>
      </c>
      <c r="F15" t="str">
        <f>INDEX(wikipedia!$A$2:$A$700,rosters_12_1_18!E15)</f>
        <v>FBS</v>
      </c>
      <c r="G15" t="str">
        <f>INDEX(wikipedia!$C$2:$C$679,rosters_12_1_18!E15)</f>
        <v>Big 12</v>
      </c>
      <c r="H15" t="str">
        <f>INDEX(wikipedia!$D$2:$D$679,rosters_12_1_18!$E15)</f>
        <v>Ames, Iowa</v>
      </c>
      <c r="I15" t="str">
        <f t="shared" si="0"/>
        <v>Iowa</v>
      </c>
    </row>
    <row r="16" spans="1:9" x14ac:dyDescent="0.25">
      <c r="A16" t="s">
        <v>4</v>
      </c>
      <c r="B16" t="s">
        <v>35</v>
      </c>
      <c r="C16" t="s">
        <v>32</v>
      </c>
      <c r="D16" t="s">
        <v>36</v>
      </c>
      <c r="E16">
        <f>MATCH(D16,wikipedia!$B$2:$B$700,0)</f>
        <v>212</v>
      </c>
      <c r="F16" t="str">
        <f>INDEX(wikipedia!$A$2:$A$700,rosters_12_1_18!E16)</f>
        <v>FCS</v>
      </c>
      <c r="G16" t="str">
        <f>INDEX(wikipedia!$C$2:$C$679,rosters_12_1_18!E16)</f>
        <v>Missouri Valley</v>
      </c>
      <c r="H16" t="str">
        <f>INDEX(wikipedia!$D$2:$D$679,rosters_12_1_18!$E16)</f>
        <v>Fargo, North Dakota</v>
      </c>
      <c r="I16" t="str">
        <f t="shared" si="0"/>
        <v>North Dakota</v>
      </c>
    </row>
    <row r="17" spans="1:9" x14ac:dyDescent="0.25">
      <c r="A17" t="s">
        <v>4</v>
      </c>
      <c r="B17" t="s">
        <v>37</v>
      </c>
      <c r="C17" t="s">
        <v>38</v>
      </c>
      <c r="D17" t="s">
        <v>39</v>
      </c>
      <c r="E17">
        <f>MATCH(D17,wikipedia!$B$2:$B$700,0)</f>
        <v>16</v>
      </c>
      <c r="F17" t="str">
        <f>INDEX(wikipedia!$A$2:$A$700,rosters_12_1_18!E17)</f>
        <v>FBS</v>
      </c>
      <c r="G17" t="str">
        <f>INDEX(wikipedia!$C$2:$C$679,rosters_12_1_18!E17)</f>
        <v>MAC</v>
      </c>
      <c r="H17" t="str">
        <f>INDEX(wikipedia!$D$2:$D$679,rosters_12_1_18!$E17)</f>
        <v>Bowling Green, Ohio</v>
      </c>
      <c r="I17" t="str">
        <f t="shared" si="0"/>
        <v>Ohio</v>
      </c>
    </row>
    <row r="18" spans="1:9" x14ac:dyDescent="0.25">
      <c r="A18" t="s">
        <v>4</v>
      </c>
      <c r="B18" t="s">
        <v>40</v>
      </c>
      <c r="C18" t="s">
        <v>6</v>
      </c>
      <c r="D18" t="s">
        <v>41</v>
      </c>
      <c r="E18">
        <f>MATCH(D18,wikipedia!$B$2:$B$700,0)</f>
        <v>73</v>
      </c>
      <c r="F18" t="str">
        <f>INDEX(wikipedia!$A$2:$A$700,rosters_12_1_18!E18)</f>
        <v>FBS</v>
      </c>
      <c r="G18" t="str">
        <f>INDEX(wikipedia!$C$2:$C$679,rosters_12_1_18!E18)</f>
        <v>Mountain West</v>
      </c>
      <c r="H18" t="str">
        <f>INDEX(wikipedia!$D$2:$D$679,rosters_12_1_18!$E18)</f>
        <v>Reno, Nevada</v>
      </c>
      <c r="I18" t="str">
        <f t="shared" si="0"/>
        <v>Nevada</v>
      </c>
    </row>
    <row r="19" spans="1:9" x14ac:dyDescent="0.25">
      <c r="A19" t="s">
        <v>4</v>
      </c>
      <c r="B19" t="s">
        <v>42</v>
      </c>
      <c r="C19" t="s">
        <v>15</v>
      </c>
      <c r="D19" t="s">
        <v>18</v>
      </c>
      <c r="E19">
        <f>MATCH(D19,wikipedia!$B$2:$B$700,0)</f>
        <v>126</v>
      </c>
      <c r="F19" t="str">
        <f>INDEX(wikipedia!$A$2:$A$700,rosters_12_1_18!E19)</f>
        <v>FBS</v>
      </c>
      <c r="G19" t="str">
        <f>INDEX(wikipedia!$C$2:$C$679,rosters_12_1_18!E19)</f>
        <v>Big 12</v>
      </c>
      <c r="H19" t="str">
        <f>INDEX(wikipedia!$D$2:$D$679,rosters_12_1_18!$E19)</f>
        <v>Morgantown, West Virginia</v>
      </c>
      <c r="I19" t="str">
        <f t="shared" si="0"/>
        <v>West Virginia</v>
      </c>
    </row>
    <row r="20" spans="1:9" x14ac:dyDescent="0.25">
      <c r="A20" t="s">
        <v>4</v>
      </c>
      <c r="B20" t="s">
        <v>43</v>
      </c>
      <c r="C20" t="s">
        <v>44</v>
      </c>
      <c r="D20" t="s">
        <v>45</v>
      </c>
      <c r="E20">
        <f>MATCH(D20,wikipedia!$B$2:$B$700,0)</f>
        <v>112</v>
      </c>
      <c r="F20" t="str">
        <f>INDEX(wikipedia!$A$2:$A$700,rosters_12_1_18!E20)</f>
        <v>FBS</v>
      </c>
      <c r="G20" t="str">
        <f>INDEX(wikipedia!$C$2:$C$679,rosters_12_1_18!E20)</f>
        <v>C-USA</v>
      </c>
      <c r="H20" t="str">
        <f>INDEX(wikipedia!$D$2:$D$679,rosters_12_1_18!$E20)</f>
        <v>El Paso, Texas</v>
      </c>
      <c r="I20" t="str">
        <f t="shared" si="0"/>
        <v>Texas</v>
      </c>
    </row>
    <row r="21" spans="1:9" x14ac:dyDescent="0.25">
      <c r="A21" t="s">
        <v>4</v>
      </c>
      <c r="B21" t="s">
        <v>46</v>
      </c>
      <c r="C21" t="s">
        <v>20</v>
      </c>
      <c r="D21" t="s">
        <v>47</v>
      </c>
      <c r="E21">
        <f>MATCH(D21,wikipedia!$B$2:$B$700,0)</f>
        <v>60</v>
      </c>
      <c r="F21" t="str">
        <f>INDEX(wikipedia!$A$2:$A$700,rosters_12_1_18!E21)</f>
        <v>FBS</v>
      </c>
      <c r="G21" t="str">
        <f>INDEX(wikipedia!$C$2:$C$679,rosters_12_1_18!E21)</f>
        <v>Independent</v>
      </c>
      <c r="H21" t="str">
        <f>INDEX(wikipedia!$D$2:$D$679,rosters_12_1_18!$E21)</f>
        <v>Amherst[n 5], Massachusetts</v>
      </c>
      <c r="I21" t="str">
        <f t="shared" si="0"/>
        <v>Massachusetts</v>
      </c>
    </row>
    <row r="22" spans="1:9" x14ac:dyDescent="0.25">
      <c r="A22" t="s">
        <v>4</v>
      </c>
      <c r="B22" t="s">
        <v>48</v>
      </c>
      <c r="C22" t="s">
        <v>15</v>
      </c>
      <c r="D22" t="s">
        <v>49</v>
      </c>
      <c r="E22">
        <f>MATCH(D22,wikipedia!$B$2:$B$700,0)</f>
        <v>44</v>
      </c>
      <c r="F22" t="str">
        <f>INDEX(wikipedia!$A$2:$A$700,rosters_12_1_18!E22)</f>
        <v>FBS</v>
      </c>
      <c r="G22" t="str">
        <f>INDEX(wikipedia!$C$2:$C$679,rosters_12_1_18!E22)</f>
        <v>Big Ten</v>
      </c>
      <c r="H22" t="str">
        <f>INDEX(wikipedia!$D$2:$D$679,rosters_12_1_18!$E22)</f>
        <v>Urbana–Champaign, Illinois</v>
      </c>
      <c r="I22" t="str">
        <f t="shared" si="0"/>
        <v>Illinois</v>
      </c>
    </row>
    <row r="23" spans="1:9" x14ac:dyDescent="0.25">
      <c r="A23" t="s">
        <v>4</v>
      </c>
      <c r="B23" t="s">
        <v>50</v>
      </c>
      <c r="C23" t="s">
        <v>51</v>
      </c>
      <c r="D23" t="s">
        <v>28</v>
      </c>
      <c r="E23">
        <f>MATCH(D23,wikipedia!$B$2:$B$700,0)</f>
        <v>20</v>
      </c>
      <c r="F23" t="str">
        <f>INDEX(wikipedia!$A$2:$A$700,rosters_12_1_18!E23)</f>
        <v>FBS</v>
      </c>
      <c r="G23" t="str">
        <f>INDEX(wikipedia!$C$2:$C$679,rosters_12_1_18!E23)</f>
        <v>Pac-12</v>
      </c>
      <c r="H23" t="str">
        <f>INDEX(wikipedia!$D$2:$D$679,rosters_12_1_18!$E23)</f>
        <v>Los Angeles, California</v>
      </c>
      <c r="I23" t="str">
        <f t="shared" si="0"/>
        <v>California</v>
      </c>
    </row>
    <row r="24" spans="1:9" x14ac:dyDescent="0.25">
      <c r="A24" t="s">
        <v>4</v>
      </c>
      <c r="B24" t="s">
        <v>52</v>
      </c>
      <c r="C24" t="s">
        <v>44</v>
      </c>
      <c r="D24" t="s">
        <v>36</v>
      </c>
      <c r="E24">
        <f>MATCH(D24,wikipedia!$B$2:$B$700,0)</f>
        <v>212</v>
      </c>
      <c r="F24" t="str">
        <f>INDEX(wikipedia!$A$2:$A$700,rosters_12_1_18!E24)</f>
        <v>FCS</v>
      </c>
      <c r="G24" t="str">
        <f>INDEX(wikipedia!$C$2:$C$679,rosters_12_1_18!E24)</f>
        <v>Missouri Valley</v>
      </c>
      <c r="H24" t="str">
        <f>INDEX(wikipedia!$D$2:$D$679,rosters_12_1_18!$E24)</f>
        <v>Fargo, North Dakota</v>
      </c>
      <c r="I24" t="str">
        <f t="shared" si="0"/>
        <v>North Dakota</v>
      </c>
    </row>
    <row r="25" spans="1:9" x14ac:dyDescent="0.25">
      <c r="A25" t="s">
        <v>4</v>
      </c>
      <c r="B25" t="s">
        <v>53</v>
      </c>
      <c r="C25" t="s">
        <v>15</v>
      </c>
      <c r="D25" t="s">
        <v>28</v>
      </c>
      <c r="E25">
        <f>MATCH(D25,wikipedia!$B$2:$B$700,0)</f>
        <v>20</v>
      </c>
      <c r="F25" t="str">
        <f>INDEX(wikipedia!$A$2:$A$700,rosters_12_1_18!E25)</f>
        <v>FBS</v>
      </c>
      <c r="G25" t="str">
        <f>INDEX(wikipedia!$C$2:$C$679,rosters_12_1_18!E25)</f>
        <v>Pac-12</v>
      </c>
      <c r="H25" t="str">
        <f>INDEX(wikipedia!$D$2:$D$679,rosters_12_1_18!$E25)</f>
        <v>Los Angeles, California</v>
      </c>
      <c r="I25" t="str">
        <f t="shared" si="0"/>
        <v>California</v>
      </c>
    </row>
    <row r="26" spans="1:9" x14ac:dyDescent="0.25">
      <c r="A26" t="s">
        <v>4</v>
      </c>
      <c r="B26" t="s">
        <v>54</v>
      </c>
      <c r="C26" t="s">
        <v>15</v>
      </c>
      <c r="D26" t="s">
        <v>55</v>
      </c>
      <c r="E26">
        <f>MATCH(D26,wikipedia!$B$2:$B$700,0)</f>
        <v>286</v>
      </c>
      <c r="F26" t="str">
        <f>INDEX(wikipedia!$A$2:$A$700,rosters_12_1_18!E26)</f>
        <v>DII</v>
      </c>
      <c r="G26" t="str">
        <f>INDEX(wikipedia!$C$2:$C$679,rosters_12_1_18!E26)</f>
        <v>CIAA</v>
      </c>
      <c r="H26" t="str">
        <f>INDEX(wikipedia!$D$2:$D$679,rosters_12_1_18!$E26)</f>
        <v>Murfreesboro, North Carolina</v>
      </c>
      <c r="I26" t="str">
        <f t="shared" si="0"/>
        <v>North Carolina</v>
      </c>
    </row>
    <row r="27" spans="1:9" x14ac:dyDescent="0.25">
      <c r="A27" t="s">
        <v>4</v>
      </c>
      <c r="B27" t="s">
        <v>56</v>
      </c>
      <c r="C27" t="s">
        <v>15</v>
      </c>
      <c r="D27" t="s">
        <v>57</v>
      </c>
      <c r="E27">
        <f>MATCH(D27,wikipedia!$B$2:$B$700,0)</f>
        <v>84</v>
      </c>
      <c r="F27" t="str">
        <f>INDEX(wikipedia!$A$2:$A$700,rosters_12_1_18!E27)</f>
        <v>FBS</v>
      </c>
      <c r="G27" t="str">
        <f>INDEX(wikipedia!$C$2:$C$679,rosters_12_1_18!E27)</f>
        <v>Big Ten</v>
      </c>
      <c r="H27" t="str">
        <f>INDEX(wikipedia!$D$2:$D$679,rosters_12_1_18!$E27)</f>
        <v>Columbus, Ohio</v>
      </c>
      <c r="I27" t="str">
        <f t="shared" si="0"/>
        <v>Ohio</v>
      </c>
    </row>
    <row r="28" spans="1:9" x14ac:dyDescent="0.25">
      <c r="A28" t="s">
        <v>4</v>
      </c>
      <c r="B28" t="s">
        <v>58</v>
      </c>
      <c r="C28" t="s">
        <v>59</v>
      </c>
      <c r="D28" t="s">
        <v>16</v>
      </c>
      <c r="E28">
        <f>MATCH(D28,wikipedia!$B$2:$B$700,0)</f>
        <v>89</v>
      </c>
      <c r="F28" t="str">
        <f>INDEX(wikipedia!$A$2:$A$700,rosters_12_1_18!E28)</f>
        <v>FBS</v>
      </c>
      <c r="G28" t="str">
        <f>INDEX(wikipedia!$C$2:$C$679,rosters_12_1_18!E28)</f>
        <v>Pac-12</v>
      </c>
      <c r="H28" t="str">
        <f>INDEX(wikipedia!$D$2:$D$679,rosters_12_1_18!$E28)</f>
        <v>Corvallis, Oregon</v>
      </c>
      <c r="I28" t="str">
        <f t="shared" si="0"/>
        <v>Oregon</v>
      </c>
    </row>
    <row r="29" spans="1:9" x14ac:dyDescent="0.25">
      <c r="A29" t="s">
        <v>4</v>
      </c>
      <c r="B29" t="s">
        <v>60</v>
      </c>
      <c r="C29" t="s">
        <v>12</v>
      </c>
      <c r="D29" t="s">
        <v>22</v>
      </c>
      <c r="E29">
        <f>MATCH(D29,wikipedia!$B$2:$B$700,0)</f>
        <v>7</v>
      </c>
      <c r="F29" t="str">
        <f>INDEX(wikipedia!$A$2:$A$700,rosters_12_1_18!E29)</f>
        <v>FBS</v>
      </c>
      <c r="G29" t="str">
        <f>INDEX(wikipedia!$C$2:$C$679,rosters_12_1_18!E29)</f>
        <v>Pac-12</v>
      </c>
      <c r="H29" t="str">
        <f>INDEX(wikipedia!$D$2:$D$679,rosters_12_1_18!$E29)</f>
        <v>Tempe, Arizona</v>
      </c>
      <c r="I29" t="str">
        <f t="shared" si="0"/>
        <v>Arizona</v>
      </c>
    </row>
    <row r="30" spans="1:9" x14ac:dyDescent="0.25">
      <c r="A30" t="s">
        <v>4</v>
      </c>
      <c r="B30" t="s">
        <v>61</v>
      </c>
      <c r="C30" t="s">
        <v>32</v>
      </c>
      <c r="D30" t="s">
        <v>62</v>
      </c>
      <c r="E30">
        <f>MATCH(D30,wikipedia!$B$2:$B$700,0)</f>
        <v>31</v>
      </c>
      <c r="F30" t="str">
        <f>INDEX(wikipedia!$A$2:$A$700,rosters_12_1_18!E30)</f>
        <v>FBS</v>
      </c>
      <c r="G30" t="str">
        <f>INDEX(wikipedia!$C$2:$C$679,rosters_12_1_18!E30)</f>
        <v>MAC</v>
      </c>
      <c r="H30" t="str">
        <f>INDEX(wikipedia!$D$2:$D$679,rosters_12_1_18!$E30)</f>
        <v>Ypsilanti, Michigan</v>
      </c>
      <c r="I30" t="str">
        <f t="shared" si="0"/>
        <v>Michigan</v>
      </c>
    </row>
    <row r="31" spans="1:9" x14ac:dyDescent="0.25">
      <c r="A31" t="s">
        <v>4</v>
      </c>
      <c r="B31" t="s">
        <v>63</v>
      </c>
      <c r="C31" t="s">
        <v>15</v>
      </c>
      <c r="D31" t="s">
        <v>64</v>
      </c>
      <c r="E31">
        <f>MATCH(D31,wikipedia!$B$2:$B$700,0)</f>
        <v>10</v>
      </c>
      <c r="F31" t="str">
        <f>INDEX(wikipedia!$A$2:$A$700,rosters_12_1_18!E31)</f>
        <v>FBS</v>
      </c>
      <c r="G31" t="str">
        <f>INDEX(wikipedia!$C$2:$C$679,rosters_12_1_18!E31)</f>
        <v>Independent</v>
      </c>
      <c r="H31" t="str">
        <f>INDEX(wikipedia!$D$2:$D$679,rosters_12_1_18!$E31)</f>
        <v>West Point, New York</v>
      </c>
      <c r="I31" t="str">
        <f t="shared" si="0"/>
        <v>New York</v>
      </c>
    </row>
    <row r="32" spans="1:9" x14ac:dyDescent="0.25">
      <c r="A32" t="s">
        <v>4</v>
      </c>
      <c r="B32" t="s">
        <v>65</v>
      </c>
      <c r="C32" t="s">
        <v>51</v>
      </c>
      <c r="D32" t="s">
        <v>66</v>
      </c>
      <c r="E32">
        <f>MATCH(D32,wikipedia!$B$2:$B$700,0)</f>
        <v>379</v>
      </c>
      <c r="F32" t="str">
        <f>INDEX(wikipedia!$A$2:$A$700,rosters_12_1_18!E32)</f>
        <v>DII</v>
      </c>
      <c r="G32" t="str">
        <f>INDEX(wikipedia!$C$2:$C$679,rosters_12_1_18!E32)</f>
        <v>MEC</v>
      </c>
      <c r="H32" t="str">
        <f>INDEX(wikipedia!$D$2:$D$679,rosters_12_1_18!$E32)</f>
        <v>Shepherdstown, West Virginia</v>
      </c>
      <c r="I32" t="str">
        <f t="shared" si="0"/>
        <v>West Virginia</v>
      </c>
    </row>
    <row r="33" spans="1:9" x14ac:dyDescent="0.25">
      <c r="A33" t="s">
        <v>4</v>
      </c>
      <c r="B33" t="s">
        <v>67</v>
      </c>
      <c r="C33" t="s">
        <v>12</v>
      </c>
      <c r="D33" t="s">
        <v>24</v>
      </c>
      <c r="E33">
        <f>MATCH(D33,wikipedia!$B$2:$B$700,0)</f>
        <v>127</v>
      </c>
      <c r="F33" t="str">
        <f>INDEX(wikipedia!$A$2:$A$700,rosters_12_1_18!E33)</f>
        <v>FBS</v>
      </c>
      <c r="G33" t="str">
        <f>INDEX(wikipedia!$C$2:$C$679,rosters_12_1_18!E33)</f>
        <v>C-USA</v>
      </c>
      <c r="H33" t="str">
        <f>INDEX(wikipedia!$D$2:$D$679,rosters_12_1_18!$E33)</f>
        <v>Bowling Green, Kentucky</v>
      </c>
      <c r="I33" t="str">
        <f t="shared" si="0"/>
        <v>Kentucky</v>
      </c>
    </row>
    <row r="34" spans="1:9" x14ac:dyDescent="0.25">
      <c r="A34" t="s">
        <v>4</v>
      </c>
      <c r="B34" t="s">
        <v>68</v>
      </c>
      <c r="C34" t="s">
        <v>20</v>
      </c>
      <c r="D34" t="s">
        <v>69</v>
      </c>
      <c r="E34">
        <f>MATCH(D34,wikipedia!$B$2:$B$700,0)</f>
        <v>48</v>
      </c>
      <c r="F34" t="str">
        <f>INDEX(wikipedia!$A$2:$A$700,rosters_12_1_18!E34)</f>
        <v>FBS</v>
      </c>
      <c r="G34" t="str">
        <f>INDEX(wikipedia!$C$2:$C$679,rosters_12_1_18!E34)</f>
        <v>Big 12</v>
      </c>
      <c r="H34" t="str">
        <f>INDEX(wikipedia!$D$2:$D$679,rosters_12_1_18!$E34)</f>
        <v>Lawrence, Kansas</v>
      </c>
      <c r="I34" t="str">
        <f t="shared" si="0"/>
        <v>Kansas</v>
      </c>
    </row>
    <row r="35" spans="1:9" x14ac:dyDescent="0.25">
      <c r="A35" t="s">
        <v>4</v>
      </c>
      <c r="B35" t="s">
        <v>70</v>
      </c>
      <c r="C35" t="s">
        <v>20</v>
      </c>
      <c r="D35" t="s">
        <v>71</v>
      </c>
      <c r="E35">
        <f>MATCH(D35,wikipedia!$B$2:$B$700,0)</f>
        <v>197</v>
      </c>
      <c r="F35" t="str">
        <f>INDEX(wikipedia!$A$2:$A$700,rosters_12_1_18!E35)</f>
        <v>FCS</v>
      </c>
      <c r="G35" t="str">
        <f>INDEX(wikipedia!$C$2:$C$679,rosters_12_1_18!E35)</f>
        <v>SWAC</v>
      </c>
      <c r="H35" t="str">
        <f>INDEX(wikipedia!$D$2:$D$679,rosters_12_1_18!$E35)</f>
        <v>Itta Bena, Mississippi</v>
      </c>
      <c r="I35" t="str">
        <f t="shared" si="0"/>
        <v>Mississippi</v>
      </c>
    </row>
    <row r="36" spans="1:9" x14ac:dyDescent="0.25">
      <c r="A36" t="s">
        <v>4</v>
      </c>
      <c r="B36" t="s">
        <v>72</v>
      </c>
      <c r="C36" t="s">
        <v>15</v>
      </c>
      <c r="D36" t="s">
        <v>34</v>
      </c>
      <c r="E36">
        <f>MATCH(D36,wikipedia!$B$2:$B$700,0)</f>
        <v>47</v>
      </c>
      <c r="F36" t="str">
        <f>INDEX(wikipedia!$A$2:$A$700,rosters_12_1_18!E36)</f>
        <v>FBS</v>
      </c>
      <c r="G36" t="str">
        <f>INDEX(wikipedia!$C$2:$C$679,rosters_12_1_18!E36)</f>
        <v>Big 12</v>
      </c>
      <c r="H36" t="str">
        <f>INDEX(wikipedia!$D$2:$D$679,rosters_12_1_18!$E36)</f>
        <v>Ames, Iowa</v>
      </c>
      <c r="I36" t="str">
        <f t="shared" si="0"/>
        <v>Iowa</v>
      </c>
    </row>
    <row r="37" spans="1:9" x14ac:dyDescent="0.25">
      <c r="A37" t="s">
        <v>4</v>
      </c>
      <c r="B37" t="s">
        <v>73</v>
      </c>
      <c r="C37" t="s">
        <v>74</v>
      </c>
      <c r="D37" t="s">
        <v>75</v>
      </c>
      <c r="E37">
        <f>MATCH(D37,wikipedia!$B$2:$B$700,0)</f>
        <v>255</v>
      </c>
      <c r="F37" t="str">
        <f>INDEX(wikipedia!$A$2:$A$700,rosters_12_1_18!E37)</f>
        <v>FCS</v>
      </c>
      <c r="G37" t="str">
        <f>INDEX(wikipedia!$C$2:$C$679,rosters_12_1_18!E37)</f>
        <v>Missouri Valley</v>
      </c>
      <c r="H37" t="str">
        <f>INDEX(wikipedia!$D$2:$D$679,rosters_12_1_18!$E37)</f>
        <v>Macomb, Illinois</v>
      </c>
      <c r="I37" t="str">
        <f t="shared" si="0"/>
        <v>Illinois</v>
      </c>
    </row>
    <row r="38" spans="1:9" x14ac:dyDescent="0.25">
      <c r="A38" t="s">
        <v>4</v>
      </c>
      <c r="B38" t="s">
        <v>76</v>
      </c>
      <c r="C38" t="s">
        <v>77</v>
      </c>
      <c r="D38" t="s">
        <v>78</v>
      </c>
      <c r="E38">
        <f>MATCH(D38,wikipedia!$B$2:$B$700,0)</f>
        <v>313</v>
      </c>
      <c r="F38" t="str">
        <f>INDEX(wikipedia!$A$2:$A$700,rosters_12_1_18!E38)</f>
        <v>DII</v>
      </c>
      <c r="G38" t="str">
        <f>INDEX(wikipedia!$C$2:$C$679,rosters_12_1_18!E38)</f>
        <v>GLIAC</v>
      </c>
      <c r="H38" t="str">
        <f>INDEX(wikipedia!$D$2:$D$679,rosters_12_1_18!$E38)</f>
        <v>Allendale, Michigan</v>
      </c>
      <c r="I38" t="str">
        <f t="shared" si="0"/>
        <v>Michigan</v>
      </c>
    </row>
    <row r="39" spans="1:9" x14ac:dyDescent="0.25">
      <c r="A39" t="s">
        <v>4</v>
      </c>
      <c r="B39" t="s">
        <v>79</v>
      </c>
      <c r="C39" t="s">
        <v>9</v>
      </c>
      <c r="D39" t="s">
        <v>80</v>
      </c>
      <c r="E39">
        <f>MATCH(D39,wikipedia!$B$2:$B$700,0)</f>
        <v>271</v>
      </c>
      <c r="F39" t="str">
        <f>INDEX(wikipedia!$A$2:$A$700,rosters_12_1_18!E39)</f>
        <v>DII</v>
      </c>
      <c r="G39" t="str">
        <f>INDEX(wikipedia!$C$2:$C$679,rosters_12_1_18!E39)</f>
        <v>NSIC</v>
      </c>
      <c r="H39" t="str">
        <f>INDEX(wikipedia!$D$2:$D$679,rosters_12_1_18!$E39)</f>
        <v>Bemidji, Minnesota</v>
      </c>
      <c r="I39" t="str">
        <f t="shared" si="0"/>
        <v>Minnesota</v>
      </c>
    </row>
    <row r="40" spans="1:9" x14ac:dyDescent="0.25">
      <c r="A40" t="s">
        <v>4</v>
      </c>
      <c r="B40" t="s">
        <v>81</v>
      </c>
      <c r="C40" t="s">
        <v>20</v>
      </c>
      <c r="D40" t="s">
        <v>82</v>
      </c>
      <c r="E40">
        <f>MATCH(D40,wikipedia!$B$2:$B$700,0)</f>
        <v>75</v>
      </c>
      <c r="F40" t="str">
        <f>INDEX(wikipedia!$A$2:$A$700,rosters_12_1_18!E40)</f>
        <v>FBS</v>
      </c>
      <c r="G40" t="str">
        <f>INDEX(wikipedia!$C$2:$C$679,rosters_12_1_18!E40)</f>
        <v>Mountain West</v>
      </c>
      <c r="H40" t="str">
        <f>INDEX(wikipedia!$D$2:$D$679,rosters_12_1_18!$E40)</f>
        <v>Albuquerque, New Mexico</v>
      </c>
      <c r="I40" t="str">
        <f t="shared" si="0"/>
        <v>New Mexico</v>
      </c>
    </row>
    <row r="41" spans="1:9" x14ac:dyDescent="0.25">
      <c r="A41" t="s">
        <v>4</v>
      </c>
      <c r="B41" t="s">
        <v>83</v>
      </c>
      <c r="C41" t="s">
        <v>15</v>
      </c>
      <c r="D41" t="s">
        <v>84</v>
      </c>
      <c r="E41">
        <f>MATCH(D41,wikipedia!$B$2:$B$700,0)</f>
        <v>280</v>
      </c>
      <c r="F41" t="str">
        <f>INDEX(wikipedia!$A$2:$A$700,rosters_12_1_18!E41)</f>
        <v>DII</v>
      </c>
      <c r="G41" t="str">
        <f>INDEX(wikipedia!$C$2:$C$679,rosters_12_1_18!E41)</f>
        <v>MIAA</v>
      </c>
      <c r="H41" t="str">
        <f>INDEX(wikipedia!$D$2:$D$679,rosters_12_1_18!$E41)</f>
        <v>Warrensburg, Missouri</v>
      </c>
      <c r="I41" t="str">
        <f t="shared" si="0"/>
        <v>Missouri</v>
      </c>
    </row>
    <row r="42" spans="1:9" x14ac:dyDescent="0.25">
      <c r="A42" t="s">
        <v>4</v>
      </c>
      <c r="B42" t="s">
        <v>85</v>
      </c>
      <c r="C42" t="s">
        <v>86</v>
      </c>
      <c r="D42" t="s">
        <v>87</v>
      </c>
      <c r="E42">
        <f>MATCH(D42,wikipedia!$B$2:$B$700,0)</f>
        <v>206</v>
      </c>
      <c r="F42" t="str">
        <f>INDEX(wikipedia!$A$2:$A$700,rosters_12_1_18!E42)</f>
        <v>FCS</v>
      </c>
      <c r="G42" t="str">
        <f>INDEX(wikipedia!$C$2:$C$679,rosters_12_1_18!E42)</f>
        <v>CAA</v>
      </c>
      <c r="H42" t="str">
        <f>INDEX(wikipedia!$D$2:$D$679,rosters_12_1_18!$E42)</f>
        <v>Durham, New Hampshire</v>
      </c>
      <c r="I42" t="str">
        <f t="shared" si="0"/>
        <v>New Hampshire</v>
      </c>
    </row>
    <row r="43" spans="1:9" x14ac:dyDescent="0.25">
      <c r="A43" t="s">
        <v>4</v>
      </c>
      <c r="B43" t="s">
        <v>88</v>
      </c>
      <c r="C43" t="s">
        <v>86</v>
      </c>
      <c r="D43" t="s">
        <v>89</v>
      </c>
      <c r="E43">
        <f>MATCH(D43,wikipedia!$B$2:$B$700,0)</f>
        <v>180</v>
      </c>
      <c r="F43" t="str">
        <f>INDEX(wikipedia!$A$2:$A$700,rosters_12_1_18!E43)</f>
        <v>FCS</v>
      </c>
      <c r="G43" t="str">
        <f>INDEX(wikipedia!$C$2:$C$679,rosters_12_1_18!E43)</f>
        <v>Missouri Valley</v>
      </c>
      <c r="H43" t="str">
        <f>INDEX(wikipedia!$D$2:$D$679,rosters_12_1_18!$E43)</f>
        <v>Normal, Illinois</v>
      </c>
      <c r="I43" t="str">
        <f t="shared" si="0"/>
        <v>Illinois</v>
      </c>
    </row>
    <row r="44" spans="1:9" x14ac:dyDescent="0.25">
      <c r="A44" t="s">
        <v>4</v>
      </c>
      <c r="B44" t="s">
        <v>90</v>
      </c>
      <c r="C44" t="s">
        <v>12</v>
      </c>
      <c r="D44" t="s">
        <v>91</v>
      </c>
      <c r="E44">
        <f>MATCH(D44,wikipedia!$B$2:$B$700,0)</f>
        <v>208</v>
      </c>
      <c r="F44" t="str">
        <f>INDEX(wikipedia!$A$2:$A$700,rosters_12_1_18!E44)</f>
        <v>FCS</v>
      </c>
      <c r="G44" t="str">
        <f>INDEX(wikipedia!$C$2:$C$679,rosters_12_1_18!E44)</f>
        <v>MEAC</v>
      </c>
      <c r="H44" t="str">
        <f>INDEX(wikipedia!$D$2:$D$679,rosters_12_1_18!$E44)</f>
        <v>Norfolk, Virginia</v>
      </c>
      <c r="I44" t="str">
        <f t="shared" si="0"/>
        <v>Virginia</v>
      </c>
    </row>
    <row r="45" spans="1:9" x14ac:dyDescent="0.25">
      <c r="A45" t="s">
        <v>4</v>
      </c>
      <c r="B45" t="s">
        <v>92</v>
      </c>
      <c r="C45" t="s">
        <v>6</v>
      </c>
      <c r="D45" t="s">
        <v>22</v>
      </c>
      <c r="E45">
        <f>MATCH(D45,wikipedia!$B$2:$B$700,0)</f>
        <v>7</v>
      </c>
      <c r="F45" t="str">
        <f>INDEX(wikipedia!$A$2:$A$700,rosters_12_1_18!E45)</f>
        <v>FBS</v>
      </c>
      <c r="G45" t="str">
        <f>INDEX(wikipedia!$C$2:$C$679,rosters_12_1_18!E45)</f>
        <v>Pac-12</v>
      </c>
      <c r="H45" t="str">
        <f>INDEX(wikipedia!$D$2:$D$679,rosters_12_1_18!$E45)</f>
        <v>Tempe, Arizona</v>
      </c>
      <c r="I45" t="str">
        <f t="shared" si="0"/>
        <v>Arizona</v>
      </c>
    </row>
    <row r="46" spans="1:9" x14ac:dyDescent="0.25">
      <c r="A46" t="s">
        <v>4</v>
      </c>
      <c r="B46" t="s">
        <v>93</v>
      </c>
      <c r="C46" t="s">
        <v>86</v>
      </c>
      <c r="D46" t="s">
        <v>10</v>
      </c>
      <c r="E46">
        <f>MATCH(D46,wikipedia!$B$2:$B$700,0)</f>
        <v>6</v>
      </c>
      <c r="F46" t="str">
        <f>INDEX(wikipedia!$A$2:$A$700,rosters_12_1_18!E46)</f>
        <v>FBS</v>
      </c>
      <c r="G46" t="str">
        <f>INDEX(wikipedia!$C$2:$C$679,rosters_12_1_18!E46)</f>
        <v>Pac-12</v>
      </c>
      <c r="H46" t="str">
        <f>INDEX(wikipedia!$D$2:$D$679,rosters_12_1_18!$E46)</f>
        <v>Tucson, Arizona</v>
      </c>
      <c r="I46" t="str">
        <f t="shared" si="0"/>
        <v>Arizona</v>
      </c>
    </row>
    <row r="47" spans="1:9" x14ac:dyDescent="0.25">
      <c r="A47" t="s">
        <v>4</v>
      </c>
      <c r="B47" t="s">
        <v>94</v>
      </c>
      <c r="C47" t="s">
        <v>86</v>
      </c>
      <c r="D47" t="s">
        <v>95</v>
      </c>
      <c r="E47">
        <f>MATCH(D47,wikipedia!$B$2:$B$700,0)</f>
        <v>76</v>
      </c>
      <c r="F47" t="str">
        <f>INDEX(wikipedia!$A$2:$A$700,rosters_12_1_18!E47)</f>
        <v>FBS</v>
      </c>
      <c r="G47" t="str">
        <f>INDEX(wikipedia!$C$2:$C$679,rosters_12_1_18!E47)</f>
        <v>Independent</v>
      </c>
      <c r="H47" t="str">
        <f>INDEX(wikipedia!$D$2:$D$679,rosters_12_1_18!$E47)</f>
        <v>Las Cruces, New Mexico</v>
      </c>
      <c r="I47" t="str">
        <f t="shared" si="0"/>
        <v>New Mexico</v>
      </c>
    </row>
    <row r="48" spans="1:9" x14ac:dyDescent="0.25">
      <c r="A48" t="s">
        <v>4</v>
      </c>
      <c r="B48" t="s">
        <v>96</v>
      </c>
      <c r="C48" t="s">
        <v>59</v>
      </c>
      <c r="D48" t="s">
        <v>97</v>
      </c>
      <c r="E48">
        <f>MATCH(D48,wikipedia!$B$2:$B$700,0)</f>
        <v>104</v>
      </c>
      <c r="F48" t="str">
        <f>INDEX(wikipedia!$A$2:$A$700,rosters_12_1_18!E48)</f>
        <v>FBS</v>
      </c>
      <c r="G48" t="str">
        <f>INDEX(wikipedia!$C$2:$C$679,rosters_12_1_18!E48)</f>
        <v>ACC</v>
      </c>
      <c r="H48" t="str">
        <f>INDEX(wikipedia!$D$2:$D$679,rosters_12_1_18!$E48)</f>
        <v>Syracuse, New York</v>
      </c>
      <c r="I48" t="str">
        <f t="shared" si="0"/>
        <v>New York</v>
      </c>
    </row>
    <row r="49" spans="1:9" x14ac:dyDescent="0.25">
      <c r="A49" t="s">
        <v>4</v>
      </c>
      <c r="B49" t="s">
        <v>98</v>
      </c>
      <c r="C49" t="s">
        <v>20</v>
      </c>
      <c r="D49" t="s">
        <v>99</v>
      </c>
      <c r="E49">
        <f>MATCH(D49,wikipedia!$B$2:$B$700,0)</f>
        <v>82</v>
      </c>
      <c r="F49" t="str">
        <f>INDEX(wikipedia!$A$2:$A$700,rosters_12_1_18!E49)</f>
        <v>FBS</v>
      </c>
      <c r="G49" t="str">
        <f>INDEX(wikipedia!$C$2:$C$679,rosters_12_1_18!E49)</f>
        <v>Independent</v>
      </c>
      <c r="H49" t="str">
        <f>INDEX(wikipedia!$D$2:$D$679,rosters_12_1_18!$E49)</f>
        <v>South Bend, Indiana</v>
      </c>
      <c r="I49" t="str">
        <f t="shared" si="0"/>
        <v>Indiana</v>
      </c>
    </row>
    <row r="50" spans="1:9" x14ac:dyDescent="0.25">
      <c r="A50" t="s">
        <v>4</v>
      </c>
      <c r="B50" t="s">
        <v>100</v>
      </c>
      <c r="C50" t="s">
        <v>15</v>
      </c>
      <c r="D50" t="s">
        <v>28</v>
      </c>
      <c r="E50">
        <f>MATCH(D50,wikipedia!$B$2:$B$700,0)</f>
        <v>20</v>
      </c>
      <c r="F50" t="str">
        <f>INDEX(wikipedia!$A$2:$A$700,rosters_12_1_18!E50)</f>
        <v>FBS</v>
      </c>
      <c r="G50" t="str">
        <f>INDEX(wikipedia!$C$2:$C$679,rosters_12_1_18!E50)</f>
        <v>Pac-12</v>
      </c>
      <c r="H50" t="str">
        <f>INDEX(wikipedia!$D$2:$D$679,rosters_12_1_18!$E50)</f>
        <v>Los Angeles, California</v>
      </c>
      <c r="I50" t="str">
        <f t="shared" si="0"/>
        <v>California</v>
      </c>
    </row>
    <row r="51" spans="1:9" x14ac:dyDescent="0.25">
      <c r="A51" t="s">
        <v>4</v>
      </c>
      <c r="B51" t="s">
        <v>101</v>
      </c>
      <c r="C51" t="s">
        <v>6</v>
      </c>
      <c r="D51" t="s">
        <v>16</v>
      </c>
      <c r="E51">
        <f>MATCH(D51,wikipedia!$B$2:$B$700,0)</f>
        <v>89</v>
      </c>
      <c r="F51" t="str">
        <f>INDEX(wikipedia!$A$2:$A$700,rosters_12_1_18!E51)</f>
        <v>FBS</v>
      </c>
      <c r="G51" t="str">
        <f>INDEX(wikipedia!$C$2:$C$679,rosters_12_1_18!E51)</f>
        <v>Pac-12</v>
      </c>
      <c r="H51" t="str">
        <f>INDEX(wikipedia!$D$2:$D$679,rosters_12_1_18!$E51)</f>
        <v>Corvallis, Oregon</v>
      </c>
      <c r="I51" t="str">
        <f t="shared" si="0"/>
        <v>Oregon</v>
      </c>
    </row>
    <row r="52" spans="1:9" x14ac:dyDescent="0.25">
      <c r="A52" t="s">
        <v>4</v>
      </c>
      <c r="B52" t="s">
        <v>102</v>
      </c>
      <c r="C52" t="s">
        <v>15</v>
      </c>
      <c r="D52" t="s">
        <v>16</v>
      </c>
      <c r="E52">
        <f>MATCH(D52,wikipedia!$B$2:$B$700,0)</f>
        <v>89</v>
      </c>
      <c r="F52" t="str">
        <f>INDEX(wikipedia!$A$2:$A$700,rosters_12_1_18!E52)</f>
        <v>FBS</v>
      </c>
      <c r="G52" t="str">
        <f>INDEX(wikipedia!$C$2:$C$679,rosters_12_1_18!E52)</f>
        <v>Pac-12</v>
      </c>
      <c r="H52" t="str">
        <f>INDEX(wikipedia!$D$2:$D$679,rosters_12_1_18!$E52)</f>
        <v>Corvallis, Oregon</v>
      </c>
      <c r="I52" t="str">
        <f t="shared" si="0"/>
        <v>Oregon</v>
      </c>
    </row>
    <row r="53" spans="1:9" x14ac:dyDescent="0.25">
      <c r="A53" t="s">
        <v>4</v>
      </c>
      <c r="B53" t="s">
        <v>103</v>
      </c>
      <c r="C53" t="s">
        <v>104</v>
      </c>
      <c r="D53" t="s">
        <v>105</v>
      </c>
      <c r="E53">
        <f>MATCH(D53,wikipedia!$B$2:$B$700,0)</f>
        <v>173</v>
      </c>
      <c r="F53" t="str">
        <f>INDEX(wikipedia!$A$2:$A$700,rosters_12_1_18!E53)</f>
        <v>FCS</v>
      </c>
      <c r="G53" t="str">
        <f>INDEX(wikipedia!$C$2:$C$679,rosters_12_1_18!E53)</f>
        <v>Independent[n 1]</v>
      </c>
      <c r="H53" t="str">
        <f>INDEX(wikipedia!$D$2:$D$679,rosters_12_1_18!$E53)</f>
        <v>Hampton, Virginia</v>
      </c>
      <c r="I53" t="str">
        <f t="shared" si="0"/>
        <v>Virginia</v>
      </c>
    </row>
    <row r="54" spans="1:9" x14ac:dyDescent="0.25">
      <c r="A54" t="s">
        <v>4</v>
      </c>
      <c r="B54" t="s">
        <v>106</v>
      </c>
      <c r="C54" t="s">
        <v>74</v>
      </c>
      <c r="D54" t="s">
        <v>107</v>
      </c>
      <c r="E54">
        <f>MATCH(D54,wikipedia!$B$2:$B$700,0)</f>
        <v>234</v>
      </c>
      <c r="F54" t="str">
        <f>INDEX(wikipedia!$A$2:$A$700,rosters_12_1_18!E54)</f>
        <v>FCS</v>
      </c>
      <c r="G54" t="str">
        <f>INDEX(wikipedia!$C$2:$C$679,rosters_12_1_18!E54)</f>
        <v>Missouri Valley</v>
      </c>
      <c r="H54" t="str">
        <f>INDEX(wikipedia!$D$2:$D$679,rosters_12_1_18!$E54)</f>
        <v>Brookings, South Dakota</v>
      </c>
      <c r="I54" t="str">
        <f t="shared" si="0"/>
        <v>South Dakota</v>
      </c>
    </row>
    <row r="55" spans="1:9" x14ac:dyDescent="0.25">
      <c r="A55" t="s">
        <v>4</v>
      </c>
      <c r="B55" t="s">
        <v>108</v>
      </c>
      <c r="C55" t="s">
        <v>12</v>
      </c>
      <c r="D55" t="s">
        <v>26</v>
      </c>
      <c r="E55">
        <f>MATCH(D55,wikipedia!$B$2:$B$700,0)</f>
        <v>111</v>
      </c>
      <c r="F55" t="str">
        <f>INDEX(wikipedia!$A$2:$A$700,rosters_12_1_18!E55)</f>
        <v>FBS</v>
      </c>
      <c r="G55" t="str">
        <f>INDEX(wikipedia!$C$2:$C$679,rosters_12_1_18!E55)</f>
        <v>Big 12</v>
      </c>
      <c r="H55" t="str">
        <f>INDEX(wikipedia!$D$2:$D$679,rosters_12_1_18!$E55)</f>
        <v>Lubbock, Texas</v>
      </c>
      <c r="I55" t="str">
        <f t="shared" si="0"/>
        <v>Texas</v>
      </c>
    </row>
    <row r="56" spans="1:9" x14ac:dyDescent="0.25">
      <c r="A56" t="s">
        <v>4</v>
      </c>
      <c r="B56" t="s">
        <v>109</v>
      </c>
      <c r="C56" t="s">
        <v>32</v>
      </c>
      <c r="D56" t="s">
        <v>82</v>
      </c>
      <c r="E56">
        <f>MATCH(D56,wikipedia!$B$2:$B$700,0)</f>
        <v>75</v>
      </c>
      <c r="F56" t="str">
        <f>INDEX(wikipedia!$A$2:$A$700,rosters_12_1_18!E56)</f>
        <v>FBS</v>
      </c>
      <c r="G56" t="str">
        <f>INDEX(wikipedia!$C$2:$C$679,rosters_12_1_18!E56)</f>
        <v>Mountain West</v>
      </c>
      <c r="H56" t="str">
        <f>INDEX(wikipedia!$D$2:$D$679,rosters_12_1_18!$E56)</f>
        <v>Albuquerque, New Mexico</v>
      </c>
      <c r="I56" t="str">
        <f t="shared" si="0"/>
        <v>New Mexico</v>
      </c>
    </row>
    <row r="57" spans="1:9" x14ac:dyDescent="0.25">
      <c r="A57" t="s">
        <v>4</v>
      </c>
      <c r="B57" t="s">
        <v>110</v>
      </c>
      <c r="C57" t="s">
        <v>15</v>
      </c>
      <c r="D57" t="s">
        <v>111</v>
      </c>
      <c r="E57">
        <f>MATCH(D57,wikipedia!$B$2:$B$700,0)</f>
        <v>211</v>
      </c>
      <c r="F57" t="str">
        <f>INDEX(wikipedia!$A$2:$A$700,rosters_12_1_18!E57)</f>
        <v>FCS</v>
      </c>
      <c r="G57" t="str">
        <f>INDEX(wikipedia!$C$2:$C$679,rosters_12_1_18!E57)</f>
        <v>Independent[1][2][n 5]</v>
      </c>
      <c r="H57" t="str">
        <f>INDEX(wikipedia!$D$2:$D$679,rosters_12_1_18!$E57)</f>
        <v>Grand Forks, North Dakota</v>
      </c>
      <c r="I57" t="str">
        <f t="shared" si="0"/>
        <v>North Dakota</v>
      </c>
    </row>
    <row r="58" spans="1:9" x14ac:dyDescent="0.25">
      <c r="A58" t="s">
        <v>4</v>
      </c>
      <c r="B58" t="s">
        <v>112</v>
      </c>
      <c r="C58" t="s">
        <v>32</v>
      </c>
      <c r="D58" t="s">
        <v>22</v>
      </c>
      <c r="E58">
        <f>MATCH(D58,wikipedia!$B$2:$B$700,0)</f>
        <v>7</v>
      </c>
      <c r="F58" t="str">
        <f>INDEX(wikipedia!$A$2:$A$700,rosters_12_1_18!E58)</f>
        <v>FBS</v>
      </c>
      <c r="G58" t="str">
        <f>INDEX(wikipedia!$C$2:$C$679,rosters_12_1_18!E58)</f>
        <v>Pac-12</v>
      </c>
      <c r="H58" t="str">
        <f>INDEX(wikipedia!$D$2:$D$679,rosters_12_1_18!$E58)</f>
        <v>Tempe, Arizona</v>
      </c>
      <c r="I58" t="str">
        <f t="shared" si="0"/>
        <v>Arizona</v>
      </c>
    </row>
    <row r="59" spans="1:9" x14ac:dyDescent="0.25">
      <c r="A59" t="s">
        <v>4</v>
      </c>
      <c r="B59" t="s">
        <v>113</v>
      </c>
      <c r="C59" t="s">
        <v>20</v>
      </c>
      <c r="D59" t="s">
        <v>114</v>
      </c>
      <c r="E59">
        <f>MATCH(D59,wikipedia!$B$2:$B$700,0)</f>
        <v>357</v>
      </c>
      <c r="F59" t="str">
        <f>INDEX(wikipedia!$A$2:$A$700,rosters_12_1_18!E59)</f>
        <v>DII</v>
      </c>
      <c r="G59" t="str">
        <f>INDEX(wikipedia!$C$2:$C$679,rosters_12_1_18!E59)</f>
        <v>SAC</v>
      </c>
      <c r="H59" t="str">
        <f>INDEX(wikipedia!$D$2:$D$679,rosters_12_1_18!$E59)</f>
        <v>Newberry, South Carolina</v>
      </c>
      <c r="I59" t="str">
        <f t="shared" si="0"/>
        <v>South Carolina</v>
      </c>
    </row>
    <row r="60" spans="1:9" x14ac:dyDescent="0.25">
      <c r="A60" t="s">
        <v>4</v>
      </c>
      <c r="B60" t="s">
        <v>115</v>
      </c>
      <c r="C60" t="s">
        <v>32</v>
      </c>
      <c r="D60" t="s">
        <v>95</v>
      </c>
      <c r="E60">
        <f>MATCH(D60,wikipedia!$B$2:$B$700,0)</f>
        <v>76</v>
      </c>
      <c r="F60" t="str">
        <f>INDEX(wikipedia!$A$2:$A$700,rosters_12_1_18!E60)</f>
        <v>FBS</v>
      </c>
      <c r="G60" t="str">
        <f>INDEX(wikipedia!$C$2:$C$679,rosters_12_1_18!E60)</f>
        <v>Independent</v>
      </c>
      <c r="H60" t="str">
        <f>INDEX(wikipedia!$D$2:$D$679,rosters_12_1_18!$E60)</f>
        <v>Las Cruces, New Mexico</v>
      </c>
      <c r="I60" t="str">
        <f t="shared" si="0"/>
        <v>New Mexico</v>
      </c>
    </row>
    <row r="61" spans="1:9" x14ac:dyDescent="0.25">
      <c r="A61" t="s">
        <v>4</v>
      </c>
      <c r="B61" t="s">
        <v>116</v>
      </c>
      <c r="C61" t="s">
        <v>6</v>
      </c>
      <c r="D61" t="s">
        <v>22</v>
      </c>
      <c r="E61">
        <f>MATCH(D61,wikipedia!$B$2:$B$700,0)</f>
        <v>7</v>
      </c>
      <c r="F61" t="str">
        <f>INDEX(wikipedia!$A$2:$A$700,rosters_12_1_18!E61)</f>
        <v>FBS</v>
      </c>
      <c r="G61" t="str">
        <f>INDEX(wikipedia!$C$2:$C$679,rosters_12_1_18!E61)</f>
        <v>Pac-12</v>
      </c>
      <c r="H61" t="str">
        <f>INDEX(wikipedia!$D$2:$D$679,rosters_12_1_18!$E61)</f>
        <v>Tempe, Arizona</v>
      </c>
      <c r="I61" t="str">
        <f t="shared" si="0"/>
        <v>Arizona</v>
      </c>
    </row>
    <row r="62" spans="1:9" x14ac:dyDescent="0.25">
      <c r="A62" t="s">
        <v>4</v>
      </c>
      <c r="B62" t="s">
        <v>117</v>
      </c>
      <c r="C62" t="s">
        <v>104</v>
      </c>
      <c r="D62" t="s">
        <v>118</v>
      </c>
      <c r="E62">
        <f>MATCH(D62,wikipedia!$B$2:$B$700,0)</f>
        <v>87</v>
      </c>
      <c r="F62" t="str">
        <f>INDEX(wikipedia!$A$2:$A$700,rosters_12_1_18!E62)</f>
        <v>FBS</v>
      </c>
      <c r="G62" t="str">
        <f>INDEX(wikipedia!$C$2:$C$679,rosters_12_1_18!E62)</f>
        <v>C-USA</v>
      </c>
      <c r="H62" t="str">
        <f>INDEX(wikipedia!$D$2:$D$679,rosters_12_1_18!$E62)</f>
        <v>Norfolk, Virginia</v>
      </c>
      <c r="I62" t="str">
        <f t="shared" si="0"/>
        <v>Virginia</v>
      </c>
    </row>
    <row r="63" spans="1:9" x14ac:dyDescent="0.25">
      <c r="A63" t="s">
        <v>4</v>
      </c>
      <c r="B63" t="s">
        <v>119</v>
      </c>
      <c r="C63" t="s">
        <v>6</v>
      </c>
      <c r="D63" t="s">
        <v>120</v>
      </c>
      <c r="E63">
        <f>MATCH(D63,wikipedia!$B$2:$B$700,0)</f>
        <v>681</v>
      </c>
      <c r="F63" t="str">
        <f>INDEX(wikipedia!$A$2:$A$700,rosters_12_1_18!E63)</f>
        <v>NAIA</v>
      </c>
      <c r="G63" t="e">
        <f>INDEX(wikipedia!$C$2:$C$679,rosters_12_1_18!E63)</f>
        <v>#REF!</v>
      </c>
      <c r="H63" t="e">
        <f>INDEX(wikipedia!$D$2:$D$679,rosters_12_1_18!$E63)</f>
        <v>#REF!</v>
      </c>
      <c r="I63" t="e">
        <f t="shared" si="0"/>
        <v>#REF!</v>
      </c>
    </row>
    <row r="64" spans="1:9" x14ac:dyDescent="0.25">
      <c r="A64" t="s">
        <v>4</v>
      </c>
      <c r="B64" t="s">
        <v>121</v>
      </c>
      <c r="C64" t="s">
        <v>6</v>
      </c>
      <c r="D64" t="s">
        <v>122</v>
      </c>
      <c r="E64">
        <f>MATCH(D64,wikipedia!$B$2:$B$700,0)</f>
        <v>102</v>
      </c>
      <c r="F64" t="str">
        <f>INDEX(wikipedia!$A$2:$A$700,rosters_12_1_18!E64)</f>
        <v>FBS</v>
      </c>
      <c r="G64" t="str">
        <f>INDEX(wikipedia!$C$2:$C$679,rosters_12_1_18!E64)</f>
        <v>C-USA</v>
      </c>
      <c r="H64" t="str">
        <f>INDEX(wikipedia!$D$2:$D$679,rosters_12_1_18!$E64)</f>
        <v>Hattiesburg, Mississippi</v>
      </c>
      <c r="I64" t="str">
        <f t="shared" si="0"/>
        <v>Mississippi</v>
      </c>
    </row>
    <row r="65" spans="1:9" x14ac:dyDescent="0.25">
      <c r="A65" t="s">
        <v>4</v>
      </c>
      <c r="B65" t="s">
        <v>123</v>
      </c>
      <c r="C65" t="s">
        <v>12</v>
      </c>
      <c r="D65" t="s">
        <v>22</v>
      </c>
      <c r="E65">
        <f>MATCH(D65,wikipedia!$B$2:$B$700,0)</f>
        <v>7</v>
      </c>
      <c r="F65" t="str">
        <f>INDEX(wikipedia!$A$2:$A$700,rosters_12_1_18!E65)</f>
        <v>FBS</v>
      </c>
      <c r="G65" t="str">
        <f>INDEX(wikipedia!$C$2:$C$679,rosters_12_1_18!E65)</f>
        <v>Pac-12</v>
      </c>
      <c r="H65" t="str">
        <f>INDEX(wikipedia!$D$2:$D$679,rosters_12_1_18!$E65)</f>
        <v>Tempe, Arizona</v>
      </c>
      <c r="I65" t="str">
        <f t="shared" si="0"/>
        <v>Arizona</v>
      </c>
    </row>
    <row r="66" spans="1:9" x14ac:dyDescent="0.25">
      <c r="A66" t="s">
        <v>4</v>
      </c>
      <c r="B66" t="s">
        <v>124</v>
      </c>
      <c r="C66" t="s">
        <v>38</v>
      </c>
      <c r="D66" t="s">
        <v>26</v>
      </c>
      <c r="E66">
        <f>MATCH(D66,wikipedia!$B$2:$B$700,0)</f>
        <v>111</v>
      </c>
      <c r="F66" t="str">
        <f>INDEX(wikipedia!$A$2:$A$700,rosters_12_1_18!E66)</f>
        <v>FBS</v>
      </c>
      <c r="G66" t="str">
        <f>INDEX(wikipedia!$C$2:$C$679,rosters_12_1_18!E66)</f>
        <v>Big 12</v>
      </c>
      <c r="H66" t="str">
        <f>INDEX(wikipedia!$D$2:$D$679,rosters_12_1_18!$E66)</f>
        <v>Lubbock, Texas</v>
      </c>
      <c r="I66" t="str">
        <f t="shared" si="0"/>
        <v>Texas</v>
      </c>
    </row>
    <row r="67" spans="1:9" x14ac:dyDescent="0.25">
      <c r="A67" t="s">
        <v>4</v>
      </c>
      <c r="B67" t="s">
        <v>125</v>
      </c>
      <c r="C67" t="s">
        <v>15</v>
      </c>
      <c r="D67" t="s">
        <v>126</v>
      </c>
      <c r="E67">
        <f>MATCH(D67,wikipedia!$B$2:$B$700,0)</f>
        <v>125</v>
      </c>
      <c r="F67" t="str">
        <f>INDEX(wikipedia!$A$2:$A$700,rosters_12_1_18!E67)</f>
        <v>FBS</v>
      </c>
      <c r="G67" t="str">
        <f>INDEX(wikipedia!$C$2:$C$679,rosters_12_1_18!E67)</f>
        <v>Pac-12</v>
      </c>
      <c r="H67" t="str">
        <f>INDEX(wikipedia!$D$2:$D$679,rosters_12_1_18!$E67)</f>
        <v>Pullman, Washington</v>
      </c>
      <c r="I67" t="str">
        <f t="shared" ref="I67:I130" si="1">RIGHT(H67,LEN(H67)-SEARCH(",",H67)-1)</f>
        <v>Washington</v>
      </c>
    </row>
    <row r="68" spans="1:9" x14ac:dyDescent="0.25">
      <c r="A68" t="s">
        <v>4</v>
      </c>
      <c r="B68" t="s">
        <v>127</v>
      </c>
      <c r="C68" t="s">
        <v>20</v>
      </c>
      <c r="D68" t="s">
        <v>128</v>
      </c>
      <c r="E68">
        <f>MATCH(D68,wikipedia!$B$2:$B$700,0)</f>
        <v>236</v>
      </c>
      <c r="F68" t="str">
        <f>INDEX(wikipedia!$A$2:$A$700,rosters_12_1_18!E68)</f>
        <v>FCS</v>
      </c>
      <c r="G68" t="str">
        <f>INDEX(wikipedia!$C$2:$C$679,rosters_12_1_18!E68)</f>
        <v>Southland</v>
      </c>
      <c r="H68" t="str">
        <f>INDEX(wikipedia!$D$2:$D$679,rosters_12_1_18!$E68)</f>
        <v>Hammond, Louisiana</v>
      </c>
      <c r="I68" t="str">
        <f t="shared" si="1"/>
        <v>Louisiana</v>
      </c>
    </row>
    <row r="69" spans="1:9" x14ac:dyDescent="0.25">
      <c r="A69" t="s">
        <v>4</v>
      </c>
      <c r="B69" t="s">
        <v>129</v>
      </c>
      <c r="C69" t="s">
        <v>9</v>
      </c>
      <c r="D69" t="s">
        <v>49</v>
      </c>
      <c r="E69">
        <f>MATCH(D69,wikipedia!$B$2:$B$700,0)</f>
        <v>44</v>
      </c>
      <c r="F69" t="str">
        <f>INDEX(wikipedia!$A$2:$A$700,rosters_12_1_18!E69)</f>
        <v>FBS</v>
      </c>
      <c r="G69" t="str">
        <f>INDEX(wikipedia!$C$2:$C$679,rosters_12_1_18!E69)</f>
        <v>Big Ten</v>
      </c>
      <c r="H69" t="str">
        <f>INDEX(wikipedia!$D$2:$D$679,rosters_12_1_18!$E69)</f>
        <v>Urbana–Champaign, Illinois</v>
      </c>
      <c r="I69" t="str">
        <f t="shared" si="1"/>
        <v>Illinois</v>
      </c>
    </row>
    <row r="70" spans="1:9" x14ac:dyDescent="0.25">
      <c r="A70" t="s">
        <v>4</v>
      </c>
      <c r="B70" t="s">
        <v>130</v>
      </c>
      <c r="C70" t="s">
        <v>6</v>
      </c>
      <c r="D70" t="s">
        <v>16</v>
      </c>
      <c r="E70">
        <f>MATCH(D70,wikipedia!$B$2:$B$700,0)</f>
        <v>89</v>
      </c>
      <c r="F70" t="str">
        <f>INDEX(wikipedia!$A$2:$A$700,rosters_12_1_18!E70)</f>
        <v>FBS</v>
      </c>
      <c r="G70" t="str">
        <f>INDEX(wikipedia!$C$2:$C$679,rosters_12_1_18!E70)</f>
        <v>Pac-12</v>
      </c>
      <c r="H70" t="str">
        <f>INDEX(wikipedia!$D$2:$D$679,rosters_12_1_18!$E70)</f>
        <v>Corvallis, Oregon</v>
      </c>
      <c r="I70" t="str">
        <f t="shared" si="1"/>
        <v>Oregon</v>
      </c>
    </row>
    <row r="71" spans="1:9" x14ac:dyDescent="0.25">
      <c r="A71" t="s">
        <v>4</v>
      </c>
      <c r="B71" t="s">
        <v>131</v>
      </c>
      <c r="C71" t="s">
        <v>6</v>
      </c>
      <c r="D71" t="s">
        <v>28</v>
      </c>
      <c r="E71">
        <f>MATCH(D71,wikipedia!$B$2:$B$700,0)</f>
        <v>20</v>
      </c>
      <c r="F71" t="str">
        <f>INDEX(wikipedia!$A$2:$A$700,rosters_12_1_18!E71)</f>
        <v>FBS</v>
      </c>
      <c r="G71" t="str">
        <f>INDEX(wikipedia!$C$2:$C$679,rosters_12_1_18!E71)</f>
        <v>Pac-12</v>
      </c>
      <c r="H71" t="str">
        <f>INDEX(wikipedia!$D$2:$D$679,rosters_12_1_18!$E71)</f>
        <v>Los Angeles, California</v>
      </c>
      <c r="I71" t="str">
        <f t="shared" si="1"/>
        <v>California</v>
      </c>
    </row>
    <row r="72" spans="1:9" x14ac:dyDescent="0.25">
      <c r="A72" t="s">
        <v>4</v>
      </c>
      <c r="B72" t="s">
        <v>132</v>
      </c>
      <c r="C72" t="s">
        <v>86</v>
      </c>
      <c r="D72" t="s">
        <v>133</v>
      </c>
      <c r="E72">
        <f>MATCH(D72,wikipedia!$B$2:$B$700,0)</f>
        <v>114</v>
      </c>
      <c r="F72" t="str">
        <f>INDEX(wikipedia!$A$2:$A$700,rosters_12_1_18!E72)</f>
        <v>FBS</v>
      </c>
      <c r="G72" t="str">
        <f>INDEX(wikipedia!$C$2:$C$679,rosters_12_1_18!E72)</f>
        <v>MAC</v>
      </c>
      <c r="H72" t="str">
        <f>INDEX(wikipedia!$D$2:$D$679,rosters_12_1_18!$E72)</f>
        <v>Toledo, Ohio</v>
      </c>
      <c r="I72" t="str">
        <f t="shared" si="1"/>
        <v>Ohio</v>
      </c>
    </row>
    <row r="73" spans="1:9" x14ac:dyDescent="0.25">
      <c r="A73" t="s">
        <v>4</v>
      </c>
      <c r="B73" t="s">
        <v>134</v>
      </c>
      <c r="C73" t="s">
        <v>86</v>
      </c>
      <c r="D73" t="s">
        <v>105</v>
      </c>
      <c r="E73">
        <f>MATCH(D73,wikipedia!$B$2:$B$700,0)</f>
        <v>173</v>
      </c>
      <c r="F73" t="str">
        <f>INDEX(wikipedia!$A$2:$A$700,rosters_12_1_18!E73)</f>
        <v>FCS</v>
      </c>
      <c r="G73" t="str">
        <f>INDEX(wikipedia!$C$2:$C$679,rosters_12_1_18!E73)</f>
        <v>Independent[n 1]</v>
      </c>
      <c r="H73" t="str">
        <f>INDEX(wikipedia!$D$2:$D$679,rosters_12_1_18!$E73)</f>
        <v>Hampton, Virginia</v>
      </c>
      <c r="I73" t="str">
        <f t="shared" si="1"/>
        <v>Virginia</v>
      </c>
    </row>
    <row r="74" spans="1:9" x14ac:dyDescent="0.25">
      <c r="A74" t="s">
        <v>4</v>
      </c>
      <c r="B74" t="s">
        <v>135</v>
      </c>
      <c r="C74" t="s">
        <v>59</v>
      </c>
      <c r="D74" t="s">
        <v>136</v>
      </c>
      <c r="E74">
        <f>MATCH(D74,wikipedia!$B$2:$B$700,0)</f>
        <v>32</v>
      </c>
      <c r="F74" t="str">
        <f>INDEX(wikipedia!$A$2:$A$700,rosters_12_1_18!E74)</f>
        <v>FBS</v>
      </c>
      <c r="G74" t="str">
        <f>INDEX(wikipedia!$C$2:$C$679,rosters_12_1_18!E74)</f>
        <v>American</v>
      </c>
      <c r="H74" t="str">
        <f>INDEX(wikipedia!$D$2:$D$679,rosters_12_1_18!$E74)</f>
        <v>Greenville, North Carolina</v>
      </c>
      <c r="I74" t="str">
        <f t="shared" si="1"/>
        <v>North Carolina</v>
      </c>
    </row>
    <row r="75" spans="1:9" x14ac:dyDescent="0.25">
      <c r="A75" t="s">
        <v>4</v>
      </c>
      <c r="B75" t="s">
        <v>137</v>
      </c>
      <c r="C75" t="s">
        <v>15</v>
      </c>
      <c r="D75" t="s">
        <v>138</v>
      </c>
      <c r="E75">
        <f>MATCH(D75,wikipedia!$B$2:$B$700,0)</f>
        <v>72</v>
      </c>
      <c r="F75" t="str">
        <f>INDEX(wikipedia!$A$2:$A$700,rosters_12_1_18!E75)</f>
        <v>FBS</v>
      </c>
      <c r="G75" t="str">
        <f>INDEX(wikipedia!$C$2:$C$679,rosters_12_1_18!E75)</f>
        <v>Big Ten</v>
      </c>
      <c r="H75" t="str">
        <f>INDEX(wikipedia!$D$2:$D$679,rosters_12_1_18!$E75)</f>
        <v>Lincoln, Nebraska</v>
      </c>
      <c r="I75" t="str">
        <f t="shared" si="1"/>
        <v>Nebraska</v>
      </c>
    </row>
    <row r="76" spans="1:9" x14ac:dyDescent="0.25">
      <c r="A76" t="s">
        <v>4</v>
      </c>
      <c r="B76" t="s">
        <v>139</v>
      </c>
      <c r="C76" t="s">
        <v>6</v>
      </c>
      <c r="D76" t="s">
        <v>140</v>
      </c>
      <c r="E76">
        <f>MATCH(D76,wikipedia!$B$2:$B$700,0)</f>
        <v>22</v>
      </c>
      <c r="F76" t="str">
        <f>INDEX(wikipedia!$A$2:$A$700,rosters_12_1_18!E76)</f>
        <v>FBS</v>
      </c>
      <c r="G76" t="str">
        <f>INDEX(wikipedia!$C$2:$C$679,rosters_12_1_18!E76)</f>
        <v>MAC</v>
      </c>
      <c r="H76" t="str">
        <f>INDEX(wikipedia!$D$2:$D$679,rosters_12_1_18!$E76)</f>
        <v>Mount Pleasant, Michigan</v>
      </c>
      <c r="I76" t="str">
        <f t="shared" si="1"/>
        <v>Michigan</v>
      </c>
    </row>
    <row r="77" spans="1:9" x14ac:dyDescent="0.25">
      <c r="A77" t="s">
        <v>4</v>
      </c>
      <c r="B77" t="s">
        <v>141</v>
      </c>
      <c r="C77" t="s">
        <v>104</v>
      </c>
      <c r="D77" t="s">
        <v>41</v>
      </c>
      <c r="E77">
        <f>MATCH(D77,wikipedia!$B$2:$B$700,0)</f>
        <v>73</v>
      </c>
      <c r="F77" t="str">
        <f>INDEX(wikipedia!$A$2:$A$700,rosters_12_1_18!E77)</f>
        <v>FBS</v>
      </c>
      <c r="G77" t="str">
        <f>INDEX(wikipedia!$C$2:$C$679,rosters_12_1_18!E77)</f>
        <v>Mountain West</v>
      </c>
      <c r="H77" t="str">
        <f>INDEX(wikipedia!$D$2:$D$679,rosters_12_1_18!$E77)</f>
        <v>Reno, Nevada</v>
      </c>
      <c r="I77" t="str">
        <f t="shared" si="1"/>
        <v>Nevada</v>
      </c>
    </row>
    <row r="78" spans="1:9" x14ac:dyDescent="0.25">
      <c r="A78" t="s">
        <v>142</v>
      </c>
      <c r="B78" t="s">
        <v>143</v>
      </c>
      <c r="C78" t="s">
        <v>15</v>
      </c>
      <c r="D78" t="s">
        <v>144</v>
      </c>
      <c r="E78">
        <f>MATCH(D78,wikipedia!$B$2:$B$700,0)</f>
        <v>41</v>
      </c>
      <c r="F78" t="str">
        <f>INDEX(wikipedia!$A$2:$A$700,rosters_12_1_18!E78)</f>
        <v>FBS</v>
      </c>
      <c r="G78" t="str">
        <f>INDEX(wikipedia!$C$2:$C$679,rosters_12_1_18!E78)</f>
        <v>ACC</v>
      </c>
      <c r="H78" t="str">
        <f>INDEX(wikipedia!$D$2:$D$679,rosters_12_1_18!$E78)</f>
        <v>Atlanta, Georgia</v>
      </c>
      <c r="I78" t="str">
        <f t="shared" si="1"/>
        <v>Georgia</v>
      </c>
    </row>
    <row r="79" spans="1:9" x14ac:dyDescent="0.25">
      <c r="A79" t="s">
        <v>142</v>
      </c>
      <c r="B79" t="s">
        <v>145</v>
      </c>
      <c r="C79" t="s">
        <v>15</v>
      </c>
      <c r="D79" t="s">
        <v>144</v>
      </c>
      <c r="E79">
        <f>MATCH(D79,wikipedia!$B$2:$B$700,0)</f>
        <v>41</v>
      </c>
      <c r="F79" t="str">
        <f>INDEX(wikipedia!$A$2:$A$700,rosters_12_1_18!E79)</f>
        <v>FBS</v>
      </c>
      <c r="G79" t="str">
        <f>INDEX(wikipedia!$C$2:$C$679,rosters_12_1_18!E79)</f>
        <v>ACC</v>
      </c>
      <c r="H79" t="str">
        <f>INDEX(wikipedia!$D$2:$D$679,rosters_12_1_18!$E79)</f>
        <v>Atlanta, Georgia</v>
      </c>
      <c r="I79" t="str">
        <f t="shared" si="1"/>
        <v>Georgia</v>
      </c>
    </row>
    <row r="80" spans="1:9" x14ac:dyDescent="0.25">
      <c r="A80" t="s">
        <v>142</v>
      </c>
      <c r="B80" t="s">
        <v>146</v>
      </c>
      <c r="C80" t="s">
        <v>12</v>
      </c>
      <c r="D80" t="s">
        <v>147</v>
      </c>
      <c r="E80">
        <f>MATCH(D80,wikipedia!$B$2:$B$700,0)</f>
        <v>57</v>
      </c>
      <c r="F80" t="str">
        <f>INDEX(wikipedia!$A$2:$A$700,rosters_12_1_18!E80)</f>
        <v>FBS</v>
      </c>
      <c r="G80" t="str">
        <f>INDEX(wikipedia!$C$2:$C$679,rosters_12_1_18!E80)</f>
        <v>ACC</v>
      </c>
      <c r="H80" t="str">
        <f>INDEX(wikipedia!$D$2:$D$679,rosters_12_1_18!$E80)</f>
        <v>Louisville, Kentucky</v>
      </c>
      <c r="I80" t="str">
        <f t="shared" si="1"/>
        <v>Kentucky</v>
      </c>
    </row>
    <row r="81" spans="1:9" x14ac:dyDescent="0.25">
      <c r="A81" t="s">
        <v>142</v>
      </c>
      <c r="B81" t="s">
        <v>148</v>
      </c>
      <c r="C81" t="s">
        <v>9</v>
      </c>
      <c r="D81" t="s">
        <v>149</v>
      </c>
      <c r="E81">
        <f>MATCH(D81,wikipedia!$B$2:$B$700,0)</f>
        <v>669</v>
      </c>
      <c r="F81" t="str">
        <f>INDEX(wikipedia!$A$2:$A$700,rosters_12_1_18!E81)</f>
        <v>DIII</v>
      </c>
      <c r="G81" t="str">
        <f>INDEX(wikipedia!$C$2:$C$679,rosters_12_1_18!E81)</f>
        <v>WIAC</v>
      </c>
      <c r="H81" t="str">
        <f>INDEX(wikipedia!$D$2:$D$679,rosters_12_1_18!$E81)</f>
        <v>Platteville, Wisconsin</v>
      </c>
      <c r="I81" t="str">
        <f t="shared" si="1"/>
        <v>Wisconsin</v>
      </c>
    </row>
    <row r="82" spans="1:9" x14ac:dyDescent="0.25">
      <c r="A82" t="s">
        <v>142</v>
      </c>
      <c r="B82" t="s">
        <v>150</v>
      </c>
      <c r="C82" t="s">
        <v>12</v>
      </c>
      <c r="D82" t="s">
        <v>144</v>
      </c>
      <c r="E82">
        <f>MATCH(D82,wikipedia!$B$2:$B$700,0)</f>
        <v>41</v>
      </c>
      <c r="F82" t="str">
        <f>INDEX(wikipedia!$A$2:$A$700,rosters_12_1_18!E82)</f>
        <v>FBS</v>
      </c>
      <c r="G82" t="str">
        <f>INDEX(wikipedia!$C$2:$C$679,rosters_12_1_18!E82)</f>
        <v>ACC</v>
      </c>
      <c r="H82" t="str">
        <f>INDEX(wikipedia!$D$2:$D$679,rosters_12_1_18!$E82)</f>
        <v>Atlanta, Georgia</v>
      </c>
      <c r="I82" t="str">
        <f t="shared" si="1"/>
        <v>Georgia</v>
      </c>
    </row>
    <row r="83" spans="1:9" x14ac:dyDescent="0.25">
      <c r="A83" t="s">
        <v>142</v>
      </c>
      <c r="B83" t="s">
        <v>151</v>
      </c>
      <c r="C83" t="s">
        <v>104</v>
      </c>
      <c r="D83" t="s">
        <v>152</v>
      </c>
      <c r="E83">
        <f>MATCH(D83,wikipedia!$B$2:$B$700,0)</f>
        <v>25</v>
      </c>
      <c r="F83" t="str">
        <f>INDEX(wikipedia!$A$2:$A$700,rosters_12_1_18!E83)</f>
        <v>FBS</v>
      </c>
      <c r="G83" t="str">
        <f>INDEX(wikipedia!$C$2:$C$679,rosters_12_1_18!E83)</f>
        <v>ACC</v>
      </c>
      <c r="H83" t="str">
        <f>INDEX(wikipedia!$D$2:$D$679,rosters_12_1_18!$E83)</f>
        <v>Clemson, South Carolina</v>
      </c>
      <c r="I83" t="str">
        <f t="shared" si="1"/>
        <v>South Carolina</v>
      </c>
    </row>
    <row r="84" spans="1:9" x14ac:dyDescent="0.25">
      <c r="A84" t="s">
        <v>142</v>
      </c>
      <c r="B84" t="s">
        <v>153</v>
      </c>
      <c r="C84" t="s">
        <v>20</v>
      </c>
      <c r="D84" t="s">
        <v>154</v>
      </c>
      <c r="E84">
        <f>MATCH(D84,wikipedia!$B$2:$B$700,0)</f>
        <v>420</v>
      </c>
      <c r="F84" t="str">
        <f>INDEX(wikipedia!$A$2:$A$700,rosters_12_1_18!E84)</f>
        <v>DII</v>
      </c>
      <c r="G84" t="str">
        <f>INDEX(wikipedia!$C$2:$C$679,rosters_12_1_18!E84)</f>
        <v>LSC</v>
      </c>
      <c r="H84" t="str">
        <f>INDEX(wikipedia!$D$2:$D$679,rosters_12_1_18!$E84)</f>
        <v>Silver City, New Mexico</v>
      </c>
      <c r="I84" t="str">
        <f t="shared" si="1"/>
        <v>New Mexico</v>
      </c>
    </row>
    <row r="85" spans="1:9" x14ac:dyDescent="0.25">
      <c r="A85" t="s">
        <v>142</v>
      </c>
      <c r="B85" t="s">
        <v>155</v>
      </c>
      <c r="C85" t="s">
        <v>20</v>
      </c>
      <c r="D85" t="s">
        <v>156</v>
      </c>
      <c r="E85">
        <f>MATCH(D85,wikipedia!$B$2:$B$700,0)</f>
        <v>352</v>
      </c>
      <c r="F85" t="str">
        <f>INDEX(wikipedia!$A$2:$A$700,rosters_12_1_18!E85)</f>
        <v>DII</v>
      </c>
      <c r="G85" t="str">
        <f>INDEX(wikipedia!$C$2:$C$679,rosters_12_1_18!E85)</f>
        <v>MIAA</v>
      </c>
      <c r="H85" t="str">
        <f>INDEX(wikipedia!$D$2:$D$679,rosters_12_1_18!$E85)</f>
        <v>St. Joseph, Missouri</v>
      </c>
      <c r="I85" t="str">
        <f t="shared" si="1"/>
        <v>Missouri</v>
      </c>
    </row>
    <row r="86" spans="1:9" x14ac:dyDescent="0.25">
      <c r="A86" t="s">
        <v>142</v>
      </c>
      <c r="B86" t="s">
        <v>157</v>
      </c>
      <c r="C86" t="s">
        <v>20</v>
      </c>
      <c r="D86" t="s">
        <v>158</v>
      </c>
      <c r="E86">
        <f>MATCH(D86,wikipedia!$B$2:$B$700,0)</f>
        <v>218</v>
      </c>
      <c r="F86" t="str">
        <f>INDEX(wikipedia!$A$2:$A$700,rosters_12_1_18!E86)</f>
        <v>FCS</v>
      </c>
      <c r="G86" t="str">
        <f>INDEX(wikipedia!$C$2:$C$679,rosters_12_1_18!E86)</f>
        <v>Big Sky</v>
      </c>
      <c r="H86" t="str">
        <f>INDEX(wikipedia!$D$2:$D$679,rosters_12_1_18!$E86)</f>
        <v>Portland, Oregon</v>
      </c>
      <c r="I86" t="str">
        <f t="shared" si="1"/>
        <v>Oregon</v>
      </c>
    </row>
    <row r="87" spans="1:9" x14ac:dyDescent="0.25">
      <c r="A87" t="s">
        <v>142</v>
      </c>
      <c r="B87" t="s">
        <v>159</v>
      </c>
      <c r="C87" t="s">
        <v>15</v>
      </c>
      <c r="D87" t="s">
        <v>160</v>
      </c>
      <c r="E87">
        <f>MATCH(D87,wikipedia!$B$2:$B$700,0)</f>
        <v>40</v>
      </c>
      <c r="F87" t="str">
        <f>INDEX(wikipedia!$A$2:$A$700,rosters_12_1_18!E87)</f>
        <v>FBS</v>
      </c>
      <c r="G87" t="str">
        <f>INDEX(wikipedia!$C$2:$C$679,rosters_12_1_18!E87)</f>
        <v>Sun Belt</v>
      </c>
      <c r="H87" t="str">
        <f>INDEX(wikipedia!$D$2:$D$679,rosters_12_1_18!$E87)</f>
        <v>Atlanta, Georgia</v>
      </c>
      <c r="I87" t="str">
        <f t="shared" si="1"/>
        <v>Georgia</v>
      </c>
    </row>
    <row r="88" spans="1:9" x14ac:dyDescent="0.25">
      <c r="A88" t="s">
        <v>142</v>
      </c>
      <c r="B88" t="s">
        <v>161</v>
      </c>
      <c r="C88" t="s">
        <v>51</v>
      </c>
      <c r="D88" t="s">
        <v>147</v>
      </c>
      <c r="E88">
        <f>MATCH(D88,wikipedia!$B$2:$B$700,0)</f>
        <v>57</v>
      </c>
      <c r="F88" t="str">
        <f>INDEX(wikipedia!$A$2:$A$700,rosters_12_1_18!E88)</f>
        <v>FBS</v>
      </c>
      <c r="G88" t="str">
        <f>INDEX(wikipedia!$C$2:$C$679,rosters_12_1_18!E88)</f>
        <v>ACC</v>
      </c>
      <c r="H88" t="str">
        <f>INDEX(wikipedia!$D$2:$D$679,rosters_12_1_18!$E88)</f>
        <v>Louisville, Kentucky</v>
      </c>
      <c r="I88" t="str">
        <f t="shared" si="1"/>
        <v>Kentucky</v>
      </c>
    </row>
    <row r="89" spans="1:9" x14ac:dyDescent="0.25">
      <c r="A89" t="s">
        <v>142</v>
      </c>
      <c r="B89" t="s">
        <v>162</v>
      </c>
      <c r="C89" t="s">
        <v>12</v>
      </c>
      <c r="D89" t="s">
        <v>147</v>
      </c>
      <c r="E89">
        <f>MATCH(D89,wikipedia!$B$2:$B$700,0)</f>
        <v>57</v>
      </c>
      <c r="F89" t="str">
        <f>INDEX(wikipedia!$A$2:$A$700,rosters_12_1_18!E89)</f>
        <v>FBS</v>
      </c>
      <c r="G89" t="str">
        <f>INDEX(wikipedia!$C$2:$C$679,rosters_12_1_18!E89)</f>
        <v>ACC</v>
      </c>
      <c r="H89" t="str">
        <f>INDEX(wikipedia!$D$2:$D$679,rosters_12_1_18!$E89)</f>
        <v>Louisville, Kentucky</v>
      </c>
      <c r="I89" t="str">
        <f t="shared" si="1"/>
        <v>Kentucky</v>
      </c>
    </row>
    <row r="90" spans="1:9" x14ac:dyDescent="0.25">
      <c r="A90" t="s">
        <v>142</v>
      </c>
      <c r="B90" t="s">
        <v>163</v>
      </c>
      <c r="C90" t="s">
        <v>15</v>
      </c>
      <c r="D90" t="s">
        <v>164</v>
      </c>
      <c r="E90">
        <f>MATCH(D90,wikipedia!$B$2:$B$700,0)</f>
        <v>215</v>
      </c>
      <c r="F90" t="str">
        <f>INDEX(wikipedia!$A$2:$A$700,rosters_12_1_18!E90)</f>
        <v>FCS</v>
      </c>
      <c r="G90" t="str">
        <f>INDEX(wikipedia!$C$2:$C$679,rosters_12_1_18!E90)</f>
        <v>Missouri Valley</v>
      </c>
      <c r="H90" t="str">
        <f>INDEX(wikipedia!$D$2:$D$679,rosters_12_1_18!$E90)</f>
        <v>Cedar Falls, Iowa</v>
      </c>
      <c r="I90" t="str">
        <f t="shared" si="1"/>
        <v>Iowa</v>
      </c>
    </row>
    <row r="91" spans="1:9" x14ac:dyDescent="0.25">
      <c r="A91" t="s">
        <v>142</v>
      </c>
      <c r="B91" t="s">
        <v>165</v>
      </c>
      <c r="C91" t="s">
        <v>9</v>
      </c>
      <c r="D91" t="s">
        <v>144</v>
      </c>
      <c r="E91">
        <f>MATCH(D91,wikipedia!$B$2:$B$700,0)</f>
        <v>41</v>
      </c>
      <c r="F91" t="str">
        <f>INDEX(wikipedia!$A$2:$A$700,rosters_12_1_18!E91)</f>
        <v>FBS</v>
      </c>
      <c r="G91" t="str">
        <f>INDEX(wikipedia!$C$2:$C$679,rosters_12_1_18!E91)</f>
        <v>ACC</v>
      </c>
      <c r="H91" t="str">
        <f>INDEX(wikipedia!$D$2:$D$679,rosters_12_1_18!$E91)</f>
        <v>Atlanta, Georgia</v>
      </c>
      <c r="I91" t="str">
        <f t="shared" si="1"/>
        <v>Georgia</v>
      </c>
    </row>
    <row r="92" spans="1:9" x14ac:dyDescent="0.25">
      <c r="A92" t="s">
        <v>142</v>
      </c>
      <c r="B92" t="s">
        <v>166</v>
      </c>
      <c r="C92" t="s">
        <v>86</v>
      </c>
      <c r="D92" t="s">
        <v>167</v>
      </c>
      <c r="E92">
        <f>MATCH(D92,wikipedia!$B$2:$B$700,0)</f>
        <v>24</v>
      </c>
      <c r="F92" t="str">
        <f>INDEX(wikipedia!$A$2:$A$700,rosters_12_1_18!E92)</f>
        <v>FBS</v>
      </c>
      <c r="G92" t="str">
        <f>INDEX(wikipedia!$C$2:$C$679,rosters_12_1_18!E92)</f>
        <v>American</v>
      </c>
      <c r="H92" t="str">
        <f>INDEX(wikipedia!$D$2:$D$679,rosters_12_1_18!$E92)</f>
        <v>Cincinnati, Ohio</v>
      </c>
      <c r="I92" t="str">
        <f t="shared" si="1"/>
        <v>Ohio</v>
      </c>
    </row>
    <row r="93" spans="1:9" x14ac:dyDescent="0.25">
      <c r="A93" t="s">
        <v>142</v>
      </c>
      <c r="B93" t="s">
        <v>168</v>
      </c>
      <c r="C93" t="s">
        <v>12</v>
      </c>
      <c r="D93" t="s">
        <v>169</v>
      </c>
      <c r="E93">
        <f>MATCH(D93,wikipedia!$B$2:$B$700,0)</f>
        <v>415</v>
      </c>
      <c r="F93" t="str">
        <f>INDEX(wikipedia!$A$2:$A$700,rosters_12_1_18!E93)</f>
        <v>DII</v>
      </c>
      <c r="G93" t="str">
        <f>INDEX(wikipedia!$C$2:$C$679,rosters_12_1_18!E93)</f>
        <v>Gulf South</v>
      </c>
      <c r="H93" t="str">
        <f>INDEX(wikipedia!$D$2:$D$679,rosters_12_1_18!$E93)</f>
        <v>Carrollton, Georgia</v>
      </c>
      <c r="I93" t="str">
        <f t="shared" si="1"/>
        <v>Georgia</v>
      </c>
    </row>
    <row r="94" spans="1:9" x14ac:dyDescent="0.25">
      <c r="A94" t="s">
        <v>142</v>
      </c>
      <c r="B94" t="s">
        <v>170</v>
      </c>
      <c r="C94" t="s">
        <v>20</v>
      </c>
      <c r="D94" t="s">
        <v>171</v>
      </c>
      <c r="E94">
        <f>MATCH(D94,wikipedia!$B$2:$B$700,0)</f>
        <v>38</v>
      </c>
      <c r="F94" t="str">
        <f>INDEX(wikipedia!$A$2:$A$700,rosters_12_1_18!E94)</f>
        <v>FBS</v>
      </c>
      <c r="G94" t="str">
        <f>INDEX(wikipedia!$C$2:$C$679,rosters_12_1_18!E94)</f>
        <v>SEC</v>
      </c>
      <c r="H94" t="str">
        <f>INDEX(wikipedia!$D$2:$D$679,rosters_12_1_18!$E94)</f>
        <v>Athens, Georgia</v>
      </c>
      <c r="I94" t="str">
        <f t="shared" si="1"/>
        <v>Georgia</v>
      </c>
    </row>
    <row r="95" spans="1:9" x14ac:dyDescent="0.25">
      <c r="A95" t="s">
        <v>142</v>
      </c>
      <c r="B95" t="s">
        <v>172</v>
      </c>
      <c r="C95" t="s">
        <v>59</v>
      </c>
      <c r="D95" t="s">
        <v>173</v>
      </c>
      <c r="E95">
        <f>MATCH(D95,wikipedia!$B$2:$B$700,0)</f>
        <v>256</v>
      </c>
      <c r="F95" t="str">
        <f>INDEX(wikipedia!$A$2:$A$700,rosters_12_1_18!E95)</f>
        <v>FCS</v>
      </c>
      <c r="G95" t="str">
        <f>INDEX(wikipedia!$C$2:$C$679,rosters_12_1_18!E95)</f>
        <v>CAA</v>
      </c>
      <c r="H95" t="str">
        <f>INDEX(wikipedia!$D$2:$D$679,rosters_12_1_18!$E95)</f>
        <v>Williamsburg, Virginia</v>
      </c>
      <c r="I95" t="str">
        <f t="shared" si="1"/>
        <v>Virginia</v>
      </c>
    </row>
    <row r="96" spans="1:9" x14ac:dyDescent="0.25">
      <c r="A96" t="s">
        <v>142</v>
      </c>
      <c r="B96" t="s">
        <v>174</v>
      </c>
      <c r="C96" t="s">
        <v>104</v>
      </c>
      <c r="D96" t="s">
        <v>160</v>
      </c>
      <c r="E96">
        <f>MATCH(D96,wikipedia!$B$2:$B$700,0)</f>
        <v>40</v>
      </c>
      <c r="F96" t="str">
        <f>INDEX(wikipedia!$A$2:$A$700,rosters_12_1_18!E96)</f>
        <v>FBS</v>
      </c>
      <c r="G96" t="str">
        <f>INDEX(wikipedia!$C$2:$C$679,rosters_12_1_18!E96)</f>
        <v>Sun Belt</v>
      </c>
      <c r="H96" t="str">
        <f>INDEX(wikipedia!$D$2:$D$679,rosters_12_1_18!$E96)</f>
        <v>Atlanta, Georgia</v>
      </c>
      <c r="I96" t="str">
        <f t="shared" si="1"/>
        <v>Georgia</v>
      </c>
    </row>
    <row r="97" spans="1:9" x14ac:dyDescent="0.25">
      <c r="A97" t="s">
        <v>142</v>
      </c>
      <c r="B97" t="s">
        <v>175</v>
      </c>
      <c r="C97" t="s">
        <v>59</v>
      </c>
      <c r="D97" t="s">
        <v>147</v>
      </c>
      <c r="E97">
        <f>MATCH(D97,wikipedia!$B$2:$B$700,0)</f>
        <v>57</v>
      </c>
      <c r="F97" t="str">
        <f>INDEX(wikipedia!$A$2:$A$700,rosters_12_1_18!E97)</f>
        <v>FBS</v>
      </c>
      <c r="G97" t="str">
        <f>INDEX(wikipedia!$C$2:$C$679,rosters_12_1_18!E97)</f>
        <v>ACC</v>
      </c>
      <c r="H97" t="str">
        <f>INDEX(wikipedia!$D$2:$D$679,rosters_12_1_18!$E97)</f>
        <v>Louisville, Kentucky</v>
      </c>
      <c r="I97" t="str">
        <f t="shared" si="1"/>
        <v>Kentucky</v>
      </c>
    </row>
    <row r="98" spans="1:9" x14ac:dyDescent="0.25">
      <c r="A98" t="s">
        <v>142</v>
      </c>
      <c r="B98" t="s">
        <v>176</v>
      </c>
      <c r="C98" t="s">
        <v>6</v>
      </c>
      <c r="D98" t="s">
        <v>57</v>
      </c>
      <c r="E98">
        <f>MATCH(D98,wikipedia!$B$2:$B$700,0)</f>
        <v>84</v>
      </c>
      <c r="F98" t="str">
        <f>INDEX(wikipedia!$A$2:$A$700,rosters_12_1_18!E98)</f>
        <v>FBS</v>
      </c>
      <c r="G98" t="str">
        <f>INDEX(wikipedia!$C$2:$C$679,rosters_12_1_18!E98)</f>
        <v>Big Ten</v>
      </c>
      <c r="H98" t="str">
        <f>INDEX(wikipedia!$D$2:$D$679,rosters_12_1_18!$E98)</f>
        <v>Columbus, Ohio</v>
      </c>
      <c r="I98" t="str">
        <f t="shared" si="1"/>
        <v>Ohio</v>
      </c>
    </row>
    <row r="99" spans="1:9" x14ac:dyDescent="0.25">
      <c r="A99" t="s">
        <v>142</v>
      </c>
      <c r="B99" t="s">
        <v>177</v>
      </c>
      <c r="C99" t="s">
        <v>20</v>
      </c>
      <c r="D99" t="s">
        <v>144</v>
      </c>
      <c r="E99">
        <f>MATCH(D99,wikipedia!$B$2:$B$700,0)</f>
        <v>41</v>
      </c>
      <c r="F99" t="str">
        <f>INDEX(wikipedia!$A$2:$A$700,rosters_12_1_18!E99)</f>
        <v>FBS</v>
      </c>
      <c r="G99" t="str">
        <f>INDEX(wikipedia!$C$2:$C$679,rosters_12_1_18!E99)</f>
        <v>ACC</v>
      </c>
      <c r="H99" t="str">
        <f>INDEX(wikipedia!$D$2:$D$679,rosters_12_1_18!$E99)</f>
        <v>Atlanta, Georgia</v>
      </c>
      <c r="I99" t="str">
        <f t="shared" si="1"/>
        <v>Georgia</v>
      </c>
    </row>
    <row r="100" spans="1:9" x14ac:dyDescent="0.25">
      <c r="A100" t="s">
        <v>142</v>
      </c>
      <c r="B100" t="s">
        <v>178</v>
      </c>
      <c r="C100" t="s">
        <v>15</v>
      </c>
      <c r="D100" t="s">
        <v>179</v>
      </c>
      <c r="E100">
        <f>MATCH(D100,wikipedia!$B$2:$B$700,0)</f>
        <v>248</v>
      </c>
      <c r="F100" t="str">
        <f>INDEX(wikipedia!$A$2:$A$700,rosters_12_1_18!E100)</f>
        <v>FCS</v>
      </c>
      <c r="G100" t="str">
        <f>INDEX(wikipedia!$C$2:$C$679,rosters_12_1_18!E100)</f>
        <v>Ohio Valley</v>
      </c>
      <c r="H100" t="str">
        <f>INDEX(wikipedia!$D$2:$D$679,rosters_12_1_18!$E100)</f>
        <v>Martin, Tennessee</v>
      </c>
      <c r="I100" t="str">
        <f t="shared" si="1"/>
        <v>Tennessee</v>
      </c>
    </row>
    <row r="101" spans="1:9" x14ac:dyDescent="0.25">
      <c r="A101" t="s">
        <v>142</v>
      </c>
      <c r="B101" t="s">
        <v>180</v>
      </c>
      <c r="C101" t="s">
        <v>12</v>
      </c>
      <c r="D101" t="s">
        <v>181</v>
      </c>
      <c r="E101">
        <f>MATCH(D101,wikipedia!$B$2:$B$700,0)</f>
        <v>121</v>
      </c>
      <c r="F101" t="str">
        <f>INDEX(wikipedia!$A$2:$A$700,rosters_12_1_18!E101)</f>
        <v>FBS</v>
      </c>
      <c r="G101" t="str">
        <f>INDEX(wikipedia!$C$2:$C$679,rosters_12_1_18!E101)</f>
        <v>ACC</v>
      </c>
      <c r="H101" t="str">
        <f>INDEX(wikipedia!$D$2:$D$679,rosters_12_1_18!$E101)</f>
        <v>Charlottesville, Virginia</v>
      </c>
      <c r="I101" t="str">
        <f t="shared" si="1"/>
        <v>Virginia</v>
      </c>
    </row>
    <row r="102" spans="1:9" x14ac:dyDescent="0.25">
      <c r="A102" t="s">
        <v>142</v>
      </c>
      <c r="B102" t="s">
        <v>182</v>
      </c>
      <c r="C102" t="s">
        <v>20</v>
      </c>
      <c r="D102" t="s">
        <v>183</v>
      </c>
      <c r="E102">
        <f>MATCH(D102,wikipedia!$B$2:$B$700,0)</f>
        <v>29</v>
      </c>
      <c r="F102" t="str">
        <f>INDEX(wikipedia!$A$2:$A$700,rosters_12_1_18!E102)</f>
        <v>FBS</v>
      </c>
      <c r="G102" t="str">
        <f>INDEX(wikipedia!$C$2:$C$679,rosters_12_1_18!E102)</f>
        <v>American</v>
      </c>
      <c r="H102" t="str">
        <f>INDEX(wikipedia!$D$2:$D$679,rosters_12_1_18!$E102)</f>
        <v>Storrs[n 3], Connecticut</v>
      </c>
      <c r="I102" t="str">
        <f t="shared" si="1"/>
        <v>Connecticut</v>
      </c>
    </row>
    <row r="103" spans="1:9" x14ac:dyDescent="0.25">
      <c r="A103" t="s">
        <v>142</v>
      </c>
      <c r="B103" t="s">
        <v>184</v>
      </c>
      <c r="C103" t="s">
        <v>59</v>
      </c>
      <c r="D103" t="s">
        <v>24</v>
      </c>
      <c r="E103">
        <f>MATCH(D103,wikipedia!$B$2:$B$700,0)</f>
        <v>127</v>
      </c>
      <c r="F103" t="str">
        <f>INDEX(wikipedia!$A$2:$A$700,rosters_12_1_18!E103)</f>
        <v>FBS</v>
      </c>
      <c r="G103" t="str">
        <f>INDEX(wikipedia!$C$2:$C$679,rosters_12_1_18!E103)</f>
        <v>C-USA</v>
      </c>
      <c r="H103" t="str">
        <f>INDEX(wikipedia!$D$2:$D$679,rosters_12_1_18!$E103)</f>
        <v>Bowling Green, Kentucky</v>
      </c>
      <c r="I103" t="str">
        <f t="shared" si="1"/>
        <v>Kentucky</v>
      </c>
    </row>
    <row r="104" spans="1:9" x14ac:dyDescent="0.25">
      <c r="A104" t="s">
        <v>142</v>
      </c>
      <c r="B104" t="s">
        <v>185</v>
      </c>
      <c r="C104" t="s">
        <v>20</v>
      </c>
      <c r="D104" t="s">
        <v>186</v>
      </c>
      <c r="E104">
        <f>MATCH(D104,wikipedia!$B$2:$B$700,0)</f>
        <v>77</v>
      </c>
      <c r="F104" t="str">
        <f>INDEX(wikipedia!$A$2:$A$700,rosters_12_1_18!E104)</f>
        <v>FBS</v>
      </c>
      <c r="G104" t="str">
        <f>INDEX(wikipedia!$C$2:$C$679,rosters_12_1_18!E104)</f>
        <v>ACC</v>
      </c>
      <c r="H104" t="str">
        <f>INDEX(wikipedia!$D$2:$D$679,rosters_12_1_18!$E104)</f>
        <v>Chapel Hill, North Carolina</v>
      </c>
      <c r="I104" t="str">
        <f t="shared" si="1"/>
        <v>North Carolina</v>
      </c>
    </row>
    <row r="105" spans="1:9" x14ac:dyDescent="0.25">
      <c r="A105" t="s">
        <v>142</v>
      </c>
      <c r="B105" t="s">
        <v>187</v>
      </c>
      <c r="C105" t="s">
        <v>86</v>
      </c>
      <c r="D105" t="s">
        <v>57</v>
      </c>
      <c r="E105">
        <f>MATCH(D105,wikipedia!$B$2:$B$700,0)</f>
        <v>84</v>
      </c>
      <c r="F105" t="str">
        <f>INDEX(wikipedia!$A$2:$A$700,rosters_12_1_18!E105)</f>
        <v>FBS</v>
      </c>
      <c r="G105" t="str">
        <f>INDEX(wikipedia!$C$2:$C$679,rosters_12_1_18!E105)</f>
        <v>Big Ten</v>
      </c>
      <c r="H105" t="str">
        <f>INDEX(wikipedia!$D$2:$D$679,rosters_12_1_18!$E105)</f>
        <v>Columbus, Ohio</v>
      </c>
      <c r="I105" t="str">
        <f t="shared" si="1"/>
        <v>Ohio</v>
      </c>
    </row>
    <row r="106" spans="1:9" x14ac:dyDescent="0.25">
      <c r="A106" t="s">
        <v>142</v>
      </c>
      <c r="B106" t="s">
        <v>188</v>
      </c>
      <c r="C106" t="s">
        <v>20</v>
      </c>
      <c r="D106" t="s">
        <v>144</v>
      </c>
      <c r="E106">
        <f>MATCH(D106,wikipedia!$B$2:$B$700,0)</f>
        <v>41</v>
      </c>
      <c r="F106" t="str">
        <f>INDEX(wikipedia!$A$2:$A$700,rosters_12_1_18!E106)</f>
        <v>FBS</v>
      </c>
      <c r="G106" t="str">
        <f>INDEX(wikipedia!$C$2:$C$679,rosters_12_1_18!E106)</f>
        <v>ACC</v>
      </c>
      <c r="H106" t="str">
        <f>INDEX(wikipedia!$D$2:$D$679,rosters_12_1_18!$E106)</f>
        <v>Atlanta, Georgia</v>
      </c>
      <c r="I106" t="str">
        <f t="shared" si="1"/>
        <v>Georgia</v>
      </c>
    </row>
    <row r="107" spans="1:9" x14ac:dyDescent="0.25">
      <c r="A107" t="s">
        <v>142</v>
      </c>
      <c r="B107" t="s">
        <v>189</v>
      </c>
      <c r="C107" t="s">
        <v>32</v>
      </c>
      <c r="D107" t="s">
        <v>190</v>
      </c>
      <c r="E107" t="e">
        <f>MATCH(D107,wikipedia!$B$2:$B$700,0)</f>
        <v>#N/A</v>
      </c>
      <c r="F107" t="e">
        <f>INDEX(wikipedia!$A$2:$A$700,rosters_12_1_18!E107)</f>
        <v>#N/A</v>
      </c>
      <c r="G107" t="e">
        <f>INDEX(wikipedia!$C$2:$C$679,rosters_12_1_18!E107)</f>
        <v>#N/A</v>
      </c>
      <c r="H107" t="e">
        <f>INDEX(wikipedia!$D$2:$D$679,rosters_12_1_18!$E107)</f>
        <v>#N/A</v>
      </c>
      <c r="I107" t="e">
        <f t="shared" si="1"/>
        <v>#N/A</v>
      </c>
    </row>
    <row r="108" spans="1:9" x14ac:dyDescent="0.25">
      <c r="A108" t="s">
        <v>142</v>
      </c>
      <c r="B108" t="s">
        <v>191</v>
      </c>
      <c r="C108" t="s">
        <v>12</v>
      </c>
      <c r="D108" t="s">
        <v>192</v>
      </c>
      <c r="E108">
        <f>MATCH(D108,wikipedia!$B$2:$B$700,0)</f>
        <v>223</v>
      </c>
      <c r="F108" t="str">
        <f>INDEX(wikipedia!$A$2:$A$700,rosters_12_1_18!E108)</f>
        <v>FCS</v>
      </c>
      <c r="G108" t="str">
        <f>INDEX(wikipedia!$C$2:$C$679,rosters_12_1_18!E108)</f>
        <v>CAA</v>
      </c>
      <c r="H108" t="str">
        <f>INDEX(wikipedia!$D$2:$D$679,rosters_12_1_18!$E108)</f>
        <v>Richmond, Virginia</v>
      </c>
      <c r="I108" t="str">
        <f t="shared" si="1"/>
        <v>Virginia</v>
      </c>
    </row>
    <row r="109" spans="1:9" x14ac:dyDescent="0.25">
      <c r="A109" t="s">
        <v>142</v>
      </c>
      <c r="B109" t="s">
        <v>193</v>
      </c>
      <c r="C109" t="s">
        <v>6</v>
      </c>
      <c r="D109" t="s">
        <v>194</v>
      </c>
      <c r="E109">
        <f>MATCH(D109,wikipedia!$B$2:$B$700,0)</f>
        <v>64</v>
      </c>
      <c r="F109" t="str">
        <f>INDEX(wikipedia!$A$2:$A$700,rosters_12_1_18!E109)</f>
        <v>FBS</v>
      </c>
      <c r="G109" t="str">
        <f>INDEX(wikipedia!$C$2:$C$679,rosters_12_1_18!E109)</f>
        <v>Big Ten</v>
      </c>
      <c r="H109" t="str">
        <f>INDEX(wikipedia!$D$2:$D$679,rosters_12_1_18!$E109)</f>
        <v>Ann Arbor, Michigan</v>
      </c>
      <c r="I109" t="str">
        <f t="shared" si="1"/>
        <v>Michigan</v>
      </c>
    </row>
    <row r="110" spans="1:9" x14ac:dyDescent="0.25">
      <c r="A110" t="s">
        <v>142</v>
      </c>
      <c r="B110" t="s">
        <v>195</v>
      </c>
      <c r="C110" t="s">
        <v>6</v>
      </c>
      <c r="D110" t="s">
        <v>196</v>
      </c>
      <c r="E110">
        <f>MATCH(D110,wikipedia!$B$2:$B$700,0)</f>
        <v>117</v>
      </c>
      <c r="F110" t="str">
        <f>INDEX(wikipedia!$A$2:$A$700,rosters_12_1_18!E110)</f>
        <v>FBS</v>
      </c>
      <c r="G110" t="str">
        <f>INDEX(wikipedia!$C$2:$C$679,rosters_12_1_18!E110)</f>
        <v>American</v>
      </c>
      <c r="H110" t="str">
        <f>INDEX(wikipedia!$D$2:$D$679,rosters_12_1_18!$E110)</f>
        <v>Tulsa, Oklahoma</v>
      </c>
      <c r="I110" t="str">
        <f t="shared" si="1"/>
        <v>Oklahoma</v>
      </c>
    </row>
    <row r="111" spans="1:9" x14ac:dyDescent="0.25">
      <c r="A111" t="s">
        <v>142</v>
      </c>
      <c r="B111" t="s">
        <v>197</v>
      </c>
      <c r="C111" t="s">
        <v>15</v>
      </c>
      <c r="D111" t="s">
        <v>198</v>
      </c>
      <c r="E111">
        <f>MATCH(D111,wikipedia!$B$2:$B$700,0)</f>
        <v>233</v>
      </c>
      <c r="F111" t="str">
        <f>INDEX(wikipedia!$A$2:$A$700,rosters_12_1_18!E111)</f>
        <v>FCS</v>
      </c>
      <c r="G111" t="str">
        <f>INDEX(wikipedia!$C$2:$C$679,rosters_12_1_18!E111)</f>
        <v>Missouri Valley</v>
      </c>
      <c r="H111" t="str">
        <f>INDEX(wikipedia!$D$2:$D$679,rosters_12_1_18!$E111)</f>
        <v>Vermillion, South Dakota</v>
      </c>
      <c r="I111" t="str">
        <f t="shared" si="1"/>
        <v>South Dakota</v>
      </c>
    </row>
    <row r="112" spans="1:9" x14ac:dyDescent="0.25">
      <c r="A112" t="s">
        <v>142</v>
      </c>
      <c r="B112" t="s">
        <v>199</v>
      </c>
      <c r="C112" t="s">
        <v>15</v>
      </c>
      <c r="D112" t="s">
        <v>144</v>
      </c>
      <c r="E112">
        <f>MATCH(D112,wikipedia!$B$2:$B$700,0)</f>
        <v>41</v>
      </c>
      <c r="F112" t="str">
        <f>INDEX(wikipedia!$A$2:$A$700,rosters_12_1_18!E112)</f>
        <v>FBS</v>
      </c>
      <c r="G112" t="str">
        <f>INDEX(wikipedia!$C$2:$C$679,rosters_12_1_18!E112)</f>
        <v>ACC</v>
      </c>
      <c r="H112" t="str">
        <f>INDEX(wikipedia!$D$2:$D$679,rosters_12_1_18!$E112)</f>
        <v>Atlanta, Georgia</v>
      </c>
      <c r="I112" t="str">
        <f t="shared" si="1"/>
        <v>Georgia</v>
      </c>
    </row>
    <row r="113" spans="1:9" x14ac:dyDescent="0.25">
      <c r="A113" t="s">
        <v>142</v>
      </c>
      <c r="B113" t="s">
        <v>200</v>
      </c>
      <c r="C113" t="s">
        <v>15</v>
      </c>
      <c r="D113" t="s">
        <v>201</v>
      </c>
      <c r="E113">
        <f>MATCH(D113,wikipedia!$B$2:$B$700,0)</f>
        <v>63</v>
      </c>
      <c r="F113" t="str">
        <f>INDEX(wikipedia!$A$2:$A$700,rosters_12_1_18!E113)</f>
        <v>FBS</v>
      </c>
      <c r="G113" t="str">
        <f>INDEX(wikipedia!$C$2:$C$679,rosters_12_1_18!E113)</f>
        <v>MAC</v>
      </c>
      <c r="H113" t="str">
        <f>INDEX(wikipedia!$D$2:$D$679,rosters_12_1_18!$E113)</f>
        <v>Oxford, Ohio</v>
      </c>
      <c r="I113" t="str">
        <f t="shared" si="1"/>
        <v>Ohio</v>
      </c>
    </row>
    <row r="114" spans="1:9" x14ac:dyDescent="0.25">
      <c r="A114" t="s">
        <v>142</v>
      </c>
      <c r="B114" t="s">
        <v>202</v>
      </c>
      <c r="C114" t="s">
        <v>15</v>
      </c>
      <c r="D114" t="s">
        <v>203</v>
      </c>
      <c r="E114">
        <f>MATCH(D114,wikipedia!$B$2:$B$700,0)</f>
        <v>242</v>
      </c>
      <c r="F114" t="str">
        <f>INDEX(wikipedia!$A$2:$A$700,rosters_12_1_18!E114)</f>
        <v>FCS</v>
      </c>
      <c r="G114" t="str">
        <f>INDEX(wikipedia!$C$2:$C$679,rosters_12_1_18!E114)</f>
        <v>CAA</v>
      </c>
      <c r="H114" t="str">
        <f>INDEX(wikipedia!$D$2:$D$679,rosters_12_1_18!$E114)</f>
        <v>Stony Brook, New York</v>
      </c>
      <c r="I114" t="str">
        <f t="shared" si="1"/>
        <v>New York</v>
      </c>
    </row>
    <row r="115" spans="1:9" x14ac:dyDescent="0.25">
      <c r="A115" t="s">
        <v>142</v>
      </c>
      <c r="B115" t="s">
        <v>204</v>
      </c>
      <c r="C115" t="s">
        <v>9</v>
      </c>
      <c r="D115" t="s">
        <v>205</v>
      </c>
      <c r="E115">
        <f>MATCH(D115,wikipedia!$B$2:$B$700,0)</f>
        <v>52</v>
      </c>
      <c r="F115" t="str">
        <f>INDEX(wikipedia!$A$2:$A$700,rosters_12_1_18!E115)</f>
        <v>FBS</v>
      </c>
      <c r="G115" t="str">
        <f>INDEX(wikipedia!$C$2:$C$679,rosters_12_1_18!E115)</f>
        <v>FBS Independent</v>
      </c>
      <c r="H115" t="str">
        <f>INDEX(wikipedia!$D$2:$D$679,rosters_12_1_18!$E115)</f>
        <v>Lynchburg, Virginia</v>
      </c>
      <c r="I115" t="str">
        <f t="shared" si="1"/>
        <v>Virginia</v>
      </c>
    </row>
    <row r="116" spans="1:9" x14ac:dyDescent="0.25">
      <c r="A116" t="s">
        <v>142</v>
      </c>
      <c r="B116" t="s">
        <v>206</v>
      </c>
      <c r="C116" t="s">
        <v>86</v>
      </c>
      <c r="D116" t="s">
        <v>207</v>
      </c>
      <c r="E116">
        <f>MATCH(D116,wikipedia!$B$2:$B$700,0)</f>
        <v>288</v>
      </c>
      <c r="F116" t="str">
        <f>INDEX(wikipedia!$A$2:$A$700,rosters_12_1_18!E116)</f>
        <v>DII</v>
      </c>
      <c r="G116" t="str">
        <f>INDEX(wikipedia!$C$2:$C$679,rosters_12_1_18!E116)</f>
        <v>SIAC</v>
      </c>
      <c r="H116" t="str">
        <f>INDEX(wikipedia!$D$2:$D$679,rosters_12_1_18!$E116)</f>
        <v>Atlanta, Georgia</v>
      </c>
      <c r="I116" t="str">
        <f t="shared" si="1"/>
        <v>Georgia</v>
      </c>
    </row>
    <row r="117" spans="1:9" x14ac:dyDescent="0.25">
      <c r="A117" t="s">
        <v>142</v>
      </c>
      <c r="B117" t="s">
        <v>208</v>
      </c>
      <c r="C117" t="s">
        <v>6</v>
      </c>
      <c r="D117" t="s">
        <v>144</v>
      </c>
      <c r="E117">
        <f>MATCH(D117,wikipedia!$B$2:$B$700,0)</f>
        <v>41</v>
      </c>
      <c r="F117" t="str">
        <f>INDEX(wikipedia!$A$2:$A$700,rosters_12_1_18!E117)</f>
        <v>FBS</v>
      </c>
      <c r="G117" t="str">
        <f>INDEX(wikipedia!$C$2:$C$679,rosters_12_1_18!E117)</f>
        <v>ACC</v>
      </c>
      <c r="H117" t="str">
        <f>INDEX(wikipedia!$D$2:$D$679,rosters_12_1_18!$E117)</f>
        <v>Atlanta, Georgia</v>
      </c>
      <c r="I117" t="str">
        <f t="shared" si="1"/>
        <v>Georgia</v>
      </c>
    </row>
    <row r="118" spans="1:9" x14ac:dyDescent="0.25">
      <c r="A118" t="s">
        <v>142</v>
      </c>
      <c r="B118" t="s">
        <v>209</v>
      </c>
      <c r="C118" t="s">
        <v>44</v>
      </c>
      <c r="D118" t="s">
        <v>147</v>
      </c>
      <c r="E118">
        <f>MATCH(D118,wikipedia!$B$2:$B$700,0)</f>
        <v>57</v>
      </c>
      <c r="F118" t="str">
        <f>INDEX(wikipedia!$A$2:$A$700,rosters_12_1_18!E118)</f>
        <v>FBS</v>
      </c>
      <c r="G118" t="str">
        <f>INDEX(wikipedia!$C$2:$C$679,rosters_12_1_18!E118)</f>
        <v>ACC</v>
      </c>
      <c r="H118" t="str">
        <f>INDEX(wikipedia!$D$2:$D$679,rosters_12_1_18!$E118)</f>
        <v>Louisville, Kentucky</v>
      </c>
      <c r="I118" t="str">
        <f t="shared" si="1"/>
        <v>Kentucky</v>
      </c>
    </row>
    <row r="119" spans="1:9" x14ac:dyDescent="0.25">
      <c r="A119" t="s">
        <v>142</v>
      </c>
      <c r="B119" t="s">
        <v>210</v>
      </c>
      <c r="C119" t="s">
        <v>51</v>
      </c>
      <c r="D119" t="s">
        <v>211</v>
      </c>
      <c r="E119">
        <f>MATCH(D119,wikipedia!$B$2:$B$700,0)</f>
        <v>21</v>
      </c>
      <c r="F119" t="str">
        <f>INDEX(wikipedia!$A$2:$A$700,rosters_12_1_18!E119)</f>
        <v>FBS</v>
      </c>
      <c r="G119" t="str">
        <f>INDEX(wikipedia!$C$2:$C$679,rosters_12_1_18!E119)</f>
        <v>American</v>
      </c>
      <c r="H119" t="str">
        <f>INDEX(wikipedia!$D$2:$D$679,rosters_12_1_18!$E119)</f>
        <v>Orlando, Florida</v>
      </c>
      <c r="I119" t="str">
        <f t="shared" si="1"/>
        <v>Florida</v>
      </c>
    </row>
    <row r="120" spans="1:9" x14ac:dyDescent="0.25">
      <c r="A120" t="s">
        <v>142</v>
      </c>
      <c r="B120" t="s">
        <v>212</v>
      </c>
      <c r="C120" t="s">
        <v>6</v>
      </c>
      <c r="D120" t="s">
        <v>186</v>
      </c>
      <c r="E120">
        <f>MATCH(D120,wikipedia!$B$2:$B$700,0)</f>
        <v>77</v>
      </c>
      <c r="F120" t="str">
        <f>INDEX(wikipedia!$A$2:$A$700,rosters_12_1_18!E120)</f>
        <v>FBS</v>
      </c>
      <c r="G120" t="str">
        <f>INDEX(wikipedia!$C$2:$C$679,rosters_12_1_18!E120)</f>
        <v>ACC</v>
      </c>
      <c r="H120" t="str">
        <f>INDEX(wikipedia!$D$2:$D$679,rosters_12_1_18!$E120)</f>
        <v>Chapel Hill, North Carolina</v>
      </c>
      <c r="I120" t="str">
        <f t="shared" si="1"/>
        <v>North Carolina</v>
      </c>
    </row>
    <row r="121" spans="1:9" x14ac:dyDescent="0.25">
      <c r="A121" t="s">
        <v>142</v>
      </c>
      <c r="B121" t="s">
        <v>213</v>
      </c>
      <c r="C121" t="s">
        <v>12</v>
      </c>
      <c r="D121" t="s">
        <v>18</v>
      </c>
      <c r="E121">
        <f>MATCH(D121,wikipedia!$B$2:$B$700,0)</f>
        <v>126</v>
      </c>
      <c r="F121" t="str">
        <f>INDEX(wikipedia!$A$2:$A$700,rosters_12_1_18!E121)</f>
        <v>FBS</v>
      </c>
      <c r="G121" t="str">
        <f>INDEX(wikipedia!$C$2:$C$679,rosters_12_1_18!E121)</f>
        <v>Big 12</v>
      </c>
      <c r="H121" t="str">
        <f>INDEX(wikipedia!$D$2:$D$679,rosters_12_1_18!$E121)</f>
        <v>Morgantown, West Virginia</v>
      </c>
      <c r="I121" t="str">
        <f t="shared" si="1"/>
        <v>West Virginia</v>
      </c>
    </row>
    <row r="122" spans="1:9" x14ac:dyDescent="0.25">
      <c r="A122" t="s">
        <v>142</v>
      </c>
      <c r="B122" t="s">
        <v>214</v>
      </c>
      <c r="C122" t="s">
        <v>9</v>
      </c>
      <c r="D122" t="s">
        <v>147</v>
      </c>
      <c r="E122">
        <f>MATCH(D122,wikipedia!$B$2:$B$700,0)</f>
        <v>57</v>
      </c>
      <c r="F122" t="str">
        <f>INDEX(wikipedia!$A$2:$A$700,rosters_12_1_18!E122)</f>
        <v>FBS</v>
      </c>
      <c r="G122" t="str">
        <f>INDEX(wikipedia!$C$2:$C$679,rosters_12_1_18!E122)</f>
        <v>ACC</v>
      </c>
      <c r="H122" t="str">
        <f>INDEX(wikipedia!$D$2:$D$679,rosters_12_1_18!$E122)</f>
        <v>Louisville, Kentucky</v>
      </c>
      <c r="I122" t="str">
        <f t="shared" si="1"/>
        <v>Kentucky</v>
      </c>
    </row>
    <row r="123" spans="1:9" x14ac:dyDescent="0.25">
      <c r="A123" t="s">
        <v>142</v>
      </c>
      <c r="B123" t="s">
        <v>215</v>
      </c>
      <c r="C123" t="s">
        <v>86</v>
      </c>
      <c r="D123" t="s">
        <v>216</v>
      </c>
      <c r="E123">
        <f>MATCH(D123,wikipedia!$B$2:$B$700,0)</f>
        <v>183</v>
      </c>
      <c r="F123" t="str">
        <f>INDEX(wikipedia!$A$2:$A$700,rosters_12_1_18!E123)</f>
        <v>FCS</v>
      </c>
      <c r="G123" t="str">
        <f>INDEX(wikipedia!$C$2:$C$679,rosters_12_1_18!E123)</f>
        <v>SWAC</v>
      </c>
      <c r="H123" t="str">
        <f>INDEX(wikipedia!$D$2:$D$679,rosters_12_1_18!$E123)</f>
        <v>Jackson, Mississippi</v>
      </c>
      <c r="I123" t="str">
        <f t="shared" si="1"/>
        <v>Mississippi</v>
      </c>
    </row>
    <row r="124" spans="1:9" x14ac:dyDescent="0.25">
      <c r="A124" t="s">
        <v>142</v>
      </c>
      <c r="B124" t="s">
        <v>217</v>
      </c>
      <c r="C124" t="s">
        <v>12</v>
      </c>
      <c r="D124" t="s">
        <v>218</v>
      </c>
      <c r="E124">
        <f>MATCH(D124,wikipedia!$B$2:$B$700,0)</f>
        <v>58</v>
      </c>
      <c r="F124" t="str">
        <f>INDEX(wikipedia!$A$2:$A$700,rosters_12_1_18!E124)</f>
        <v>FBS</v>
      </c>
      <c r="G124" t="str">
        <f>INDEX(wikipedia!$C$2:$C$679,rosters_12_1_18!E124)</f>
        <v>C-USA</v>
      </c>
      <c r="H124" t="str">
        <f>INDEX(wikipedia!$D$2:$D$679,rosters_12_1_18!$E124)</f>
        <v>Huntington, West Virginia</v>
      </c>
      <c r="I124" t="str">
        <f t="shared" si="1"/>
        <v>West Virginia</v>
      </c>
    </row>
    <row r="125" spans="1:9" x14ac:dyDescent="0.25">
      <c r="A125" t="s">
        <v>142</v>
      </c>
      <c r="B125" t="s">
        <v>219</v>
      </c>
      <c r="C125" t="s">
        <v>20</v>
      </c>
      <c r="D125" t="s">
        <v>220</v>
      </c>
      <c r="E125">
        <f>MATCH(D125,wikipedia!$B$2:$B$700,0)</f>
        <v>26</v>
      </c>
      <c r="F125" t="str">
        <f>INDEX(wikipedia!$A$2:$A$700,rosters_12_1_18!E125)</f>
        <v>FBS</v>
      </c>
      <c r="G125" t="str">
        <f>INDEX(wikipedia!$C$2:$C$679,rosters_12_1_18!E125)</f>
        <v>Sun Belt</v>
      </c>
      <c r="H125" t="str">
        <f>INDEX(wikipedia!$D$2:$D$679,rosters_12_1_18!$E125)</f>
        <v>Conway, South Carolina</v>
      </c>
      <c r="I125" t="str">
        <f t="shared" si="1"/>
        <v>South Carolina</v>
      </c>
    </row>
    <row r="126" spans="1:9" x14ac:dyDescent="0.25">
      <c r="A126" t="s">
        <v>142</v>
      </c>
      <c r="B126" t="s">
        <v>221</v>
      </c>
      <c r="C126" t="s">
        <v>104</v>
      </c>
      <c r="D126" t="s">
        <v>222</v>
      </c>
      <c r="E126">
        <f>MATCH(D126,wikipedia!$B$2:$B$700,0)</f>
        <v>177</v>
      </c>
      <c r="F126" t="str">
        <f>INDEX(wikipedia!$A$2:$A$700,rosters_12_1_18!E126)</f>
        <v>FCS</v>
      </c>
      <c r="G126" t="str">
        <f>INDEX(wikipedia!$C$2:$C$679,rosters_12_1_18!E126)</f>
        <v>MEAC</v>
      </c>
      <c r="H126" t="str">
        <f>INDEX(wikipedia!$D$2:$D$679,rosters_12_1_18!$E126)</f>
        <v>Washington, D.C.</v>
      </c>
      <c r="I126" t="str">
        <f t="shared" si="1"/>
        <v>D.C.</v>
      </c>
    </row>
    <row r="127" spans="1:9" x14ac:dyDescent="0.25">
      <c r="A127" t="s">
        <v>142</v>
      </c>
      <c r="B127" t="s">
        <v>223</v>
      </c>
      <c r="C127" t="s">
        <v>104</v>
      </c>
      <c r="D127" t="s">
        <v>201</v>
      </c>
      <c r="E127">
        <f>MATCH(D127,wikipedia!$B$2:$B$700,0)</f>
        <v>63</v>
      </c>
      <c r="F127" t="str">
        <f>INDEX(wikipedia!$A$2:$A$700,rosters_12_1_18!E127)</f>
        <v>FBS</v>
      </c>
      <c r="G127" t="str">
        <f>INDEX(wikipedia!$C$2:$C$679,rosters_12_1_18!E127)</f>
        <v>MAC</v>
      </c>
      <c r="H127" t="str">
        <f>INDEX(wikipedia!$D$2:$D$679,rosters_12_1_18!$E127)</f>
        <v>Oxford, Ohio</v>
      </c>
      <c r="I127" t="str">
        <f t="shared" si="1"/>
        <v>Ohio</v>
      </c>
    </row>
    <row r="128" spans="1:9" x14ac:dyDescent="0.25">
      <c r="A128" t="s">
        <v>142</v>
      </c>
      <c r="B128" t="s">
        <v>224</v>
      </c>
      <c r="C128" t="s">
        <v>6</v>
      </c>
      <c r="D128" t="s">
        <v>225</v>
      </c>
      <c r="E128">
        <f>MATCH(D128,wikipedia!$B$2:$B$700,0)</f>
        <v>5</v>
      </c>
      <c r="F128" t="str">
        <f>INDEX(wikipedia!$A$2:$A$700,rosters_12_1_18!E128)</f>
        <v>FBS</v>
      </c>
      <c r="G128" t="str">
        <f>INDEX(wikipedia!$C$2:$C$679,rosters_12_1_18!E128)</f>
        <v>Sun Belt</v>
      </c>
      <c r="H128" t="str">
        <f>INDEX(wikipedia!$D$2:$D$679,rosters_12_1_18!$E128)</f>
        <v>Boone, North Carolina</v>
      </c>
      <c r="I128" t="str">
        <f t="shared" si="1"/>
        <v>North Carolina</v>
      </c>
    </row>
    <row r="129" spans="1:9" x14ac:dyDescent="0.25">
      <c r="A129" t="s">
        <v>142</v>
      </c>
      <c r="B129" t="s">
        <v>226</v>
      </c>
      <c r="C129" t="s">
        <v>6</v>
      </c>
      <c r="D129" t="s">
        <v>227</v>
      </c>
      <c r="E129">
        <f>MATCH(D129,wikipedia!$B$2:$B$700,0)</f>
        <v>404</v>
      </c>
      <c r="F129" t="str">
        <f>INDEX(wikipedia!$A$2:$A$700,rosters_12_1_18!E129)</f>
        <v>DII</v>
      </c>
      <c r="G129" t="str">
        <f>INDEX(wikipedia!$C$2:$C$679,rosters_12_1_18!E129)</f>
        <v>Gulf South</v>
      </c>
      <c r="H129" t="str">
        <f>INDEX(wikipedia!$D$2:$D$679,rosters_12_1_18!$E129)</f>
        <v>Valdosta, Georgia</v>
      </c>
      <c r="I129" t="str">
        <f t="shared" si="1"/>
        <v>Georgia</v>
      </c>
    </row>
    <row r="130" spans="1:9" x14ac:dyDescent="0.25">
      <c r="A130" t="s">
        <v>142</v>
      </c>
      <c r="B130" t="s">
        <v>228</v>
      </c>
      <c r="C130" t="s">
        <v>86</v>
      </c>
      <c r="D130" t="s">
        <v>229</v>
      </c>
      <c r="E130">
        <f>MATCH(D130,wikipedia!$B$2:$B$700,0)</f>
        <v>17</v>
      </c>
      <c r="F130" t="str">
        <f>INDEX(wikipedia!$A$2:$A$700,rosters_12_1_18!E130)</f>
        <v>FBS</v>
      </c>
      <c r="G130" t="str">
        <f>INDEX(wikipedia!$C$2:$C$679,rosters_12_1_18!E130)</f>
        <v>MAC</v>
      </c>
      <c r="H130" t="str">
        <f>INDEX(wikipedia!$D$2:$D$679,rosters_12_1_18!$E130)</f>
        <v>Buffalo, New York</v>
      </c>
      <c r="I130" t="str">
        <f t="shared" si="1"/>
        <v>New York</v>
      </c>
    </row>
    <row r="131" spans="1:9" x14ac:dyDescent="0.25">
      <c r="A131" t="s">
        <v>142</v>
      </c>
      <c r="B131" t="s">
        <v>230</v>
      </c>
      <c r="C131" t="s">
        <v>12</v>
      </c>
      <c r="D131" t="s">
        <v>231</v>
      </c>
      <c r="E131">
        <f>MATCH(D131,wikipedia!$B$2:$B$700,0)</f>
        <v>453</v>
      </c>
      <c r="F131" t="str">
        <f>INDEX(wikipedia!$A$2:$A$700,rosters_12_1_18!E131)</f>
        <v>DIII</v>
      </c>
      <c r="G131" t="str">
        <f>INDEX(wikipedia!$C$2:$C$679,rosters_12_1_18!E131)</f>
        <v>HCAC</v>
      </c>
      <c r="H131" t="str">
        <f>INDEX(wikipedia!$D$2:$D$679,rosters_12_1_18!$E131)</f>
        <v>Bluffton, Ohio</v>
      </c>
      <c r="I131" t="str">
        <f t="shared" ref="I131:I194" si="2">RIGHT(H131,LEN(H131)-SEARCH(",",H131)-1)</f>
        <v>Ohio</v>
      </c>
    </row>
    <row r="132" spans="1:9" x14ac:dyDescent="0.25">
      <c r="A132" t="s">
        <v>142</v>
      </c>
      <c r="B132" t="s">
        <v>232</v>
      </c>
      <c r="C132" t="s">
        <v>86</v>
      </c>
      <c r="D132" t="s">
        <v>220</v>
      </c>
      <c r="E132">
        <f>MATCH(D132,wikipedia!$B$2:$B$700,0)</f>
        <v>26</v>
      </c>
      <c r="F132" t="str">
        <f>INDEX(wikipedia!$A$2:$A$700,rosters_12_1_18!E132)</f>
        <v>FBS</v>
      </c>
      <c r="G132" t="str">
        <f>INDEX(wikipedia!$C$2:$C$679,rosters_12_1_18!E132)</f>
        <v>Sun Belt</v>
      </c>
      <c r="H132" t="str">
        <f>INDEX(wikipedia!$D$2:$D$679,rosters_12_1_18!$E132)</f>
        <v>Conway, South Carolina</v>
      </c>
      <c r="I132" t="str">
        <f t="shared" si="2"/>
        <v>South Carolina</v>
      </c>
    </row>
    <row r="133" spans="1:9" x14ac:dyDescent="0.25">
      <c r="A133" t="s">
        <v>142</v>
      </c>
      <c r="B133" t="s">
        <v>233</v>
      </c>
      <c r="C133" t="s">
        <v>15</v>
      </c>
      <c r="D133" t="s">
        <v>186</v>
      </c>
      <c r="E133">
        <f>MATCH(D133,wikipedia!$B$2:$B$700,0)</f>
        <v>77</v>
      </c>
      <c r="F133" t="str">
        <f>INDEX(wikipedia!$A$2:$A$700,rosters_12_1_18!E133)</f>
        <v>FBS</v>
      </c>
      <c r="G133" t="str">
        <f>INDEX(wikipedia!$C$2:$C$679,rosters_12_1_18!E133)</f>
        <v>ACC</v>
      </c>
      <c r="H133" t="str">
        <f>INDEX(wikipedia!$D$2:$D$679,rosters_12_1_18!$E133)</f>
        <v>Chapel Hill, North Carolina</v>
      </c>
      <c r="I133" t="str">
        <f t="shared" si="2"/>
        <v>North Carolina</v>
      </c>
    </row>
    <row r="134" spans="1:9" x14ac:dyDescent="0.25">
      <c r="A134" t="s">
        <v>142</v>
      </c>
      <c r="B134" t="s">
        <v>234</v>
      </c>
      <c r="C134" t="s">
        <v>6</v>
      </c>
      <c r="D134" t="s">
        <v>235</v>
      </c>
      <c r="E134">
        <f>MATCH(D134,wikipedia!$B$2:$B$700,0)</f>
        <v>151</v>
      </c>
      <c r="F134" t="str">
        <f>INDEX(wikipedia!$A$2:$A$700,rosters_12_1_18!E134)</f>
        <v>FCS</v>
      </c>
      <c r="G134" t="str">
        <f>INDEX(wikipedia!$C$2:$C$679,rosters_12_1_18!E134)</f>
        <v>Patriot</v>
      </c>
      <c r="H134" t="str">
        <f>INDEX(wikipedia!$D$2:$D$679,rosters_12_1_18!$E134)</f>
        <v>Hamilton, New York</v>
      </c>
      <c r="I134" t="str">
        <f t="shared" si="2"/>
        <v>New York</v>
      </c>
    </row>
    <row r="135" spans="1:9" x14ac:dyDescent="0.25">
      <c r="A135" t="s">
        <v>142</v>
      </c>
      <c r="B135" t="s">
        <v>236</v>
      </c>
      <c r="C135" t="s">
        <v>38</v>
      </c>
      <c r="D135" t="s">
        <v>237</v>
      </c>
      <c r="E135">
        <f>MATCH(D135,wikipedia!$B$2:$B$700,0)</f>
        <v>257</v>
      </c>
      <c r="F135" t="str">
        <f>INDEX(wikipedia!$A$2:$A$700,rosters_12_1_18!E135)</f>
        <v>FCS</v>
      </c>
      <c r="G135" t="str">
        <f>INDEX(wikipedia!$C$2:$C$679,rosters_12_1_18!E135)</f>
        <v>Southern</v>
      </c>
      <c r="H135" t="str">
        <f>INDEX(wikipedia!$D$2:$D$679,rosters_12_1_18!$E135)</f>
        <v>Spartanburg, South Carolina</v>
      </c>
      <c r="I135" t="str">
        <f t="shared" si="2"/>
        <v>South Carolina</v>
      </c>
    </row>
    <row r="136" spans="1:9" x14ac:dyDescent="0.25">
      <c r="A136" t="s">
        <v>142</v>
      </c>
      <c r="B136" t="s">
        <v>238</v>
      </c>
      <c r="C136" t="s">
        <v>15</v>
      </c>
      <c r="D136" t="s">
        <v>171</v>
      </c>
      <c r="E136">
        <f>MATCH(D136,wikipedia!$B$2:$B$700,0)</f>
        <v>38</v>
      </c>
      <c r="F136" t="str">
        <f>INDEX(wikipedia!$A$2:$A$700,rosters_12_1_18!E136)</f>
        <v>FBS</v>
      </c>
      <c r="G136" t="str">
        <f>INDEX(wikipedia!$C$2:$C$679,rosters_12_1_18!E136)</f>
        <v>SEC</v>
      </c>
      <c r="H136" t="str">
        <f>INDEX(wikipedia!$D$2:$D$679,rosters_12_1_18!$E136)</f>
        <v>Athens, Georgia</v>
      </c>
      <c r="I136" t="str">
        <f t="shared" si="2"/>
        <v>Georgia</v>
      </c>
    </row>
    <row r="137" spans="1:9" x14ac:dyDescent="0.25">
      <c r="A137" t="s">
        <v>142</v>
      </c>
      <c r="B137" t="s">
        <v>239</v>
      </c>
      <c r="C137" t="s">
        <v>15</v>
      </c>
      <c r="D137" t="s">
        <v>240</v>
      </c>
      <c r="E137">
        <f>MATCH(D137,wikipedia!$B$2:$B$700,0)</f>
        <v>144</v>
      </c>
      <c r="F137" t="str">
        <f>INDEX(wikipedia!$A$2:$A$700,rosters_12_1_18!E137)</f>
        <v>FCS</v>
      </c>
      <c r="G137" t="str">
        <f>INDEX(wikipedia!$C$2:$C$679,rosters_12_1_18!E137)</f>
        <v>Big South</v>
      </c>
      <c r="H137" t="str">
        <f>INDEX(wikipedia!$D$2:$D$679,rosters_12_1_18!$E137)</f>
        <v>Buies Creek, North Carolina</v>
      </c>
      <c r="I137" t="str">
        <f t="shared" si="2"/>
        <v>North Carolina</v>
      </c>
    </row>
    <row r="138" spans="1:9" x14ac:dyDescent="0.25">
      <c r="A138" t="s">
        <v>142</v>
      </c>
      <c r="B138" t="s">
        <v>241</v>
      </c>
      <c r="C138" t="s">
        <v>15</v>
      </c>
      <c r="D138" t="s">
        <v>186</v>
      </c>
      <c r="E138">
        <f>MATCH(D138,wikipedia!$B$2:$B$700,0)</f>
        <v>77</v>
      </c>
      <c r="F138" t="str">
        <f>INDEX(wikipedia!$A$2:$A$700,rosters_12_1_18!E138)</f>
        <v>FBS</v>
      </c>
      <c r="G138" t="str">
        <f>INDEX(wikipedia!$C$2:$C$679,rosters_12_1_18!E138)</f>
        <v>ACC</v>
      </c>
      <c r="H138" t="str">
        <f>INDEX(wikipedia!$D$2:$D$679,rosters_12_1_18!$E138)</f>
        <v>Chapel Hill, North Carolina</v>
      </c>
      <c r="I138" t="str">
        <f t="shared" si="2"/>
        <v>North Carolina</v>
      </c>
    </row>
    <row r="139" spans="1:9" x14ac:dyDescent="0.25">
      <c r="A139" t="s">
        <v>142</v>
      </c>
      <c r="B139" t="s">
        <v>242</v>
      </c>
      <c r="C139" t="s">
        <v>15</v>
      </c>
      <c r="D139" t="s">
        <v>203</v>
      </c>
      <c r="E139">
        <f>MATCH(D139,wikipedia!$B$2:$B$700,0)</f>
        <v>242</v>
      </c>
      <c r="F139" t="str">
        <f>INDEX(wikipedia!$A$2:$A$700,rosters_12_1_18!E139)</f>
        <v>FCS</v>
      </c>
      <c r="G139" t="str">
        <f>INDEX(wikipedia!$C$2:$C$679,rosters_12_1_18!E139)</f>
        <v>CAA</v>
      </c>
      <c r="H139" t="str">
        <f>INDEX(wikipedia!$D$2:$D$679,rosters_12_1_18!$E139)</f>
        <v>Stony Brook, New York</v>
      </c>
      <c r="I139" t="str">
        <f t="shared" si="2"/>
        <v>New York</v>
      </c>
    </row>
    <row r="140" spans="1:9" x14ac:dyDescent="0.25">
      <c r="A140" t="s">
        <v>142</v>
      </c>
      <c r="B140" t="s">
        <v>243</v>
      </c>
      <c r="C140" t="s">
        <v>20</v>
      </c>
      <c r="D140" t="s">
        <v>244</v>
      </c>
      <c r="E140">
        <f>MATCH(D140,wikipedia!$B$2:$B$700,0)</f>
        <v>122</v>
      </c>
      <c r="F140" t="str">
        <f>INDEX(wikipedia!$A$2:$A$700,rosters_12_1_18!E140)</f>
        <v>FBS</v>
      </c>
      <c r="G140" t="str">
        <f>INDEX(wikipedia!$C$2:$C$679,rosters_12_1_18!E140)</f>
        <v>ACC</v>
      </c>
      <c r="H140" t="str">
        <f>INDEX(wikipedia!$D$2:$D$679,rosters_12_1_18!$E140)</f>
        <v>Blacksburg, Virginia</v>
      </c>
      <c r="I140" t="str">
        <f t="shared" si="2"/>
        <v>Virginia</v>
      </c>
    </row>
    <row r="141" spans="1:9" x14ac:dyDescent="0.25">
      <c r="A141" t="s">
        <v>142</v>
      </c>
      <c r="B141" t="s">
        <v>245</v>
      </c>
      <c r="C141" t="s">
        <v>51</v>
      </c>
      <c r="D141" t="s">
        <v>171</v>
      </c>
      <c r="E141">
        <f>MATCH(D141,wikipedia!$B$2:$B$700,0)</f>
        <v>38</v>
      </c>
      <c r="F141" t="str">
        <f>INDEX(wikipedia!$A$2:$A$700,rosters_12_1_18!E141)</f>
        <v>FBS</v>
      </c>
      <c r="G141" t="str">
        <f>INDEX(wikipedia!$C$2:$C$679,rosters_12_1_18!E141)</f>
        <v>SEC</v>
      </c>
      <c r="H141" t="str">
        <f>INDEX(wikipedia!$D$2:$D$679,rosters_12_1_18!$E141)</f>
        <v>Athens, Georgia</v>
      </c>
      <c r="I141" t="str">
        <f t="shared" si="2"/>
        <v>Georgia</v>
      </c>
    </row>
    <row r="142" spans="1:9" x14ac:dyDescent="0.25">
      <c r="A142" t="s">
        <v>142</v>
      </c>
      <c r="B142" t="s">
        <v>246</v>
      </c>
      <c r="C142" t="s">
        <v>20</v>
      </c>
      <c r="D142" t="s">
        <v>244</v>
      </c>
      <c r="E142">
        <f>MATCH(D142,wikipedia!$B$2:$B$700,0)</f>
        <v>122</v>
      </c>
      <c r="F142" t="str">
        <f>INDEX(wikipedia!$A$2:$A$700,rosters_12_1_18!E142)</f>
        <v>FBS</v>
      </c>
      <c r="G142" t="str">
        <f>INDEX(wikipedia!$C$2:$C$679,rosters_12_1_18!E142)</f>
        <v>ACC</v>
      </c>
      <c r="H142" t="str">
        <f>INDEX(wikipedia!$D$2:$D$679,rosters_12_1_18!$E142)</f>
        <v>Blacksburg, Virginia</v>
      </c>
      <c r="I142" t="str">
        <f t="shared" si="2"/>
        <v>Virginia</v>
      </c>
    </row>
    <row r="143" spans="1:9" x14ac:dyDescent="0.25">
      <c r="A143" t="s">
        <v>142</v>
      </c>
      <c r="B143" t="s">
        <v>247</v>
      </c>
      <c r="C143" t="s">
        <v>51</v>
      </c>
      <c r="D143" t="s">
        <v>248</v>
      </c>
      <c r="E143">
        <f>MATCH(D143,wikipedia!$B$2:$B$700,0)</f>
        <v>279</v>
      </c>
      <c r="F143" t="str">
        <f>INDEX(wikipedia!$A$2:$A$700,rosters_12_1_18!E143)</f>
        <v>DII</v>
      </c>
      <c r="G143" t="str">
        <f>INDEX(wikipedia!$C$2:$C$679,rosters_12_1_18!E143)</f>
        <v>SAC</v>
      </c>
      <c r="H143" t="str">
        <f>INDEX(wikipedia!$D$2:$D$679,rosters_12_1_18!$E143)</f>
        <v>Salisbury, North Carolina</v>
      </c>
      <c r="I143" t="str">
        <f t="shared" si="2"/>
        <v>North Carolina</v>
      </c>
    </row>
    <row r="144" spans="1:9" x14ac:dyDescent="0.25">
      <c r="A144" t="s">
        <v>142</v>
      </c>
      <c r="B144" t="s">
        <v>249</v>
      </c>
      <c r="C144" t="s">
        <v>12</v>
      </c>
      <c r="D144" t="s">
        <v>152</v>
      </c>
      <c r="E144">
        <f>MATCH(D144,wikipedia!$B$2:$B$700,0)</f>
        <v>25</v>
      </c>
      <c r="F144" t="str">
        <f>INDEX(wikipedia!$A$2:$A$700,rosters_12_1_18!E144)</f>
        <v>FBS</v>
      </c>
      <c r="G144" t="str">
        <f>INDEX(wikipedia!$C$2:$C$679,rosters_12_1_18!E144)</f>
        <v>ACC</v>
      </c>
      <c r="H144" t="str">
        <f>INDEX(wikipedia!$D$2:$D$679,rosters_12_1_18!$E144)</f>
        <v>Clemson, South Carolina</v>
      </c>
      <c r="I144" t="str">
        <f t="shared" si="2"/>
        <v>South Carolina</v>
      </c>
    </row>
    <row r="145" spans="1:9" x14ac:dyDescent="0.25">
      <c r="A145" t="s">
        <v>142</v>
      </c>
      <c r="B145" t="s">
        <v>250</v>
      </c>
      <c r="C145" t="s">
        <v>6</v>
      </c>
      <c r="D145" t="s">
        <v>147</v>
      </c>
      <c r="E145">
        <f>MATCH(D145,wikipedia!$B$2:$B$700,0)</f>
        <v>57</v>
      </c>
      <c r="F145" t="str">
        <f>INDEX(wikipedia!$A$2:$A$700,rosters_12_1_18!E145)</f>
        <v>FBS</v>
      </c>
      <c r="G145" t="str">
        <f>INDEX(wikipedia!$C$2:$C$679,rosters_12_1_18!E145)</f>
        <v>ACC</v>
      </c>
      <c r="H145" t="str">
        <f>INDEX(wikipedia!$D$2:$D$679,rosters_12_1_18!$E145)</f>
        <v>Louisville, Kentucky</v>
      </c>
      <c r="I145" t="str">
        <f t="shared" si="2"/>
        <v>Kentucky</v>
      </c>
    </row>
    <row r="146" spans="1:9" x14ac:dyDescent="0.25">
      <c r="A146" t="s">
        <v>142</v>
      </c>
      <c r="B146" t="s">
        <v>251</v>
      </c>
      <c r="C146" t="s">
        <v>6</v>
      </c>
      <c r="D146" t="s">
        <v>252</v>
      </c>
      <c r="E146">
        <f>MATCH(D146,wikipedia!$B$2:$B$700,0)</f>
        <v>191</v>
      </c>
      <c r="F146" t="str">
        <f>INDEX(wikipedia!$A$2:$A$700,rosters_12_1_18!E146)</f>
        <v>FCS</v>
      </c>
      <c r="G146" t="str">
        <f>INDEX(wikipedia!$C$2:$C$679,rosters_12_1_18!E146)</f>
        <v>Patriot</v>
      </c>
      <c r="H146" t="str">
        <f>INDEX(wikipedia!$D$2:$D$679,rosters_12_1_18!$E146)</f>
        <v>Bethlehem, Pennsylvania</v>
      </c>
      <c r="I146" t="str">
        <f t="shared" si="2"/>
        <v>Pennsylvania</v>
      </c>
    </row>
    <row r="147" spans="1:9" x14ac:dyDescent="0.25">
      <c r="A147" t="s">
        <v>142</v>
      </c>
      <c r="B147" t="s">
        <v>253</v>
      </c>
      <c r="C147" t="s">
        <v>86</v>
      </c>
      <c r="D147" t="s">
        <v>181</v>
      </c>
      <c r="E147">
        <f>MATCH(D147,wikipedia!$B$2:$B$700,0)</f>
        <v>121</v>
      </c>
      <c r="F147" t="str">
        <f>INDEX(wikipedia!$A$2:$A$700,rosters_12_1_18!E147)</f>
        <v>FBS</v>
      </c>
      <c r="G147" t="str">
        <f>INDEX(wikipedia!$C$2:$C$679,rosters_12_1_18!E147)</f>
        <v>ACC</v>
      </c>
      <c r="H147" t="str">
        <f>INDEX(wikipedia!$D$2:$D$679,rosters_12_1_18!$E147)</f>
        <v>Charlottesville, Virginia</v>
      </c>
      <c r="I147" t="str">
        <f t="shared" si="2"/>
        <v>Virginia</v>
      </c>
    </row>
    <row r="148" spans="1:9" x14ac:dyDescent="0.25">
      <c r="A148" t="s">
        <v>142</v>
      </c>
      <c r="B148" t="s">
        <v>254</v>
      </c>
      <c r="C148" t="s">
        <v>86</v>
      </c>
      <c r="D148" t="s">
        <v>255</v>
      </c>
      <c r="E148">
        <f>MATCH(D148,wikipedia!$B$2:$B$700,0)</f>
        <v>83</v>
      </c>
      <c r="F148" t="str">
        <f>INDEX(wikipedia!$A$2:$A$700,rosters_12_1_18!E148)</f>
        <v>FBS</v>
      </c>
      <c r="G148" t="str">
        <f>INDEX(wikipedia!$C$2:$C$679,rosters_12_1_18!E148)</f>
        <v>MAC</v>
      </c>
      <c r="H148" t="str">
        <f>INDEX(wikipedia!$D$2:$D$679,rosters_12_1_18!$E148)</f>
        <v>Athens, Ohio</v>
      </c>
      <c r="I148" t="str">
        <f t="shared" si="2"/>
        <v>Ohio</v>
      </c>
    </row>
    <row r="149" spans="1:9" x14ac:dyDescent="0.25">
      <c r="A149" t="s">
        <v>142</v>
      </c>
      <c r="B149" t="s">
        <v>256</v>
      </c>
      <c r="C149" t="s">
        <v>51</v>
      </c>
      <c r="D149" t="s">
        <v>257</v>
      </c>
      <c r="E149">
        <f>MATCH(D149,wikipedia!$B$2:$B$700,0)</f>
        <v>175</v>
      </c>
      <c r="F149" t="str">
        <f>INDEX(wikipedia!$A$2:$A$700,rosters_12_1_18!E149)</f>
        <v>FCS</v>
      </c>
      <c r="G149" t="str">
        <f>INDEX(wikipedia!$C$2:$C$679,rosters_12_1_18!E149)</f>
        <v>Patriot</v>
      </c>
      <c r="H149" t="str">
        <f>INDEX(wikipedia!$D$2:$D$679,rosters_12_1_18!$E149)</f>
        <v>Worcester, Massachusetts</v>
      </c>
      <c r="I149" t="str">
        <f t="shared" si="2"/>
        <v>Massachusetts</v>
      </c>
    </row>
    <row r="150" spans="1:9" x14ac:dyDescent="0.25">
      <c r="A150" t="s">
        <v>142</v>
      </c>
      <c r="B150" t="s">
        <v>258</v>
      </c>
      <c r="C150" t="s">
        <v>6</v>
      </c>
      <c r="D150" t="s">
        <v>147</v>
      </c>
      <c r="E150">
        <f>MATCH(D150,wikipedia!$B$2:$B$700,0)</f>
        <v>57</v>
      </c>
      <c r="F150" t="str">
        <f>INDEX(wikipedia!$A$2:$A$700,rosters_12_1_18!E150)</f>
        <v>FBS</v>
      </c>
      <c r="G150" t="str">
        <f>INDEX(wikipedia!$C$2:$C$679,rosters_12_1_18!E150)</f>
        <v>ACC</v>
      </c>
      <c r="H150" t="str">
        <f>INDEX(wikipedia!$D$2:$D$679,rosters_12_1_18!$E150)</f>
        <v>Louisville, Kentucky</v>
      </c>
      <c r="I150" t="str">
        <f t="shared" si="2"/>
        <v>Kentucky</v>
      </c>
    </row>
    <row r="151" spans="1:9" x14ac:dyDescent="0.25">
      <c r="A151" t="s">
        <v>142</v>
      </c>
      <c r="B151" t="s">
        <v>259</v>
      </c>
      <c r="C151" t="s">
        <v>32</v>
      </c>
      <c r="D151" t="s">
        <v>194</v>
      </c>
      <c r="E151">
        <f>MATCH(D151,wikipedia!$B$2:$B$700,0)</f>
        <v>64</v>
      </c>
      <c r="F151" t="str">
        <f>INDEX(wikipedia!$A$2:$A$700,rosters_12_1_18!E151)</f>
        <v>FBS</v>
      </c>
      <c r="G151" t="str">
        <f>INDEX(wikipedia!$C$2:$C$679,rosters_12_1_18!E151)</f>
        <v>Big Ten</v>
      </c>
      <c r="H151" t="str">
        <f>INDEX(wikipedia!$D$2:$D$679,rosters_12_1_18!$E151)</f>
        <v>Ann Arbor, Michigan</v>
      </c>
      <c r="I151" t="str">
        <f t="shared" si="2"/>
        <v>Michigan</v>
      </c>
    </row>
    <row r="152" spans="1:9" x14ac:dyDescent="0.25">
      <c r="A152" t="s">
        <v>142</v>
      </c>
      <c r="B152" t="s">
        <v>260</v>
      </c>
      <c r="C152" t="s">
        <v>32</v>
      </c>
      <c r="D152" t="s">
        <v>261</v>
      </c>
      <c r="E152">
        <f>MATCH(D152,wikipedia!$B$2:$B$700,0)</f>
        <v>232</v>
      </c>
      <c r="F152" t="str">
        <f>INDEX(wikipedia!$A$2:$A$700,rosters_12_1_18!E152)</f>
        <v>FCS</v>
      </c>
      <c r="G152" t="str">
        <f>INDEX(wikipedia!$C$2:$C$679,rosters_12_1_18!E152)</f>
        <v>MEAC</v>
      </c>
      <c r="H152" t="str">
        <f>INDEX(wikipedia!$D$2:$D$679,rosters_12_1_18!$E152)</f>
        <v>Orangeburg, South Carolina</v>
      </c>
      <c r="I152" t="str">
        <f t="shared" si="2"/>
        <v>South Carolina</v>
      </c>
    </row>
    <row r="153" spans="1:9" x14ac:dyDescent="0.25">
      <c r="A153" t="s">
        <v>142</v>
      </c>
      <c r="B153" t="s">
        <v>262</v>
      </c>
      <c r="C153" t="s">
        <v>15</v>
      </c>
      <c r="D153" t="s">
        <v>263</v>
      </c>
      <c r="E153">
        <f>MATCH(D153,wikipedia!$B$2:$B$700,0)</f>
        <v>9</v>
      </c>
      <c r="F153" t="str">
        <f>INDEX(wikipedia!$A$2:$A$700,rosters_12_1_18!E153)</f>
        <v>FBS</v>
      </c>
      <c r="G153" t="str">
        <f>INDEX(wikipedia!$C$2:$C$679,rosters_12_1_18!E153)</f>
        <v>Sun Belt</v>
      </c>
      <c r="H153" t="str">
        <f>INDEX(wikipedia!$D$2:$D$679,rosters_12_1_18!$E153)</f>
        <v>Jonesboro, Arkansas</v>
      </c>
      <c r="I153" t="str">
        <f t="shared" si="2"/>
        <v>Arkansas</v>
      </c>
    </row>
    <row r="154" spans="1:9" x14ac:dyDescent="0.25">
      <c r="A154" t="s">
        <v>142</v>
      </c>
      <c r="B154" t="s">
        <v>264</v>
      </c>
      <c r="C154" t="s">
        <v>86</v>
      </c>
      <c r="D154" t="s">
        <v>265</v>
      </c>
      <c r="E154">
        <f>MATCH(D154,wikipedia!$B$2:$B$700,0)</f>
        <v>169</v>
      </c>
      <c r="F154" t="str">
        <f>INDEX(wikipedia!$A$2:$A$700,rosters_12_1_18!E154)</f>
        <v>FCS</v>
      </c>
      <c r="G154" t="str">
        <f>INDEX(wikipedia!$C$2:$C$679,rosters_12_1_18!E154)</f>
        <v>Southern</v>
      </c>
      <c r="H154" t="str">
        <f>INDEX(wikipedia!$D$2:$D$679,rosters_12_1_18!$E154)</f>
        <v>Greenville, South Carolina</v>
      </c>
      <c r="I154" t="str">
        <f t="shared" si="2"/>
        <v>South Carolina</v>
      </c>
    </row>
    <row r="155" spans="1:9" x14ac:dyDescent="0.25">
      <c r="A155" t="s">
        <v>142</v>
      </c>
      <c r="B155" t="s">
        <v>266</v>
      </c>
      <c r="C155" t="s">
        <v>20</v>
      </c>
      <c r="D155" t="s">
        <v>225</v>
      </c>
      <c r="E155">
        <f>MATCH(D155,wikipedia!$B$2:$B$700,0)</f>
        <v>5</v>
      </c>
      <c r="F155" t="str">
        <f>INDEX(wikipedia!$A$2:$A$700,rosters_12_1_18!E155)</f>
        <v>FBS</v>
      </c>
      <c r="G155" t="str">
        <f>INDEX(wikipedia!$C$2:$C$679,rosters_12_1_18!E155)</f>
        <v>Sun Belt</v>
      </c>
      <c r="H155" t="str">
        <f>INDEX(wikipedia!$D$2:$D$679,rosters_12_1_18!$E155)</f>
        <v>Boone, North Carolina</v>
      </c>
      <c r="I155" t="str">
        <f t="shared" si="2"/>
        <v>North Carolina</v>
      </c>
    </row>
    <row r="156" spans="1:9" x14ac:dyDescent="0.25">
      <c r="A156" t="s">
        <v>142</v>
      </c>
      <c r="B156" t="s">
        <v>267</v>
      </c>
      <c r="C156" t="s">
        <v>104</v>
      </c>
      <c r="D156" t="s">
        <v>144</v>
      </c>
      <c r="E156">
        <f>MATCH(D156,wikipedia!$B$2:$B$700,0)</f>
        <v>41</v>
      </c>
      <c r="F156" t="str">
        <f>INDEX(wikipedia!$A$2:$A$700,rosters_12_1_18!E156)</f>
        <v>FBS</v>
      </c>
      <c r="G156" t="str">
        <f>INDEX(wikipedia!$C$2:$C$679,rosters_12_1_18!E156)</f>
        <v>ACC</v>
      </c>
      <c r="H156" t="str">
        <f>INDEX(wikipedia!$D$2:$D$679,rosters_12_1_18!$E156)</f>
        <v>Atlanta, Georgia</v>
      </c>
      <c r="I156" t="str">
        <f t="shared" si="2"/>
        <v>Georgia</v>
      </c>
    </row>
    <row r="157" spans="1:9" x14ac:dyDescent="0.25">
      <c r="A157" t="s">
        <v>142</v>
      </c>
      <c r="B157" t="s">
        <v>268</v>
      </c>
      <c r="C157" t="s">
        <v>51</v>
      </c>
      <c r="D157" t="s">
        <v>269</v>
      </c>
      <c r="E157">
        <f>MATCH(D157,wikipedia!$B$2:$B$700,0)</f>
        <v>107</v>
      </c>
      <c r="F157" t="str">
        <f>INDEX(wikipedia!$A$2:$A$700,rosters_12_1_18!E157)</f>
        <v>FBS</v>
      </c>
      <c r="G157" t="str">
        <f>INDEX(wikipedia!$C$2:$C$679,rosters_12_1_18!E157)</f>
        <v>SEC</v>
      </c>
      <c r="H157" t="str">
        <f>INDEX(wikipedia!$D$2:$D$679,rosters_12_1_18!$E157)</f>
        <v>Knoxville, Tennessee</v>
      </c>
      <c r="I157" t="str">
        <f t="shared" si="2"/>
        <v>Tennessee</v>
      </c>
    </row>
    <row r="158" spans="1:9" x14ac:dyDescent="0.25">
      <c r="A158" t="s">
        <v>142</v>
      </c>
      <c r="B158" t="s">
        <v>270</v>
      </c>
      <c r="C158" t="s">
        <v>15</v>
      </c>
      <c r="D158" t="s">
        <v>152</v>
      </c>
      <c r="E158">
        <f>MATCH(D158,wikipedia!$B$2:$B$700,0)</f>
        <v>25</v>
      </c>
      <c r="F158" t="str">
        <f>INDEX(wikipedia!$A$2:$A$700,rosters_12_1_18!E158)</f>
        <v>FBS</v>
      </c>
      <c r="G158" t="str">
        <f>INDEX(wikipedia!$C$2:$C$679,rosters_12_1_18!E158)</f>
        <v>ACC</v>
      </c>
      <c r="H158" t="str">
        <f>INDEX(wikipedia!$D$2:$D$679,rosters_12_1_18!$E158)</f>
        <v>Clemson, South Carolina</v>
      </c>
      <c r="I158" t="str">
        <f t="shared" si="2"/>
        <v>South Carolina</v>
      </c>
    </row>
    <row r="159" spans="1:9" x14ac:dyDescent="0.25">
      <c r="A159" t="s">
        <v>142</v>
      </c>
      <c r="B159" t="s">
        <v>271</v>
      </c>
      <c r="C159" t="s">
        <v>86</v>
      </c>
      <c r="D159" t="s">
        <v>186</v>
      </c>
      <c r="E159">
        <f>MATCH(D159,wikipedia!$B$2:$B$700,0)</f>
        <v>77</v>
      </c>
      <c r="F159" t="str">
        <f>INDEX(wikipedia!$A$2:$A$700,rosters_12_1_18!E159)</f>
        <v>FBS</v>
      </c>
      <c r="G159" t="str">
        <f>INDEX(wikipedia!$C$2:$C$679,rosters_12_1_18!E159)</f>
        <v>ACC</v>
      </c>
      <c r="H159" t="str">
        <f>INDEX(wikipedia!$D$2:$D$679,rosters_12_1_18!$E159)</f>
        <v>Chapel Hill, North Carolina</v>
      </c>
      <c r="I159" t="str">
        <f t="shared" si="2"/>
        <v>North Carolina</v>
      </c>
    </row>
    <row r="160" spans="1:9" x14ac:dyDescent="0.25">
      <c r="A160" t="s">
        <v>142</v>
      </c>
      <c r="B160" t="s">
        <v>272</v>
      </c>
      <c r="C160" t="s">
        <v>59</v>
      </c>
      <c r="D160" t="s">
        <v>147</v>
      </c>
      <c r="E160">
        <f>MATCH(D160,wikipedia!$B$2:$B$700,0)</f>
        <v>57</v>
      </c>
      <c r="F160" t="str">
        <f>INDEX(wikipedia!$A$2:$A$700,rosters_12_1_18!E160)</f>
        <v>FBS</v>
      </c>
      <c r="G160" t="str">
        <f>INDEX(wikipedia!$C$2:$C$679,rosters_12_1_18!E160)</f>
        <v>ACC</v>
      </c>
      <c r="H160" t="str">
        <f>INDEX(wikipedia!$D$2:$D$679,rosters_12_1_18!$E160)</f>
        <v>Louisville, Kentucky</v>
      </c>
      <c r="I160" t="str">
        <f t="shared" si="2"/>
        <v>Kentucky</v>
      </c>
    </row>
    <row r="161" spans="1:9" x14ac:dyDescent="0.25">
      <c r="A161" t="s">
        <v>142</v>
      </c>
      <c r="B161" t="s">
        <v>273</v>
      </c>
      <c r="C161" t="s">
        <v>15</v>
      </c>
      <c r="D161" t="s">
        <v>171</v>
      </c>
      <c r="E161">
        <f>MATCH(D161,wikipedia!$B$2:$B$700,0)</f>
        <v>38</v>
      </c>
      <c r="F161" t="str">
        <f>INDEX(wikipedia!$A$2:$A$700,rosters_12_1_18!E161)</f>
        <v>FBS</v>
      </c>
      <c r="G161" t="str">
        <f>INDEX(wikipedia!$C$2:$C$679,rosters_12_1_18!E161)</f>
        <v>SEC</v>
      </c>
      <c r="H161" t="str">
        <f>INDEX(wikipedia!$D$2:$D$679,rosters_12_1_18!$E161)</f>
        <v>Athens, Georgia</v>
      </c>
      <c r="I161" t="str">
        <f t="shared" si="2"/>
        <v>Georgia</v>
      </c>
    </row>
    <row r="162" spans="1:9" x14ac:dyDescent="0.25">
      <c r="A162" t="s">
        <v>142</v>
      </c>
      <c r="B162" t="s">
        <v>274</v>
      </c>
      <c r="C162" t="s">
        <v>20</v>
      </c>
      <c r="D162" t="s">
        <v>147</v>
      </c>
      <c r="E162">
        <f>MATCH(D162,wikipedia!$B$2:$B$700,0)</f>
        <v>57</v>
      </c>
      <c r="F162" t="str">
        <f>INDEX(wikipedia!$A$2:$A$700,rosters_12_1_18!E162)</f>
        <v>FBS</v>
      </c>
      <c r="G162" t="str">
        <f>INDEX(wikipedia!$C$2:$C$679,rosters_12_1_18!E162)</f>
        <v>ACC</v>
      </c>
      <c r="H162" t="str">
        <f>INDEX(wikipedia!$D$2:$D$679,rosters_12_1_18!$E162)</f>
        <v>Louisville, Kentucky</v>
      </c>
      <c r="I162" t="str">
        <f t="shared" si="2"/>
        <v>Kentucky</v>
      </c>
    </row>
    <row r="163" spans="1:9" x14ac:dyDescent="0.25">
      <c r="A163" t="s">
        <v>142</v>
      </c>
      <c r="B163" t="s">
        <v>275</v>
      </c>
      <c r="C163" t="s">
        <v>12</v>
      </c>
      <c r="D163" t="s">
        <v>218</v>
      </c>
      <c r="E163">
        <f>MATCH(D163,wikipedia!$B$2:$B$700,0)</f>
        <v>58</v>
      </c>
      <c r="F163" t="str">
        <f>INDEX(wikipedia!$A$2:$A$700,rosters_12_1_18!E163)</f>
        <v>FBS</v>
      </c>
      <c r="G163" t="str">
        <f>INDEX(wikipedia!$C$2:$C$679,rosters_12_1_18!E163)</f>
        <v>C-USA</v>
      </c>
      <c r="H163" t="str">
        <f>INDEX(wikipedia!$D$2:$D$679,rosters_12_1_18!$E163)</f>
        <v>Huntington, West Virginia</v>
      </c>
      <c r="I163" t="str">
        <f t="shared" si="2"/>
        <v>West Virginia</v>
      </c>
    </row>
    <row r="164" spans="1:9" x14ac:dyDescent="0.25">
      <c r="A164" t="s">
        <v>142</v>
      </c>
      <c r="B164" t="s">
        <v>276</v>
      </c>
      <c r="C164" t="s">
        <v>15</v>
      </c>
      <c r="D164" t="s">
        <v>169</v>
      </c>
      <c r="E164">
        <f>MATCH(D164,wikipedia!$B$2:$B$700,0)</f>
        <v>415</v>
      </c>
      <c r="F164" t="str">
        <f>INDEX(wikipedia!$A$2:$A$700,rosters_12_1_18!E164)</f>
        <v>DII</v>
      </c>
      <c r="G164" t="str">
        <f>INDEX(wikipedia!$C$2:$C$679,rosters_12_1_18!E164)</f>
        <v>Gulf South</v>
      </c>
      <c r="H164" t="str">
        <f>INDEX(wikipedia!$D$2:$D$679,rosters_12_1_18!$E164)</f>
        <v>Carrollton, Georgia</v>
      </c>
      <c r="I164" t="str">
        <f t="shared" si="2"/>
        <v>Georgia</v>
      </c>
    </row>
    <row r="165" spans="1:9" x14ac:dyDescent="0.25">
      <c r="A165" t="s">
        <v>142</v>
      </c>
      <c r="B165" t="s">
        <v>277</v>
      </c>
      <c r="C165" t="s">
        <v>20</v>
      </c>
      <c r="D165" t="s">
        <v>144</v>
      </c>
      <c r="E165">
        <f>MATCH(D165,wikipedia!$B$2:$B$700,0)</f>
        <v>41</v>
      </c>
      <c r="F165" t="str">
        <f>INDEX(wikipedia!$A$2:$A$700,rosters_12_1_18!E165)</f>
        <v>FBS</v>
      </c>
      <c r="G165" t="str">
        <f>INDEX(wikipedia!$C$2:$C$679,rosters_12_1_18!E165)</f>
        <v>ACC</v>
      </c>
      <c r="H165" t="str">
        <f>INDEX(wikipedia!$D$2:$D$679,rosters_12_1_18!$E165)</f>
        <v>Atlanta, Georgia</v>
      </c>
      <c r="I165" t="str">
        <f t="shared" si="2"/>
        <v>Georgia</v>
      </c>
    </row>
    <row r="166" spans="1:9" x14ac:dyDescent="0.25">
      <c r="A166" t="s">
        <v>142</v>
      </c>
      <c r="B166" t="s">
        <v>278</v>
      </c>
      <c r="C166" t="s">
        <v>9</v>
      </c>
      <c r="D166" t="s">
        <v>279</v>
      </c>
      <c r="E166">
        <f>MATCH(D166,wikipedia!$B$2:$B$700,0)</f>
        <v>402</v>
      </c>
      <c r="F166" t="str">
        <f>INDEX(wikipedia!$A$2:$A$700,rosters_12_1_18!E166)</f>
        <v>DII</v>
      </c>
      <c r="G166" t="str">
        <f>INDEX(wikipedia!$C$2:$C$679,rosters_12_1_18!E166)</f>
        <v>NSIC</v>
      </c>
      <c r="H166" t="str">
        <f>INDEX(wikipedia!$D$2:$D$679,rosters_12_1_18!$E166)</f>
        <v>Fayette, Iowa</v>
      </c>
      <c r="I166" t="str">
        <f t="shared" si="2"/>
        <v>Iowa</v>
      </c>
    </row>
    <row r="167" spans="1:9" x14ac:dyDescent="0.25">
      <c r="A167" t="s">
        <v>142</v>
      </c>
      <c r="B167" t="s">
        <v>280</v>
      </c>
      <c r="C167" t="s">
        <v>15</v>
      </c>
      <c r="D167" t="s">
        <v>147</v>
      </c>
      <c r="E167">
        <f>MATCH(D167,wikipedia!$B$2:$B$700,0)</f>
        <v>57</v>
      </c>
      <c r="F167" t="str">
        <f>INDEX(wikipedia!$A$2:$A$700,rosters_12_1_18!E167)</f>
        <v>FBS</v>
      </c>
      <c r="G167" t="str">
        <f>INDEX(wikipedia!$C$2:$C$679,rosters_12_1_18!E167)</f>
        <v>ACC</v>
      </c>
      <c r="H167" t="str">
        <f>INDEX(wikipedia!$D$2:$D$679,rosters_12_1_18!$E167)</f>
        <v>Louisville, Kentucky</v>
      </c>
      <c r="I167" t="str">
        <f t="shared" si="2"/>
        <v>Kentucky</v>
      </c>
    </row>
    <row r="168" spans="1:9" x14ac:dyDescent="0.25">
      <c r="A168" t="s">
        <v>142</v>
      </c>
      <c r="B168" t="s">
        <v>281</v>
      </c>
      <c r="C168" t="s">
        <v>32</v>
      </c>
      <c r="D168" t="s">
        <v>282</v>
      </c>
      <c r="E168">
        <f>MATCH(D168,wikipedia!$B$2:$B$700,0)</f>
        <v>381</v>
      </c>
      <c r="F168" t="str">
        <f>INDEX(wikipedia!$A$2:$A$700,rosters_12_1_18!E168)</f>
        <v>DII</v>
      </c>
      <c r="G168" t="str">
        <f>INDEX(wikipedia!$C$2:$C$679,rosters_12_1_18!E168)</f>
        <v>Gulf South</v>
      </c>
      <c r="H168" t="str">
        <f>INDEX(wikipedia!$D$2:$D$679,rosters_12_1_18!$E168)</f>
        <v>Rome, Georgia</v>
      </c>
      <c r="I168" t="str">
        <f t="shared" si="2"/>
        <v>Georgia</v>
      </c>
    </row>
    <row r="169" spans="1:9" x14ac:dyDescent="0.25">
      <c r="A169" t="s">
        <v>283</v>
      </c>
      <c r="B169" t="s">
        <v>284</v>
      </c>
      <c r="C169" t="s">
        <v>104</v>
      </c>
      <c r="D169" t="s">
        <v>285</v>
      </c>
      <c r="E169">
        <f>MATCH(D169,wikipedia!$B$2:$B$700,0)</f>
        <v>69</v>
      </c>
      <c r="F169" t="str">
        <f>INDEX(wikipedia!$A$2:$A$700,rosters_12_1_18!E169)</f>
        <v>FBS</v>
      </c>
      <c r="G169" t="str">
        <f>INDEX(wikipedia!$C$2:$C$679,rosters_12_1_18!E169)</f>
        <v>SEC</v>
      </c>
      <c r="H169" t="str">
        <f>INDEX(wikipedia!$D$2:$D$679,rosters_12_1_18!$E169)</f>
        <v>Starkville, Mississippi</v>
      </c>
      <c r="I169" t="str">
        <f t="shared" si="2"/>
        <v>Mississippi</v>
      </c>
    </row>
    <row r="170" spans="1:9" x14ac:dyDescent="0.25">
      <c r="A170" t="s">
        <v>283</v>
      </c>
      <c r="B170" t="s">
        <v>286</v>
      </c>
      <c r="C170" t="s">
        <v>15</v>
      </c>
      <c r="D170" t="s">
        <v>287</v>
      </c>
      <c r="E170">
        <f>MATCH(D170,wikipedia!$B$2:$B$700,0)</f>
        <v>170</v>
      </c>
      <c r="F170" t="str">
        <f>INDEX(wikipedia!$A$2:$A$700,rosters_12_1_18!E170)</f>
        <v>FCS</v>
      </c>
      <c r="G170" t="str">
        <f>INDEX(wikipedia!$C$2:$C$679,rosters_12_1_18!E170)</f>
        <v>Big South</v>
      </c>
      <c r="H170" t="str">
        <f>INDEX(wikipedia!$D$2:$D$679,rosters_12_1_18!$E170)</f>
        <v>Boiling Springs, North Carolina</v>
      </c>
      <c r="I170" t="str">
        <f t="shared" si="2"/>
        <v>North Carolina</v>
      </c>
    </row>
    <row r="171" spans="1:9" x14ac:dyDescent="0.25">
      <c r="A171" t="s">
        <v>283</v>
      </c>
      <c r="B171" t="s">
        <v>288</v>
      </c>
      <c r="C171" t="s">
        <v>104</v>
      </c>
      <c r="D171" t="s">
        <v>289</v>
      </c>
      <c r="E171">
        <f>MATCH(D171,wikipedia!$B$2:$B$700,0)</f>
        <v>235</v>
      </c>
      <c r="F171" t="str">
        <f>INDEX(wikipedia!$A$2:$A$700,rosters_12_1_18!E171)</f>
        <v>FCS</v>
      </c>
      <c r="G171" t="str">
        <f>INDEX(wikipedia!$C$2:$C$679,rosters_12_1_18!E171)</f>
        <v>Ohio Valley</v>
      </c>
      <c r="H171" t="str">
        <f>INDEX(wikipedia!$D$2:$D$679,rosters_12_1_18!$E171)</f>
        <v>Cape Girardeau, Missouri</v>
      </c>
      <c r="I171" t="str">
        <f t="shared" si="2"/>
        <v>Missouri</v>
      </c>
    </row>
    <row r="172" spans="1:9" x14ac:dyDescent="0.25">
      <c r="A172" t="s">
        <v>283</v>
      </c>
      <c r="B172" t="s">
        <v>290</v>
      </c>
      <c r="C172" t="s">
        <v>6</v>
      </c>
      <c r="D172" t="s">
        <v>291</v>
      </c>
      <c r="E172">
        <f>MATCH(D172,wikipedia!$B$2:$B$700,0)</f>
        <v>185</v>
      </c>
      <c r="F172" t="str">
        <f>INDEX(wikipedia!$A$2:$A$700,rosters_12_1_18!E172)</f>
        <v>FCS</v>
      </c>
      <c r="G172" t="str">
        <f>INDEX(wikipedia!$C$2:$C$679,rosters_12_1_18!E172)</f>
        <v>Ohio Valley</v>
      </c>
      <c r="H172" t="str">
        <f>INDEX(wikipedia!$D$2:$D$679,rosters_12_1_18!$E172)</f>
        <v>Jacksonville, Alabama</v>
      </c>
      <c r="I172" t="str">
        <f t="shared" si="2"/>
        <v>Alabama</v>
      </c>
    </row>
    <row r="173" spans="1:9" x14ac:dyDescent="0.25">
      <c r="A173" t="s">
        <v>283</v>
      </c>
      <c r="B173" t="s">
        <v>292</v>
      </c>
      <c r="C173" t="s">
        <v>59</v>
      </c>
      <c r="D173" t="s">
        <v>293</v>
      </c>
      <c r="E173">
        <f>MATCH(D173,wikipedia!$B$2:$B$700,0)</f>
        <v>133</v>
      </c>
      <c r="F173" t="str">
        <f>INDEX(wikipedia!$A$2:$A$700,rosters_12_1_18!E173)</f>
        <v>FCS</v>
      </c>
      <c r="G173" t="str">
        <f>INDEX(wikipedia!$C$2:$C$679,rosters_12_1_18!E173)</f>
        <v>SWAC</v>
      </c>
      <c r="H173" t="str">
        <f>INDEX(wikipedia!$D$2:$D$679,rosters_12_1_18!$E173)</f>
        <v>Montgomery, Alabama</v>
      </c>
      <c r="I173" t="str">
        <f t="shared" si="2"/>
        <v>Alabama</v>
      </c>
    </row>
    <row r="174" spans="1:9" x14ac:dyDescent="0.25">
      <c r="A174" t="s">
        <v>283</v>
      </c>
      <c r="B174" t="s">
        <v>294</v>
      </c>
      <c r="C174" t="s">
        <v>32</v>
      </c>
      <c r="D174" t="s">
        <v>295</v>
      </c>
      <c r="E174">
        <f>MATCH(D174,wikipedia!$B$2:$B$700,0)</f>
        <v>115</v>
      </c>
      <c r="F174" t="str">
        <f>INDEX(wikipedia!$A$2:$A$700,rosters_12_1_18!E174)</f>
        <v>FBS</v>
      </c>
      <c r="G174" t="str">
        <f>INDEX(wikipedia!$C$2:$C$679,rosters_12_1_18!E174)</f>
        <v>Sun Belt</v>
      </c>
      <c r="H174" t="str">
        <f>INDEX(wikipedia!$D$2:$D$679,rosters_12_1_18!$E174)</f>
        <v>Troy, Alabama</v>
      </c>
      <c r="I174" t="str">
        <f t="shared" si="2"/>
        <v>Alabama</v>
      </c>
    </row>
    <row r="175" spans="1:9" x14ac:dyDescent="0.25">
      <c r="A175" t="s">
        <v>283</v>
      </c>
      <c r="B175" t="s">
        <v>296</v>
      </c>
      <c r="C175" t="s">
        <v>6</v>
      </c>
      <c r="D175" t="s">
        <v>297</v>
      </c>
      <c r="E175">
        <f>MATCH(D175,wikipedia!$B$2:$B$700,0)</f>
        <v>3</v>
      </c>
      <c r="F175" t="str">
        <f>INDEX(wikipedia!$A$2:$A$700,rosters_12_1_18!E175)</f>
        <v>FBS</v>
      </c>
      <c r="G175" t="str">
        <f>INDEX(wikipedia!$C$2:$C$679,rosters_12_1_18!E175)</f>
        <v>SEC</v>
      </c>
      <c r="H175" t="str">
        <f>INDEX(wikipedia!$D$2:$D$679,rosters_12_1_18!$E175)</f>
        <v>Tuscaloosa, Alabama</v>
      </c>
      <c r="I175" t="str">
        <f t="shared" si="2"/>
        <v>Alabama</v>
      </c>
    </row>
    <row r="176" spans="1:9" x14ac:dyDescent="0.25">
      <c r="A176" t="s">
        <v>283</v>
      </c>
      <c r="B176" t="s">
        <v>298</v>
      </c>
      <c r="C176" t="s">
        <v>59</v>
      </c>
      <c r="D176" t="s">
        <v>299</v>
      </c>
      <c r="E176">
        <f>MATCH(D176,wikipedia!$B$2:$B$700,0)</f>
        <v>97</v>
      </c>
      <c r="F176" t="str">
        <f>INDEX(wikipedia!$A$2:$A$700,rosters_12_1_18!E176)</f>
        <v>FBS</v>
      </c>
      <c r="G176" t="str">
        <f>INDEX(wikipedia!$C$2:$C$679,rosters_12_1_18!E176)</f>
        <v>Sun Belt</v>
      </c>
      <c r="H176" t="str">
        <f>INDEX(wikipedia!$D$2:$D$679,rosters_12_1_18!$E176)</f>
        <v>Mobile, Alabama</v>
      </c>
      <c r="I176" t="str">
        <f t="shared" si="2"/>
        <v>Alabama</v>
      </c>
    </row>
    <row r="177" spans="1:9" x14ac:dyDescent="0.25">
      <c r="A177" t="s">
        <v>283</v>
      </c>
      <c r="B177" t="s">
        <v>300</v>
      </c>
      <c r="C177" t="s">
        <v>12</v>
      </c>
      <c r="D177" t="s">
        <v>285</v>
      </c>
      <c r="E177">
        <f>MATCH(D177,wikipedia!$B$2:$B$700,0)</f>
        <v>69</v>
      </c>
      <c r="F177" t="str">
        <f>INDEX(wikipedia!$A$2:$A$700,rosters_12_1_18!E177)</f>
        <v>FBS</v>
      </c>
      <c r="G177" t="str">
        <f>INDEX(wikipedia!$C$2:$C$679,rosters_12_1_18!E177)</f>
        <v>SEC</v>
      </c>
      <c r="H177" t="str">
        <f>INDEX(wikipedia!$D$2:$D$679,rosters_12_1_18!$E177)</f>
        <v>Starkville, Mississippi</v>
      </c>
      <c r="I177" t="str">
        <f t="shared" si="2"/>
        <v>Mississippi</v>
      </c>
    </row>
    <row r="178" spans="1:9" x14ac:dyDescent="0.25">
      <c r="A178" t="s">
        <v>283</v>
      </c>
      <c r="B178" t="s">
        <v>301</v>
      </c>
      <c r="C178" t="s">
        <v>12</v>
      </c>
      <c r="D178" t="s">
        <v>302</v>
      </c>
      <c r="E178">
        <f>MATCH(D178,wikipedia!$B$2:$B$700,0)</f>
        <v>363</v>
      </c>
      <c r="F178" t="str">
        <f>INDEX(wikipedia!$A$2:$A$700,rosters_12_1_18!E178)</f>
        <v>DII</v>
      </c>
      <c r="G178" t="str">
        <f>INDEX(wikipedia!$C$2:$C$679,rosters_12_1_18!E178)</f>
        <v>MIAA</v>
      </c>
      <c r="H178" t="str">
        <f>INDEX(wikipedia!$D$2:$D$679,rosters_12_1_18!$E178)</f>
        <v>Maryville, Missouri</v>
      </c>
      <c r="I178" t="str">
        <f t="shared" si="2"/>
        <v>Missouri</v>
      </c>
    </row>
    <row r="179" spans="1:9" x14ac:dyDescent="0.25">
      <c r="A179" t="s">
        <v>283</v>
      </c>
      <c r="B179" t="s">
        <v>303</v>
      </c>
      <c r="C179" t="s">
        <v>6</v>
      </c>
      <c r="D179" t="s">
        <v>304</v>
      </c>
      <c r="E179">
        <f>MATCH(D179,wikipedia!$B$2:$B$700,0)</f>
        <v>11</v>
      </c>
      <c r="F179" t="str">
        <f>INDEX(wikipedia!$A$2:$A$700,rosters_12_1_18!E179)</f>
        <v>FBS</v>
      </c>
      <c r="G179" t="str">
        <f>INDEX(wikipedia!$C$2:$C$679,rosters_12_1_18!E179)</f>
        <v>SEC</v>
      </c>
      <c r="H179" t="str">
        <f>INDEX(wikipedia!$D$2:$D$679,rosters_12_1_18!$E179)</f>
        <v>Auburn, Alabama</v>
      </c>
      <c r="I179" t="str">
        <f t="shared" si="2"/>
        <v>Alabama</v>
      </c>
    </row>
    <row r="180" spans="1:9" x14ac:dyDescent="0.25">
      <c r="A180" t="s">
        <v>283</v>
      </c>
      <c r="B180" t="s">
        <v>305</v>
      </c>
      <c r="C180" t="s">
        <v>20</v>
      </c>
      <c r="D180" t="s">
        <v>285</v>
      </c>
      <c r="E180">
        <f>MATCH(D180,wikipedia!$B$2:$B$700,0)</f>
        <v>69</v>
      </c>
      <c r="F180" t="str">
        <f>INDEX(wikipedia!$A$2:$A$700,rosters_12_1_18!E180)</f>
        <v>FBS</v>
      </c>
      <c r="G180" t="str">
        <f>INDEX(wikipedia!$C$2:$C$679,rosters_12_1_18!E180)</f>
        <v>SEC</v>
      </c>
      <c r="H180" t="str">
        <f>INDEX(wikipedia!$D$2:$D$679,rosters_12_1_18!$E180)</f>
        <v>Starkville, Mississippi</v>
      </c>
      <c r="I180" t="str">
        <f t="shared" si="2"/>
        <v>Mississippi</v>
      </c>
    </row>
    <row r="181" spans="1:9" x14ac:dyDescent="0.25">
      <c r="A181" t="s">
        <v>283</v>
      </c>
      <c r="B181" t="s">
        <v>306</v>
      </c>
      <c r="C181" t="s">
        <v>86</v>
      </c>
      <c r="D181" t="s">
        <v>307</v>
      </c>
      <c r="E181">
        <f>MATCH(D181,wikipedia!$B$2:$B$700,0)</f>
        <v>54</v>
      </c>
      <c r="F181" t="str">
        <f>INDEX(wikipedia!$A$2:$A$700,rosters_12_1_18!E181)</f>
        <v>FBS</v>
      </c>
      <c r="G181" t="str">
        <f>INDEX(wikipedia!$C$2:$C$679,rosters_12_1_18!E181)</f>
        <v>C-USA</v>
      </c>
      <c r="H181" t="str">
        <f>INDEX(wikipedia!$D$2:$D$679,rosters_12_1_18!$E181)</f>
        <v>Ruston, Louisiana</v>
      </c>
      <c r="I181" t="str">
        <f t="shared" si="2"/>
        <v>Louisiana</v>
      </c>
    </row>
    <row r="182" spans="1:9" x14ac:dyDescent="0.25">
      <c r="A182" t="s">
        <v>283</v>
      </c>
      <c r="B182" t="s">
        <v>308</v>
      </c>
      <c r="C182" t="s">
        <v>9</v>
      </c>
      <c r="D182" t="s">
        <v>297</v>
      </c>
      <c r="E182">
        <f>MATCH(D182,wikipedia!$B$2:$B$700,0)</f>
        <v>3</v>
      </c>
      <c r="F182" t="str">
        <f>INDEX(wikipedia!$A$2:$A$700,rosters_12_1_18!E182)</f>
        <v>FBS</v>
      </c>
      <c r="G182" t="str">
        <f>INDEX(wikipedia!$C$2:$C$679,rosters_12_1_18!E182)</f>
        <v>SEC</v>
      </c>
      <c r="H182" t="str">
        <f>INDEX(wikipedia!$D$2:$D$679,rosters_12_1_18!$E182)</f>
        <v>Tuscaloosa, Alabama</v>
      </c>
      <c r="I182" t="str">
        <f t="shared" si="2"/>
        <v>Alabama</v>
      </c>
    </row>
    <row r="183" spans="1:9" x14ac:dyDescent="0.25">
      <c r="A183" t="s">
        <v>283</v>
      </c>
      <c r="B183" t="s">
        <v>309</v>
      </c>
      <c r="C183" t="s">
        <v>15</v>
      </c>
      <c r="D183" t="s">
        <v>57</v>
      </c>
      <c r="E183">
        <f>MATCH(D183,wikipedia!$B$2:$B$700,0)</f>
        <v>84</v>
      </c>
      <c r="F183" t="str">
        <f>INDEX(wikipedia!$A$2:$A$700,rosters_12_1_18!E183)</f>
        <v>FBS</v>
      </c>
      <c r="G183" t="str">
        <f>INDEX(wikipedia!$C$2:$C$679,rosters_12_1_18!E183)</f>
        <v>Big Ten</v>
      </c>
      <c r="H183" t="str">
        <f>INDEX(wikipedia!$D$2:$D$679,rosters_12_1_18!$E183)</f>
        <v>Columbus, Ohio</v>
      </c>
      <c r="I183" t="str">
        <f t="shared" si="2"/>
        <v>Ohio</v>
      </c>
    </row>
    <row r="184" spans="1:9" x14ac:dyDescent="0.25">
      <c r="A184" t="s">
        <v>283</v>
      </c>
      <c r="B184" t="s">
        <v>310</v>
      </c>
      <c r="C184" t="s">
        <v>15</v>
      </c>
      <c r="D184" t="s">
        <v>164</v>
      </c>
      <c r="E184">
        <f>MATCH(D184,wikipedia!$B$2:$B$700,0)</f>
        <v>215</v>
      </c>
      <c r="F184" t="str">
        <f>INDEX(wikipedia!$A$2:$A$700,rosters_12_1_18!E184)</f>
        <v>FCS</v>
      </c>
      <c r="G184" t="str">
        <f>INDEX(wikipedia!$C$2:$C$679,rosters_12_1_18!E184)</f>
        <v>Missouri Valley</v>
      </c>
      <c r="H184" t="str">
        <f>INDEX(wikipedia!$D$2:$D$679,rosters_12_1_18!$E184)</f>
        <v>Cedar Falls, Iowa</v>
      </c>
      <c r="I184" t="str">
        <f t="shared" si="2"/>
        <v>Iowa</v>
      </c>
    </row>
    <row r="185" spans="1:9" x14ac:dyDescent="0.25">
      <c r="A185" t="s">
        <v>283</v>
      </c>
      <c r="B185" t="s">
        <v>311</v>
      </c>
      <c r="C185" t="s">
        <v>6</v>
      </c>
      <c r="D185" t="s">
        <v>99</v>
      </c>
      <c r="E185">
        <f>MATCH(D185,wikipedia!$B$2:$B$700,0)</f>
        <v>82</v>
      </c>
      <c r="F185" t="str">
        <f>INDEX(wikipedia!$A$2:$A$700,rosters_12_1_18!E185)</f>
        <v>FBS</v>
      </c>
      <c r="G185" t="str">
        <f>INDEX(wikipedia!$C$2:$C$679,rosters_12_1_18!E185)</f>
        <v>Independent</v>
      </c>
      <c r="H185" t="str">
        <f>INDEX(wikipedia!$D$2:$D$679,rosters_12_1_18!$E185)</f>
        <v>South Bend, Indiana</v>
      </c>
      <c r="I185" t="str">
        <f t="shared" si="2"/>
        <v>Indiana</v>
      </c>
    </row>
    <row r="186" spans="1:9" x14ac:dyDescent="0.25">
      <c r="A186" t="s">
        <v>283</v>
      </c>
      <c r="B186" t="s">
        <v>312</v>
      </c>
      <c r="C186" t="s">
        <v>32</v>
      </c>
      <c r="D186" t="s">
        <v>89</v>
      </c>
      <c r="E186">
        <f>MATCH(D186,wikipedia!$B$2:$B$700,0)</f>
        <v>180</v>
      </c>
      <c r="F186" t="str">
        <f>INDEX(wikipedia!$A$2:$A$700,rosters_12_1_18!E186)</f>
        <v>FCS</v>
      </c>
      <c r="G186" t="str">
        <f>INDEX(wikipedia!$C$2:$C$679,rosters_12_1_18!E186)</f>
        <v>Missouri Valley</v>
      </c>
      <c r="H186" t="str">
        <f>INDEX(wikipedia!$D$2:$D$679,rosters_12_1_18!$E186)</f>
        <v>Normal, Illinois</v>
      </c>
      <c r="I186" t="str">
        <f t="shared" si="2"/>
        <v>Illinois</v>
      </c>
    </row>
    <row r="187" spans="1:9" x14ac:dyDescent="0.25">
      <c r="A187" t="s">
        <v>283</v>
      </c>
      <c r="B187" t="s">
        <v>313</v>
      </c>
      <c r="C187" t="s">
        <v>74</v>
      </c>
      <c r="D187" t="s">
        <v>78</v>
      </c>
      <c r="E187">
        <f>MATCH(D187,wikipedia!$B$2:$B$700,0)</f>
        <v>313</v>
      </c>
      <c r="F187" t="str">
        <f>INDEX(wikipedia!$A$2:$A$700,rosters_12_1_18!E187)</f>
        <v>DII</v>
      </c>
      <c r="G187" t="str">
        <f>INDEX(wikipedia!$C$2:$C$679,rosters_12_1_18!E187)</f>
        <v>GLIAC</v>
      </c>
      <c r="H187" t="str">
        <f>INDEX(wikipedia!$D$2:$D$679,rosters_12_1_18!$E187)</f>
        <v>Allendale, Michigan</v>
      </c>
      <c r="I187" t="str">
        <f t="shared" si="2"/>
        <v>Michigan</v>
      </c>
    </row>
    <row r="188" spans="1:9" x14ac:dyDescent="0.25">
      <c r="A188" t="s">
        <v>283</v>
      </c>
      <c r="B188" t="s">
        <v>314</v>
      </c>
      <c r="C188" t="s">
        <v>74</v>
      </c>
      <c r="D188" t="s">
        <v>158</v>
      </c>
      <c r="E188">
        <f>MATCH(D188,wikipedia!$B$2:$B$700,0)</f>
        <v>218</v>
      </c>
      <c r="F188" t="str">
        <f>INDEX(wikipedia!$A$2:$A$700,rosters_12_1_18!E188)</f>
        <v>FCS</v>
      </c>
      <c r="G188" t="str">
        <f>INDEX(wikipedia!$C$2:$C$679,rosters_12_1_18!E188)</f>
        <v>Big Sky</v>
      </c>
      <c r="H188" t="str">
        <f>INDEX(wikipedia!$D$2:$D$679,rosters_12_1_18!$E188)</f>
        <v>Portland, Oregon</v>
      </c>
      <c r="I188" t="str">
        <f t="shared" si="2"/>
        <v>Oregon</v>
      </c>
    </row>
    <row r="189" spans="1:9" x14ac:dyDescent="0.25">
      <c r="A189" t="s">
        <v>283</v>
      </c>
      <c r="B189" t="s">
        <v>315</v>
      </c>
      <c r="C189" t="s">
        <v>15</v>
      </c>
      <c r="D189" t="s">
        <v>304</v>
      </c>
      <c r="E189">
        <f>MATCH(D189,wikipedia!$B$2:$B$700,0)</f>
        <v>11</v>
      </c>
      <c r="F189" t="str">
        <f>INDEX(wikipedia!$A$2:$A$700,rosters_12_1_18!E189)</f>
        <v>FBS</v>
      </c>
      <c r="G189" t="str">
        <f>INDEX(wikipedia!$C$2:$C$679,rosters_12_1_18!E189)</f>
        <v>SEC</v>
      </c>
      <c r="H189" t="str">
        <f>INDEX(wikipedia!$D$2:$D$679,rosters_12_1_18!$E189)</f>
        <v>Auburn, Alabama</v>
      </c>
      <c r="I189" t="str">
        <f t="shared" si="2"/>
        <v>Alabama</v>
      </c>
    </row>
    <row r="190" spans="1:9" x14ac:dyDescent="0.25">
      <c r="A190" t="s">
        <v>283</v>
      </c>
      <c r="B190" t="s">
        <v>316</v>
      </c>
      <c r="C190" t="s">
        <v>59</v>
      </c>
      <c r="D190" t="s">
        <v>203</v>
      </c>
      <c r="E190">
        <f>MATCH(D190,wikipedia!$B$2:$B$700,0)</f>
        <v>242</v>
      </c>
      <c r="F190" t="str">
        <f>INDEX(wikipedia!$A$2:$A$700,rosters_12_1_18!E190)</f>
        <v>FCS</v>
      </c>
      <c r="G190" t="str">
        <f>INDEX(wikipedia!$C$2:$C$679,rosters_12_1_18!E190)</f>
        <v>CAA</v>
      </c>
      <c r="H190" t="str">
        <f>INDEX(wikipedia!$D$2:$D$679,rosters_12_1_18!$E190)</f>
        <v>Stony Brook, New York</v>
      </c>
      <c r="I190" t="str">
        <f t="shared" si="2"/>
        <v>New York</v>
      </c>
    </row>
    <row r="191" spans="1:9" x14ac:dyDescent="0.25">
      <c r="A191" t="s">
        <v>283</v>
      </c>
      <c r="B191" t="s">
        <v>317</v>
      </c>
      <c r="C191" t="s">
        <v>20</v>
      </c>
      <c r="D191" t="s">
        <v>297</v>
      </c>
      <c r="E191">
        <f>MATCH(D191,wikipedia!$B$2:$B$700,0)</f>
        <v>3</v>
      </c>
      <c r="F191" t="str">
        <f>INDEX(wikipedia!$A$2:$A$700,rosters_12_1_18!E191)</f>
        <v>FBS</v>
      </c>
      <c r="G191" t="str">
        <f>INDEX(wikipedia!$C$2:$C$679,rosters_12_1_18!E191)</f>
        <v>SEC</v>
      </c>
      <c r="H191" t="str">
        <f>INDEX(wikipedia!$D$2:$D$679,rosters_12_1_18!$E191)</f>
        <v>Tuscaloosa, Alabama</v>
      </c>
      <c r="I191" t="str">
        <f t="shared" si="2"/>
        <v>Alabama</v>
      </c>
    </row>
    <row r="192" spans="1:9" x14ac:dyDescent="0.25">
      <c r="A192" t="s">
        <v>283</v>
      </c>
      <c r="B192" t="s">
        <v>318</v>
      </c>
      <c r="C192" t="s">
        <v>15</v>
      </c>
      <c r="D192" t="s">
        <v>285</v>
      </c>
      <c r="E192">
        <f>MATCH(D192,wikipedia!$B$2:$B$700,0)</f>
        <v>69</v>
      </c>
      <c r="F192" t="str">
        <f>INDEX(wikipedia!$A$2:$A$700,rosters_12_1_18!E192)</f>
        <v>FBS</v>
      </c>
      <c r="G192" t="str">
        <f>INDEX(wikipedia!$C$2:$C$679,rosters_12_1_18!E192)</f>
        <v>SEC</v>
      </c>
      <c r="H192" t="str">
        <f>INDEX(wikipedia!$D$2:$D$679,rosters_12_1_18!$E192)</f>
        <v>Starkville, Mississippi</v>
      </c>
      <c r="I192" t="str">
        <f t="shared" si="2"/>
        <v>Mississippi</v>
      </c>
    </row>
    <row r="193" spans="1:9" x14ac:dyDescent="0.25">
      <c r="A193" t="s">
        <v>283</v>
      </c>
      <c r="B193" t="s">
        <v>319</v>
      </c>
      <c r="C193" t="s">
        <v>104</v>
      </c>
      <c r="D193" t="s">
        <v>320</v>
      </c>
      <c r="E193">
        <f>MATCH(D193,wikipedia!$B$2:$B$700,0)</f>
        <v>91</v>
      </c>
      <c r="F193" t="str">
        <f>INDEX(wikipedia!$A$2:$A$700,rosters_12_1_18!E193)</f>
        <v>FBS</v>
      </c>
      <c r="G193" t="str">
        <f>INDEX(wikipedia!$C$2:$C$679,rosters_12_1_18!E193)</f>
        <v>ACC</v>
      </c>
      <c r="H193" t="str">
        <f>INDEX(wikipedia!$D$2:$D$679,rosters_12_1_18!$E193)</f>
        <v>Pittsburgh, Pennsylvania</v>
      </c>
      <c r="I193" t="str">
        <f t="shared" si="2"/>
        <v>Pennsylvania</v>
      </c>
    </row>
    <row r="194" spans="1:9" x14ac:dyDescent="0.25">
      <c r="A194" t="s">
        <v>283</v>
      </c>
      <c r="B194" t="s">
        <v>321</v>
      </c>
      <c r="C194" t="s">
        <v>6</v>
      </c>
      <c r="D194" t="s">
        <v>322</v>
      </c>
      <c r="E194">
        <f>MATCH(D194,wikipedia!$B$2:$B$700,0)</f>
        <v>59</v>
      </c>
      <c r="F194" t="str">
        <f>INDEX(wikipedia!$A$2:$A$700,rosters_12_1_18!E194)</f>
        <v>FBS</v>
      </c>
      <c r="G194" t="str">
        <f>INDEX(wikipedia!$C$2:$C$679,rosters_12_1_18!E194)</f>
        <v>Big Ten</v>
      </c>
      <c r="H194" t="str">
        <f>INDEX(wikipedia!$D$2:$D$679,rosters_12_1_18!$E194)</f>
        <v>College Park, Maryland</v>
      </c>
      <c r="I194" t="str">
        <f t="shared" si="2"/>
        <v>Maryland</v>
      </c>
    </row>
    <row r="195" spans="1:9" x14ac:dyDescent="0.25">
      <c r="A195" t="s">
        <v>283</v>
      </c>
      <c r="B195" t="s">
        <v>323</v>
      </c>
      <c r="C195" t="s">
        <v>12</v>
      </c>
      <c r="D195" t="s">
        <v>324</v>
      </c>
      <c r="E195" t="e">
        <f>MATCH(D195,wikipedia!$B$2:$B$700,0)</f>
        <v>#N/A</v>
      </c>
      <c r="F195" t="e">
        <f>INDEX(wikipedia!$A$2:$A$700,rosters_12_1_18!E195)</f>
        <v>#N/A</v>
      </c>
      <c r="G195" t="e">
        <f>INDEX(wikipedia!$C$2:$C$679,rosters_12_1_18!E195)</f>
        <v>#N/A</v>
      </c>
      <c r="H195" t="e">
        <f>INDEX(wikipedia!$D$2:$D$679,rosters_12_1_18!$E195)</f>
        <v>#N/A</v>
      </c>
      <c r="I195" t="e">
        <f t="shared" ref="I195:I258" si="3">RIGHT(H195,LEN(H195)-SEARCH(",",H195)-1)</f>
        <v>#N/A</v>
      </c>
    </row>
    <row r="196" spans="1:9" x14ac:dyDescent="0.25">
      <c r="A196" t="s">
        <v>283</v>
      </c>
      <c r="B196" t="s">
        <v>325</v>
      </c>
      <c r="C196" t="s">
        <v>6</v>
      </c>
      <c r="D196" t="s">
        <v>326</v>
      </c>
      <c r="E196">
        <f>MATCH(D196,wikipedia!$B$2:$B$700,0)</f>
        <v>401</v>
      </c>
      <c r="F196" t="str">
        <f>INDEX(wikipedia!$A$2:$A$700,rosters_12_1_18!E196)</f>
        <v>DII</v>
      </c>
      <c r="G196" t="str">
        <f>INDEX(wikipedia!$C$2:$C$679,rosters_12_1_18!E196)</f>
        <v>SIAC</v>
      </c>
      <c r="H196" t="str">
        <f>INDEX(wikipedia!$D$2:$D$679,rosters_12_1_18!$E196)</f>
        <v>Tuskegee, Alabama</v>
      </c>
      <c r="I196" t="str">
        <f t="shared" si="3"/>
        <v>Alabama</v>
      </c>
    </row>
    <row r="197" spans="1:9" x14ac:dyDescent="0.25">
      <c r="A197" t="s">
        <v>283</v>
      </c>
      <c r="B197" t="s">
        <v>327</v>
      </c>
      <c r="C197" t="s">
        <v>51</v>
      </c>
      <c r="D197" t="s">
        <v>328</v>
      </c>
      <c r="E197">
        <f>MATCH(D197,wikipedia!$B$2:$B$700,0)</f>
        <v>98</v>
      </c>
      <c r="F197" t="str">
        <f>INDEX(wikipedia!$A$2:$A$700,rosters_12_1_18!E197)</f>
        <v>FBS</v>
      </c>
      <c r="G197" t="str">
        <f>INDEX(wikipedia!$C$2:$C$679,rosters_12_1_18!E197)</f>
        <v>SEC</v>
      </c>
      <c r="H197" t="str">
        <f>INDEX(wikipedia!$D$2:$D$679,rosters_12_1_18!$E197)</f>
        <v>Columbia, South Carolina</v>
      </c>
      <c r="I197" t="str">
        <f t="shared" si="3"/>
        <v>South Carolina</v>
      </c>
    </row>
    <row r="198" spans="1:9" x14ac:dyDescent="0.25">
      <c r="A198" t="s">
        <v>283</v>
      </c>
      <c r="B198" t="s">
        <v>329</v>
      </c>
      <c r="C198" t="s">
        <v>51</v>
      </c>
      <c r="D198" t="s">
        <v>330</v>
      </c>
      <c r="E198">
        <f>MATCH(D198,wikipedia!$B$2:$B$700,0)</f>
        <v>135</v>
      </c>
      <c r="F198" t="str">
        <f>INDEX(wikipedia!$A$2:$A$700,rosters_12_1_18!E198)</f>
        <v>FCS</v>
      </c>
      <c r="G198" t="str">
        <f>INDEX(wikipedia!$C$2:$C$679,rosters_12_1_18!E198)</f>
        <v>SWAC</v>
      </c>
      <c r="H198" t="str">
        <f>INDEX(wikipedia!$D$2:$D$679,rosters_12_1_18!$E198)</f>
        <v>Lorman, Mississippi</v>
      </c>
      <c r="I198" t="str">
        <f t="shared" si="3"/>
        <v>Mississippi</v>
      </c>
    </row>
    <row r="199" spans="1:9" x14ac:dyDescent="0.25">
      <c r="A199" t="s">
        <v>283</v>
      </c>
      <c r="B199" t="s">
        <v>331</v>
      </c>
      <c r="C199" t="s">
        <v>86</v>
      </c>
      <c r="D199" t="s">
        <v>332</v>
      </c>
      <c r="E199">
        <f>MATCH(D199,wikipedia!$B$2:$B$700,0)</f>
        <v>160</v>
      </c>
      <c r="F199" t="str">
        <f>INDEX(wikipedia!$A$2:$A$700,rosters_12_1_18!E199)</f>
        <v>FCS</v>
      </c>
      <c r="G199" t="str">
        <f>INDEX(wikipedia!$C$2:$C$679,rosters_12_1_18!E199)</f>
        <v>Northeast</v>
      </c>
      <c r="H199" t="str">
        <f>INDEX(wikipedia!$D$2:$D$679,rosters_12_1_18!$E199)</f>
        <v>Pittsburgh, Pennsylvania</v>
      </c>
      <c r="I199" t="str">
        <f t="shared" si="3"/>
        <v>Pennsylvania</v>
      </c>
    </row>
    <row r="200" spans="1:9" x14ac:dyDescent="0.25">
      <c r="A200" t="s">
        <v>283</v>
      </c>
      <c r="B200" t="s">
        <v>333</v>
      </c>
      <c r="C200" t="s">
        <v>86</v>
      </c>
      <c r="D200" t="s">
        <v>297</v>
      </c>
      <c r="E200">
        <f>MATCH(D200,wikipedia!$B$2:$B$700,0)</f>
        <v>3</v>
      </c>
      <c r="F200" t="str">
        <f>INDEX(wikipedia!$A$2:$A$700,rosters_12_1_18!E200)</f>
        <v>FBS</v>
      </c>
      <c r="G200" t="str">
        <f>INDEX(wikipedia!$C$2:$C$679,rosters_12_1_18!E200)</f>
        <v>SEC</v>
      </c>
      <c r="H200" t="str">
        <f>INDEX(wikipedia!$D$2:$D$679,rosters_12_1_18!$E200)</f>
        <v>Tuscaloosa, Alabama</v>
      </c>
      <c r="I200" t="str">
        <f t="shared" si="3"/>
        <v>Alabama</v>
      </c>
    </row>
    <row r="201" spans="1:9" x14ac:dyDescent="0.25">
      <c r="A201" t="s">
        <v>283</v>
      </c>
      <c r="B201" t="s">
        <v>334</v>
      </c>
      <c r="C201" t="s">
        <v>15</v>
      </c>
      <c r="D201" t="s">
        <v>205</v>
      </c>
      <c r="E201">
        <f>MATCH(D201,wikipedia!$B$2:$B$700,0)</f>
        <v>52</v>
      </c>
      <c r="F201" t="str">
        <f>INDEX(wikipedia!$A$2:$A$700,rosters_12_1_18!E201)</f>
        <v>FBS</v>
      </c>
      <c r="G201" t="str">
        <f>INDEX(wikipedia!$C$2:$C$679,rosters_12_1_18!E201)</f>
        <v>FBS Independent</v>
      </c>
      <c r="H201" t="str">
        <f>INDEX(wikipedia!$D$2:$D$679,rosters_12_1_18!$E201)</f>
        <v>Lynchburg, Virginia</v>
      </c>
      <c r="I201" t="str">
        <f t="shared" si="3"/>
        <v>Virginia</v>
      </c>
    </row>
    <row r="202" spans="1:9" x14ac:dyDescent="0.25">
      <c r="A202" t="s">
        <v>283</v>
      </c>
      <c r="B202" t="s">
        <v>335</v>
      </c>
      <c r="C202" t="s">
        <v>74</v>
      </c>
      <c r="D202" t="s">
        <v>297</v>
      </c>
      <c r="E202">
        <f>MATCH(D202,wikipedia!$B$2:$B$700,0)</f>
        <v>3</v>
      </c>
      <c r="F202" t="str">
        <f>INDEX(wikipedia!$A$2:$A$700,rosters_12_1_18!E202)</f>
        <v>FBS</v>
      </c>
      <c r="G202" t="str">
        <f>INDEX(wikipedia!$C$2:$C$679,rosters_12_1_18!E202)</f>
        <v>SEC</v>
      </c>
      <c r="H202" t="str">
        <f>INDEX(wikipedia!$D$2:$D$679,rosters_12_1_18!$E202)</f>
        <v>Tuscaloosa, Alabama</v>
      </c>
      <c r="I202" t="str">
        <f t="shared" si="3"/>
        <v>Alabama</v>
      </c>
    </row>
    <row r="203" spans="1:9" x14ac:dyDescent="0.25">
      <c r="A203" t="s">
        <v>283</v>
      </c>
      <c r="B203" t="s">
        <v>336</v>
      </c>
      <c r="C203" t="s">
        <v>12</v>
      </c>
      <c r="D203" t="s">
        <v>337</v>
      </c>
      <c r="E203">
        <f>MATCH(D203,wikipedia!$B$2:$B$700,0)</f>
        <v>70</v>
      </c>
      <c r="F203" t="str">
        <f>INDEX(wikipedia!$A$2:$A$700,rosters_12_1_18!E203)</f>
        <v>FBS</v>
      </c>
      <c r="G203" t="str">
        <f>INDEX(wikipedia!$C$2:$C$679,rosters_12_1_18!E203)</f>
        <v>SEC</v>
      </c>
      <c r="H203" t="str">
        <f>INDEX(wikipedia!$D$2:$D$679,rosters_12_1_18!$E203)</f>
        <v>Columbia, Missouri</v>
      </c>
      <c r="I203" t="str">
        <f t="shared" si="3"/>
        <v>Missouri</v>
      </c>
    </row>
    <row r="204" spans="1:9" x14ac:dyDescent="0.25">
      <c r="A204" t="s">
        <v>283</v>
      </c>
      <c r="B204" t="s">
        <v>338</v>
      </c>
      <c r="C204" t="s">
        <v>86</v>
      </c>
      <c r="D204" t="s">
        <v>337</v>
      </c>
      <c r="E204">
        <f>MATCH(D204,wikipedia!$B$2:$B$700,0)</f>
        <v>70</v>
      </c>
      <c r="F204" t="str">
        <f>INDEX(wikipedia!$A$2:$A$700,rosters_12_1_18!E204)</f>
        <v>FBS</v>
      </c>
      <c r="G204" t="str">
        <f>INDEX(wikipedia!$C$2:$C$679,rosters_12_1_18!E204)</f>
        <v>SEC</v>
      </c>
      <c r="H204" t="str">
        <f>INDEX(wikipedia!$D$2:$D$679,rosters_12_1_18!$E204)</f>
        <v>Columbia, Missouri</v>
      </c>
      <c r="I204" t="str">
        <f t="shared" si="3"/>
        <v>Missouri</v>
      </c>
    </row>
    <row r="205" spans="1:9" x14ac:dyDescent="0.25">
      <c r="A205" t="s">
        <v>283</v>
      </c>
      <c r="B205" t="s">
        <v>339</v>
      </c>
      <c r="C205" t="s">
        <v>32</v>
      </c>
      <c r="D205" t="s">
        <v>194</v>
      </c>
      <c r="E205">
        <f>MATCH(D205,wikipedia!$B$2:$B$700,0)</f>
        <v>64</v>
      </c>
      <c r="F205" t="str">
        <f>INDEX(wikipedia!$A$2:$A$700,rosters_12_1_18!E205)</f>
        <v>FBS</v>
      </c>
      <c r="G205" t="str">
        <f>INDEX(wikipedia!$C$2:$C$679,rosters_12_1_18!E205)</f>
        <v>Big Ten</v>
      </c>
      <c r="H205" t="str">
        <f>INDEX(wikipedia!$D$2:$D$679,rosters_12_1_18!$E205)</f>
        <v>Ann Arbor, Michigan</v>
      </c>
      <c r="I205" t="str">
        <f t="shared" si="3"/>
        <v>Michigan</v>
      </c>
    </row>
    <row r="206" spans="1:9" x14ac:dyDescent="0.25">
      <c r="A206" t="s">
        <v>283</v>
      </c>
      <c r="B206" t="s">
        <v>340</v>
      </c>
      <c r="C206" t="s">
        <v>86</v>
      </c>
      <c r="D206" t="s">
        <v>297</v>
      </c>
      <c r="E206">
        <f>MATCH(D206,wikipedia!$B$2:$B$700,0)</f>
        <v>3</v>
      </c>
      <c r="F206" t="str">
        <f>INDEX(wikipedia!$A$2:$A$700,rosters_12_1_18!E206)</f>
        <v>FBS</v>
      </c>
      <c r="G206" t="str">
        <f>INDEX(wikipedia!$C$2:$C$679,rosters_12_1_18!E206)</f>
        <v>SEC</v>
      </c>
      <c r="H206" t="str">
        <f>INDEX(wikipedia!$D$2:$D$679,rosters_12_1_18!$E206)</f>
        <v>Tuscaloosa, Alabama</v>
      </c>
      <c r="I206" t="str">
        <f t="shared" si="3"/>
        <v>Alabama</v>
      </c>
    </row>
    <row r="207" spans="1:9" x14ac:dyDescent="0.25">
      <c r="A207" t="s">
        <v>283</v>
      </c>
      <c r="B207" t="s">
        <v>341</v>
      </c>
      <c r="C207" t="s">
        <v>12</v>
      </c>
      <c r="D207" t="s">
        <v>285</v>
      </c>
      <c r="E207">
        <f>MATCH(D207,wikipedia!$B$2:$B$700,0)</f>
        <v>69</v>
      </c>
      <c r="F207" t="str">
        <f>INDEX(wikipedia!$A$2:$A$700,rosters_12_1_18!E207)</f>
        <v>FBS</v>
      </c>
      <c r="G207" t="str">
        <f>INDEX(wikipedia!$C$2:$C$679,rosters_12_1_18!E207)</f>
        <v>SEC</v>
      </c>
      <c r="H207" t="str">
        <f>INDEX(wikipedia!$D$2:$D$679,rosters_12_1_18!$E207)</f>
        <v>Starkville, Mississippi</v>
      </c>
      <c r="I207" t="str">
        <f t="shared" si="3"/>
        <v>Mississippi</v>
      </c>
    </row>
    <row r="208" spans="1:9" x14ac:dyDescent="0.25">
      <c r="A208" t="s">
        <v>283</v>
      </c>
      <c r="B208" t="s">
        <v>342</v>
      </c>
      <c r="C208" t="s">
        <v>51</v>
      </c>
      <c r="D208" t="s">
        <v>291</v>
      </c>
      <c r="E208">
        <f>MATCH(D208,wikipedia!$B$2:$B$700,0)</f>
        <v>185</v>
      </c>
      <c r="F208" t="str">
        <f>INDEX(wikipedia!$A$2:$A$700,rosters_12_1_18!E208)</f>
        <v>FCS</v>
      </c>
      <c r="G208" t="str">
        <f>INDEX(wikipedia!$C$2:$C$679,rosters_12_1_18!E208)</f>
        <v>Ohio Valley</v>
      </c>
      <c r="H208" t="str">
        <f>INDEX(wikipedia!$D$2:$D$679,rosters_12_1_18!$E208)</f>
        <v>Jacksonville, Alabama</v>
      </c>
      <c r="I208" t="str">
        <f t="shared" si="3"/>
        <v>Alabama</v>
      </c>
    </row>
    <row r="209" spans="1:9" x14ac:dyDescent="0.25">
      <c r="A209" t="s">
        <v>283</v>
      </c>
      <c r="B209" t="s">
        <v>343</v>
      </c>
      <c r="C209" t="s">
        <v>20</v>
      </c>
      <c r="D209" t="s">
        <v>220</v>
      </c>
      <c r="E209">
        <f>MATCH(D209,wikipedia!$B$2:$B$700,0)</f>
        <v>26</v>
      </c>
      <c r="F209" t="str">
        <f>INDEX(wikipedia!$A$2:$A$700,rosters_12_1_18!E209)</f>
        <v>FBS</v>
      </c>
      <c r="G209" t="str">
        <f>INDEX(wikipedia!$C$2:$C$679,rosters_12_1_18!E209)</f>
        <v>Sun Belt</v>
      </c>
      <c r="H209" t="str">
        <f>INDEX(wikipedia!$D$2:$D$679,rosters_12_1_18!$E209)</f>
        <v>Conway, South Carolina</v>
      </c>
      <c r="I209" t="str">
        <f t="shared" si="3"/>
        <v>South Carolina</v>
      </c>
    </row>
    <row r="210" spans="1:9" x14ac:dyDescent="0.25">
      <c r="A210" t="s">
        <v>283</v>
      </c>
      <c r="B210" t="s">
        <v>344</v>
      </c>
      <c r="C210" t="s">
        <v>9</v>
      </c>
      <c r="D210" t="s">
        <v>345</v>
      </c>
      <c r="E210">
        <f>MATCH(D210,wikipedia!$B$2:$B$700,0)</f>
        <v>92</v>
      </c>
      <c r="F210" t="str">
        <f>INDEX(wikipedia!$A$2:$A$700,rosters_12_1_18!E210)</f>
        <v>FBS</v>
      </c>
      <c r="G210" t="str">
        <f>INDEX(wikipedia!$C$2:$C$679,rosters_12_1_18!E210)</f>
        <v>Big Ten</v>
      </c>
      <c r="H210" t="str">
        <f>INDEX(wikipedia!$D$2:$D$679,rosters_12_1_18!$E210)</f>
        <v>West Lafayette, Indiana</v>
      </c>
      <c r="I210" t="str">
        <f t="shared" si="3"/>
        <v>Indiana</v>
      </c>
    </row>
    <row r="211" spans="1:9" x14ac:dyDescent="0.25">
      <c r="A211" t="s">
        <v>283</v>
      </c>
      <c r="B211" t="s">
        <v>346</v>
      </c>
      <c r="C211" t="s">
        <v>86</v>
      </c>
      <c r="D211" t="s">
        <v>297</v>
      </c>
      <c r="E211">
        <f>MATCH(D211,wikipedia!$B$2:$B$700,0)</f>
        <v>3</v>
      </c>
      <c r="F211" t="str">
        <f>INDEX(wikipedia!$A$2:$A$700,rosters_12_1_18!E211)</f>
        <v>FBS</v>
      </c>
      <c r="G211" t="str">
        <f>INDEX(wikipedia!$C$2:$C$679,rosters_12_1_18!E211)</f>
        <v>SEC</v>
      </c>
      <c r="H211" t="str">
        <f>INDEX(wikipedia!$D$2:$D$679,rosters_12_1_18!$E211)</f>
        <v>Tuscaloosa, Alabama</v>
      </c>
      <c r="I211" t="str">
        <f t="shared" si="3"/>
        <v>Alabama</v>
      </c>
    </row>
    <row r="212" spans="1:9" x14ac:dyDescent="0.25">
      <c r="A212" t="s">
        <v>283</v>
      </c>
      <c r="B212" t="s">
        <v>347</v>
      </c>
      <c r="C212" t="s">
        <v>9</v>
      </c>
      <c r="D212" t="s">
        <v>348</v>
      </c>
      <c r="E212">
        <f>MATCH(D212,wikipedia!$B$2:$B$700,0)</f>
        <v>269</v>
      </c>
      <c r="F212" t="str">
        <f>INDEX(wikipedia!$A$2:$A$700,rosters_12_1_18!E212)</f>
        <v>DII</v>
      </c>
      <c r="G212" t="str">
        <f>INDEX(wikipedia!$C$2:$C$679,rosters_12_1_18!E212)</f>
        <v>NSIC</v>
      </c>
      <c r="H212" t="str">
        <f>INDEX(wikipedia!$D$2:$D$679,rosters_12_1_18!$E212)</f>
        <v>Sioux Falls, South Dakota</v>
      </c>
      <c r="I212" t="str">
        <f t="shared" si="3"/>
        <v>South Dakota</v>
      </c>
    </row>
    <row r="213" spans="1:9" x14ac:dyDescent="0.25">
      <c r="A213" t="s">
        <v>283</v>
      </c>
      <c r="B213" t="s">
        <v>349</v>
      </c>
      <c r="C213" t="s">
        <v>20</v>
      </c>
      <c r="D213" t="s">
        <v>350</v>
      </c>
      <c r="E213">
        <f>MATCH(D213,wikipedia!$B$2:$B$700,0)</f>
        <v>200</v>
      </c>
      <c r="F213" t="str">
        <f>INDEX(wikipedia!$A$2:$A$700,rosters_12_1_18!E213)</f>
        <v>FCS</v>
      </c>
      <c r="G213" t="str">
        <f>INDEX(wikipedia!$C$2:$C$679,rosters_12_1_18!E213)</f>
        <v>Big South</v>
      </c>
      <c r="H213" t="str">
        <f>INDEX(wikipedia!$D$2:$D$679,rosters_12_1_18!$E213)</f>
        <v>West Long Branch, New Jersey</v>
      </c>
      <c r="I213" t="str">
        <f t="shared" si="3"/>
        <v>New Jersey</v>
      </c>
    </row>
    <row r="214" spans="1:9" x14ac:dyDescent="0.25">
      <c r="A214" t="s">
        <v>283</v>
      </c>
      <c r="B214" t="s">
        <v>351</v>
      </c>
      <c r="C214" t="s">
        <v>20</v>
      </c>
      <c r="D214" t="s">
        <v>295</v>
      </c>
      <c r="E214">
        <f>MATCH(D214,wikipedia!$B$2:$B$700,0)</f>
        <v>115</v>
      </c>
      <c r="F214" t="str">
        <f>INDEX(wikipedia!$A$2:$A$700,rosters_12_1_18!E214)</f>
        <v>FBS</v>
      </c>
      <c r="G214" t="str">
        <f>INDEX(wikipedia!$C$2:$C$679,rosters_12_1_18!E214)</f>
        <v>Sun Belt</v>
      </c>
      <c r="H214" t="str">
        <f>INDEX(wikipedia!$D$2:$D$679,rosters_12_1_18!$E214)</f>
        <v>Troy, Alabama</v>
      </c>
      <c r="I214" t="str">
        <f t="shared" si="3"/>
        <v>Alabama</v>
      </c>
    </row>
    <row r="215" spans="1:9" x14ac:dyDescent="0.25">
      <c r="A215" t="s">
        <v>283</v>
      </c>
      <c r="B215" t="s">
        <v>352</v>
      </c>
      <c r="C215" t="s">
        <v>51</v>
      </c>
      <c r="D215" t="s">
        <v>353</v>
      </c>
      <c r="E215">
        <f>MATCH(D215,wikipedia!$B$2:$B$700,0)</f>
        <v>141</v>
      </c>
      <c r="F215" t="str">
        <f>INDEX(wikipedia!$A$2:$A$700,rosters_12_1_18!E215)</f>
        <v>FCS</v>
      </c>
      <c r="G215" t="str">
        <f>INDEX(wikipedia!$C$2:$C$679,rosters_12_1_18!E215)</f>
        <v>Patriot</v>
      </c>
      <c r="H215" t="str">
        <f>INDEX(wikipedia!$D$2:$D$679,rosters_12_1_18!$E215)</f>
        <v>Lewisburg, Pennsylvania</v>
      </c>
      <c r="I215" t="str">
        <f t="shared" si="3"/>
        <v>Pennsylvania</v>
      </c>
    </row>
    <row r="216" spans="1:9" x14ac:dyDescent="0.25">
      <c r="A216" t="s">
        <v>283</v>
      </c>
      <c r="B216" t="s">
        <v>354</v>
      </c>
      <c r="C216" t="s">
        <v>355</v>
      </c>
      <c r="D216" t="s">
        <v>322</v>
      </c>
      <c r="E216">
        <f>MATCH(D216,wikipedia!$B$2:$B$700,0)</f>
        <v>59</v>
      </c>
      <c r="F216" t="str">
        <f>INDEX(wikipedia!$A$2:$A$700,rosters_12_1_18!E216)</f>
        <v>FBS</v>
      </c>
      <c r="G216" t="str">
        <f>INDEX(wikipedia!$C$2:$C$679,rosters_12_1_18!E216)</f>
        <v>Big Ten</v>
      </c>
      <c r="H216" t="str">
        <f>INDEX(wikipedia!$D$2:$D$679,rosters_12_1_18!$E216)</f>
        <v>College Park, Maryland</v>
      </c>
      <c r="I216" t="str">
        <f t="shared" si="3"/>
        <v>Maryland</v>
      </c>
    </row>
    <row r="217" spans="1:9" x14ac:dyDescent="0.25">
      <c r="A217" t="s">
        <v>283</v>
      </c>
      <c r="B217" t="s">
        <v>356</v>
      </c>
      <c r="C217" t="s">
        <v>9</v>
      </c>
      <c r="D217" t="s">
        <v>357</v>
      </c>
      <c r="E217">
        <f>MATCH(D217,wikipedia!$B$2:$B$700,0)</f>
        <v>12</v>
      </c>
      <c r="F217" t="str">
        <f>INDEX(wikipedia!$A$2:$A$700,rosters_12_1_18!E217)</f>
        <v>FBS</v>
      </c>
      <c r="G217" t="str">
        <f>INDEX(wikipedia!$C$2:$C$679,rosters_12_1_18!E217)</f>
        <v>MAC</v>
      </c>
      <c r="H217" t="str">
        <f>INDEX(wikipedia!$D$2:$D$679,rosters_12_1_18!$E217)</f>
        <v>Muncie, Indiana</v>
      </c>
      <c r="I217" t="str">
        <f t="shared" si="3"/>
        <v>Indiana</v>
      </c>
    </row>
    <row r="218" spans="1:9" x14ac:dyDescent="0.25">
      <c r="A218" t="s">
        <v>283</v>
      </c>
      <c r="B218" t="s">
        <v>358</v>
      </c>
      <c r="C218" t="s">
        <v>12</v>
      </c>
      <c r="E218" t="e">
        <f>MATCH(D218,wikipedia!$B$2:$B$700,0)</f>
        <v>#N/A</v>
      </c>
      <c r="F218" t="e">
        <f>INDEX(wikipedia!$A$2:$A$700,rosters_12_1_18!E218)</f>
        <v>#N/A</v>
      </c>
      <c r="G218" t="e">
        <f>INDEX(wikipedia!$C$2:$C$679,rosters_12_1_18!E218)</f>
        <v>#N/A</v>
      </c>
      <c r="H218" t="e">
        <f>INDEX(wikipedia!$D$2:$D$679,rosters_12_1_18!$E218)</f>
        <v>#N/A</v>
      </c>
      <c r="I218" t="e">
        <f t="shared" si="3"/>
        <v>#N/A</v>
      </c>
    </row>
    <row r="219" spans="1:9" x14ac:dyDescent="0.25">
      <c r="A219" t="s">
        <v>283</v>
      </c>
      <c r="B219" t="s">
        <v>359</v>
      </c>
      <c r="C219" t="s">
        <v>6</v>
      </c>
      <c r="D219" t="s">
        <v>360</v>
      </c>
      <c r="E219">
        <f>MATCH(D219,wikipedia!$B$2:$B$700,0)</f>
        <v>342</v>
      </c>
      <c r="F219" t="str">
        <f>INDEX(wikipedia!$A$2:$A$700,rosters_12_1_18!E219)</f>
        <v>DII</v>
      </c>
      <c r="G219" t="str">
        <f>INDEX(wikipedia!$C$2:$C$679,rosters_12_1_18!E219)</f>
        <v>SIAC</v>
      </c>
      <c r="H219" t="str">
        <f>INDEX(wikipedia!$D$2:$D$679,rosters_12_1_18!$E219)</f>
        <v>Fairfield, Alabama</v>
      </c>
      <c r="I219" t="str">
        <f t="shared" si="3"/>
        <v>Alabama</v>
      </c>
    </row>
    <row r="220" spans="1:9" x14ac:dyDescent="0.25">
      <c r="A220" t="s">
        <v>283</v>
      </c>
      <c r="B220" t="s">
        <v>361</v>
      </c>
      <c r="C220" t="s">
        <v>104</v>
      </c>
      <c r="D220" t="s">
        <v>362</v>
      </c>
      <c r="E220">
        <f>MATCH(D220,wikipedia!$B$2:$B$700,0)</f>
        <v>623</v>
      </c>
      <c r="F220" t="str">
        <f>INDEX(wikipedia!$A$2:$A$700,rosters_12_1_18!E220)</f>
        <v>DIII</v>
      </c>
      <c r="G220" t="str">
        <f>INDEX(wikipedia!$C$2:$C$679,rosters_12_1_18!E220)</f>
        <v>ODAC</v>
      </c>
      <c r="H220" t="str">
        <f>INDEX(wikipedia!$D$2:$D$679,rosters_12_1_18!$E220)</f>
        <v>Winchester, Virginia</v>
      </c>
      <c r="I220" t="str">
        <f t="shared" si="3"/>
        <v>Virginia</v>
      </c>
    </row>
    <row r="221" spans="1:9" x14ac:dyDescent="0.25">
      <c r="A221" t="s">
        <v>283</v>
      </c>
      <c r="B221" t="s">
        <v>363</v>
      </c>
      <c r="C221" t="s">
        <v>15</v>
      </c>
      <c r="D221" t="s">
        <v>337</v>
      </c>
      <c r="E221">
        <f>MATCH(D221,wikipedia!$B$2:$B$700,0)</f>
        <v>70</v>
      </c>
      <c r="F221" t="str">
        <f>INDEX(wikipedia!$A$2:$A$700,rosters_12_1_18!E221)</f>
        <v>FBS</v>
      </c>
      <c r="G221" t="str">
        <f>INDEX(wikipedia!$C$2:$C$679,rosters_12_1_18!E221)</f>
        <v>SEC</v>
      </c>
      <c r="H221" t="str">
        <f>INDEX(wikipedia!$D$2:$D$679,rosters_12_1_18!$E221)</f>
        <v>Columbia, Missouri</v>
      </c>
      <c r="I221" t="str">
        <f t="shared" si="3"/>
        <v>Missouri</v>
      </c>
    </row>
    <row r="222" spans="1:9" x14ac:dyDescent="0.25">
      <c r="A222" t="s">
        <v>283</v>
      </c>
      <c r="B222" t="s">
        <v>364</v>
      </c>
      <c r="C222" t="s">
        <v>51</v>
      </c>
      <c r="D222" t="s">
        <v>365</v>
      </c>
      <c r="E222">
        <f>MATCH(D222,wikipedia!$B$2:$B$700,0)</f>
        <v>395</v>
      </c>
      <c r="F222" t="str">
        <f>INDEX(wikipedia!$A$2:$A$700,rosters_12_1_18!E222)</f>
        <v>DII</v>
      </c>
      <c r="G222" t="str">
        <f>INDEX(wikipedia!$C$2:$C$679,rosters_12_1_18!E222)</f>
        <v>LSC</v>
      </c>
      <c r="H222" t="str">
        <f>INDEX(wikipedia!$D$2:$D$679,rosters_12_1_18!$E222)</f>
        <v>Commerce, Texas</v>
      </c>
      <c r="I222" t="str">
        <f t="shared" si="3"/>
        <v>Texas</v>
      </c>
    </row>
    <row r="223" spans="1:9" x14ac:dyDescent="0.25">
      <c r="A223" t="s">
        <v>283</v>
      </c>
      <c r="B223" t="s">
        <v>366</v>
      </c>
      <c r="C223" t="s">
        <v>44</v>
      </c>
      <c r="D223" t="s">
        <v>304</v>
      </c>
      <c r="E223">
        <f>MATCH(D223,wikipedia!$B$2:$B$700,0)</f>
        <v>11</v>
      </c>
      <c r="F223" t="str">
        <f>INDEX(wikipedia!$A$2:$A$700,rosters_12_1_18!E223)</f>
        <v>FBS</v>
      </c>
      <c r="G223" t="str">
        <f>INDEX(wikipedia!$C$2:$C$679,rosters_12_1_18!E223)</f>
        <v>SEC</v>
      </c>
      <c r="H223" t="str">
        <f>INDEX(wikipedia!$D$2:$D$679,rosters_12_1_18!$E223)</f>
        <v>Auburn, Alabama</v>
      </c>
      <c r="I223" t="str">
        <f t="shared" si="3"/>
        <v>Alabama</v>
      </c>
    </row>
    <row r="224" spans="1:9" x14ac:dyDescent="0.25">
      <c r="A224" t="s">
        <v>283</v>
      </c>
      <c r="B224" t="s">
        <v>367</v>
      </c>
      <c r="C224" t="s">
        <v>59</v>
      </c>
      <c r="D224" t="s">
        <v>368</v>
      </c>
      <c r="E224">
        <f>MATCH(D224,wikipedia!$B$2:$B$700,0)</f>
        <v>369</v>
      </c>
      <c r="F224" t="str">
        <f>INDEX(wikipedia!$A$2:$A$700,rosters_12_1_18!E224)</f>
        <v>DII</v>
      </c>
      <c r="G224" t="str">
        <f>INDEX(wikipedia!$C$2:$C$679,rosters_12_1_18!E224)</f>
        <v>GAC</v>
      </c>
      <c r="H224" t="str">
        <f>INDEX(wikipedia!$D$2:$D$679,rosters_12_1_18!$E224)</f>
        <v>Arkadelphia, Arkansas</v>
      </c>
      <c r="I224" t="str">
        <f t="shared" si="3"/>
        <v>Arkansas</v>
      </c>
    </row>
    <row r="225" spans="1:9" x14ac:dyDescent="0.25">
      <c r="A225" t="s">
        <v>283</v>
      </c>
      <c r="B225" t="s">
        <v>369</v>
      </c>
      <c r="C225" t="s">
        <v>15</v>
      </c>
      <c r="D225" t="s">
        <v>370</v>
      </c>
      <c r="E225" t="e">
        <f>MATCH(D225,wikipedia!$B$2:$B$700,0)</f>
        <v>#N/A</v>
      </c>
      <c r="F225" t="e">
        <f>INDEX(wikipedia!$A$2:$A$700,rosters_12_1_18!E225)</f>
        <v>#N/A</v>
      </c>
      <c r="G225" t="e">
        <f>INDEX(wikipedia!$C$2:$C$679,rosters_12_1_18!E225)</f>
        <v>#N/A</v>
      </c>
      <c r="H225" t="e">
        <f>INDEX(wikipedia!$D$2:$D$679,rosters_12_1_18!$E225)</f>
        <v>#N/A</v>
      </c>
      <c r="I225" t="e">
        <f t="shared" si="3"/>
        <v>#N/A</v>
      </c>
    </row>
    <row r="226" spans="1:9" x14ac:dyDescent="0.25">
      <c r="A226" t="s">
        <v>283</v>
      </c>
      <c r="B226" t="s">
        <v>371</v>
      </c>
      <c r="C226" t="s">
        <v>32</v>
      </c>
      <c r="D226" t="s">
        <v>297</v>
      </c>
      <c r="E226">
        <f>MATCH(D226,wikipedia!$B$2:$B$700,0)</f>
        <v>3</v>
      </c>
      <c r="F226" t="str">
        <f>INDEX(wikipedia!$A$2:$A$700,rosters_12_1_18!E226)</f>
        <v>FBS</v>
      </c>
      <c r="G226" t="str">
        <f>INDEX(wikipedia!$C$2:$C$679,rosters_12_1_18!E226)</f>
        <v>SEC</v>
      </c>
      <c r="H226" t="str">
        <f>INDEX(wikipedia!$D$2:$D$679,rosters_12_1_18!$E226)</f>
        <v>Tuscaloosa, Alabama</v>
      </c>
      <c r="I226" t="str">
        <f t="shared" si="3"/>
        <v>Alabama</v>
      </c>
    </row>
    <row r="227" spans="1:9" x14ac:dyDescent="0.25">
      <c r="A227" t="s">
        <v>283</v>
      </c>
      <c r="B227" t="s">
        <v>372</v>
      </c>
      <c r="C227" t="s">
        <v>6</v>
      </c>
      <c r="D227" t="s">
        <v>373</v>
      </c>
      <c r="E227">
        <f>MATCH(D227,wikipedia!$B$2:$B$700,0)</f>
        <v>55</v>
      </c>
      <c r="F227" t="str">
        <f>INDEX(wikipedia!$A$2:$A$700,rosters_12_1_18!E227)</f>
        <v>FBS</v>
      </c>
      <c r="G227" t="str">
        <f>INDEX(wikipedia!$C$2:$C$679,rosters_12_1_18!E227)</f>
        <v>Sun Belt</v>
      </c>
      <c r="H227" t="str">
        <f>INDEX(wikipedia!$D$2:$D$679,rosters_12_1_18!$E227)</f>
        <v>Lafayette, Louisiana</v>
      </c>
      <c r="I227" t="str">
        <f t="shared" si="3"/>
        <v>Louisiana</v>
      </c>
    </row>
    <row r="228" spans="1:9" x14ac:dyDescent="0.25">
      <c r="A228" t="s">
        <v>283</v>
      </c>
      <c r="B228" t="s">
        <v>374</v>
      </c>
      <c r="C228" t="s">
        <v>32</v>
      </c>
      <c r="D228" t="s">
        <v>322</v>
      </c>
      <c r="E228">
        <f>MATCH(D228,wikipedia!$B$2:$B$700,0)</f>
        <v>59</v>
      </c>
      <c r="F228" t="str">
        <f>INDEX(wikipedia!$A$2:$A$700,rosters_12_1_18!E228)</f>
        <v>FBS</v>
      </c>
      <c r="G228" t="str">
        <f>INDEX(wikipedia!$C$2:$C$679,rosters_12_1_18!E228)</f>
        <v>Big Ten</v>
      </c>
      <c r="H228" t="str">
        <f>INDEX(wikipedia!$D$2:$D$679,rosters_12_1_18!$E228)</f>
        <v>College Park, Maryland</v>
      </c>
      <c r="I228" t="str">
        <f t="shared" si="3"/>
        <v>Maryland</v>
      </c>
    </row>
    <row r="229" spans="1:9" x14ac:dyDescent="0.25">
      <c r="A229" t="s">
        <v>283</v>
      </c>
      <c r="B229" t="s">
        <v>375</v>
      </c>
      <c r="C229" t="s">
        <v>9</v>
      </c>
      <c r="D229" t="s">
        <v>295</v>
      </c>
      <c r="E229">
        <f>MATCH(D229,wikipedia!$B$2:$B$700,0)</f>
        <v>115</v>
      </c>
      <c r="F229" t="str">
        <f>INDEX(wikipedia!$A$2:$A$700,rosters_12_1_18!E229)</f>
        <v>FBS</v>
      </c>
      <c r="G229" t="str">
        <f>INDEX(wikipedia!$C$2:$C$679,rosters_12_1_18!E229)</f>
        <v>Sun Belt</v>
      </c>
      <c r="H229" t="str">
        <f>INDEX(wikipedia!$D$2:$D$679,rosters_12_1_18!$E229)</f>
        <v>Troy, Alabama</v>
      </c>
      <c r="I229" t="str">
        <f t="shared" si="3"/>
        <v>Alabama</v>
      </c>
    </row>
    <row r="230" spans="1:9" x14ac:dyDescent="0.25">
      <c r="A230" t="s">
        <v>283</v>
      </c>
      <c r="B230" t="s">
        <v>376</v>
      </c>
      <c r="C230" t="s">
        <v>20</v>
      </c>
      <c r="D230" t="s">
        <v>377</v>
      </c>
      <c r="E230">
        <f>MATCH(D230,wikipedia!$B$2:$B$700,0)</f>
        <v>229</v>
      </c>
      <c r="F230" t="str">
        <f>INDEX(wikipedia!$A$2:$A$700,rosters_12_1_18!E230)</f>
        <v>FCS</v>
      </c>
      <c r="G230" t="str">
        <f>INDEX(wikipedia!$C$2:$C$679,rosters_12_1_18!E230)</f>
        <v>Southern</v>
      </c>
      <c r="H230" t="str">
        <f>INDEX(wikipedia!$D$2:$D$679,rosters_12_1_18!$E230)</f>
        <v>Birmingham, Alabama</v>
      </c>
      <c r="I230" t="str">
        <f t="shared" si="3"/>
        <v>Alabama</v>
      </c>
    </row>
    <row r="231" spans="1:9" x14ac:dyDescent="0.25">
      <c r="A231" t="s">
        <v>283</v>
      </c>
      <c r="B231" t="s">
        <v>378</v>
      </c>
      <c r="C231" t="s">
        <v>104</v>
      </c>
      <c r="D231" t="s">
        <v>328</v>
      </c>
      <c r="E231">
        <f>MATCH(D231,wikipedia!$B$2:$B$700,0)</f>
        <v>98</v>
      </c>
      <c r="F231" t="str">
        <f>INDEX(wikipedia!$A$2:$A$700,rosters_12_1_18!E231)</f>
        <v>FBS</v>
      </c>
      <c r="G231" t="str">
        <f>INDEX(wikipedia!$C$2:$C$679,rosters_12_1_18!E231)</f>
        <v>SEC</v>
      </c>
      <c r="H231" t="str">
        <f>INDEX(wikipedia!$D$2:$D$679,rosters_12_1_18!$E231)</f>
        <v>Columbia, South Carolina</v>
      </c>
      <c r="I231" t="str">
        <f t="shared" si="3"/>
        <v>South Carolina</v>
      </c>
    </row>
    <row r="232" spans="1:9" x14ac:dyDescent="0.25">
      <c r="A232" t="s">
        <v>283</v>
      </c>
      <c r="B232" t="s">
        <v>379</v>
      </c>
      <c r="C232" t="s">
        <v>12</v>
      </c>
      <c r="D232" t="s">
        <v>255</v>
      </c>
      <c r="E232">
        <f>MATCH(D232,wikipedia!$B$2:$B$700,0)</f>
        <v>83</v>
      </c>
      <c r="F232" t="str">
        <f>INDEX(wikipedia!$A$2:$A$700,rosters_12_1_18!E232)</f>
        <v>FBS</v>
      </c>
      <c r="G232" t="str">
        <f>INDEX(wikipedia!$C$2:$C$679,rosters_12_1_18!E232)</f>
        <v>MAC</v>
      </c>
      <c r="H232" t="str">
        <f>INDEX(wikipedia!$D$2:$D$679,rosters_12_1_18!$E232)</f>
        <v>Athens, Ohio</v>
      </c>
      <c r="I232" t="str">
        <f t="shared" si="3"/>
        <v>Ohio</v>
      </c>
    </row>
    <row r="233" spans="1:9" x14ac:dyDescent="0.25">
      <c r="A233" t="s">
        <v>283</v>
      </c>
      <c r="B233" t="s">
        <v>380</v>
      </c>
      <c r="C233" t="s">
        <v>59</v>
      </c>
      <c r="D233" t="s">
        <v>299</v>
      </c>
      <c r="E233">
        <f>MATCH(D233,wikipedia!$B$2:$B$700,0)</f>
        <v>97</v>
      </c>
      <c r="F233" t="str">
        <f>INDEX(wikipedia!$A$2:$A$700,rosters_12_1_18!E233)</f>
        <v>FBS</v>
      </c>
      <c r="G233" t="str">
        <f>INDEX(wikipedia!$C$2:$C$679,rosters_12_1_18!E233)</f>
        <v>Sun Belt</v>
      </c>
      <c r="H233" t="str">
        <f>INDEX(wikipedia!$D$2:$D$679,rosters_12_1_18!$E233)</f>
        <v>Mobile, Alabama</v>
      </c>
      <c r="I233" t="str">
        <f t="shared" si="3"/>
        <v>Alabama</v>
      </c>
    </row>
    <row r="234" spans="1:9" x14ac:dyDescent="0.25">
      <c r="A234" t="s">
        <v>283</v>
      </c>
      <c r="B234" t="s">
        <v>381</v>
      </c>
      <c r="C234" t="s">
        <v>9</v>
      </c>
      <c r="D234" t="s">
        <v>382</v>
      </c>
      <c r="E234">
        <f>MATCH(D234,wikipedia!$B$2:$B$700,0)</f>
        <v>4</v>
      </c>
      <c r="F234" t="str">
        <f>INDEX(wikipedia!$A$2:$A$700,rosters_12_1_18!E234)</f>
        <v>FBS</v>
      </c>
      <c r="G234" t="str">
        <f>INDEX(wikipedia!$C$2:$C$679,rosters_12_1_18!E234)</f>
        <v>C-USA</v>
      </c>
      <c r="H234" t="str">
        <f>INDEX(wikipedia!$D$2:$D$679,rosters_12_1_18!$E234)</f>
        <v>Birmingham, Alabama</v>
      </c>
      <c r="I234" t="str">
        <f t="shared" si="3"/>
        <v>Alabama</v>
      </c>
    </row>
    <row r="235" spans="1:9" x14ac:dyDescent="0.25">
      <c r="A235" t="s">
        <v>283</v>
      </c>
      <c r="B235" t="s">
        <v>383</v>
      </c>
      <c r="C235" t="s">
        <v>104</v>
      </c>
      <c r="D235" t="s">
        <v>384</v>
      </c>
      <c r="E235" t="e">
        <f>MATCH(D235,wikipedia!$B$2:$B$700,0)</f>
        <v>#N/A</v>
      </c>
      <c r="F235" t="e">
        <f>INDEX(wikipedia!$A$2:$A$700,rosters_12_1_18!E235)</f>
        <v>#N/A</v>
      </c>
      <c r="G235" t="e">
        <f>INDEX(wikipedia!$C$2:$C$679,rosters_12_1_18!E235)</f>
        <v>#N/A</v>
      </c>
      <c r="H235" t="e">
        <f>INDEX(wikipedia!$D$2:$D$679,rosters_12_1_18!$E235)</f>
        <v>#N/A</v>
      </c>
      <c r="I235" t="e">
        <f t="shared" si="3"/>
        <v>#N/A</v>
      </c>
    </row>
    <row r="236" spans="1:9" x14ac:dyDescent="0.25">
      <c r="A236" t="s">
        <v>283</v>
      </c>
      <c r="B236" t="s">
        <v>385</v>
      </c>
      <c r="C236" t="s">
        <v>15</v>
      </c>
      <c r="D236" t="s">
        <v>69</v>
      </c>
      <c r="E236">
        <f>MATCH(D236,wikipedia!$B$2:$B$700,0)</f>
        <v>48</v>
      </c>
      <c r="F236" t="str">
        <f>INDEX(wikipedia!$A$2:$A$700,rosters_12_1_18!E236)</f>
        <v>FBS</v>
      </c>
      <c r="G236" t="str">
        <f>INDEX(wikipedia!$C$2:$C$679,rosters_12_1_18!E236)</f>
        <v>Big 12</v>
      </c>
      <c r="H236" t="str">
        <f>INDEX(wikipedia!$D$2:$D$679,rosters_12_1_18!$E236)</f>
        <v>Lawrence, Kansas</v>
      </c>
      <c r="I236" t="str">
        <f t="shared" si="3"/>
        <v>Kansas</v>
      </c>
    </row>
    <row r="237" spans="1:9" x14ac:dyDescent="0.25">
      <c r="A237" t="s">
        <v>283</v>
      </c>
      <c r="B237" t="s">
        <v>386</v>
      </c>
      <c r="C237" t="s">
        <v>51</v>
      </c>
      <c r="D237" t="s">
        <v>291</v>
      </c>
      <c r="E237">
        <f>MATCH(D237,wikipedia!$B$2:$B$700,0)</f>
        <v>185</v>
      </c>
      <c r="F237" t="str">
        <f>INDEX(wikipedia!$A$2:$A$700,rosters_12_1_18!E237)</f>
        <v>FCS</v>
      </c>
      <c r="G237" t="str">
        <f>INDEX(wikipedia!$C$2:$C$679,rosters_12_1_18!E237)</f>
        <v>Ohio Valley</v>
      </c>
      <c r="H237" t="str">
        <f>INDEX(wikipedia!$D$2:$D$679,rosters_12_1_18!$E237)</f>
        <v>Jacksonville, Alabama</v>
      </c>
      <c r="I237" t="str">
        <f t="shared" si="3"/>
        <v>Alabama</v>
      </c>
    </row>
    <row r="238" spans="1:9" x14ac:dyDescent="0.25">
      <c r="A238" t="s">
        <v>283</v>
      </c>
      <c r="B238" t="s">
        <v>387</v>
      </c>
      <c r="C238" t="s">
        <v>51</v>
      </c>
      <c r="D238" t="s">
        <v>297</v>
      </c>
      <c r="E238">
        <f>MATCH(D238,wikipedia!$B$2:$B$700,0)</f>
        <v>3</v>
      </c>
      <c r="F238" t="str">
        <f>INDEX(wikipedia!$A$2:$A$700,rosters_12_1_18!E238)</f>
        <v>FBS</v>
      </c>
      <c r="G238" t="str">
        <f>INDEX(wikipedia!$C$2:$C$679,rosters_12_1_18!E238)</f>
        <v>SEC</v>
      </c>
      <c r="H238" t="str">
        <f>INDEX(wikipedia!$D$2:$D$679,rosters_12_1_18!$E238)</f>
        <v>Tuscaloosa, Alabama</v>
      </c>
      <c r="I238" t="str">
        <f t="shared" si="3"/>
        <v>Alabama</v>
      </c>
    </row>
    <row r="239" spans="1:9" x14ac:dyDescent="0.25">
      <c r="A239" t="s">
        <v>283</v>
      </c>
      <c r="B239" t="s">
        <v>388</v>
      </c>
      <c r="C239" t="s">
        <v>20</v>
      </c>
      <c r="D239" t="s">
        <v>285</v>
      </c>
      <c r="E239">
        <f>MATCH(D239,wikipedia!$B$2:$B$700,0)</f>
        <v>69</v>
      </c>
      <c r="F239" t="str">
        <f>INDEX(wikipedia!$A$2:$A$700,rosters_12_1_18!E239)</f>
        <v>FBS</v>
      </c>
      <c r="G239" t="str">
        <f>INDEX(wikipedia!$C$2:$C$679,rosters_12_1_18!E239)</f>
        <v>SEC</v>
      </c>
      <c r="H239" t="str">
        <f>INDEX(wikipedia!$D$2:$D$679,rosters_12_1_18!$E239)</f>
        <v>Starkville, Mississippi</v>
      </c>
      <c r="I239" t="str">
        <f t="shared" si="3"/>
        <v>Mississippi</v>
      </c>
    </row>
    <row r="240" spans="1:9" x14ac:dyDescent="0.25">
      <c r="A240" t="s">
        <v>283</v>
      </c>
      <c r="B240" t="s">
        <v>389</v>
      </c>
      <c r="C240" t="s">
        <v>20</v>
      </c>
      <c r="D240" t="s">
        <v>62</v>
      </c>
      <c r="E240">
        <f>MATCH(D240,wikipedia!$B$2:$B$700,0)</f>
        <v>31</v>
      </c>
      <c r="F240" t="str">
        <f>INDEX(wikipedia!$A$2:$A$700,rosters_12_1_18!E240)</f>
        <v>FBS</v>
      </c>
      <c r="G240" t="str">
        <f>INDEX(wikipedia!$C$2:$C$679,rosters_12_1_18!E240)</f>
        <v>MAC</v>
      </c>
      <c r="H240" t="str">
        <f>INDEX(wikipedia!$D$2:$D$679,rosters_12_1_18!$E240)</f>
        <v>Ypsilanti, Michigan</v>
      </c>
      <c r="I240" t="str">
        <f t="shared" si="3"/>
        <v>Michigan</v>
      </c>
    </row>
    <row r="241" spans="1:9" x14ac:dyDescent="0.25">
      <c r="A241" t="s">
        <v>283</v>
      </c>
      <c r="B241" t="s">
        <v>390</v>
      </c>
      <c r="C241" t="s">
        <v>15</v>
      </c>
      <c r="D241" t="s">
        <v>183</v>
      </c>
      <c r="E241">
        <f>MATCH(D241,wikipedia!$B$2:$B$700,0)</f>
        <v>29</v>
      </c>
      <c r="F241" t="str">
        <f>INDEX(wikipedia!$A$2:$A$700,rosters_12_1_18!E241)</f>
        <v>FBS</v>
      </c>
      <c r="G241" t="str">
        <f>INDEX(wikipedia!$C$2:$C$679,rosters_12_1_18!E241)</f>
        <v>American</v>
      </c>
      <c r="H241" t="str">
        <f>INDEX(wikipedia!$D$2:$D$679,rosters_12_1_18!$E241)</f>
        <v>Storrs[n 3], Connecticut</v>
      </c>
      <c r="I241" t="str">
        <f t="shared" si="3"/>
        <v>Connecticut</v>
      </c>
    </row>
    <row r="242" spans="1:9" x14ac:dyDescent="0.25">
      <c r="A242" t="s">
        <v>283</v>
      </c>
      <c r="B242" t="s">
        <v>391</v>
      </c>
      <c r="C242" t="s">
        <v>15</v>
      </c>
      <c r="D242" t="s">
        <v>297</v>
      </c>
      <c r="E242">
        <f>MATCH(D242,wikipedia!$B$2:$B$700,0)</f>
        <v>3</v>
      </c>
      <c r="F242" t="str">
        <f>INDEX(wikipedia!$A$2:$A$700,rosters_12_1_18!E242)</f>
        <v>FBS</v>
      </c>
      <c r="G242" t="str">
        <f>INDEX(wikipedia!$C$2:$C$679,rosters_12_1_18!E242)</f>
        <v>SEC</v>
      </c>
      <c r="H242" t="str">
        <f>INDEX(wikipedia!$D$2:$D$679,rosters_12_1_18!$E242)</f>
        <v>Tuscaloosa, Alabama</v>
      </c>
      <c r="I242" t="str">
        <f t="shared" si="3"/>
        <v>Alabama</v>
      </c>
    </row>
    <row r="243" spans="1:9" x14ac:dyDescent="0.25">
      <c r="A243" t="s">
        <v>283</v>
      </c>
      <c r="B243" t="s">
        <v>392</v>
      </c>
      <c r="C243" t="s">
        <v>104</v>
      </c>
      <c r="D243" t="s">
        <v>328</v>
      </c>
      <c r="E243">
        <f>MATCH(D243,wikipedia!$B$2:$B$700,0)</f>
        <v>98</v>
      </c>
      <c r="F243" t="str">
        <f>INDEX(wikipedia!$A$2:$A$700,rosters_12_1_18!E243)</f>
        <v>FBS</v>
      </c>
      <c r="G243" t="str">
        <f>INDEX(wikipedia!$C$2:$C$679,rosters_12_1_18!E243)</f>
        <v>SEC</v>
      </c>
      <c r="H243" t="str">
        <f>INDEX(wikipedia!$D$2:$D$679,rosters_12_1_18!$E243)</f>
        <v>Columbia, South Carolina</v>
      </c>
      <c r="I243" t="str">
        <f t="shared" si="3"/>
        <v>South Carolina</v>
      </c>
    </row>
    <row r="244" spans="1:9" x14ac:dyDescent="0.25">
      <c r="A244" t="s">
        <v>283</v>
      </c>
      <c r="B244" t="s">
        <v>393</v>
      </c>
      <c r="C244" t="s">
        <v>15</v>
      </c>
      <c r="D244" t="s">
        <v>304</v>
      </c>
      <c r="E244">
        <f>MATCH(D244,wikipedia!$B$2:$B$700,0)</f>
        <v>11</v>
      </c>
      <c r="F244" t="str">
        <f>INDEX(wikipedia!$A$2:$A$700,rosters_12_1_18!E244)</f>
        <v>FBS</v>
      </c>
      <c r="G244" t="str">
        <f>INDEX(wikipedia!$C$2:$C$679,rosters_12_1_18!E244)</f>
        <v>SEC</v>
      </c>
      <c r="H244" t="str">
        <f>INDEX(wikipedia!$D$2:$D$679,rosters_12_1_18!$E244)</f>
        <v>Auburn, Alabama</v>
      </c>
      <c r="I244" t="str">
        <f t="shared" si="3"/>
        <v>Alabama</v>
      </c>
    </row>
    <row r="245" spans="1:9" x14ac:dyDescent="0.25">
      <c r="A245" t="s">
        <v>283</v>
      </c>
      <c r="B245" t="s">
        <v>394</v>
      </c>
      <c r="C245" t="s">
        <v>51</v>
      </c>
      <c r="D245" t="s">
        <v>395</v>
      </c>
      <c r="E245">
        <f>MATCH(D245,wikipedia!$B$2:$B$700,0)</f>
        <v>129</v>
      </c>
      <c r="F245" t="str">
        <f>INDEX(wikipedia!$A$2:$A$700,rosters_12_1_18!E245)</f>
        <v>FBS</v>
      </c>
      <c r="G245" t="str">
        <f>INDEX(wikipedia!$C$2:$C$679,rosters_12_1_18!E245)</f>
        <v>Big Ten</v>
      </c>
      <c r="H245" t="str">
        <f>INDEX(wikipedia!$D$2:$D$679,rosters_12_1_18!$E245)</f>
        <v>Madison, Wisconsin</v>
      </c>
      <c r="I245" t="str">
        <f t="shared" si="3"/>
        <v>Wisconsin</v>
      </c>
    </row>
    <row r="246" spans="1:9" x14ac:dyDescent="0.25">
      <c r="A246" t="s">
        <v>283</v>
      </c>
      <c r="B246" t="s">
        <v>396</v>
      </c>
      <c r="C246" t="s">
        <v>51</v>
      </c>
      <c r="D246" t="s">
        <v>397</v>
      </c>
      <c r="E246">
        <f>MATCH(D246,wikipedia!$B$2:$B$700,0)</f>
        <v>217</v>
      </c>
      <c r="F246" t="str">
        <f>INDEX(wikipedia!$A$2:$A$700,rosters_12_1_18!E246)</f>
        <v>FCS</v>
      </c>
      <c r="G246" t="str">
        <f>INDEX(wikipedia!$C$2:$C$679,rosters_12_1_18!E246)</f>
        <v>Ivy</v>
      </c>
      <c r="H246" t="str">
        <f>INDEX(wikipedia!$D$2:$D$679,rosters_12_1_18!$E246)</f>
        <v>Philadelphia, Pennsylvania</v>
      </c>
      <c r="I246" t="str">
        <f t="shared" si="3"/>
        <v>Pennsylvania</v>
      </c>
    </row>
    <row r="247" spans="1:9" x14ac:dyDescent="0.25">
      <c r="A247" t="s">
        <v>283</v>
      </c>
      <c r="B247" t="s">
        <v>398</v>
      </c>
      <c r="C247" t="s">
        <v>6</v>
      </c>
      <c r="D247" t="s">
        <v>337</v>
      </c>
      <c r="E247">
        <f>MATCH(D247,wikipedia!$B$2:$B$700,0)</f>
        <v>70</v>
      </c>
      <c r="F247" t="str">
        <f>INDEX(wikipedia!$A$2:$A$700,rosters_12_1_18!E247)</f>
        <v>FBS</v>
      </c>
      <c r="G247" t="str">
        <f>INDEX(wikipedia!$C$2:$C$679,rosters_12_1_18!E247)</f>
        <v>SEC</v>
      </c>
      <c r="H247" t="str">
        <f>INDEX(wikipedia!$D$2:$D$679,rosters_12_1_18!$E247)</f>
        <v>Columbia, Missouri</v>
      </c>
      <c r="I247" t="str">
        <f t="shared" si="3"/>
        <v>Missouri</v>
      </c>
    </row>
    <row r="248" spans="1:9" x14ac:dyDescent="0.25">
      <c r="A248" t="s">
        <v>283</v>
      </c>
      <c r="B248" t="s">
        <v>399</v>
      </c>
      <c r="C248" t="s">
        <v>20</v>
      </c>
      <c r="D248" t="s">
        <v>285</v>
      </c>
      <c r="E248">
        <f>MATCH(D248,wikipedia!$B$2:$B$700,0)</f>
        <v>69</v>
      </c>
      <c r="F248" t="str">
        <f>INDEX(wikipedia!$A$2:$A$700,rosters_12_1_18!E248)</f>
        <v>FBS</v>
      </c>
      <c r="G248" t="str">
        <f>INDEX(wikipedia!$C$2:$C$679,rosters_12_1_18!E248)</f>
        <v>SEC</v>
      </c>
      <c r="H248" t="str">
        <f>INDEX(wikipedia!$D$2:$D$679,rosters_12_1_18!$E248)</f>
        <v>Starkville, Mississippi</v>
      </c>
      <c r="I248" t="str">
        <f t="shared" si="3"/>
        <v>Mississippi</v>
      </c>
    </row>
    <row r="249" spans="1:9" x14ac:dyDescent="0.25">
      <c r="A249" t="s">
        <v>283</v>
      </c>
      <c r="B249" t="s">
        <v>400</v>
      </c>
      <c r="C249" t="s">
        <v>15</v>
      </c>
      <c r="D249" t="s">
        <v>304</v>
      </c>
      <c r="E249">
        <f>MATCH(D249,wikipedia!$B$2:$B$700,0)</f>
        <v>11</v>
      </c>
      <c r="F249" t="str">
        <f>INDEX(wikipedia!$A$2:$A$700,rosters_12_1_18!E249)</f>
        <v>FBS</v>
      </c>
      <c r="G249" t="str">
        <f>INDEX(wikipedia!$C$2:$C$679,rosters_12_1_18!E249)</f>
        <v>SEC</v>
      </c>
      <c r="H249" t="str">
        <f>INDEX(wikipedia!$D$2:$D$679,rosters_12_1_18!$E249)</f>
        <v>Auburn, Alabama</v>
      </c>
      <c r="I249" t="str">
        <f t="shared" si="3"/>
        <v>Alabama</v>
      </c>
    </row>
    <row r="250" spans="1:9" x14ac:dyDescent="0.25">
      <c r="A250" t="s">
        <v>283</v>
      </c>
      <c r="B250" t="s">
        <v>401</v>
      </c>
      <c r="C250" t="s">
        <v>9</v>
      </c>
      <c r="D250" t="s">
        <v>402</v>
      </c>
      <c r="E250">
        <f>MATCH(D250,wikipedia!$B$2:$B$700,0)</f>
        <v>67</v>
      </c>
      <c r="F250" t="str">
        <f>INDEX(wikipedia!$A$2:$A$700,rosters_12_1_18!E250)</f>
        <v>FBS</v>
      </c>
      <c r="G250" t="str">
        <f>INDEX(wikipedia!$C$2:$C$679,rosters_12_1_18!E250)</f>
        <v>Big Ten</v>
      </c>
      <c r="H250" t="str">
        <f>INDEX(wikipedia!$D$2:$D$679,rosters_12_1_18!$E250)</f>
        <v>Minneapolis, Minnesota</v>
      </c>
      <c r="I250" t="str">
        <f t="shared" si="3"/>
        <v>Minnesota</v>
      </c>
    </row>
    <row r="251" spans="1:9" x14ac:dyDescent="0.25">
      <c r="A251" t="s">
        <v>403</v>
      </c>
      <c r="B251" t="s">
        <v>404</v>
      </c>
      <c r="C251" t="s">
        <v>20</v>
      </c>
      <c r="D251" t="s">
        <v>405</v>
      </c>
      <c r="E251">
        <f>MATCH(D251,wikipedia!$B$2:$B$700,0)</f>
        <v>53</v>
      </c>
      <c r="F251" t="str">
        <f>INDEX(wikipedia!$A$2:$A$700,rosters_12_1_18!E251)</f>
        <v>FBS</v>
      </c>
      <c r="G251" t="str">
        <f>INDEX(wikipedia!$C$2:$C$679,rosters_12_1_18!E251)</f>
        <v>SEC</v>
      </c>
      <c r="H251" t="str">
        <f>INDEX(wikipedia!$D$2:$D$679,rosters_12_1_18!$E251)</f>
        <v>Baton Rouge, Louisiana</v>
      </c>
      <c r="I251" t="str">
        <f t="shared" si="3"/>
        <v>Louisiana</v>
      </c>
    </row>
    <row r="252" spans="1:9" x14ac:dyDescent="0.25">
      <c r="A252" t="s">
        <v>403</v>
      </c>
      <c r="B252" t="s">
        <v>406</v>
      </c>
      <c r="C252" t="s">
        <v>74</v>
      </c>
      <c r="D252" t="s">
        <v>407</v>
      </c>
      <c r="E252">
        <f>MATCH(D252,wikipedia!$B$2:$B$700,0)</f>
        <v>243</v>
      </c>
      <c r="F252" t="str">
        <f>INDEX(wikipedia!$A$2:$A$700,rosters_12_1_18!E252)</f>
        <v>FCS</v>
      </c>
      <c r="G252" t="str">
        <f>INDEX(wikipedia!$C$2:$C$679,rosters_12_1_18!E252)</f>
        <v>Ohio Valley</v>
      </c>
      <c r="H252" t="str">
        <f>INDEX(wikipedia!$D$2:$D$679,rosters_12_1_18!$E252)</f>
        <v>Nashville, Tennessee</v>
      </c>
      <c r="I252" t="str">
        <f t="shared" si="3"/>
        <v>Tennessee</v>
      </c>
    </row>
    <row r="253" spans="1:9" x14ac:dyDescent="0.25">
      <c r="A253" t="s">
        <v>403</v>
      </c>
      <c r="B253" t="s">
        <v>408</v>
      </c>
      <c r="C253" t="s">
        <v>32</v>
      </c>
      <c r="D253" t="s">
        <v>24</v>
      </c>
      <c r="E253">
        <f>MATCH(D253,wikipedia!$B$2:$B$700,0)</f>
        <v>127</v>
      </c>
      <c r="F253" t="str">
        <f>INDEX(wikipedia!$A$2:$A$700,rosters_12_1_18!E253)</f>
        <v>FBS</v>
      </c>
      <c r="G253" t="str">
        <f>INDEX(wikipedia!$C$2:$C$679,rosters_12_1_18!E253)</f>
        <v>C-USA</v>
      </c>
      <c r="H253" t="str">
        <f>INDEX(wikipedia!$D$2:$D$679,rosters_12_1_18!$E253)</f>
        <v>Bowling Green, Kentucky</v>
      </c>
      <c r="I253" t="str">
        <f t="shared" si="3"/>
        <v>Kentucky</v>
      </c>
    </row>
    <row r="254" spans="1:9" x14ac:dyDescent="0.25">
      <c r="A254" t="s">
        <v>403</v>
      </c>
      <c r="B254" t="s">
        <v>409</v>
      </c>
      <c r="C254" t="s">
        <v>9</v>
      </c>
      <c r="D254" t="s">
        <v>405</v>
      </c>
      <c r="E254">
        <f>MATCH(D254,wikipedia!$B$2:$B$700,0)</f>
        <v>53</v>
      </c>
      <c r="F254" t="str">
        <f>INDEX(wikipedia!$A$2:$A$700,rosters_12_1_18!E254)</f>
        <v>FBS</v>
      </c>
      <c r="G254" t="str">
        <f>INDEX(wikipedia!$C$2:$C$679,rosters_12_1_18!E254)</f>
        <v>SEC</v>
      </c>
      <c r="H254" t="str">
        <f>INDEX(wikipedia!$D$2:$D$679,rosters_12_1_18!$E254)</f>
        <v>Baton Rouge, Louisiana</v>
      </c>
      <c r="I254" t="str">
        <f t="shared" si="3"/>
        <v>Louisiana</v>
      </c>
    </row>
    <row r="255" spans="1:9" x14ac:dyDescent="0.25">
      <c r="A255" t="s">
        <v>403</v>
      </c>
      <c r="B255" t="s">
        <v>410</v>
      </c>
      <c r="C255" t="s">
        <v>51</v>
      </c>
      <c r="D255" t="s">
        <v>411</v>
      </c>
      <c r="E255">
        <f>MATCH(D255,wikipedia!$B$2:$B$700,0)</f>
        <v>149</v>
      </c>
      <c r="F255" t="str">
        <f>INDEX(wikipedia!$A$2:$A$700,rosters_12_1_18!E255)</f>
        <v>FCS</v>
      </c>
      <c r="G255" t="str">
        <f>INDEX(wikipedia!$C$2:$C$679,rosters_12_1_18!E255)</f>
        <v>Southern</v>
      </c>
      <c r="H255" t="str">
        <f>INDEX(wikipedia!$D$2:$D$679,rosters_12_1_18!$E255)</f>
        <v>Chattanooga, Tennessee</v>
      </c>
      <c r="I255" t="str">
        <f t="shared" si="3"/>
        <v>Tennessee</v>
      </c>
    </row>
    <row r="256" spans="1:9" x14ac:dyDescent="0.25">
      <c r="A256" t="s">
        <v>403</v>
      </c>
      <c r="B256" t="s">
        <v>412</v>
      </c>
      <c r="C256" t="s">
        <v>15</v>
      </c>
      <c r="D256" t="s">
        <v>407</v>
      </c>
      <c r="E256">
        <f>MATCH(D256,wikipedia!$B$2:$B$700,0)</f>
        <v>243</v>
      </c>
      <c r="F256" t="str">
        <f>INDEX(wikipedia!$A$2:$A$700,rosters_12_1_18!E256)</f>
        <v>FCS</v>
      </c>
      <c r="G256" t="str">
        <f>INDEX(wikipedia!$C$2:$C$679,rosters_12_1_18!E256)</f>
        <v>Ohio Valley</v>
      </c>
      <c r="H256" t="str">
        <f>INDEX(wikipedia!$D$2:$D$679,rosters_12_1_18!$E256)</f>
        <v>Nashville, Tennessee</v>
      </c>
      <c r="I256" t="str">
        <f t="shared" si="3"/>
        <v>Tennessee</v>
      </c>
    </row>
    <row r="257" spans="1:9" x14ac:dyDescent="0.25">
      <c r="A257" t="s">
        <v>403</v>
      </c>
      <c r="B257" t="s">
        <v>413</v>
      </c>
      <c r="C257" t="s">
        <v>9</v>
      </c>
      <c r="D257" t="s">
        <v>414</v>
      </c>
      <c r="E257">
        <f>MATCH(D257,wikipedia!$B$2:$B$700,0)</f>
        <v>68</v>
      </c>
      <c r="F257" t="str">
        <f>INDEX(wikipedia!$A$2:$A$700,rosters_12_1_18!E257)</f>
        <v>FBS</v>
      </c>
      <c r="G257" t="str">
        <f>INDEX(wikipedia!$C$2:$C$679,rosters_12_1_18!E257)</f>
        <v>SEC</v>
      </c>
      <c r="H257" t="str">
        <f>INDEX(wikipedia!$D$2:$D$679,rosters_12_1_18!$E257)</f>
        <v>Oxford, Mississippi</v>
      </c>
      <c r="I257" t="str">
        <f t="shared" si="3"/>
        <v>Mississippi</v>
      </c>
    </row>
    <row r="258" spans="1:9" x14ac:dyDescent="0.25">
      <c r="A258" t="s">
        <v>403</v>
      </c>
      <c r="B258" t="s">
        <v>415</v>
      </c>
      <c r="C258" t="s">
        <v>15</v>
      </c>
      <c r="D258" t="s">
        <v>416</v>
      </c>
      <c r="E258" t="e">
        <f>MATCH(D258,wikipedia!$B$2:$B$700,0)</f>
        <v>#N/A</v>
      </c>
      <c r="F258" t="e">
        <f>INDEX(wikipedia!$A$2:$A$700,rosters_12_1_18!E258)</f>
        <v>#N/A</v>
      </c>
      <c r="G258" t="e">
        <f>INDEX(wikipedia!$C$2:$C$679,rosters_12_1_18!E258)</f>
        <v>#N/A</v>
      </c>
      <c r="H258" t="e">
        <f>INDEX(wikipedia!$D$2:$D$679,rosters_12_1_18!$E258)</f>
        <v>#N/A</v>
      </c>
      <c r="I258" t="e">
        <f t="shared" si="3"/>
        <v>#N/A</v>
      </c>
    </row>
    <row r="259" spans="1:9" x14ac:dyDescent="0.25">
      <c r="A259" t="s">
        <v>403</v>
      </c>
      <c r="B259" t="s">
        <v>417</v>
      </c>
      <c r="C259" t="s">
        <v>6</v>
      </c>
      <c r="D259" t="s">
        <v>128</v>
      </c>
      <c r="E259">
        <f>MATCH(D259,wikipedia!$B$2:$B$700,0)</f>
        <v>236</v>
      </c>
      <c r="F259" t="str">
        <f>INDEX(wikipedia!$A$2:$A$700,rosters_12_1_18!E259)</f>
        <v>FCS</v>
      </c>
      <c r="G259" t="str">
        <f>INDEX(wikipedia!$C$2:$C$679,rosters_12_1_18!E259)</f>
        <v>Southland</v>
      </c>
      <c r="H259" t="str">
        <f>INDEX(wikipedia!$D$2:$D$679,rosters_12_1_18!$E259)</f>
        <v>Hammond, Louisiana</v>
      </c>
      <c r="I259" t="str">
        <f t="shared" ref="I259:I322" si="4">RIGHT(H259,LEN(H259)-SEARCH(",",H259)-1)</f>
        <v>Louisiana</v>
      </c>
    </row>
    <row r="260" spans="1:9" x14ac:dyDescent="0.25">
      <c r="A260" t="s">
        <v>403</v>
      </c>
      <c r="B260" t="s">
        <v>418</v>
      </c>
      <c r="C260" t="s">
        <v>74</v>
      </c>
      <c r="D260" t="s">
        <v>411</v>
      </c>
      <c r="E260">
        <f>MATCH(D260,wikipedia!$B$2:$B$700,0)</f>
        <v>149</v>
      </c>
      <c r="F260" t="str">
        <f>INDEX(wikipedia!$A$2:$A$700,rosters_12_1_18!E260)</f>
        <v>FCS</v>
      </c>
      <c r="G260" t="str">
        <f>INDEX(wikipedia!$C$2:$C$679,rosters_12_1_18!E260)</f>
        <v>Southern</v>
      </c>
      <c r="H260" t="str">
        <f>INDEX(wikipedia!$D$2:$D$679,rosters_12_1_18!$E260)</f>
        <v>Chattanooga, Tennessee</v>
      </c>
      <c r="I260" t="str">
        <f t="shared" si="4"/>
        <v>Tennessee</v>
      </c>
    </row>
    <row r="261" spans="1:9" x14ac:dyDescent="0.25">
      <c r="A261" t="s">
        <v>403</v>
      </c>
      <c r="B261" t="s">
        <v>419</v>
      </c>
      <c r="C261" t="s">
        <v>104</v>
      </c>
      <c r="D261" t="s">
        <v>405</v>
      </c>
      <c r="E261">
        <f>MATCH(D261,wikipedia!$B$2:$B$700,0)</f>
        <v>53</v>
      </c>
      <c r="F261" t="str">
        <f>INDEX(wikipedia!$A$2:$A$700,rosters_12_1_18!E261)</f>
        <v>FBS</v>
      </c>
      <c r="G261" t="str">
        <f>INDEX(wikipedia!$C$2:$C$679,rosters_12_1_18!E261)</f>
        <v>SEC</v>
      </c>
      <c r="H261" t="str">
        <f>INDEX(wikipedia!$D$2:$D$679,rosters_12_1_18!$E261)</f>
        <v>Baton Rouge, Louisiana</v>
      </c>
      <c r="I261" t="str">
        <f t="shared" si="4"/>
        <v>Louisiana</v>
      </c>
    </row>
    <row r="262" spans="1:9" x14ac:dyDescent="0.25">
      <c r="A262" t="s">
        <v>403</v>
      </c>
      <c r="B262" t="s">
        <v>420</v>
      </c>
      <c r="C262" t="s">
        <v>15</v>
      </c>
      <c r="D262" t="s">
        <v>421</v>
      </c>
      <c r="E262">
        <f>MATCH(D262,wikipedia!$B$2:$B$700,0)</f>
        <v>61</v>
      </c>
      <c r="F262" t="str">
        <f>INDEX(wikipedia!$A$2:$A$700,rosters_12_1_18!E262)</f>
        <v>FBS</v>
      </c>
      <c r="G262" t="str">
        <f>INDEX(wikipedia!$C$2:$C$679,rosters_12_1_18!E262)</f>
        <v>American</v>
      </c>
      <c r="H262" t="str">
        <f>INDEX(wikipedia!$D$2:$D$679,rosters_12_1_18!$E262)</f>
        <v>Memphis, Tennessee</v>
      </c>
      <c r="I262" t="str">
        <f t="shared" si="4"/>
        <v>Tennessee</v>
      </c>
    </row>
    <row r="263" spans="1:9" x14ac:dyDescent="0.25">
      <c r="A263" t="s">
        <v>403</v>
      </c>
      <c r="B263" t="s">
        <v>422</v>
      </c>
      <c r="C263" t="s">
        <v>51</v>
      </c>
      <c r="D263" t="s">
        <v>179</v>
      </c>
      <c r="E263">
        <f>MATCH(D263,wikipedia!$B$2:$B$700,0)</f>
        <v>248</v>
      </c>
      <c r="F263" t="str">
        <f>INDEX(wikipedia!$A$2:$A$700,rosters_12_1_18!E263)</f>
        <v>FCS</v>
      </c>
      <c r="G263" t="str">
        <f>INDEX(wikipedia!$C$2:$C$679,rosters_12_1_18!E263)</f>
        <v>Ohio Valley</v>
      </c>
      <c r="H263" t="str">
        <f>INDEX(wikipedia!$D$2:$D$679,rosters_12_1_18!$E263)</f>
        <v>Martin, Tennessee</v>
      </c>
      <c r="I263" t="str">
        <f t="shared" si="4"/>
        <v>Tennessee</v>
      </c>
    </row>
    <row r="264" spans="1:9" x14ac:dyDescent="0.25">
      <c r="A264" t="s">
        <v>403</v>
      </c>
      <c r="B264" t="s">
        <v>423</v>
      </c>
      <c r="C264" t="s">
        <v>15</v>
      </c>
      <c r="D264" t="s">
        <v>424</v>
      </c>
      <c r="E264">
        <f>MATCH(D264,wikipedia!$B$2:$B$700,0)</f>
        <v>66</v>
      </c>
      <c r="F264" t="str">
        <f>INDEX(wikipedia!$A$2:$A$700,rosters_12_1_18!E264)</f>
        <v>FBS</v>
      </c>
      <c r="G264" t="str">
        <f>INDEX(wikipedia!$C$2:$C$679,rosters_12_1_18!E264)</f>
        <v>C-USA</v>
      </c>
      <c r="H264" t="str">
        <f>INDEX(wikipedia!$D$2:$D$679,rosters_12_1_18!$E264)</f>
        <v>Murfreesboro, Tennessee</v>
      </c>
      <c r="I264" t="str">
        <f t="shared" si="4"/>
        <v>Tennessee</v>
      </c>
    </row>
    <row r="265" spans="1:9" x14ac:dyDescent="0.25">
      <c r="A265" t="s">
        <v>403</v>
      </c>
      <c r="B265" t="s">
        <v>425</v>
      </c>
      <c r="C265" t="s">
        <v>9</v>
      </c>
      <c r="D265" t="s">
        <v>407</v>
      </c>
      <c r="E265">
        <f>MATCH(D265,wikipedia!$B$2:$B$700,0)</f>
        <v>243</v>
      </c>
      <c r="F265" t="str">
        <f>INDEX(wikipedia!$A$2:$A$700,rosters_12_1_18!E265)</f>
        <v>FCS</v>
      </c>
      <c r="G265" t="str">
        <f>INDEX(wikipedia!$C$2:$C$679,rosters_12_1_18!E265)</f>
        <v>Ohio Valley</v>
      </c>
      <c r="H265" t="str">
        <f>INDEX(wikipedia!$D$2:$D$679,rosters_12_1_18!$E265)</f>
        <v>Nashville, Tennessee</v>
      </c>
      <c r="I265" t="str">
        <f t="shared" si="4"/>
        <v>Tennessee</v>
      </c>
    </row>
    <row r="266" spans="1:9" x14ac:dyDescent="0.25">
      <c r="A266" t="s">
        <v>403</v>
      </c>
      <c r="B266" t="s">
        <v>426</v>
      </c>
      <c r="C266" t="s">
        <v>44</v>
      </c>
      <c r="D266" t="s">
        <v>427</v>
      </c>
      <c r="E266">
        <f>MATCH(D266,wikipedia!$B$2:$B$700,0)</f>
        <v>120</v>
      </c>
      <c r="F266" t="str">
        <f>INDEX(wikipedia!$A$2:$A$700,rosters_12_1_18!E266)</f>
        <v>FBS</v>
      </c>
      <c r="G266" t="str">
        <f>INDEX(wikipedia!$C$2:$C$679,rosters_12_1_18!E266)</f>
        <v>SEC</v>
      </c>
      <c r="H266" t="str">
        <f>INDEX(wikipedia!$D$2:$D$679,rosters_12_1_18!$E266)</f>
        <v>Nashville, Tennessee</v>
      </c>
      <c r="I266" t="str">
        <f t="shared" si="4"/>
        <v>Tennessee</v>
      </c>
    </row>
    <row r="267" spans="1:9" x14ac:dyDescent="0.25">
      <c r="A267" t="s">
        <v>403</v>
      </c>
      <c r="B267" t="s">
        <v>428</v>
      </c>
      <c r="C267" t="s">
        <v>12</v>
      </c>
      <c r="D267" t="s">
        <v>429</v>
      </c>
      <c r="E267">
        <f>MATCH(D267,wikipedia!$B$2:$B$700,0)</f>
        <v>51</v>
      </c>
      <c r="F267" t="str">
        <f>INDEX(wikipedia!$A$2:$A$700,rosters_12_1_18!E267)</f>
        <v>FBS</v>
      </c>
      <c r="G267" t="str">
        <f>INDEX(wikipedia!$C$2:$C$679,rosters_12_1_18!E267)</f>
        <v>SEC</v>
      </c>
      <c r="H267" t="str">
        <f>INDEX(wikipedia!$D$2:$D$679,rosters_12_1_18!$E267)</f>
        <v>Lexington, Kentucky</v>
      </c>
      <c r="I267" t="str">
        <f t="shared" si="4"/>
        <v>Kentucky</v>
      </c>
    </row>
    <row r="268" spans="1:9" x14ac:dyDescent="0.25">
      <c r="A268" t="s">
        <v>403</v>
      </c>
      <c r="B268" t="s">
        <v>430</v>
      </c>
      <c r="C268" t="s">
        <v>51</v>
      </c>
      <c r="D268" t="s">
        <v>431</v>
      </c>
      <c r="E268">
        <f>MATCH(D268,wikipedia!$B$2:$B$700,0)</f>
        <v>90</v>
      </c>
      <c r="F268" t="str">
        <f>INDEX(wikipedia!$A$2:$A$700,rosters_12_1_18!E268)</f>
        <v>FBS</v>
      </c>
      <c r="G268" t="str">
        <f>INDEX(wikipedia!$C$2:$C$679,rosters_12_1_18!E268)</f>
        <v>Big Ten</v>
      </c>
      <c r="H268" t="str">
        <f>INDEX(wikipedia!$D$2:$D$679,rosters_12_1_18!$E268)</f>
        <v>University Park, Pennsylvania</v>
      </c>
      <c r="I268" t="str">
        <f t="shared" si="4"/>
        <v>Pennsylvania</v>
      </c>
    </row>
    <row r="269" spans="1:9" x14ac:dyDescent="0.25">
      <c r="A269" t="s">
        <v>403</v>
      </c>
      <c r="B269" t="s">
        <v>432</v>
      </c>
      <c r="C269" t="s">
        <v>15</v>
      </c>
      <c r="D269" t="s">
        <v>158</v>
      </c>
      <c r="E269">
        <f>MATCH(D269,wikipedia!$B$2:$B$700,0)</f>
        <v>218</v>
      </c>
      <c r="F269" t="str">
        <f>INDEX(wikipedia!$A$2:$A$700,rosters_12_1_18!E269)</f>
        <v>FCS</v>
      </c>
      <c r="G269" t="str">
        <f>INDEX(wikipedia!$C$2:$C$679,rosters_12_1_18!E269)</f>
        <v>Big Sky</v>
      </c>
      <c r="H269" t="str">
        <f>INDEX(wikipedia!$D$2:$D$679,rosters_12_1_18!$E269)</f>
        <v>Portland, Oregon</v>
      </c>
      <c r="I269" t="str">
        <f t="shared" si="4"/>
        <v>Oregon</v>
      </c>
    </row>
    <row r="270" spans="1:9" x14ac:dyDescent="0.25">
      <c r="A270" t="s">
        <v>403</v>
      </c>
      <c r="B270" t="s">
        <v>433</v>
      </c>
      <c r="C270" t="s">
        <v>20</v>
      </c>
      <c r="D270" t="s">
        <v>414</v>
      </c>
      <c r="E270">
        <f>MATCH(D270,wikipedia!$B$2:$B$700,0)</f>
        <v>68</v>
      </c>
      <c r="F270" t="str">
        <f>INDEX(wikipedia!$A$2:$A$700,rosters_12_1_18!E270)</f>
        <v>FBS</v>
      </c>
      <c r="G270" t="str">
        <f>INDEX(wikipedia!$C$2:$C$679,rosters_12_1_18!E270)</f>
        <v>SEC</v>
      </c>
      <c r="H270" t="str">
        <f>INDEX(wikipedia!$D$2:$D$679,rosters_12_1_18!$E270)</f>
        <v>Oxford, Mississippi</v>
      </c>
      <c r="I270" t="str">
        <f t="shared" si="4"/>
        <v>Mississippi</v>
      </c>
    </row>
    <row r="271" spans="1:9" x14ac:dyDescent="0.25">
      <c r="A271" t="s">
        <v>403</v>
      </c>
      <c r="B271" t="s">
        <v>434</v>
      </c>
      <c r="C271" t="s">
        <v>59</v>
      </c>
      <c r="D271" t="s">
        <v>435</v>
      </c>
      <c r="E271">
        <f>MATCH(D271,wikipedia!$B$2:$B$700,0)</f>
        <v>345</v>
      </c>
      <c r="F271" t="str">
        <f>INDEX(wikipedia!$A$2:$A$700,rosters_12_1_18!E271)</f>
        <v>DII</v>
      </c>
      <c r="G271" t="str">
        <f>INDEX(wikipedia!$C$2:$C$679,rosters_12_1_18!E271)</f>
        <v>NSIC</v>
      </c>
      <c r="H271" t="str">
        <f>INDEX(wikipedia!$D$2:$D$679,rosters_12_1_18!$E271)</f>
        <v>Moorhead, Minnesota</v>
      </c>
      <c r="I271" t="str">
        <f t="shared" si="4"/>
        <v>Minnesota</v>
      </c>
    </row>
    <row r="272" spans="1:9" x14ac:dyDescent="0.25">
      <c r="A272" t="s">
        <v>403</v>
      </c>
      <c r="B272" t="s">
        <v>436</v>
      </c>
      <c r="C272" t="s">
        <v>12</v>
      </c>
      <c r="D272" t="s">
        <v>405</v>
      </c>
      <c r="E272">
        <f>MATCH(D272,wikipedia!$B$2:$B$700,0)</f>
        <v>53</v>
      </c>
      <c r="F272" t="str">
        <f>INDEX(wikipedia!$A$2:$A$700,rosters_12_1_18!E272)</f>
        <v>FBS</v>
      </c>
      <c r="G272" t="str">
        <f>INDEX(wikipedia!$C$2:$C$679,rosters_12_1_18!E272)</f>
        <v>SEC</v>
      </c>
      <c r="H272" t="str">
        <f>INDEX(wikipedia!$D$2:$D$679,rosters_12_1_18!$E272)</f>
        <v>Baton Rouge, Louisiana</v>
      </c>
      <c r="I272" t="str">
        <f t="shared" si="4"/>
        <v>Louisiana</v>
      </c>
    </row>
    <row r="273" spans="1:9" x14ac:dyDescent="0.25">
      <c r="A273" t="s">
        <v>403</v>
      </c>
      <c r="B273" t="s">
        <v>437</v>
      </c>
      <c r="C273" t="s">
        <v>6</v>
      </c>
      <c r="D273" t="s">
        <v>438</v>
      </c>
      <c r="E273">
        <f>MATCH(D273,wikipedia!$B$2:$B$700,0)</f>
        <v>123</v>
      </c>
      <c r="F273" t="str">
        <f>INDEX(wikipedia!$A$2:$A$700,rosters_12_1_18!E273)</f>
        <v>FBS</v>
      </c>
      <c r="G273" t="str">
        <f>INDEX(wikipedia!$C$2:$C$679,rosters_12_1_18!E273)</f>
        <v>ACC</v>
      </c>
      <c r="H273" t="str">
        <f>INDEX(wikipedia!$D$2:$D$679,rosters_12_1_18!$E273)</f>
        <v>Winston-Salem, North Carolina</v>
      </c>
      <c r="I273" t="str">
        <f t="shared" si="4"/>
        <v>North Carolina</v>
      </c>
    </row>
    <row r="274" spans="1:9" x14ac:dyDescent="0.25">
      <c r="A274" t="s">
        <v>403</v>
      </c>
      <c r="B274" t="s">
        <v>439</v>
      </c>
      <c r="C274" t="s">
        <v>51</v>
      </c>
      <c r="D274" t="s">
        <v>431</v>
      </c>
      <c r="E274">
        <f>MATCH(D274,wikipedia!$B$2:$B$700,0)</f>
        <v>90</v>
      </c>
      <c r="F274" t="str">
        <f>INDEX(wikipedia!$A$2:$A$700,rosters_12_1_18!E274)</f>
        <v>FBS</v>
      </c>
      <c r="G274" t="str">
        <f>INDEX(wikipedia!$C$2:$C$679,rosters_12_1_18!E274)</f>
        <v>Big Ten</v>
      </c>
      <c r="H274" t="str">
        <f>INDEX(wikipedia!$D$2:$D$679,rosters_12_1_18!$E274)</f>
        <v>University Park, Pennsylvania</v>
      </c>
      <c r="I274" t="str">
        <f t="shared" si="4"/>
        <v>Pennsylvania</v>
      </c>
    </row>
    <row r="275" spans="1:9" x14ac:dyDescent="0.25">
      <c r="A275" t="s">
        <v>403</v>
      </c>
      <c r="B275" t="s">
        <v>440</v>
      </c>
      <c r="C275" t="s">
        <v>15</v>
      </c>
      <c r="D275" t="s">
        <v>24</v>
      </c>
      <c r="E275">
        <f>MATCH(D275,wikipedia!$B$2:$B$700,0)</f>
        <v>127</v>
      </c>
      <c r="F275" t="str">
        <f>INDEX(wikipedia!$A$2:$A$700,rosters_12_1_18!E275)</f>
        <v>FBS</v>
      </c>
      <c r="G275" t="str">
        <f>INDEX(wikipedia!$C$2:$C$679,rosters_12_1_18!E275)</f>
        <v>C-USA</v>
      </c>
      <c r="H275" t="str">
        <f>INDEX(wikipedia!$D$2:$D$679,rosters_12_1_18!$E275)</f>
        <v>Bowling Green, Kentucky</v>
      </c>
      <c r="I275" t="str">
        <f t="shared" si="4"/>
        <v>Kentucky</v>
      </c>
    </row>
    <row r="276" spans="1:9" x14ac:dyDescent="0.25">
      <c r="A276" t="s">
        <v>403</v>
      </c>
      <c r="B276" t="s">
        <v>441</v>
      </c>
      <c r="C276" t="s">
        <v>6</v>
      </c>
      <c r="D276" t="s">
        <v>442</v>
      </c>
      <c r="E276">
        <f>MATCH(D276,wikipedia!$B$2:$B$700,0)</f>
        <v>8</v>
      </c>
      <c r="F276" t="str">
        <f>INDEX(wikipedia!$A$2:$A$700,rosters_12_1_18!E276)</f>
        <v>FBS</v>
      </c>
      <c r="G276" t="str">
        <f>INDEX(wikipedia!$C$2:$C$679,rosters_12_1_18!E276)</f>
        <v>SEC</v>
      </c>
      <c r="H276" t="str">
        <f>INDEX(wikipedia!$D$2:$D$679,rosters_12_1_18!$E276)</f>
        <v>Fayetteville, Arkansas</v>
      </c>
      <c r="I276" t="str">
        <f t="shared" si="4"/>
        <v>Arkansas</v>
      </c>
    </row>
    <row r="277" spans="1:9" x14ac:dyDescent="0.25">
      <c r="A277" t="s">
        <v>403</v>
      </c>
      <c r="B277" t="s">
        <v>443</v>
      </c>
      <c r="C277" t="s">
        <v>32</v>
      </c>
      <c r="D277" t="s">
        <v>7</v>
      </c>
      <c r="E277">
        <f>MATCH(D277,wikipedia!$B$2:$B$700,0)</f>
        <v>94</v>
      </c>
      <c r="F277" t="str">
        <f>INDEX(wikipedia!$A$2:$A$700,rosters_12_1_18!E277)</f>
        <v>FBS</v>
      </c>
      <c r="G277" t="str">
        <f>INDEX(wikipedia!$C$2:$C$679,rosters_12_1_18!E277)</f>
        <v>Big Ten</v>
      </c>
      <c r="H277" t="str">
        <f>INDEX(wikipedia!$D$2:$D$679,rosters_12_1_18!$E277)</f>
        <v>Piscataway, New Jersey</v>
      </c>
      <c r="I277" t="str">
        <f t="shared" si="4"/>
        <v>New Jersey</v>
      </c>
    </row>
    <row r="278" spans="1:9" x14ac:dyDescent="0.25">
      <c r="A278" t="s">
        <v>403</v>
      </c>
      <c r="B278" t="s">
        <v>444</v>
      </c>
      <c r="C278" t="s">
        <v>32</v>
      </c>
      <c r="D278" t="s">
        <v>405</v>
      </c>
      <c r="E278">
        <f>MATCH(D278,wikipedia!$B$2:$B$700,0)</f>
        <v>53</v>
      </c>
      <c r="F278" t="str">
        <f>INDEX(wikipedia!$A$2:$A$700,rosters_12_1_18!E278)</f>
        <v>FBS</v>
      </c>
      <c r="G278" t="str">
        <f>INDEX(wikipedia!$C$2:$C$679,rosters_12_1_18!E278)</f>
        <v>SEC</v>
      </c>
      <c r="H278" t="str">
        <f>INDEX(wikipedia!$D$2:$D$679,rosters_12_1_18!$E278)</f>
        <v>Baton Rouge, Louisiana</v>
      </c>
      <c r="I278" t="str">
        <f t="shared" si="4"/>
        <v>Louisiana</v>
      </c>
    </row>
    <row r="279" spans="1:9" x14ac:dyDescent="0.25">
      <c r="A279" t="s">
        <v>403</v>
      </c>
      <c r="B279" t="s">
        <v>445</v>
      </c>
      <c r="C279" t="s">
        <v>6</v>
      </c>
      <c r="D279" t="s">
        <v>446</v>
      </c>
      <c r="E279">
        <f>MATCH(D279,wikipedia!$B$2:$B$700,0)</f>
        <v>319</v>
      </c>
      <c r="F279" t="str">
        <f>INDEX(wikipedia!$A$2:$A$700,rosters_12_1_18!E279)</f>
        <v>DII</v>
      </c>
      <c r="G279" t="str">
        <f>INDEX(wikipedia!$C$2:$C$679,rosters_12_1_18!E279)</f>
        <v>GLVC</v>
      </c>
      <c r="H279" t="str">
        <f>INDEX(wikipedia!$D$2:$D$679,rosters_12_1_18!$E279)</f>
        <v>Indianapolis, Indiana</v>
      </c>
      <c r="I279" t="str">
        <f t="shared" si="4"/>
        <v>Indiana</v>
      </c>
    </row>
    <row r="280" spans="1:9" x14ac:dyDescent="0.25">
      <c r="A280" t="s">
        <v>403</v>
      </c>
      <c r="B280" t="s">
        <v>447</v>
      </c>
      <c r="C280" t="s">
        <v>51</v>
      </c>
      <c r="D280" t="s">
        <v>289</v>
      </c>
      <c r="E280">
        <f>MATCH(D280,wikipedia!$B$2:$B$700,0)</f>
        <v>235</v>
      </c>
      <c r="F280" t="str">
        <f>INDEX(wikipedia!$A$2:$A$700,rosters_12_1_18!E280)</f>
        <v>FCS</v>
      </c>
      <c r="G280" t="str">
        <f>INDEX(wikipedia!$C$2:$C$679,rosters_12_1_18!E280)</f>
        <v>Ohio Valley</v>
      </c>
      <c r="H280" t="str">
        <f>INDEX(wikipedia!$D$2:$D$679,rosters_12_1_18!$E280)</f>
        <v>Cape Girardeau, Missouri</v>
      </c>
      <c r="I280" t="str">
        <f t="shared" si="4"/>
        <v>Missouri</v>
      </c>
    </row>
    <row r="281" spans="1:9" x14ac:dyDescent="0.25">
      <c r="A281" t="s">
        <v>403</v>
      </c>
      <c r="B281" t="s">
        <v>448</v>
      </c>
      <c r="C281" t="s">
        <v>6</v>
      </c>
      <c r="D281" t="s">
        <v>269</v>
      </c>
      <c r="E281">
        <f>MATCH(D281,wikipedia!$B$2:$B$700,0)</f>
        <v>107</v>
      </c>
      <c r="F281" t="str">
        <f>INDEX(wikipedia!$A$2:$A$700,rosters_12_1_18!E281)</f>
        <v>FBS</v>
      </c>
      <c r="G281" t="str">
        <f>INDEX(wikipedia!$C$2:$C$679,rosters_12_1_18!E281)</f>
        <v>SEC</v>
      </c>
      <c r="H281" t="str">
        <f>INDEX(wikipedia!$D$2:$D$679,rosters_12_1_18!$E281)</f>
        <v>Knoxville, Tennessee</v>
      </c>
      <c r="I281" t="str">
        <f t="shared" si="4"/>
        <v>Tennessee</v>
      </c>
    </row>
    <row r="282" spans="1:9" x14ac:dyDescent="0.25">
      <c r="A282" t="s">
        <v>403</v>
      </c>
      <c r="B282" t="s">
        <v>449</v>
      </c>
      <c r="C282" t="s">
        <v>6</v>
      </c>
      <c r="D282" t="s">
        <v>218</v>
      </c>
      <c r="E282">
        <f>MATCH(D282,wikipedia!$B$2:$B$700,0)</f>
        <v>58</v>
      </c>
      <c r="F282" t="str">
        <f>INDEX(wikipedia!$A$2:$A$700,rosters_12_1_18!E282)</f>
        <v>FBS</v>
      </c>
      <c r="G282" t="str">
        <f>INDEX(wikipedia!$C$2:$C$679,rosters_12_1_18!E282)</f>
        <v>C-USA</v>
      </c>
      <c r="H282" t="str">
        <f>INDEX(wikipedia!$D$2:$D$679,rosters_12_1_18!$E282)</f>
        <v>Huntington, West Virginia</v>
      </c>
      <c r="I282" t="str">
        <f t="shared" si="4"/>
        <v>West Virginia</v>
      </c>
    </row>
    <row r="283" spans="1:9" x14ac:dyDescent="0.25">
      <c r="A283" t="s">
        <v>403</v>
      </c>
      <c r="B283" t="s">
        <v>450</v>
      </c>
      <c r="C283" t="s">
        <v>86</v>
      </c>
      <c r="D283" t="s">
        <v>421</v>
      </c>
      <c r="E283">
        <f>MATCH(D283,wikipedia!$B$2:$B$700,0)</f>
        <v>61</v>
      </c>
      <c r="F283" t="str">
        <f>INDEX(wikipedia!$A$2:$A$700,rosters_12_1_18!E283)</f>
        <v>FBS</v>
      </c>
      <c r="G283" t="str">
        <f>INDEX(wikipedia!$C$2:$C$679,rosters_12_1_18!E283)</f>
        <v>American</v>
      </c>
      <c r="H283" t="str">
        <f>INDEX(wikipedia!$D$2:$D$679,rosters_12_1_18!$E283)</f>
        <v>Memphis, Tennessee</v>
      </c>
      <c r="I283" t="str">
        <f t="shared" si="4"/>
        <v>Tennessee</v>
      </c>
    </row>
    <row r="284" spans="1:9" x14ac:dyDescent="0.25">
      <c r="A284" t="s">
        <v>403</v>
      </c>
      <c r="B284" t="s">
        <v>451</v>
      </c>
      <c r="C284" t="s">
        <v>20</v>
      </c>
      <c r="D284" t="s">
        <v>24</v>
      </c>
      <c r="E284">
        <f>MATCH(D284,wikipedia!$B$2:$B$700,0)</f>
        <v>127</v>
      </c>
      <c r="F284" t="str">
        <f>INDEX(wikipedia!$A$2:$A$700,rosters_12_1_18!E284)</f>
        <v>FBS</v>
      </c>
      <c r="G284" t="str">
        <f>INDEX(wikipedia!$C$2:$C$679,rosters_12_1_18!E284)</f>
        <v>C-USA</v>
      </c>
      <c r="H284" t="str">
        <f>INDEX(wikipedia!$D$2:$D$679,rosters_12_1_18!$E284)</f>
        <v>Bowling Green, Kentucky</v>
      </c>
      <c r="I284" t="str">
        <f t="shared" si="4"/>
        <v>Kentucky</v>
      </c>
    </row>
    <row r="285" spans="1:9" x14ac:dyDescent="0.25">
      <c r="A285" t="s">
        <v>403</v>
      </c>
      <c r="B285" t="s">
        <v>452</v>
      </c>
      <c r="C285" t="s">
        <v>38</v>
      </c>
      <c r="D285" t="s">
        <v>405</v>
      </c>
      <c r="E285">
        <f>MATCH(D285,wikipedia!$B$2:$B$700,0)</f>
        <v>53</v>
      </c>
      <c r="F285" t="str">
        <f>INDEX(wikipedia!$A$2:$A$700,rosters_12_1_18!E285)</f>
        <v>FBS</v>
      </c>
      <c r="G285" t="str">
        <f>INDEX(wikipedia!$C$2:$C$679,rosters_12_1_18!E285)</f>
        <v>SEC</v>
      </c>
      <c r="H285" t="str">
        <f>INDEX(wikipedia!$D$2:$D$679,rosters_12_1_18!$E285)</f>
        <v>Baton Rouge, Louisiana</v>
      </c>
      <c r="I285" t="str">
        <f t="shared" si="4"/>
        <v>Louisiana</v>
      </c>
    </row>
    <row r="286" spans="1:9" x14ac:dyDescent="0.25">
      <c r="A286" t="s">
        <v>403</v>
      </c>
      <c r="B286" t="s">
        <v>453</v>
      </c>
      <c r="C286" t="s">
        <v>59</v>
      </c>
      <c r="D286" t="s">
        <v>405</v>
      </c>
      <c r="E286">
        <f>MATCH(D286,wikipedia!$B$2:$B$700,0)</f>
        <v>53</v>
      </c>
      <c r="F286" t="str">
        <f>INDEX(wikipedia!$A$2:$A$700,rosters_12_1_18!E286)</f>
        <v>FBS</v>
      </c>
      <c r="G286" t="str">
        <f>INDEX(wikipedia!$C$2:$C$679,rosters_12_1_18!E286)</f>
        <v>SEC</v>
      </c>
      <c r="H286" t="str">
        <f>INDEX(wikipedia!$D$2:$D$679,rosters_12_1_18!$E286)</f>
        <v>Baton Rouge, Louisiana</v>
      </c>
      <c r="I286" t="str">
        <f t="shared" si="4"/>
        <v>Louisiana</v>
      </c>
    </row>
    <row r="287" spans="1:9" x14ac:dyDescent="0.25">
      <c r="A287" t="s">
        <v>403</v>
      </c>
      <c r="B287" t="s">
        <v>454</v>
      </c>
      <c r="C287" t="s">
        <v>15</v>
      </c>
      <c r="D287" t="s">
        <v>252</v>
      </c>
      <c r="E287">
        <f>MATCH(D287,wikipedia!$B$2:$B$700,0)</f>
        <v>191</v>
      </c>
      <c r="F287" t="str">
        <f>INDEX(wikipedia!$A$2:$A$700,rosters_12_1_18!E287)</f>
        <v>FCS</v>
      </c>
      <c r="G287" t="str">
        <f>INDEX(wikipedia!$C$2:$C$679,rosters_12_1_18!E287)</f>
        <v>Patriot</v>
      </c>
      <c r="H287" t="str">
        <f>INDEX(wikipedia!$D$2:$D$679,rosters_12_1_18!$E287)</f>
        <v>Bethlehem, Pennsylvania</v>
      </c>
      <c r="I287" t="str">
        <f t="shared" si="4"/>
        <v>Pennsylvania</v>
      </c>
    </row>
    <row r="288" spans="1:9" x14ac:dyDescent="0.25">
      <c r="A288" t="s">
        <v>403</v>
      </c>
      <c r="B288" t="s">
        <v>455</v>
      </c>
      <c r="C288" t="s">
        <v>20</v>
      </c>
      <c r="D288" t="s">
        <v>183</v>
      </c>
      <c r="E288">
        <f>MATCH(D288,wikipedia!$B$2:$B$700,0)</f>
        <v>29</v>
      </c>
      <c r="F288" t="str">
        <f>INDEX(wikipedia!$A$2:$A$700,rosters_12_1_18!E288)</f>
        <v>FBS</v>
      </c>
      <c r="G288" t="str">
        <f>INDEX(wikipedia!$C$2:$C$679,rosters_12_1_18!E288)</f>
        <v>American</v>
      </c>
      <c r="H288" t="str">
        <f>INDEX(wikipedia!$D$2:$D$679,rosters_12_1_18!$E288)</f>
        <v>Storrs[n 3], Connecticut</v>
      </c>
      <c r="I288" t="str">
        <f t="shared" si="4"/>
        <v>Connecticut</v>
      </c>
    </row>
    <row r="289" spans="1:9" x14ac:dyDescent="0.25">
      <c r="A289" t="s">
        <v>403</v>
      </c>
      <c r="B289" t="s">
        <v>456</v>
      </c>
      <c r="C289" t="s">
        <v>9</v>
      </c>
      <c r="D289" t="s">
        <v>421</v>
      </c>
      <c r="E289">
        <f>MATCH(D289,wikipedia!$B$2:$B$700,0)</f>
        <v>61</v>
      </c>
      <c r="F289" t="str">
        <f>INDEX(wikipedia!$A$2:$A$700,rosters_12_1_18!E289)</f>
        <v>FBS</v>
      </c>
      <c r="G289" t="str">
        <f>INDEX(wikipedia!$C$2:$C$679,rosters_12_1_18!E289)</f>
        <v>American</v>
      </c>
      <c r="H289" t="str">
        <f>INDEX(wikipedia!$D$2:$D$679,rosters_12_1_18!$E289)</f>
        <v>Memphis, Tennessee</v>
      </c>
      <c r="I289" t="str">
        <f t="shared" si="4"/>
        <v>Tennessee</v>
      </c>
    </row>
    <row r="290" spans="1:9" x14ac:dyDescent="0.25">
      <c r="A290" t="s">
        <v>403</v>
      </c>
      <c r="B290" t="s">
        <v>457</v>
      </c>
      <c r="C290" t="s">
        <v>12</v>
      </c>
      <c r="D290" t="s">
        <v>414</v>
      </c>
      <c r="E290">
        <f>MATCH(D290,wikipedia!$B$2:$B$700,0)</f>
        <v>68</v>
      </c>
      <c r="F290" t="str">
        <f>INDEX(wikipedia!$A$2:$A$700,rosters_12_1_18!E290)</f>
        <v>FBS</v>
      </c>
      <c r="G290" t="str">
        <f>INDEX(wikipedia!$C$2:$C$679,rosters_12_1_18!E290)</f>
        <v>SEC</v>
      </c>
      <c r="H290" t="str">
        <f>INDEX(wikipedia!$D$2:$D$679,rosters_12_1_18!$E290)</f>
        <v>Oxford, Mississippi</v>
      </c>
      <c r="I290" t="str">
        <f t="shared" si="4"/>
        <v>Mississippi</v>
      </c>
    </row>
    <row r="291" spans="1:9" x14ac:dyDescent="0.25">
      <c r="A291" t="s">
        <v>403</v>
      </c>
      <c r="B291" t="s">
        <v>458</v>
      </c>
      <c r="C291" t="s">
        <v>20</v>
      </c>
      <c r="D291" t="s">
        <v>424</v>
      </c>
      <c r="E291">
        <f>MATCH(D291,wikipedia!$B$2:$B$700,0)</f>
        <v>66</v>
      </c>
      <c r="F291" t="str">
        <f>INDEX(wikipedia!$A$2:$A$700,rosters_12_1_18!E291)</f>
        <v>FBS</v>
      </c>
      <c r="G291" t="str">
        <f>INDEX(wikipedia!$C$2:$C$679,rosters_12_1_18!E291)</f>
        <v>C-USA</v>
      </c>
      <c r="H291" t="str">
        <f>INDEX(wikipedia!$D$2:$D$679,rosters_12_1_18!$E291)</f>
        <v>Murfreesboro, Tennessee</v>
      </c>
      <c r="I291" t="str">
        <f t="shared" si="4"/>
        <v>Tennessee</v>
      </c>
    </row>
    <row r="292" spans="1:9" x14ac:dyDescent="0.25">
      <c r="A292" t="s">
        <v>403</v>
      </c>
      <c r="B292" t="s">
        <v>459</v>
      </c>
      <c r="C292" t="s">
        <v>32</v>
      </c>
      <c r="D292" t="s">
        <v>405</v>
      </c>
      <c r="E292">
        <f>MATCH(D292,wikipedia!$B$2:$B$700,0)</f>
        <v>53</v>
      </c>
      <c r="F292" t="str">
        <f>INDEX(wikipedia!$A$2:$A$700,rosters_12_1_18!E292)</f>
        <v>FBS</v>
      </c>
      <c r="G292" t="str">
        <f>INDEX(wikipedia!$C$2:$C$679,rosters_12_1_18!E292)</f>
        <v>SEC</v>
      </c>
      <c r="H292" t="str">
        <f>INDEX(wikipedia!$D$2:$D$679,rosters_12_1_18!$E292)</f>
        <v>Baton Rouge, Louisiana</v>
      </c>
      <c r="I292" t="str">
        <f t="shared" si="4"/>
        <v>Louisiana</v>
      </c>
    </row>
    <row r="293" spans="1:9" x14ac:dyDescent="0.25">
      <c r="A293" t="s">
        <v>403</v>
      </c>
      <c r="B293" t="s">
        <v>460</v>
      </c>
      <c r="C293" t="s">
        <v>15</v>
      </c>
      <c r="D293" t="s">
        <v>216</v>
      </c>
      <c r="E293">
        <f>MATCH(D293,wikipedia!$B$2:$B$700,0)</f>
        <v>183</v>
      </c>
      <c r="F293" t="str">
        <f>INDEX(wikipedia!$A$2:$A$700,rosters_12_1_18!E293)</f>
        <v>FCS</v>
      </c>
      <c r="G293" t="str">
        <f>INDEX(wikipedia!$C$2:$C$679,rosters_12_1_18!E293)</f>
        <v>SWAC</v>
      </c>
      <c r="H293" t="str">
        <f>INDEX(wikipedia!$D$2:$D$679,rosters_12_1_18!$E293)</f>
        <v>Jackson, Mississippi</v>
      </c>
      <c r="I293" t="str">
        <f t="shared" si="4"/>
        <v>Mississippi</v>
      </c>
    </row>
    <row r="294" spans="1:9" x14ac:dyDescent="0.25">
      <c r="A294" t="s">
        <v>403</v>
      </c>
      <c r="B294" t="s">
        <v>461</v>
      </c>
      <c r="C294" t="s">
        <v>15</v>
      </c>
      <c r="D294" t="s">
        <v>269</v>
      </c>
      <c r="E294">
        <f>MATCH(D294,wikipedia!$B$2:$B$700,0)</f>
        <v>107</v>
      </c>
      <c r="F294" t="str">
        <f>INDEX(wikipedia!$A$2:$A$700,rosters_12_1_18!E294)</f>
        <v>FBS</v>
      </c>
      <c r="G294" t="str">
        <f>INDEX(wikipedia!$C$2:$C$679,rosters_12_1_18!E294)</f>
        <v>SEC</v>
      </c>
      <c r="H294" t="str">
        <f>INDEX(wikipedia!$D$2:$D$679,rosters_12_1_18!$E294)</f>
        <v>Knoxville, Tennessee</v>
      </c>
      <c r="I294" t="str">
        <f t="shared" si="4"/>
        <v>Tennessee</v>
      </c>
    </row>
    <row r="295" spans="1:9" x14ac:dyDescent="0.25">
      <c r="A295" t="s">
        <v>403</v>
      </c>
      <c r="B295" t="s">
        <v>462</v>
      </c>
      <c r="C295" t="s">
        <v>15</v>
      </c>
      <c r="D295" t="s">
        <v>429</v>
      </c>
      <c r="E295">
        <f>MATCH(D295,wikipedia!$B$2:$B$700,0)</f>
        <v>51</v>
      </c>
      <c r="F295" t="str">
        <f>INDEX(wikipedia!$A$2:$A$700,rosters_12_1_18!E295)</f>
        <v>FBS</v>
      </c>
      <c r="G295" t="str">
        <f>INDEX(wikipedia!$C$2:$C$679,rosters_12_1_18!E295)</f>
        <v>SEC</v>
      </c>
      <c r="H295" t="str">
        <f>INDEX(wikipedia!$D$2:$D$679,rosters_12_1_18!$E295)</f>
        <v>Lexington, Kentucky</v>
      </c>
      <c r="I295" t="str">
        <f t="shared" si="4"/>
        <v>Kentucky</v>
      </c>
    </row>
    <row r="296" spans="1:9" x14ac:dyDescent="0.25">
      <c r="A296" t="s">
        <v>403</v>
      </c>
      <c r="B296" t="s">
        <v>463</v>
      </c>
      <c r="C296" t="s">
        <v>15</v>
      </c>
      <c r="D296" t="s">
        <v>464</v>
      </c>
      <c r="E296">
        <f>MATCH(D296,wikipedia!$B$2:$B$700,0)</f>
        <v>201</v>
      </c>
      <c r="F296" t="str">
        <f>INDEX(wikipedia!$A$2:$A$700,rosters_12_1_18!E296)</f>
        <v>FCS</v>
      </c>
      <c r="G296" t="str">
        <f>INDEX(wikipedia!$C$2:$C$679,rosters_12_1_18!E296)</f>
        <v>Big Sky</v>
      </c>
      <c r="H296" t="str">
        <f>INDEX(wikipedia!$D$2:$D$679,rosters_12_1_18!$E296)</f>
        <v>Missoula, Montana</v>
      </c>
      <c r="I296" t="str">
        <f t="shared" si="4"/>
        <v>Montana</v>
      </c>
    </row>
    <row r="297" spans="1:9" x14ac:dyDescent="0.25">
      <c r="A297" t="s">
        <v>403</v>
      </c>
      <c r="B297" t="s">
        <v>465</v>
      </c>
      <c r="C297" t="s">
        <v>12</v>
      </c>
      <c r="D297" t="s">
        <v>424</v>
      </c>
      <c r="E297">
        <f>MATCH(D297,wikipedia!$B$2:$B$700,0)</f>
        <v>66</v>
      </c>
      <c r="F297" t="str">
        <f>INDEX(wikipedia!$A$2:$A$700,rosters_12_1_18!E297)</f>
        <v>FBS</v>
      </c>
      <c r="G297" t="str">
        <f>INDEX(wikipedia!$C$2:$C$679,rosters_12_1_18!E297)</f>
        <v>C-USA</v>
      </c>
      <c r="H297" t="str">
        <f>INDEX(wikipedia!$D$2:$D$679,rosters_12_1_18!$E297)</f>
        <v>Murfreesboro, Tennessee</v>
      </c>
      <c r="I297" t="str">
        <f t="shared" si="4"/>
        <v>Tennessee</v>
      </c>
    </row>
    <row r="298" spans="1:9" x14ac:dyDescent="0.25">
      <c r="A298" t="s">
        <v>403</v>
      </c>
      <c r="B298" t="s">
        <v>466</v>
      </c>
      <c r="C298" t="s">
        <v>51</v>
      </c>
      <c r="D298" t="s">
        <v>405</v>
      </c>
      <c r="E298">
        <f>MATCH(D298,wikipedia!$B$2:$B$700,0)</f>
        <v>53</v>
      </c>
      <c r="F298" t="str">
        <f>INDEX(wikipedia!$A$2:$A$700,rosters_12_1_18!E298)</f>
        <v>FBS</v>
      </c>
      <c r="G298" t="str">
        <f>INDEX(wikipedia!$C$2:$C$679,rosters_12_1_18!E298)</f>
        <v>SEC</v>
      </c>
      <c r="H298" t="str">
        <f>INDEX(wikipedia!$D$2:$D$679,rosters_12_1_18!$E298)</f>
        <v>Baton Rouge, Louisiana</v>
      </c>
      <c r="I298" t="str">
        <f t="shared" si="4"/>
        <v>Louisiana</v>
      </c>
    </row>
    <row r="299" spans="1:9" x14ac:dyDescent="0.25">
      <c r="A299" t="s">
        <v>403</v>
      </c>
      <c r="B299" t="s">
        <v>467</v>
      </c>
      <c r="C299" t="s">
        <v>15</v>
      </c>
      <c r="D299" t="s">
        <v>468</v>
      </c>
      <c r="E299">
        <f>MATCH(D299,wikipedia!$B$2:$B$700,0)</f>
        <v>163</v>
      </c>
      <c r="F299" t="str">
        <f>INDEX(wikipedia!$A$2:$A$700,rosters_12_1_18!E299)</f>
        <v>FCS</v>
      </c>
      <c r="G299" t="str">
        <f>INDEX(wikipedia!$C$2:$C$679,rosters_12_1_18!E299)</f>
        <v>Ohio Valley</v>
      </c>
      <c r="H299" t="str">
        <f>INDEX(wikipedia!$D$2:$D$679,rosters_12_1_18!$E299)</f>
        <v>Charleston, Illinois</v>
      </c>
      <c r="I299" t="str">
        <f t="shared" si="4"/>
        <v>Illinois</v>
      </c>
    </row>
    <row r="300" spans="1:9" x14ac:dyDescent="0.25">
      <c r="A300" t="s">
        <v>403</v>
      </c>
      <c r="B300" t="s">
        <v>469</v>
      </c>
      <c r="C300" t="s">
        <v>15</v>
      </c>
      <c r="D300" t="s">
        <v>470</v>
      </c>
      <c r="E300">
        <f>MATCH(D300,wikipedia!$B$2:$B$700,0)</f>
        <v>116</v>
      </c>
      <c r="F300" t="str">
        <f>INDEX(wikipedia!$A$2:$A$700,rosters_12_1_18!E300)</f>
        <v>FBS</v>
      </c>
      <c r="G300" t="str">
        <f>INDEX(wikipedia!$C$2:$C$679,rosters_12_1_18!E300)</f>
        <v>American</v>
      </c>
      <c r="H300" t="str">
        <f>INDEX(wikipedia!$D$2:$D$679,rosters_12_1_18!$E300)</f>
        <v>New Orleans, Louisiana</v>
      </c>
      <c r="I300" t="str">
        <f t="shared" si="4"/>
        <v>Louisiana</v>
      </c>
    </row>
    <row r="301" spans="1:9" x14ac:dyDescent="0.25">
      <c r="A301" t="s">
        <v>403</v>
      </c>
      <c r="B301" t="s">
        <v>471</v>
      </c>
      <c r="C301" t="s">
        <v>86</v>
      </c>
      <c r="D301" t="s">
        <v>407</v>
      </c>
      <c r="E301">
        <f>MATCH(D301,wikipedia!$B$2:$B$700,0)</f>
        <v>243</v>
      </c>
      <c r="F301" t="str">
        <f>INDEX(wikipedia!$A$2:$A$700,rosters_12_1_18!E301)</f>
        <v>FCS</v>
      </c>
      <c r="G301" t="str">
        <f>INDEX(wikipedia!$C$2:$C$679,rosters_12_1_18!E301)</f>
        <v>Ohio Valley</v>
      </c>
      <c r="H301" t="str">
        <f>INDEX(wikipedia!$D$2:$D$679,rosters_12_1_18!$E301)</f>
        <v>Nashville, Tennessee</v>
      </c>
      <c r="I301" t="str">
        <f t="shared" si="4"/>
        <v>Tennessee</v>
      </c>
    </row>
    <row r="302" spans="1:9" x14ac:dyDescent="0.25">
      <c r="A302" t="s">
        <v>403</v>
      </c>
      <c r="B302" t="s">
        <v>472</v>
      </c>
      <c r="C302" t="s">
        <v>86</v>
      </c>
      <c r="D302" t="s">
        <v>414</v>
      </c>
      <c r="E302">
        <f>MATCH(D302,wikipedia!$B$2:$B$700,0)</f>
        <v>68</v>
      </c>
      <c r="F302" t="str">
        <f>INDEX(wikipedia!$A$2:$A$700,rosters_12_1_18!E302)</f>
        <v>FBS</v>
      </c>
      <c r="G302" t="str">
        <f>INDEX(wikipedia!$C$2:$C$679,rosters_12_1_18!E302)</f>
        <v>SEC</v>
      </c>
      <c r="H302" t="str">
        <f>INDEX(wikipedia!$D$2:$D$679,rosters_12_1_18!$E302)</f>
        <v>Oxford, Mississippi</v>
      </c>
      <c r="I302" t="str">
        <f t="shared" si="4"/>
        <v>Mississippi</v>
      </c>
    </row>
    <row r="303" spans="1:9" x14ac:dyDescent="0.25">
      <c r="A303" t="s">
        <v>403</v>
      </c>
      <c r="B303" t="s">
        <v>473</v>
      </c>
      <c r="C303" t="s">
        <v>86</v>
      </c>
      <c r="D303" t="s">
        <v>429</v>
      </c>
      <c r="E303">
        <f>MATCH(D303,wikipedia!$B$2:$B$700,0)</f>
        <v>51</v>
      </c>
      <c r="F303" t="str">
        <f>INDEX(wikipedia!$A$2:$A$700,rosters_12_1_18!E303)</f>
        <v>FBS</v>
      </c>
      <c r="G303" t="str">
        <f>INDEX(wikipedia!$C$2:$C$679,rosters_12_1_18!E303)</f>
        <v>SEC</v>
      </c>
      <c r="H303" t="str">
        <f>INDEX(wikipedia!$D$2:$D$679,rosters_12_1_18!$E303)</f>
        <v>Lexington, Kentucky</v>
      </c>
      <c r="I303" t="str">
        <f t="shared" si="4"/>
        <v>Kentucky</v>
      </c>
    </row>
    <row r="304" spans="1:9" x14ac:dyDescent="0.25">
      <c r="A304" t="s">
        <v>403</v>
      </c>
      <c r="B304" t="s">
        <v>474</v>
      </c>
      <c r="C304" t="s">
        <v>59</v>
      </c>
      <c r="D304" t="s">
        <v>475</v>
      </c>
      <c r="E304">
        <f>MATCH(D304,wikipedia!$B$2:$B$700,0)</f>
        <v>23</v>
      </c>
      <c r="F304" t="str">
        <f>INDEX(wikipedia!$A$2:$A$700,rosters_12_1_18!E304)</f>
        <v>FBS</v>
      </c>
      <c r="G304" t="str">
        <f>INDEX(wikipedia!$C$2:$C$679,rosters_12_1_18!E304)</f>
        <v>C-USA</v>
      </c>
      <c r="H304" t="str">
        <f>INDEX(wikipedia!$D$2:$D$679,rosters_12_1_18!$E304)</f>
        <v>Charlotte, North Carolina</v>
      </c>
      <c r="I304" t="str">
        <f t="shared" si="4"/>
        <v>North Carolina</v>
      </c>
    </row>
    <row r="305" spans="1:9" x14ac:dyDescent="0.25">
      <c r="A305" t="s">
        <v>403</v>
      </c>
      <c r="B305" t="s">
        <v>476</v>
      </c>
      <c r="C305" t="s">
        <v>9</v>
      </c>
      <c r="D305" t="s">
        <v>407</v>
      </c>
      <c r="E305">
        <f>MATCH(D305,wikipedia!$B$2:$B$700,0)</f>
        <v>243</v>
      </c>
      <c r="F305" t="str">
        <f>INDEX(wikipedia!$A$2:$A$700,rosters_12_1_18!E305)</f>
        <v>FCS</v>
      </c>
      <c r="G305" t="str">
        <f>INDEX(wikipedia!$C$2:$C$679,rosters_12_1_18!E305)</f>
        <v>Ohio Valley</v>
      </c>
      <c r="H305" t="str">
        <f>INDEX(wikipedia!$D$2:$D$679,rosters_12_1_18!$E305)</f>
        <v>Nashville, Tennessee</v>
      </c>
      <c r="I305" t="str">
        <f t="shared" si="4"/>
        <v>Tennessee</v>
      </c>
    </row>
    <row r="306" spans="1:9" x14ac:dyDescent="0.25">
      <c r="A306" t="s">
        <v>403</v>
      </c>
      <c r="B306" t="s">
        <v>477</v>
      </c>
      <c r="C306" t="s">
        <v>15</v>
      </c>
      <c r="D306" t="s">
        <v>478</v>
      </c>
      <c r="E306" t="e">
        <f>MATCH(D306,wikipedia!$B$2:$B$700,0)</f>
        <v>#N/A</v>
      </c>
      <c r="F306" t="e">
        <f>INDEX(wikipedia!$A$2:$A$700,rosters_12_1_18!E306)</f>
        <v>#N/A</v>
      </c>
      <c r="G306" t="e">
        <f>INDEX(wikipedia!$C$2:$C$679,rosters_12_1_18!E306)</f>
        <v>#N/A</v>
      </c>
      <c r="H306" t="e">
        <f>INDEX(wikipedia!$D$2:$D$679,rosters_12_1_18!$E306)</f>
        <v>#N/A</v>
      </c>
      <c r="I306" t="e">
        <f t="shared" si="4"/>
        <v>#N/A</v>
      </c>
    </row>
    <row r="307" spans="1:9" x14ac:dyDescent="0.25">
      <c r="A307" t="s">
        <v>403</v>
      </c>
      <c r="B307" t="s">
        <v>479</v>
      </c>
      <c r="C307" t="s">
        <v>32</v>
      </c>
      <c r="D307" t="s">
        <v>269</v>
      </c>
      <c r="E307">
        <f>MATCH(D307,wikipedia!$B$2:$B$700,0)</f>
        <v>107</v>
      </c>
      <c r="F307" t="str">
        <f>INDEX(wikipedia!$A$2:$A$700,rosters_12_1_18!E307)</f>
        <v>FBS</v>
      </c>
      <c r="G307" t="str">
        <f>INDEX(wikipedia!$C$2:$C$679,rosters_12_1_18!E307)</f>
        <v>SEC</v>
      </c>
      <c r="H307" t="str">
        <f>INDEX(wikipedia!$D$2:$D$679,rosters_12_1_18!$E307)</f>
        <v>Knoxville, Tennessee</v>
      </c>
      <c r="I307" t="str">
        <f t="shared" si="4"/>
        <v>Tennessee</v>
      </c>
    </row>
    <row r="308" spans="1:9" x14ac:dyDescent="0.25">
      <c r="A308" t="s">
        <v>403</v>
      </c>
      <c r="B308" t="s">
        <v>480</v>
      </c>
      <c r="C308" t="s">
        <v>74</v>
      </c>
      <c r="D308" t="s">
        <v>34</v>
      </c>
      <c r="E308">
        <f>MATCH(D308,wikipedia!$B$2:$B$700,0)</f>
        <v>47</v>
      </c>
      <c r="F308" t="str">
        <f>INDEX(wikipedia!$A$2:$A$700,rosters_12_1_18!E308)</f>
        <v>FBS</v>
      </c>
      <c r="G308" t="str">
        <f>INDEX(wikipedia!$C$2:$C$679,rosters_12_1_18!E308)</f>
        <v>Big 12</v>
      </c>
      <c r="H308" t="str">
        <f>INDEX(wikipedia!$D$2:$D$679,rosters_12_1_18!$E308)</f>
        <v>Ames, Iowa</v>
      </c>
      <c r="I308" t="str">
        <f t="shared" si="4"/>
        <v>Iowa</v>
      </c>
    </row>
    <row r="309" spans="1:9" x14ac:dyDescent="0.25">
      <c r="A309" t="s">
        <v>403</v>
      </c>
      <c r="B309" t="s">
        <v>481</v>
      </c>
      <c r="C309" t="s">
        <v>59</v>
      </c>
      <c r="D309" t="s">
        <v>482</v>
      </c>
      <c r="E309">
        <f>MATCH(D309,wikipedia!$B$2:$B$700,0)</f>
        <v>383</v>
      </c>
      <c r="F309" t="str">
        <f>INDEX(wikipedia!$A$2:$A$700,rosters_12_1_18!E309)</f>
        <v>DII</v>
      </c>
      <c r="G309" t="str">
        <f>INDEX(wikipedia!$C$2:$C$679,rosters_12_1_18!E309)</f>
        <v>NSIC</v>
      </c>
      <c r="H309" t="str">
        <f>INDEX(wikipedia!$D$2:$D$679,rosters_12_1_18!$E309)</f>
        <v>Sioux Falls, South Dakota</v>
      </c>
      <c r="I309" t="str">
        <f t="shared" si="4"/>
        <v>South Dakota</v>
      </c>
    </row>
    <row r="310" spans="1:9" x14ac:dyDescent="0.25">
      <c r="A310" t="s">
        <v>403</v>
      </c>
      <c r="B310" t="s">
        <v>483</v>
      </c>
      <c r="C310" t="s">
        <v>15</v>
      </c>
      <c r="D310" t="s">
        <v>421</v>
      </c>
      <c r="E310">
        <f>MATCH(D310,wikipedia!$B$2:$B$700,0)</f>
        <v>61</v>
      </c>
      <c r="F310" t="str">
        <f>INDEX(wikipedia!$A$2:$A$700,rosters_12_1_18!E310)</f>
        <v>FBS</v>
      </c>
      <c r="G310" t="str">
        <f>INDEX(wikipedia!$C$2:$C$679,rosters_12_1_18!E310)</f>
        <v>American</v>
      </c>
      <c r="H310" t="str">
        <f>INDEX(wikipedia!$D$2:$D$679,rosters_12_1_18!$E310)</f>
        <v>Memphis, Tennessee</v>
      </c>
      <c r="I310" t="str">
        <f t="shared" si="4"/>
        <v>Tennessee</v>
      </c>
    </row>
    <row r="311" spans="1:9" x14ac:dyDescent="0.25">
      <c r="A311" t="s">
        <v>403</v>
      </c>
      <c r="B311" t="s">
        <v>484</v>
      </c>
      <c r="C311" t="s">
        <v>6</v>
      </c>
      <c r="D311" t="s">
        <v>269</v>
      </c>
      <c r="E311">
        <f>MATCH(D311,wikipedia!$B$2:$B$700,0)</f>
        <v>107</v>
      </c>
      <c r="F311" t="str">
        <f>INDEX(wikipedia!$A$2:$A$700,rosters_12_1_18!E311)</f>
        <v>FBS</v>
      </c>
      <c r="G311" t="str">
        <f>INDEX(wikipedia!$C$2:$C$679,rosters_12_1_18!E311)</f>
        <v>SEC</v>
      </c>
      <c r="H311" t="str">
        <f>INDEX(wikipedia!$D$2:$D$679,rosters_12_1_18!$E311)</f>
        <v>Knoxville, Tennessee</v>
      </c>
      <c r="I311" t="str">
        <f t="shared" si="4"/>
        <v>Tennessee</v>
      </c>
    </row>
    <row r="312" spans="1:9" x14ac:dyDescent="0.25">
      <c r="A312" t="s">
        <v>403</v>
      </c>
      <c r="B312" t="s">
        <v>485</v>
      </c>
      <c r="C312" t="s">
        <v>12</v>
      </c>
      <c r="D312" t="s">
        <v>373</v>
      </c>
      <c r="E312">
        <f>MATCH(D312,wikipedia!$B$2:$B$700,0)</f>
        <v>55</v>
      </c>
      <c r="F312" t="str">
        <f>INDEX(wikipedia!$A$2:$A$700,rosters_12_1_18!E312)</f>
        <v>FBS</v>
      </c>
      <c r="G312" t="str">
        <f>INDEX(wikipedia!$C$2:$C$679,rosters_12_1_18!E312)</f>
        <v>Sun Belt</v>
      </c>
      <c r="H312" t="str">
        <f>INDEX(wikipedia!$D$2:$D$679,rosters_12_1_18!$E312)</f>
        <v>Lafayette, Louisiana</v>
      </c>
      <c r="I312" t="str">
        <f t="shared" si="4"/>
        <v>Louisiana</v>
      </c>
    </row>
    <row r="313" spans="1:9" x14ac:dyDescent="0.25">
      <c r="A313" t="s">
        <v>403</v>
      </c>
      <c r="B313" t="s">
        <v>486</v>
      </c>
      <c r="C313" t="s">
        <v>6</v>
      </c>
      <c r="D313" t="s">
        <v>421</v>
      </c>
      <c r="E313">
        <f>MATCH(D313,wikipedia!$B$2:$B$700,0)</f>
        <v>61</v>
      </c>
      <c r="F313" t="str">
        <f>INDEX(wikipedia!$A$2:$A$700,rosters_12_1_18!E313)</f>
        <v>FBS</v>
      </c>
      <c r="G313" t="str">
        <f>INDEX(wikipedia!$C$2:$C$679,rosters_12_1_18!E313)</f>
        <v>American</v>
      </c>
      <c r="H313" t="str">
        <f>INDEX(wikipedia!$D$2:$D$679,rosters_12_1_18!$E313)</f>
        <v>Memphis, Tennessee</v>
      </c>
      <c r="I313" t="str">
        <f t="shared" si="4"/>
        <v>Tennessee</v>
      </c>
    </row>
    <row r="314" spans="1:9" x14ac:dyDescent="0.25">
      <c r="A314" t="s">
        <v>403</v>
      </c>
      <c r="B314" t="s">
        <v>487</v>
      </c>
      <c r="C314" t="s">
        <v>6</v>
      </c>
      <c r="D314" t="s">
        <v>255</v>
      </c>
      <c r="E314">
        <f>MATCH(D314,wikipedia!$B$2:$B$700,0)</f>
        <v>83</v>
      </c>
      <c r="F314" t="str">
        <f>INDEX(wikipedia!$A$2:$A$700,rosters_12_1_18!E314)</f>
        <v>FBS</v>
      </c>
      <c r="G314" t="str">
        <f>INDEX(wikipedia!$C$2:$C$679,rosters_12_1_18!E314)</f>
        <v>MAC</v>
      </c>
      <c r="H314" t="str">
        <f>INDEX(wikipedia!$D$2:$D$679,rosters_12_1_18!$E314)</f>
        <v>Athens, Ohio</v>
      </c>
      <c r="I314" t="str">
        <f t="shared" si="4"/>
        <v>Ohio</v>
      </c>
    </row>
    <row r="315" spans="1:9" x14ac:dyDescent="0.25">
      <c r="A315" t="s">
        <v>403</v>
      </c>
      <c r="B315" t="s">
        <v>488</v>
      </c>
      <c r="C315" t="s">
        <v>489</v>
      </c>
      <c r="D315" t="s">
        <v>263</v>
      </c>
      <c r="E315">
        <f>MATCH(D315,wikipedia!$B$2:$B$700,0)</f>
        <v>9</v>
      </c>
      <c r="F315" t="str">
        <f>INDEX(wikipedia!$A$2:$A$700,rosters_12_1_18!E315)</f>
        <v>FBS</v>
      </c>
      <c r="G315" t="str">
        <f>INDEX(wikipedia!$C$2:$C$679,rosters_12_1_18!E315)</f>
        <v>Sun Belt</v>
      </c>
      <c r="H315" t="str">
        <f>INDEX(wikipedia!$D$2:$D$679,rosters_12_1_18!$E315)</f>
        <v>Jonesboro, Arkansas</v>
      </c>
      <c r="I315" t="str">
        <f t="shared" si="4"/>
        <v>Arkansas</v>
      </c>
    </row>
    <row r="316" spans="1:9" x14ac:dyDescent="0.25">
      <c r="A316" t="s">
        <v>403</v>
      </c>
      <c r="B316" t="s">
        <v>490</v>
      </c>
      <c r="C316" t="s">
        <v>6</v>
      </c>
      <c r="D316" t="s">
        <v>470</v>
      </c>
      <c r="E316">
        <f>MATCH(D316,wikipedia!$B$2:$B$700,0)</f>
        <v>116</v>
      </c>
      <c r="F316" t="str">
        <f>INDEX(wikipedia!$A$2:$A$700,rosters_12_1_18!E316)</f>
        <v>FBS</v>
      </c>
      <c r="G316" t="str">
        <f>INDEX(wikipedia!$C$2:$C$679,rosters_12_1_18!E316)</f>
        <v>American</v>
      </c>
      <c r="H316" t="str">
        <f>INDEX(wikipedia!$D$2:$D$679,rosters_12_1_18!$E316)</f>
        <v>New Orleans, Louisiana</v>
      </c>
      <c r="I316" t="str">
        <f t="shared" si="4"/>
        <v>Louisiana</v>
      </c>
    </row>
    <row r="317" spans="1:9" x14ac:dyDescent="0.25">
      <c r="A317" t="s">
        <v>403</v>
      </c>
      <c r="B317" t="s">
        <v>491</v>
      </c>
      <c r="C317" t="s">
        <v>59</v>
      </c>
      <c r="D317" t="s">
        <v>492</v>
      </c>
      <c r="E317">
        <f>MATCH(D317,wikipedia!$B$2:$B$700,0)</f>
        <v>80</v>
      </c>
      <c r="F317" t="str">
        <f>INDEX(wikipedia!$A$2:$A$700,rosters_12_1_18!E317)</f>
        <v>FBS</v>
      </c>
      <c r="G317" t="str">
        <f>INDEX(wikipedia!$C$2:$C$679,rosters_12_1_18!E317)</f>
        <v>MAC</v>
      </c>
      <c r="H317" t="str">
        <f>INDEX(wikipedia!$D$2:$D$679,rosters_12_1_18!$E317)</f>
        <v>DeKalb, Illinois</v>
      </c>
      <c r="I317" t="str">
        <f t="shared" si="4"/>
        <v>Illinois</v>
      </c>
    </row>
    <row r="318" spans="1:9" x14ac:dyDescent="0.25">
      <c r="A318" t="s">
        <v>403</v>
      </c>
      <c r="B318" t="s">
        <v>493</v>
      </c>
      <c r="C318" t="s">
        <v>51</v>
      </c>
      <c r="D318" t="s">
        <v>295</v>
      </c>
      <c r="E318">
        <f>MATCH(D318,wikipedia!$B$2:$B$700,0)</f>
        <v>115</v>
      </c>
      <c r="F318" t="str">
        <f>INDEX(wikipedia!$A$2:$A$700,rosters_12_1_18!E318)</f>
        <v>FBS</v>
      </c>
      <c r="G318" t="str">
        <f>INDEX(wikipedia!$C$2:$C$679,rosters_12_1_18!E318)</f>
        <v>Sun Belt</v>
      </c>
      <c r="H318" t="str">
        <f>INDEX(wikipedia!$D$2:$D$679,rosters_12_1_18!$E318)</f>
        <v>Troy, Alabama</v>
      </c>
      <c r="I318" t="str">
        <f t="shared" si="4"/>
        <v>Alabama</v>
      </c>
    </row>
    <row r="319" spans="1:9" x14ac:dyDescent="0.25">
      <c r="A319" t="s">
        <v>403</v>
      </c>
      <c r="B319" t="s">
        <v>494</v>
      </c>
      <c r="C319" t="s">
        <v>15</v>
      </c>
      <c r="D319" t="s">
        <v>427</v>
      </c>
      <c r="E319">
        <f>MATCH(D319,wikipedia!$B$2:$B$700,0)</f>
        <v>120</v>
      </c>
      <c r="F319" t="str">
        <f>INDEX(wikipedia!$A$2:$A$700,rosters_12_1_18!E319)</f>
        <v>FBS</v>
      </c>
      <c r="G319" t="str">
        <f>INDEX(wikipedia!$C$2:$C$679,rosters_12_1_18!E319)</f>
        <v>SEC</v>
      </c>
      <c r="H319" t="str">
        <f>INDEX(wikipedia!$D$2:$D$679,rosters_12_1_18!$E319)</f>
        <v>Nashville, Tennessee</v>
      </c>
      <c r="I319" t="str">
        <f t="shared" si="4"/>
        <v>Tennessee</v>
      </c>
    </row>
    <row r="320" spans="1:9" x14ac:dyDescent="0.25">
      <c r="A320" t="s">
        <v>403</v>
      </c>
      <c r="B320" t="s">
        <v>495</v>
      </c>
      <c r="C320" t="s">
        <v>6</v>
      </c>
      <c r="D320" t="s">
        <v>407</v>
      </c>
      <c r="E320">
        <f>MATCH(D320,wikipedia!$B$2:$B$700,0)</f>
        <v>243</v>
      </c>
      <c r="F320" t="str">
        <f>INDEX(wikipedia!$A$2:$A$700,rosters_12_1_18!E320)</f>
        <v>FCS</v>
      </c>
      <c r="G320" t="str">
        <f>INDEX(wikipedia!$C$2:$C$679,rosters_12_1_18!E320)</f>
        <v>Ohio Valley</v>
      </c>
      <c r="H320" t="str">
        <f>INDEX(wikipedia!$D$2:$D$679,rosters_12_1_18!$E320)</f>
        <v>Nashville, Tennessee</v>
      </c>
      <c r="I320" t="str">
        <f t="shared" si="4"/>
        <v>Tennessee</v>
      </c>
    </row>
    <row r="321" spans="1:9" x14ac:dyDescent="0.25">
      <c r="A321" t="s">
        <v>403</v>
      </c>
      <c r="B321" t="s">
        <v>496</v>
      </c>
      <c r="C321" t="s">
        <v>6</v>
      </c>
      <c r="D321" t="s">
        <v>497</v>
      </c>
      <c r="E321">
        <f>MATCH(D321,wikipedia!$B$2:$B$700,0)</f>
        <v>266</v>
      </c>
      <c r="F321" t="str">
        <f>INDEX(wikipedia!$A$2:$A$700,rosters_12_1_18!E321)</f>
        <v>DII</v>
      </c>
      <c r="G321" t="str">
        <f>INDEX(wikipedia!$C$2:$C$679,rosters_12_1_18!E321)</f>
        <v>GAC</v>
      </c>
      <c r="H321" t="str">
        <f>INDEX(wikipedia!$D$2:$D$679,rosters_12_1_18!$E321)</f>
        <v>Monticello, Arkansas</v>
      </c>
      <c r="I321" t="str">
        <f t="shared" si="4"/>
        <v>Arkansas</v>
      </c>
    </row>
    <row r="322" spans="1:9" x14ac:dyDescent="0.25">
      <c r="A322" t="s">
        <v>403</v>
      </c>
      <c r="B322" t="s">
        <v>498</v>
      </c>
      <c r="C322" t="s">
        <v>20</v>
      </c>
      <c r="D322" t="s">
        <v>78</v>
      </c>
      <c r="E322">
        <f>MATCH(D322,wikipedia!$B$2:$B$700,0)</f>
        <v>313</v>
      </c>
      <c r="F322" t="str">
        <f>INDEX(wikipedia!$A$2:$A$700,rosters_12_1_18!E322)</f>
        <v>DII</v>
      </c>
      <c r="G322" t="str">
        <f>INDEX(wikipedia!$C$2:$C$679,rosters_12_1_18!E322)</f>
        <v>GLIAC</v>
      </c>
      <c r="H322" t="str">
        <f>INDEX(wikipedia!$D$2:$D$679,rosters_12_1_18!$E322)</f>
        <v>Allendale, Michigan</v>
      </c>
      <c r="I322" t="str">
        <f t="shared" si="4"/>
        <v>Michigan</v>
      </c>
    </row>
    <row r="323" spans="1:9" x14ac:dyDescent="0.25">
      <c r="A323" t="s">
        <v>403</v>
      </c>
      <c r="B323" t="s">
        <v>499</v>
      </c>
      <c r="C323" t="s">
        <v>32</v>
      </c>
      <c r="D323" t="s">
        <v>427</v>
      </c>
      <c r="E323">
        <f>MATCH(D323,wikipedia!$B$2:$B$700,0)</f>
        <v>120</v>
      </c>
      <c r="F323" t="str">
        <f>INDEX(wikipedia!$A$2:$A$700,rosters_12_1_18!E323)</f>
        <v>FBS</v>
      </c>
      <c r="G323" t="str">
        <f>INDEX(wikipedia!$C$2:$C$679,rosters_12_1_18!E323)</f>
        <v>SEC</v>
      </c>
      <c r="H323" t="str">
        <f>INDEX(wikipedia!$D$2:$D$679,rosters_12_1_18!$E323)</f>
        <v>Nashville, Tennessee</v>
      </c>
      <c r="I323" t="str">
        <f t="shared" ref="I323:I386" si="5">RIGHT(H323,LEN(H323)-SEARCH(",",H323)-1)</f>
        <v>Tennessee</v>
      </c>
    </row>
    <row r="324" spans="1:9" x14ac:dyDescent="0.25">
      <c r="A324" t="s">
        <v>403</v>
      </c>
      <c r="B324" t="s">
        <v>500</v>
      </c>
      <c r="C324" t="s">
        <v>15</v>
      </c>
      <c r="D324" t="s">
        <v>194</v>
      </c>
      <c r="E324">
        <f>MATCH(D324,wikipedia!$B$2:$B$700,0)</f>
        <v>64</v>
      </c>
      <c r="F324" t="str">
        <f>INDEX(wikipedia!$A$2:$A$700,rosters_12_1_18!E324)</f>
        <v>FBS</v>
      </c>
      <c r="G324" t="str">
        <f>INDEX(wikipedia!$C$2:$C$679,rosters_12_1_18!E324)</f>
        <v>Big Ten</v>
      </c>
      <c r="H324" t="str">
        <f>INDEX(wikipedia!$D$2:$D$679,rosters_12_1_18!$E324)</f>
        <v>Ann Arbor, Michigan</v>
      </c>
      <c r="I324" t="str">
        <f t="shared" si="5"/>
        <v>Michigan</v>
      </c>
    </row>
    <row r="325" spans="1:9" x14ac:dyDescent="0.25">
      <c r="A325" t="s">
        <v>403</v>
      </c>
      <c r="B325" t="s">
        <v>501</v>
      </c>
      <c r="C325" t="s">
        <v>20</v>
      </c>
      <c r="D325" t="s">
        <v>122</v>
      </c>
      <c r="E325">
        <f>MATCH(D325,wikipedia!$B$2:$B$700,0)</f>
        <v>102</v>
      </c>
      <c r="F325" t="str">
        <f>INDEX(wikipedia!$A$2:$A$700,rosters_12_1_18!E325)</f>
        <v>FBS</v>
      </c>
      <c r="G325" t="str">
        <f>INDEX(wikipedia!$C$2:$C$679,rosters_12_1_18!E325)</f>
        <v>C-USA</v>
      </c>
      <c r="H325" t="str">
        <f>INDEX(wikipedia!$D$2:$D$679,rosters_12_1_18!$E325)</f>
        <v>Hattiesburg, Mississippi</v>
      </c>
      <c r="I325" t="str">
        <f t="shared" si="5"/>
        <v>Mississippi</v>
      </c>
    </row>
    <row r="326" spans="1:9" x14ac:dyDescent="0.25">
      <c r="A326" t="s">
        <v>403</v>
      </c>
      <c r="B326" t="s">
        <v>502</v>
      </c>
      <c r="C326" t="s">
        <v>9</v>
      </c>
      <c r="D326" t="s">
        <v>269</v>
      </c>
      <c r="E326">
        <f>MATCH(D326,wikipedia!$B$2:$B$700,0)</f>
        <v>107</v>
      </c>
      <c r="F326" t="str">
        <f>INDEX(wikipedia!$A$2:$A$700,rosters_12_1_18!E326)</f>
        <v>FBS</v>
      </c>
      <c r="G326" t="str">
        <f>INDEX(wikipedia!$C$2:$C$679,rosters_12_1_18!E326)</f>
        <v>SEC</v>
      </c>
      <c r="H326" t="str">
        <f>INDEX(wikipedia!$D$2:$D$679,rosters_12_1_18!$E326)</f>
        <v>Knoxville, Tennessee</v>
      </c>
      <c r="I326" t="str">
        <f t="shared" si="5"/>
        <v>Tennessee</v>
      </c>
    </row>
    <row r="327" spans="1:9" x14ac:dyDescent="0.25">
      <c r="A327" t="s">
        <v>403</v>
      </c>
      <c r="B327" t="s">
        <v>503</v>
      </c>
      <c r="C327" t="s">
        <v>15</v>
      </c>
      <c r="D327" t="s">
        <v>405</v>
      </c>
      <c r="E327">
        <f>MATCH(D327,wikipedia!$B$2:$B$700,0)</f>
        <v>53</v>
      </c>
      <c r="F327" t="str">
        <f>INDEX(wikipedia!$A$2:$A$700,rosters_12_1_18!E327)</f>
        <v>FBS</v>
      </c>
      <c r="G327" t="str">
        <f>INDEX(wikipedia!$C$2:$C$679,rosters_12_1_18!E327)</f>
        <v>SEC</v>
      </c>
      <c r="H327" t="str">
        <f>INDEX(wikipedia!$D$2:$D$679,rosters_12_1_18!$E327)</f>
        <v>Baton Rouge, Louisiana</v>
      </c>
      <c r="I327" t="str">
        <f t="shared" si="5"/>
        <v>Louisiana</v>
      </c>
    </row>
    <row r="328" spans="1:9" x14ac:dyDescent="0.25">
      <c r="A328" t="s">
        <v>403</v>
      </c>
      <c r="B328" t="s">
        <v>504</v>
      </c>
      <c r="C328" t="s">
        <v>59</v>
      </c>
      <c r="D328" t="s">
        <v>179</v>
      </c>
      <c r="E328">
        <f>MATCH(D328,wikipedia!$B$2:$B$700,0)</f>
        <v>248</v>
      </c>
      <c r="F328" t="str">
        <f>INDEX(wikipedia!$A$2:$A$700,rosters_12_1_18!E328)</f>
        <v>FCS</v>
      </c>
      <c r="G328" t="str">
        <f>INDEX(wikipedia!$C$2:$C$679,rosters_12_1_18!E328)</f>
        <v>Ohio Valley</v>
      </c>
      <c r="H328" t="str">
        <f>INDEX(wikipedia!$D$2:$D$679,rosters_12_1_18!$E328)</f>
        <v>Martin, Tennessee</v>
      </c>
      <c r="I328" t="str">
        <f t="shared" si="5"/>
        <v>Tennessee</v>
      </c>
    </row>
    <row r="329" spans="1:9" x14ac:dyDescent="0.25">
      <c r="A329" t="s">
        <v>403</v>
      </c>
      <c r="B329" t="s">
        <v>505</v>
      </c>
      <c r="C329" t="s">
        <v>6</v>
      </c>
      <c r="D329" t="s">
        <v>429</v>
      </c>
      <c r="E329">
        <f>MATCH(D329,wikipedia!$B$2:$B$700,0)</f>
        <v>51</v>
      </c>
      <c r="F329" t="str">
        <f>INDEX(wikipedia!$A$2:$A$700,rosters_12_1_18!E329)</f>
        <v>FBS</v>
      </c>
      <c r="G329" t="str">
        <f>INDEX(wikipedia!$C$2:$C$679,rosters_12_1_18!E329)</f>
        <v>SEC</v>
      </c>
      <c r="H329" t="str">
        <f>INDEX(wikipedia!$D$2:$D$679,rosters_12_1_18!$E329)</f>
        <v>Lexington, Kentucky</v>
      </c>
      <c r="I329" t="str">
        <f t="shared" si="5"/>
        <v>Kentucky</v>
      </c>
    </row>
    <row r="330" spans="1:9" x14ac:dyDescent="0.25">
      <c r="A330" t="s">
        <v>403</v>
      </c>
      <c r="B330" t="s">
        <v>506</v>
      </c>
      <c r="C330" t="s">
        <v>32</v>
      </c>
      <c r="D330" t="s">
        <v>179</v>
      </c>
      <c r="E330">
        <f>MATCH(D330,wikipedia!$B$2:$B$700,0)</f>
        <v>248</v>
      </c>
      <c r="F330" t="str">
        <f>INDEX(wikipedia!$A$2:$A$700,rosters_12_1_18!E330)</f>
        <v>FCS</v>
      </c>
      <c r="G330" t="str">
        <f>INDEX(wikipedia!$C$2:$C$679,rosters_12_1_18!E330)</f>
        <v>Ohio Valley</v>
      </c>
      <c r="H330" t="str">
        <f>INDEX(wikipedia!$D$2:$D$679,rosters_12_1_18!$E330)</f>
        <v>Martin, Tennessee</v>
      </c>
      <c r="I330" t="str">
        <f t="shared" si="5"/>
        <v>Tennessee</v>
      </c>
    </row>
    <row r="331" spans="1:9" x14ac:dyDescent="0.25">
      <c r="A331" t="s">
        <v>403</v>
      </c>
      <c r="B331" t="s">
        <v>507</v>
      </c>
      <c r="C331" t="s">
        <v>20</v>
      </c>
      <c r="D331" t="s">
        <v>411</v>
      </c>
      <c r="E331">
        <f>MATCH(D331,wikipedia!$B$2:$B$700,0)</f>
        <v>149</v>
      </c>
      <c r="F331" t="str">
        <f>INDEX(wikipedia!$A$2:$A$700,rosters_12_1_18!E331)</f>
        <v>FCS</v>
      </c>
      <c r="G331" t="str">
        <f>INDEX(wikipedia!$C$2:$C$679,rosters_12_1_18!E331)</f>
        <v>Southern</v>
      </c>
      <c r="H331" t="str">
        <f>INDEX(wikipedia!$D$2:$D$679,rosters_12_1_18!$E331)</f>
        <v>Chattanooga, Tennessee</v>
      </c>
      <c r="I331" t="str">
        <f t="shared" si="5"/>
        <v>Tennessee</v>
      </c>
    </row>
    <row r="332" spans="1:9" x14ac:dyDescent="0.25">
      <c r="A332" t="s">
        <v>403</v>
      </c>
      <c r="B332" t="s">
        <v>508</v>
      </c>
      <c r="C332" t="s">
        <v>104</v>
      </c>
      <c r="D332" t="s">
        <v>269</v>
      </c>
      <c r="E332">
        <f>MATCH(D332,wikipedia!$B$2:$B$700,0)</f>
        <v>107</v>
      </c>
      <c r="F332" t="str">
        <f>INDEX(wikipedia!$A$2:$A$700,rosters_12_1_18!E332)</f>
        <v>FBS</v>
      </c>
      <c r="G332" t="str">
        <f>INDEX(wikipedia!$C$2:$C$679,rosters_12_1_18!E332)</f>
        <v>SEC</v>
      </c>
      <c r="H332" t="str">
        <f>INDEX(wikipedia!$D$2:$D$679,rosters_12_1_18!$E332)</f>
        <v>Knoxville, Tennessee</v>
      </c>
      <c r="I332" t="str">
        <f t="shared" si="5"/>
        <v>Tennessee</v>
      </c>
    </row>
    <row r="333" spans="1:9" x14ac:dyDescent="0.25">
      <c r="A333" t="s">
        <v>403</v>
      </c>
      <c r="B333" t="s">
        <v>509</v>
      </c>
      <c r="C333" t="s">
        <v>86</v>
      </c>
      <c r="D333" t="s">
        <v>71</v>
      </c>
      <c r="E333">
        <f>MATCH(D333,wikipedia!$B$2:$B$700,0)</f>
        <v>197</v>
      </c>
      <c r="F333" t="str">
        <f>INDEX(wikipedia!$A$2:$A$700,rosters_12_1_18!E333)</f>
        <v>FCS</v>
      </c>
      <c r="G333" t="str">
        <f>INDEX(wikipedia!$C$2:$C$679,rosters_12_1_18!E333)</f>
        <v>SWAC</v>
      </c>
      <c r="H333" t="str">
        <f>INDEX(wikipedia!$D$2:$D$679,rosters_12_1_18!$E333)</f>
        <v>Itta Bena, Mississippi</v>
      </c>
      <c r="I333" t="str">
        <f t="shared" si="5"/>
        <v>Mississippi</v>
      </c>
    </row>
    <row r="334" spans="1:9" x14ac:dyDescent="0.25">
      <c r="A334" t="s">
        <v>403</v>
      </c>
      <c r="B334" t="s">
        <v>510</v>
      </c>
      <c r="C334" t="s">
        <v>12</v>
      </c>
      <c r="D334" t="s">
        <v>511</v>
      </c>
      <c r="E334">
        <f>MATCH(D334,wikipedia!$B$2:$B$700,0)</f>
        <v>106</v>
      </c>
      <c r="F334" t="str">
        <f>INDEX(wikipedia!$A$2:$A$700,rosters_12_1_18!E334)</f>
        <v>FBS</v>
      </c>
      <c r="G334" t="str">
        <f>INDEX(wikipedia!$C$2:$C$679,rosters_12_1_18!E334)</f>
        <v>American</v>
      </c>
      <c r="H334" t="str">
        <f>INDEX(wikipedia!$D$2:$D$679,rosters_12_1_18!$E334)</f>
        <v>Philadelphia, Pennsylvania</v>
      </c>
      <c r="I334" t="str">
        <f t="shared" si="5"/>
        <v>Pennsylvania</v>
      </c>
    </row>
    <row r="335" spans="1:9" x14ac:dyDescent="0.25">
      <c r="A335" t="s">
        <v>403</v>
      </c>
      <c r="B335" t="s">
        <v>512</v>
      </c>
      <c r="C335" t="s">
        <v>20</v>
      </c>
      <c r="D335" t="s">
        <v>411</v>
      </c>
      <c r="E335">
        <f>MATCH(D335,wikipedia!$B$2:$B$700,0)</f>
        <v>149</v>
      </c>
      <c r="F335" t="str">
        <f>INDEX(wikipedia!$A$2:$A$700,rosters_12_1_18!E335)</f>
        <v>FCS</v>
      </c>
      <c r="G335" t="str">
        <f>INDEX(wikipedia!$C$2:$C$679,rosters_12_1_18!E335)</f>
        <v>Southern</v>
      </c>
      <c r="H335" t="str">
        <f>INDEX(wikipedia!$D$2:$D$679,rosters_12_1_18!$E335)</f>
        <v>Chattanooga, Tennessee</v>
      </c>
      <c r="I335" t="str">
        <f t="shared" si="5"/>
        <v>Tennessee</v>
      </c>
    </row>
    <row r="336" spans="1:9" x14ac:dyDescent="0.25">
      <c r="A336" t="s">
        <v>403</v>
      </c>
      <c r="B336" t="s">
        <v>513</v>
      </c>
      <c r="C336" t="s">
        <v>104</v>
      </c>
      <c r="D336" t="s">
        <v>269</v>
      </c>
      <c r="E336">
        <f>MATCH(D336,wikipedia!$B$2:$B$700,0)</f>
        <v>107</v>
      </c>
      <c r="F336" t="str">
        <f>INDEX(wikipedia!$A$2:$A$700,rosters_12_1_18!E336)</f>
        <v>FBS</v>
      </c>
      <c r="G336" t="str">
        <f>INDEX(wikipedia!$C$2:$C$679,rosters_12_1_18!E336)</f>
        <v>SEC</v>
      </c>
      <c r="H336" t="str">
        <f>INDEX(wikipedia!$D$2:$D$679,rosters_12_1_18!$E336)</f>
        <v>Knoxville, Tennessee</v>
      </c>
      <c r="I336" t="str">
        <f t="shared" si="5"/>
        <v>Tennessee</v>
      </c>
    </row>
    <row r="337" spans="1:9" x14ac:dyDescent="0.25">
      <c r="A337" t="s">
        <v>403</v>
      </c>
      <c r="B337" t="s">
        <v>514</v>
      </c>
      <c r="C337" t="s">
        <v>104</v>
      </c>
      <c r="D337" t="s">
        <v>468</v>
      </c>
      <c r="E337">
        <f>MATCH(D337,wikipedia!$B$2:$B$700,0)</f>
        <v>163</v>
      </c>
      <c r="F337" t="str">
        <f>INDEX(wikipedia!$A$2:$A$700,rosters_12_1_18!E337)</f>
        <v>FCS</v>
      </c>
      <c r="G337" t="str">
        <f>INDEX(wikipedia!$C$2:$C$679,rosters_12_1_18!E337)</f>
        <v>Ohio Valley</v>
      </c>
      <c r="H337" t="str">
        <f>INDEX(wikipedia!$D$2:$D$679,rosters_12_1_18!$E337)</f>
        <v>Charleston, Illinois</v>
      </c>
      <c r="I337" t="str">
        <f t="shared" si="5"/>
        <v>Illinois</v>
      </c>
    </row>
    <row r="338" spans="1:9" x14ac:dyDescent="0.25">
      <c r="A338" t="s">
        <v>403</v>
      </c>
      <c r="B338" t="s">
        <v>515</v>
      </c>
      <c r="C338" t="s">
        <v>104</v>
      </c>
      <c r="D338" t="s">
        <v>516</v>
      </c>
      <c r="E338">
        <f>MATCH(D338,wikipedia!$B$2:$B$700,0)</f>
        <v>275</v>
      </c>
      <c r="F338" t="str">
        <f>INDEX(wikipedia!$A$2:$A$700,rosters_12_1_18!E338)</f>
        <v>DII</v>
      </c>
      <c r="G338" t="str">
        <f>INDEX(wikipedia!$C$2:$C$679,rosters_12_1_18!E338)</f>
        <v>PSAC</v>
      </c>
      <c r="H338" t="str">
        <f>INDEX(wikipedia!$D$2:$D$679,rosters_12_1_18!$E338)</f>
        <v>Bloomsburg, Pennsylvania</v>
      </c>
      <c r="I338" t="str">
        <f t="shared" si="5"/>
        <v>Pennsylvania</v>
      </c>
    </row>
    <row r="339" spans="1:9" x14ac:dyDescent="0.25">
      <c r="A339" t="s">
        <v>403</v>
      </c>
      <c r="B339" t="s">
        <v>517</v>
      </c>
      <c r="C339" t="s">
        <v>12</v>
      </c>
      <c r="D339" t="s">
        <v>269</v>
      </c>
      <c r="E339">
        <f>MATCH(D339,wikipedia!$B$2:$B$700,0)</f>
        <v>107</v>
      </c>
      <c r="F339" t="str">
        <f>INDEX(wikipedia!$A$2:$A$700,rosters_12_1_18!E339)</f>
        <v>FBS</v>
      </c>
      <c r="G339" t="str">
        <f>INDEX(wikipedia!$C$2:$C$679,rosters_12_1_18!E339)</f>
        <v>SEC</v>
      </c>
      <c r="H339" t="str">
        <f>INDEX(wikipedia!$D$2:$D$679,rosters_12_1_18!$E339)</f>
        <v>Knoxville, Tennessee</v>
      </c>
      <c r="I339" t="str">
        <f t="shared" si="5"/>
        <v>Tennessee</v>
      </c>
    </row>
    <row r="340" spans="1:9" x14ac:dyDescent="0.25">
      <c r="A340" t="s">
        <v>403</v>
      </c>
      <c r="B340" t="s">
        <v>518</v>
      </c>
      <c r="C340" t="s">
        <v>38</v>
      </c>
      <c r="D340" t="s">
        <v>405</v>
      </c>
      <c r="E340">
        <f>MATCH(D340,wikipedia!$B$2:$B$700,0)</f>
        <v>53</v>
      </c>
      <c r="F340" t="str">
        <f>INDEX(wikipedia!$A$2:$A$700,rosters_12_1_18!E340)</f>
        <v>FBS</v>
      </c>
      <c r="G340" t="str">
        <f>INDEX(wikipedia!$C$2:$C$679,rosters_12_1_18!E340)</f>
        <v>SEC</v>
      </c>
      <c r="H340" t="str">
        <f>INDEX(wikipedia!$D$2:$D$679,rosters_12_1_18!$E340)</f>
        <v>Baton Rouge, Louisiana</v>
      </c>
      <c r="I340" t="str">
        <f t="shared" si="5"/>
        <v>Louisiana</v>
      </c>
    </row>
    <row r="341" spans="1:9" x14ac:dyDescent="0.25">
      <c r="A341" t="s">
        <v>403</v>
      </c>
      <c r="B341" t="s">
        <v>519</v>
      </c>
      <c r="C341" t="s">
        <v>104</v>
      </c>
      <c r="D341" t="s">
        <v>442</v>
      </c>
      <c r="E341">
        <f>MATCH(D341,wikipedia!$B$2:$B$700,0)</f>
        <v>8</v>
      </c>
      <c r="F341" t="str">
        <f>INDEX(wikipedia!$A$2:$A$700,rosters_12_1_18!E341)</f>
        <v>FBS</v>
      </c>
      <c r="G341" t="str">
        <f>INDEX(wikipedia!$C$2:$C$679,rosters_12_1_18!E341)</f>
        <v>SEC</v>
      </c>
      <c r="H341" t="str">
        <f>INDEX(wikipedia!$D$2:$D$679,rosters_12_1_18!$E341)</f>
        <v>Fayetteville, Arkansas</v>
      </c>
      <c r="I341" t="str">
        <f t="shared" si="5"/>
        <v>Arkansas</v>
      </c>
    </row>
    <row r="342" spans="1:9" x14ac:dyDescent="0.25">
      <c r="A342" t="s">
        <v>520</v>
      </c>
      <c r="B342" t="s">
        <v>521</v>
      </c>
      <c r="C342" t="s">
        <v>51</v>
      </c>
      <c r="D342" t="s">
        <v>522</v>
      </c>
      <c r="E342">
        <f>MATCH(D342,wikipedia!$B$2:$B$700,0)</f>
        <v>168</v>
      </c>
      <c r="F342" t="str">
        <f>INDEX(wikipedia!$A$2:$A$700,rosters_12_1_18!E342)</f>
        <v>FCS</v>
      </c>
      <c r="G342" t="str">
        <f>INDEX(wikipedia!$C$2:$C$679,rosters_12_1_18!E342)</f>
        <v>Patriot</v>
      </c>
      <c r="H342" t="str">
        <f>INDEX(wikipedia!$D$2:$D$679,rosters_12_1_18!$E342)</f>
        <v>New York, New York</v>
      </c>
      <c r="I342" t="str">
        <f t="shared" si="5"/>
        <v>New York</v>
      </c>
    </row>
    <row r="343" spans="1:9" x14ac:dyDescent="0.25">
      <c r="A343" t="s">
        <v>520</v>
      </c>
      <c r="B343" t="s">
        <v>523</v>
      </c>
      <c r="C343" t="s">
        <v>104</v>
      </c>
      <c r="D343" t="s">
        <v>524</v>
      </c>
      <c r="E343">
        <f>MATCH(D343,wikipedia!$B$2:$B$700,0)</f>
        <v>186</v>
      </c>
      <c r="F343" t="str">
        <f>INDEX(wikipedia!$A$2:$A$700,rosters_12_1_18!E343)</f>
        <v>FCS</v>
      </c>
      <c r="G343" t="str">
        <f>INDEX(wikipedia!$C$2:$C$679,rosters_12_1_18!E343)</f>
        <v>CAA</v>
      </c>
      <c r="H343" t="str">
        <f>INDEX(wikipedia!$D$2:$D$679,rosters_12_1_18!$E343)</f>
        <v>Harrisonburg, Virginia</v>
      </c>
      <c r="I343" t="str">
        <f t="shared" si="5"/>
        <v>Virginia</v>
      </c>
    </row>
    <row r="344" spans="1:9" x14ac:dyDescent="0.25">
      <c r="A344" t="s">
        <v>520</v>
      </c>
      <c r="B344" t="s">
        <v>525</v>
      </c>
      <c r="C344" t="s">
        <v>51</v>
      </c>
      <c r="D344" t="s">
        <v>345</v>
      </c>
      <c r="E344">
        <f>MATCH(D344,wikipedia!$B$2:$B$700,0)</f>
        <v>92</v>
      </c>
      <c r="F344" t="str">
        <f>INDEX(wikipedia!$A$2:$A$700,rosters_12_1_18!E344)</f>
        <v>FBS</v>
      </c>
      <c r="G344" t="str">
        <f>INDEX(wikipedia!$C$2:$C$679,rosters_12_1_18!E344)</f>
        <v>Big Ten</v>
      </c>
      <c r="H344" t="str">
        <f>INDEX(wikipedia!$D$2:$D$679,rosters_12_1_18!$E344)</f>
        <v>West Lafayette, Indiana</v>
      </c>
      <c r="I344" t="str">
        <f t="shared" si="5"/>
        <v>Indiana</v>
      </c>
    </row>
    <row r="345" spans="1:9" x14ac:dyDescent="0.25">
      <c r="A345" t="s">
        <v>520</v>
      </c>
      <c r="B345" t="s">
        <v>526</v>
      </c>
      <c r="C345" t="s">
        <v>9</v>
      </c>
      <c r="D345" t="s">
        <v>527</v>
      </c>
      <c r="E345">
        <f>MATCH(D345,wikipedia!$B$2:$B$700,0)</f>
        <v>36</v>
      </c>
      <c r="F345" t="str">
        <f>INDEX(wikipedia!$A$2:$A$700,rosters_12_1_18!E345)</f>
        <v>FBS</v>
      </c>
      <c r="G345" t="str">
        <f>INDEX(wikipedia!$C$2:$C$679,rosters_12_1_18!E345)</f>
        <v>ACC</v>
      </c>
      <c r="H345" t="str">
        <f>INDEX(wikipedia!$D$2:$D$679,rosters_12_1_18!$E345)</f>
        <v>Tallahassee, Florida</v>
      </c>
      <c r="I345" t="str">
        <f t="shared" si="5"/>
        <v>Florida</v>
      </c>
    </row>
    <row r="346" spans="1:9" x14ac:dyDescent="0.25">
      <c r="A346" t="s">
        <v>520</v>
      </c>
      <c r="B346" t="s">
        <v>528</v>
      </c>
      <c r="C346" t="s">
        <v>104</v>
      </c>
      <c r="D346" t="s">
        <v>438</v>
      </c>
      <c r="E346">
        <f>MATCH(D346,wikipedia!$B$2:$B$700,0)</f>
        <v>123</v>
      </c>
      <c r="F346" t="str">
        <f>INDEX(wikipedia!$A$2:$A$700,rosters_12_1_18!E346)</f>
        <v>FBS</v>
      </c>
      <c r="G346" t="str">
        <f>INDEX(wikipedia!$C$2:$C$679,rosters_12_1_18!E346)</f>
        <v>ACC</v>
      </c>
      <c r="H346" t="str">
        <f>INDEX(wikipedia!$D$2:$D$679,rosters_12_1_18!$E346)</f>
        <v>Winston-Salem, North Carolina</v>
      </c>
      <c r="I346" t="str">
        <f t="shared" si="5"/>
        <v>North Carolina</v>
      </c>
    </row>
    <row r="347" spans="1:9" x14ac:dyDescent="0.25">
      <c r="A347" t="s">
        <v>520</v>
      </c>
      <c r="B347" t="s">
        <v>529</v>
      </c>
      <c r="C347" t="s">
        <v>20</v>
      </c>
      <c r="D347" t="s">
        <v>530</v>
      </c>
      <c r="E347">
        <f>MATCH(D347,wikipedia!$B$2:$B$700,0)</f>
        <v>238</v>
      </c>
      <c r="F347" t="str">
        <f>INDEX(wikipedia!$A$2:$A$700,rosters_12_1_18!E347)</f>
        <v>FCS</v>
      </c>
      <c r="G347" t="str">
        <f>INDEX(wikipedia!$C$2:$C$679,rosters_12_1_18!E347)</f>
        <v>Missouri Valley</v>
      </c>
      <c r="H347" t="str">
        <f>INDEX(wikipedia!$D$2:$D$679,rosters_12_1_18!$E347)</f>
        <v>Carbondale, Illinois</v>
      </c>
      <c r="I347" t="str">
        <f t="shared" si="5"/>
        <v>Illinois</v>
      </c>
    </row>
    <row r="348" spans="1:9" x14ac:dyDescent="0.25">
      <c r="A348" t="s">
        <v>520</v>
      </c>
      <c r="B348" t="s">
        <v>531</v>
      </c>
      <c r="C348" t="s">
        <v>20</v>
      </c>
      <c r="D348" t="s">
        <v>156</v>
      </c>
      <c r="E348">
        <f>MATCH(D348,wikipedia!$B$2:$B$700,0)</f>
        <v>352</v>
      </c>
      <c r="F348" t="str">
        <f>INDEX(wikipedia!$A$2:$A$700,rosters_12_1_18!E348)</f>
        <v>DII</v>
      </c>
      <c r="G348" t="str">
        <f>INDEX(wikipedia!$C$2:$C$679,rosters_12_1_18!E348)</f>
        <v>MIAA</v>
      </c>
      <c r="H348" t="str">
        <f>INDEX(wikipedia!$D$2:$D$679,rosters_12_1_18!$E348)</f>
        <v>St. Joseph, Missouri</v>
      </c>
      <c r="I348" t="str">
        <f t="shared" si="5"/>
        <v>Missouri</v>
      </c>
    </row>
    <row r="349" spans="1:9" x14ac:dyDescent="0.25">
      <c r="A349" t="s">
        <v>520</v>
      </c>
      <c r="B349" t="s">
        <v>532</v>
      </c>
      <c r="C349" t="s">
        <v>20</v>
      </c>
      <c r="D349" t="s">
        <v>533</v>
      </c>
      <c r="E349">
        <f>MATCH(D349,wikipedia!$B$2:$B$700,0)</f>
        <v>167</v>
      </c>
      <c r="F349" t="str">
        <f>INDEX(wikipedia!$A$2:$A$700,rosters_12_1_18!E349)</f>
        <v>FCS</v>
      </c>
      <c r="G349" t="str">
        <f>INDEX(wikipedia!$C$2:$C$679,rosters_12_1_18!E349)</f>
        <v>MEAC</v>
      </c>
      <c r="H349" t="str">
        <f>INDEX(wikipedia!$D$2:$D$679,rosters_12_1_18!$E349)</f>
        <v>Tallahassee, Florida</v>
      </c>
      <c r="I349" t="str">
        <f t="shared" si="5"/>
        <v>Florida</v>
      </c>
    </row>
    <row r="350" spans="1:9" x14ac:dyDescent="0.25">
      <c r="A350" t="s">
        <v>520</v>
      </c>
      <c r="B350" t="s">
        <v>534</v>
      </c>
      <c r="C350" t="s">
        <v>15</v>
      </c>
      <c r="D350" t="s">
        <v>211</v>
      </c>
      <c r="E350">
        <f>MATCH(D350,wikipedia!$B$2:$B$700,0)</f>
        <v>21</v>
      </c>
      <c r="F350" t="str">
        <f>INDEX(wikipedia!$A$2:$A$700,rosters_12_1_18!E350)</f>
        <v>FBS</v>
      </c>
      <c r="G350" t="str">
        <f>INDEX(wikipedia!$C$2:$C$679,rosters_12_1_18!E350)</f>
        <v>American</v>
      </c>
      <c r="H350" t="str">
        <f>INDEX(wikipedia!$D$2:$D$679,rosters_12_1_18!$E350)</f>
        <v>Orlando, Florida</v>
      </c>
      <c r="I350" t="str">
        <f t="shared" si="5"/>
        <v>Florida</v>
      </c>
    </row>
    <row r="351" spans="1:9" x14ac:dyDescent="0.25">
      <c r="A351" t="s">
        <v>520</v>
      </c>
      <c r="B351" t="s">
        <v>535</v>
      </c>
      <c r="C351" t="s">
        <v>6</v>
      </c>
      <c r="D351" t="s">
        <v>527</v>
      </c>
      <c r="E351">
        <f>MATCH(D351,wikipedia!$B$2:$B$700,0)</f>
        <v>36</v>
      </c>
      <c r="F351" t="str">
        <f>INDEX(wikipedia!$A$2:$A$700,rosters_12_1_18!E351)</f>
        <v>FBS</v>
      </c>
      <c r="G351" t="str">
        <f>INDEX(wikipedia!$C$2:$C$679,rosters_12_1_18!E351)</f>
        <v>ACC</v>
      </c>
      <c r="H351" t="str">
        <f>INDEX(wikipedia!$D$2:$D$679,rosters_12_1_18!$E351)</f>
        <v>Tallahassee, Florida</v>
      </c>
      <c r="I351" t="str">
        <f t="shared" si="5"/>
        <v>Florida</v>
      </c>
    </row>
    <row r="352" spans="1:9" x14ac:dyDescent="0.25">
      <c r="A352" t="s">
        <v>520</v>
      </c>
      <c r="B352" t="s">
        <v>536</v>
      </c>
      <c r="C352" t="s">
        <v>15</v>
      </c>
      <c r="D352" t="s">
        <v>527</v>
      </c>
      <c r="E352">
        <f>MATCH(D352,wikipedia!$B$2:$B$700,0)</f>
        <v>36</v>
      </c>
      <c r="F352" t="str">
        <f>INDEX(wikipedia!$A$2:$A$700,rosters_12_1_18!E352)</f>
        <v>FBS</v>
      </c>
      <c r="G352" t="str">
        <f>INDEX(wikipedia!$C$2:$C$679,rosters_12_1_18!E352)</f>
        <v>ACC</v>
      </c>
      <c r="H352" t="str">
        <f>INDEX(wikipedia!$D$2:$D$679,rosters_12_1_18!$E352)</f>
        <v>Tallahassee, Florida</v>
      </c>
      <c r="I352" t="str">
        <f t="shared" si="5"/>
        <v>Florida</v>
      </c>
    </row>
    <row r="353" spans="1:9" x14ac:dyDescent="0.25">
      <c r="A353" t="s">
        <v>520</v>
      </c>
      <c r="B353" t="s">
        <v>537</v>
      </c>
      <c r="C353" t="s">
        <v>20</v>
      </c>
      <c r="D353" t="s">
        <v>211</v>
      </c>
      <c r="E353">
        <f>MATCH(D353,wikipedia!$B$2:$B$700,0)</f>
        <v>21</v>
      </c>
      <c r="F353" t="str">
        <f>INDEX(wikipedia!$A$2:$A$700,rosters_12_1_18!E353)</f>
        <v>FBS</v>
      </c>
      <c r="G353" t="str">
        <f>INDEX(wikipedia!$C$2:$C$679,rosters_12_1_18!E353)</f>
        <v>American</v>
      </c>
      <c r="H353" t="str">
        <f>INDEX(wikipedia!$D$2:$D$679,rosters_12_1_18!$E353)</f>
        <v>Orlando, Florida</v>
      </c>
      <c r="I353" t="str">
        <f t="shared" si="5"/>
        <v>Florida</v>
      </c>
    </row>
    <row r="354" spans="1:9" x14ac:dyDescent="0.25">
      <c r="A354" t="s">
        <v>520</v>
      </c>
      <c r="B354" t="s">
        <v>538</v>
      </c>
      <c r="C354" t="s">
        <v>15</v>
      </c>
      <c r="D354" t="s">
        <v>539</v>
      </c>
      <c r="E354">
        <f>MATCH(D354,wikipedia!$B$2:$B$700,0)</f>
        <v>33</v>
      </c>
      <c r="F354" t="str">
        <f>INDEX(wikipedia!$A$2:$A$700,rosters_12_1_18!E354)</f>
        <v>FBS</v>
      </c>
      <c r="G354" t="str">
        <f>INDEX(wikipedia!$C$2:$C$679,rosters_12_1_18!E354)</f>
        <v>C-USA</v>
      </c>
      <c r="H354" t="str">
        <f>INDEX(wikipedia!$D$2:$D$679,rosters_12_1_18!$E354)</f>
        <v>Miami, Florida</v>
      </c>
      <c r="I354" t="str">
        <f t="shared" si="5"/>
        <v>Florida</v>
      </c>
    </row>
    <row r="355" spans="1:9" x14ac:dyDescent="0.25">
      <c r="A355" t="s">
        <v>520</v>
      </c>
      <c r="B355" t="s">
        <v>540</v>
      </c>
      <c r="C355" t="s">
        <v>20</v>
      </c>
      <c r="D355" t="s">
        <v>173</v>
      </c>
      <c r="E355">
        <f>MATCH(D355,wikipedia!$B$2:$B$700,0)</f>
        <v>256</v>
      </c>
      <c r="F355" t="str">
        <f>INDEX(wikipedia!$A$2:$A$700,rosters_12_1_18!E355)</f>
        <v>FCS</v>
      </c>
      <c r="G355" t="str">
        <f>INDEX(wikipedia!$C$2:$C$679,rosters_12_1_18!E355)</f>
        <v>CAA</v>
      </c>
      <c r="H355" t="str">
        <f>INDEX(wikipedia!$D$2:$D$679,rosters_12_1_18!$E355)</f>
        <v>Williamsburg, Virginia</v>
      </c>
      <c r="I355" t="str">
        <f t="shared" si="5"/>
        <v>Virginia</v>
      </c>
    </row>
    <row r="356" spans="1:9" x14ac:dyDescent="0.25">
      <c r="A356" t="s">
        <v>520</v>
      </c>
      <c r="B356" t="s">
        <v>541</v>
      </c>
      <c r="C356" t="s">
        <v>86</v>
      </c>
      <c r="D356" t="s">
        <v>542</v>
      </c>
      <c r="E356">
        <f>MATCH(D356,wikipedia!$B$2:$B$700,0)</f>
        <v>62</v>
      </c>
      <c r="F356" t="str">
        <f>INDEX(wikipedia!$A$2:$A$700,rosters_12_1_18!E356)</f>
        <v>FBS</v>
      </c>
      <c r="G356" t="str">
        <f>INDEX(wikipedia!$C$2:$C$679,rosters_12_1_18!E356)</f>
        <v>ACC</v>
      </c>
      <c r="H356" t="str">
        <f>INDEX(wikipedia!$D$2:$D$679,rosters_12_1_18!$E356)</f>
        <v>Coral Gables[n 6], Florida</v>
      </c>
      <c r="I356" t="str">
        <f t="shared" si="5"/>
        <v>Florida</v>
      </c>
    </row>
    <row r="357" spans="1:9" x14ac:dyDescent="0.25">
      <c r="A357" t="s">
        <v>520</v>
      </c>
      <c r="B357" t="s">
        <v>543</v>
      </c>
      <c r="C357" t="s">
        <v>74</v>
      </c>
      <c r="D357" t="s">
        <v>544</v>
      </c>
      <c r="E357">
        <f>MATCH(D357,wikipedia!$B$2:$B$700,0)</f>
        <v>35</v>
      </c>
      <c r="F357" t="str">
        <f>INDEX(wikipedia!$A$2:$A$700,rosters_12_1_18!E357)</f>
        <v>FBS</v>
      </c>
      <c r="G357" t="str">
        <f>INDEX(wikipedia!$C$2:$C$679,rosters_12_1_18!E357)</f>
        <v>C-USA</v>
      </c>
      <c r="H357" t="str">
        <f>INDEX(wikipedia!$D$2:$D$679,rosters_12_1_18!$E357)</f>
        <v>Boca Raton, Florida</v>
      </c>
      <c r="I357" t="str">
        <f t="shared" si="5"/>
        <v>Florida</v>
      </c>
    </row>
    <row r="358" spans="1:9" x14ac:dyDescent="0.25">
      <c r="A358" t="s">
        <v>520</v>
      </c>
      <c r="B358" t="s">
        <v>545</v>
      </c>
      <c r="C358" t="s">
        <v>15</v>
      </c>
      <c r="D358" t="s">
        <v>36</v>
      </c>
      <c r="E358">
        <f>MATCH(D358,wikipedia!$B$2:$B$700,0)</f>
        <v>212</v>
      </c>
      <c r="F358" t="str">
        <f>INDEX(wikipedia!$A$2:$A$700,rosters_12_1_18!E358)</f>
        <v>FCS</v>
      </c>
      <c r="G358" t="str">
        <f>INDEX(wikipedia!$C$2:$C$679,rosters_12_1_18!E358)</f>
        <v>Missouri Valley</v>
      </c>
      <c r="H358" t="str">
        <f>INDEX(wikipedia!$D$2:$D$679,rosters_12_1_18!$E358)</f>
        <v>Fargo, North Dakota</v>
      </c>
      <c r="I358" t="str">
        <f t="shared" si="5"/>
        <v>North Dakota</v>
      </c>
    </row>
    <row r="359" spans="1:9" x14ac:dyDescent="0.25">
      <c r="A359" t="s">
        <v>520</v>
      </c>
      <c r="B359" t="s">
        <v>546</v>
      </c>
      <c r="C359" t="s">
        <v>15</v>
      </c>
      <c r="D359" t="s">
        <v>302</v>
      </c>
      <c r="E359">
        <f>MATCH(D359,wikipedia!$B$2:$B$700,0)</f>
        <v>363</v>
      </c>
      <c r="F359" t="str">
        <f>INDEX(wikipedia!$A$2:$A$700,rosters_12_1_18!E359)</f>
        <v>DII</v>
      </c>
      <c r="G359" t="str">
        <f>INDEX(wikipedia!$C$2:$C$679,rosters_12_1_18!E359)</f>
        <v>MIAA</v>
      </c>
      <c r="H359" t="str">
        <f>INDEX(wikipedia!$D$2:$D$679,rosters_12_1_18!$E359)</f>
        <v>Maryville, Missouri</v>
      </c>
      <c r="I359" t="str">
        <f t="shared" si="5"/>
        <v>Missouri</v>
      </c>
    </row>
    <row r="360" spans="1:9" x14ac:dyDescent="0.25">
      <c r="A360" t="s">
        <v>520</v>
      </c>
      <c r="B360" t="s">
        <v>547</v>
      </c>
      <c r="C360" t="s">
        <v>59</v>
      </c>
      <c r="D360" t="s">
        <v>542</v>
      </c>
      <c r="E360">
        <f>MATCH(D360,wikipedia!$B$2:$B$700,0)</f>
        <v>62</v>
      </c>
      <c r="F360" t="str">
        <f>INDEX(wikipedia!$A$2:$A$700,rosters_12_1_18!E360)</f>
        <v>FBS</v>
      </c>
      <c r="G360" t="str">
        <f>INDEX(wikipedia!$C$2:$C$679,rosters_12_1_18!E360)</f>
        <v>ACC</v>
      </c>
      <c r="H360" t="str">
        <f>INDEX(wikipedia!$D$2:$D$679,rosters_12_1_18!$E360)</f>
        <v>Coral Gables[n 6], Florida</v>
      </c>
      <c r="I360" t="str">
        <f t="shared" si="5"/>
        <v>Florida</v>
      </c>
    </row>
    <row r="361" spans="1:9" x14ac:dyDescent="0.25">
      <c r="A361" t="s">
        <v>520</v>
      </c>
      <c r="B361" t="s">
        <v>548</v>
      </c>
      <c r="C361" t="s">
        <v>6</v>
      </c>
      <c r="D361" t="s">
        <v>549</v>
      </c>
      <c r="E361">
        <f>MATCH(D361,wikipedia!$B$2:$B$700,0)</f>
        <v>524</v>
      </c>
      <c r="F361" t="str">
        <f>INDEX(wikipedia!$A$2:$A$700,rosters_12_1_18!E361)</f>
        <v>DIII</v>
      </c>
      <c r="G361" t="str">
        <f>INDEX(wikipedia!$C$2:$C$679,rosters_12_1_18!E361)</f>
        <v>OAC</v>
      </c>
      <c r="H361" t="str">
        <f>INDEX(wikipedia!$D$2:$D$679,rosters_12_1_18!$E361)</f>
        <v>Tiffin, Ohio</v>
      </c>
      <c r="I361" t="str">
        <f t="shared" si="5"/>
        <v>Ohio</v>
      </c>
    </row>
    <row r="362" spans="1:9" x14ac:dyDescent="0.25">
      <c r="A362" t="s">
        <v>520</v>
      </c>
      <c r="B362" t="s">
        <v>550</v>
      </c>
      <c r="C362" t="s">
        <v>86</v>
      </c>
      <c r="D362" t="s">
        <v>551</v>
      </c>
      <c r="E362">
        <f>MATCH(D362,wikipedia!$B$2:$B$700,0)</f>
        <v>99</v>
      </c>
      <c r="F362" t="str">
        <f>INDEX(wikipedia!$A$2:$A$700,rosters_12_1_18!E362)</f>
        <v>FBS</v>
      </c>
      <c r="G362" t="str">
        <f>INDEX(wikipedia!$C$2:$C$679,rosters_12_1_18!E362)</f>
        <v>American</v>
      </c>
      <c r="H362" t="str">
        <f>INDEX(wikipedia!$D$2:$D$679,rosters_12_1_18!$E362)</f>
        <v>Tampa, Florida</v>
      </c>
      <c r="I362" t="str">
        <f t="shared" si="5"/>
        <v>Florida</v>
      </c>
    </row>
    <row r="363" spans="1:9" x14ac:dyDescent="0.25">
      <c r="A363" t="s">
        <v>520</v>
      </c>
      <c r="B363" t="s">
        <v>552</v>
      </c>
      <c r="C363" t="s">
        <v>86</v>
      </c>
      <c r="D363" t="s">
        <v>211</v>
      </c>
      <c r="E363">
        <f>MATCH(D363,wikipedia!$B$2:$B$700,0)</f>
        <v>21</v>
      </c>
      <c r="F363" t="str">
        <f>INDEX(wikipedia!$A$2:$A$700,rosters_12_1_18!E363)</f>
        <v>FBS</v>
      </c>
      <c r="G363" t="str">
        <f>INDEX(wikipedia!$C$2:$C$679,rosters_12_1_18!E363)</f>
        <v>American</v>
      </c>
      <c r="H363" t="str">
        <f>INDEX(wikipedia!$D$2:$D$679,rosters_12_1_18!$E363)</f>
        <v>Orlando, Florida</v>
      </c>
      <c r="I363" t="str">
        <f t="shared" si="5"/>
        <v>Florida</v>
      </c>
    </row>
    <row r="364" spans="1:9" x14ac:dyDescent="0.25">
      <c r="A364" t="s">
        <v>520</v>
      </c>
      <c r="B364" t="s">
        <v>553</v>
      </c>
      <c r="C364" t="s">
        <v>15</v>
      </c>
      <c r="D364" t="s">
        <v>554</v>
      </c>
      <c r="E364">
        <f>MATCH(D364,wikipedia!$B$2:$B$700,0)</f>
        <v>34</v>
      </c>
      <c r="F364" t="str">
        <f>INDEX(wikipedia!$A$2:$A$700,rosters_12_1_18!E364)</f>
        <v>FBS</v>
      </c>
      <c r="G364" t="str">
        <f>INDEX(wikipedia!$C$2:$C$679,rosters_12_1_18!E364)</f>
        <v>SEC</v>
      </c>
      <c r="H364" t="str">
        <f>INDEX(wikipedia!$D$2:$D$679,rosters_12_1_18!$E364)</f>
        <v>Gainesville, Florida</v>
      </c>
      <c r="I364" t="str">
        <f t="shared" si="5"/>
        <v>Florida</v>
      </c>
    </row>
    <row r="365" spans="1:9" x14ac:dyDescent="0.25">
      <c r="A365" t="s">
        <v>520</v>
      </c>
      <c r="B365" t="s">
        <v>555</v>
      </c>
      <c r="C365" t="s">
        <v>44</v>
      </c>
      <c r="D365" t="s">
        <v>554</v>
      </c>
      <c r="E365">
        <f>MATCH(D365,wikipedia!$B$2:$B$700,0)</f>
        <v>34</v>
      </c>
      <c r="F365" t="str">
        <f>INDEX(wikipedia!$A$2:$A$700,rosters_12_1_18!E365)</f>
        <v>FBS</v>
      </c>
      <c r="G365" t="str">
        <f>INDEX(wikipedia!$C$2:$C$679,rosters_12_1_18!E365)</f>
        <v>SEC</v>
      </c>
      <c r="H365" t="str">
        <f>INDEX(wikipedia!$D$2:$D$679,rosters_12_1_18!$E365)</f>
        <v>Gainesville, Florida</v>
      </c>
      <c r="I365" t="str">
        <f t="shared" si="5"/>
        <v>Florida</v>
      </c>
    </row>
    <row r="366" spans="1:9" x14ac:dyDescent="0.25">
      <c r="A366" t="s">
        <v>520</v>
      </c>
      <c r="B366" t="s">
        <v>556</v>
      </c>
      <c r="C366" t="s">
        <v>355</v>
      </c>
      <c r="D366" t="s">
        <v>557</v>
      </c>
      <c r="E366" t="e">
        <f>MATCH(D366,wikipedia!$B$2:$B$700,0)</f>
        <v>#N/A</v>
      </c>
      <c r="F366" t="e">
        <f>INDEX(wikipedia!$A$2:$A$700,rosters_12_1_18!E366)</f>
        <v>#N/A</v>
      </c>
      <c r="G366" t="e">
        <f>INDEX(wikipedia!$C$2:$C$679,rosters_12_1_18!E366)</f>
        <v>#N/A</v>
      </c>
      <c r="H366" t="e">
        <f>INDEX(wikipedia!$D$2:$D$679,rosters_12_1_18!$E366)</f>
        <v>#N/A</v>
      </c>
      <c r="I366" t="e">
        <f t="shared" si="5"/>
        <v>#N/A</v>
      </c>
    </row>
    <row r="367" spans="1:9" x14ac:dyDescent="0.25">
      <c r="A367" t="s">
        <v>520</v>
      </c>
      <c r="B367" t="s">
        <v>558</v>
      </c>
      <c r="C367" t="s">
        <v>355</v>
      </c>
      <c r="D367" t="s">
        <v>328</v>
      </c>
      <c r="E367">
        <f>MATCH(D367,wikipedia!$B$2:$B$700,0)</f>
        <v>98</v>
      </c>
      <c r="F367" t="str">
        <f>INDEX(wikipedia!$A$2:$A$700,rosters_12_1_18!E367)</f>
        <v>FBS</v>
      </c>
      <c r="G367" t="str">
        <f>INDEX(wikipedia!$C$2:$C$679,rosters_12_1_18!E367)</f>
        <v>SEC</v>
      </c>
      <c r="H367" t="str">
        <f>INDEX(wikipedia!$D$2:$D$679,rosters_12_1_18!$E367)</f>
        <v>Columbia, South Carolina</v>
      </c>
      <c r="I367" t="str">
        <f t="shared" si="5"/>
        <v>South Carolina</v>
      </c>
    </row>
    <row r="368" spans="1:9" x14ac:dyDescent="0.25">
      <c r="A368" t="s">
        <v>520</v>
      </c>
      <c r="B368" t="s">
        <v>559</v>
      </c>
      <c r="C368" t="s">
        <v>20</v>
      </c>
      <c r="D368" t="s">
        <v>18</v>
      </c>
      <c r="E368">
        <f>MATCH(D368,wikipedia!$B$2:$B$700,0)</f>
        <v>126</v>
      </c>
      <c r="F368" t="str">
        <f>INDEX(wikipedia!$A$2:$A$700,rosters_12_1_18!E368)</f>
        <v>FBS</v>
      </c>
      <c r="G368" t="str">
        <f>INDEX(wikipedia!$C$2:$C$679,rosters_12_1_18!E368)</f>
        <v>Big 12</v>
      </c>
      <c r="H368" t="str">
        <f>INDEX(wikipedia!$D$2:$D$679,rosters_12_1_18!$E368)</f>
        <v>Morgantown, West Virginia</v>
      </c>
      <c r="I368" t="str">
        <f t="shared" si="5"/>
        <v>West Virginia</v>
      </c>
    </row>
    <row r="369" spans="1:9" x14ac:dyDescent="0.25">
      <c r="A369" t="s">
        <v>520</v>
      </c>
      <c r="B369" t="s">
        <v>560</v>
      </c>
      <c r="C369" t="s">
        <v>51</v>
      </c>
      <c r="D369" t="s">
        <v>561</v>
      </c>
      <c r="E369">
        <f>MATCH(D369,wikipedia!$B$2:$B$700,0)</f>
        <v>101</v>
      </c>
      <c r="F369" t="str">
        <f>INDEX(wikipedia!$A$2:$A$700,rosters_12_1_18!E369)</f>
        <v>FBS</v>
      </c>
      <c r="G369" t="str">
        <f>INDEX(wikipedia!$C$2:$C$679,rosters_12_1_18!E369)</f>
        <v>American</v>
      </c>
      <c r="H369" t="str">
        <f>INDEX(wikipedia!$D$2:$D$679,rosters_12_1_18!$E369)</f>
        <v>University Park, Texas</v>
      </c>
      <c r="I369" t="str">
        <f t="shared" si="5"/>
        <v>Texas</v>
      </c>
    </row>
    <row r="370" spans="1:9" x14ac:dyDescent="0.25">
      <c r="A370" t="s">
        <v>520</v>
      </c>
      <c r="B370" t="s">
        <v>562</v>
      </c>
      <c r="C370" t="s">
        <v>6</v>
      </c>
      <c r="D370" t="s">
        <v>211</v>
      </c>
      <c r="E370">
        <f>MATCH(D370,wikipedia!$B$2:$B$700,0)</f>
        <v>21</v>
      </c>
      <c r="F370" t="str">
        <f>INDEX(wikipedia!$A$2:$A$700,rosters_12_1_18!E370)</f>
        <v>FBS</v>
      </c>
      <c r="G370" t="str">
        <f>INDEX(wikipedia!$C$2:$C$679,rosters_12_1_18!E370)</f>
        <v>American</v>
      </c>
      <c r="H370" t="str">
        <f>INDEX(wikipedia!$D$2:$D$679,rosters_12_1_18!$E370)</f>
        <v>Orlando, Florida</v>
      </c>
      <c r="I370" t="str">
        <f t="shared" si="5"/>
        <v>Florida</v>
      </c>
    </row>
    <row r="371" spans="1:9" x14ac:dyDescent="0.25">
      <c r="A371" t="s">
        <v>520</v>
      </c>
      <c r="B371" t="s">
        <v>563</v>
      </c>
      <c r="C371" t="s">
        <v>104</v>
      </c>
      <c r="D371" t="s">
        <v>564</v>
      </c>
      <c r="E371">
        <f>MATCH(D371,wikipedia!$B$2:$B$700,0)</f>
        <v>678</v>
      </c>
      <c r="F371" t="str">
        <f>INDEX(wikipedia!$A$2:$A$700,rosters_12_1_18!E371)</f>
        <v>NAIA</v>
      </c>
      <c r="G371">
        <f>INDEX(wikipedia!$C$2:$C$679,rosters_12_1_18!E371)</f>
        <v>0</v>
      </c>
      <c r="H371" t="str">
        <f>INDEX(wikipedia!$D$2:$D$679,rosters_12_1_18!$E371)</f>
        <v>Lakeland, Florida</v>
      </c>
      <c r="I371" t="str">
        <f t="shared" si="5"/>
        <v>Florida</v>
      </c>
    </row>
    <row r="372" spans="1:9" x14ac:dyDescent="0.25">
      <c r="A372" t="s">
        <v>520</v>
      </c>
      <c r="B372" t="s">
        <v>565</v>
      </c>
      <c r="C372" t="s">
        <v>32</v>
      </c>
      <c r="D372" t="s">
        <v>527</v>
      </c>
      <c r="E372">
        <f>MATCH(D372,wikipedia!$B$2:$B$700,0)</f>
        <v>36</v>
      </c>
      <c r="F372" t="str">
        <f>INDEX(wikipedia!$A$2:$A$700,rosters_12_1_18!E372)</f>
        <v>FBS</v>
      </c>
      <c r="G372" t="str">
        <f>INDEX(wikipedia!$C$2:$C$679,rosters_12_1_18!E372)</f>
        <v>ACC</v>
      </c>
      <c r="H372" t="str">
        <f>INDEX(wikipedia!$D$2:$D$679,rosters_12_1_18!$E372)</f>
        <v>Tallahassee, Florida</v>
      </c>
      <c r="I372" t="str">
        <f t="shared" si="5"/>
        <v>Florida</v>
      </c>
    </row>
    <row r="373" spans="1:9" x14ac:dyDescent="0.25">
      <c r="A373" t="s">
        <v>520</v>
      </c>
      <c r="B373" t="s">
        <v>566</v>
      </c>
      <c r="C373" t="s">
        <v>12</v>
      </c>
      <c r="D373" t="s">
        <v>211</v>
      </c>
      <c r="E373">
        <f>MATCH(D373,wikipedia!$B$2:$B$700,0)</f>
        <v>21</v>
      </c>
      <c r="F373" t="str">
        <f>INDEX(wikipedia!$A$2:$A$700,rosters_12_1_18!E373)</f>
        <v>FBS</v>
      </c>
      <c r="G373" t="str">
        <f>INDEX(wikipedia!$C$2:$C$679,rosters_12_1_18!E373)</f>
        <v>American</v>
      </c>
      <c r="H373" t="str">
        <f>INDEX(wikipedia!$D$2:$D$679,rosters_12_1_18!$E373)</f>
        <v>Orlando, Florida</v>
      </c>
      <c r="I373" t="str">
        <f t="shared" si="5"/>
        <v>Florida</v>
      </c>
    </row>
    <row r="374" spans="1:9" x14ac:dyDescent="0.25">
      <c r="A374" t="s">
        <v>520</v>
      </c>
      <c r="B374" t="s">
        <v>567</v>
      </c>
      <c r="C374" t="s">
        <v>15</v>
      </c>
      <c r="D374" t="s">
        <v>542</v>
      </c>
      <c r="E374">
        <f>MATCH(D374,wikipedia!$B$2:$B$700,0)</f>
        <v>62</v>
      </c>
      <c r="F374" t="str">
        <f>INDEX(wikipedia!$A$2:$A$700,rosters_12_1_18!E374)</f>
        <v>FBS</v>
      </c>
      <c r="G374" t="str">
        <f>INDEX(wikipedia!$C$2:$C$679,rosters_12_1_18!E374)</f>
        <v>ACC</v>
      </c>
      <c r="H374" t="str">
        <f>INDEX(wikipedia!$D$2:$D$679,rosters_12_1_18!$E374)</f>
        <v>Coral Gables[n 6], Florida</v>
      </c>
      <c r="I374" t="str">
        <f t="shared" si="5"/>
        <v>Florida</v>
      </c>
    </row>
    <row r="375" spans="1:9" x14ac:dyDescent="0.25">
      <c r="A375" t="s">
        <v>520</v>
      </c>
      <c r="B375" t="s">
        <v>568</v>
      </c>
      <c r="C375" t="s">
        <v>9</v>
      </c>
      <c r="D375" t="s">
        <v>551</v>
      </c>
      <c r="E375">
        <f>MATCH(D375,wikipedia!$B$2:$B$700,0)</f>
        <v>99</v>
      </c>
      <c r="F375" t="str">
        <f>INDEX(wikipedia!$A$2:$A$700,rosters_12_1_18!E375)</f>
        <v>FBS</v>
      </c>
      <c r="G375" t="str">
        <f>INDEX(wikipedia!$C$2:$C$679,rosters_12_1_18!E375)</f>
        <v>American</v>
      </c>
      <c r="H375" t="str">
        <f>INDEX(wikipedia!$D$2:$D$679,rosters_12_1_18!$E375)</f>
        <v>Tampa, Florida</v>
      </c>
      <c r="I375" t="str">
        <f t="shared" si="5"/>
        <v>Florida</v>
      </c>
    </row>
    <row r="376" spans="1:9" x14ac:dyDescent="0.25">
      <c r="A376" t="s">
        <v>520</v>
      </c>
      <c r="B376" t="s">
        <v>569</v>
      </c>
      <c r="C376" t="s">
        <v>6</v>
      </c>
      <c r="D376" t="s">
        <v>211</v>
      </c>
      <c r="E376">
        <f>MATCH(D376,wikipedia!$B$2:$B$700,0)</f>
        <v>21</v>
      </c>
      <c r="F376" t="str">
        <f>INDEX(wikipedia!$A$2:$A$700,rosters_12_1_18!E376)</f>
        <v>FBS</v>
      </c>
      <c r="G376" t="str">
        <f>INDEX(wikipedia!$C$2:$C$679,rosters_12_1_18!E376)</f>
        <v>American</v>
      </c>
      <c r="H376" t="str">
        <f>INDEX(wikipedia!$D$2:$D$679,rosters_12_1_18!$E376)</f>
        <v>Orlando, Florida</v>
      </c>
      <c r="I376" t="str">
        <f t="shared" si="5"/>
        <v>Florida</v>
      </c>
    </row>
    <row r="377" spans="1:9" x14ac:dyDescent="0.25">
      <c r="A377" t="s">
        <v>520</v>
      </c>
      <c r="B377" t="s">
        <v>570</v>
      </c>
      <c r="C377" t="s">
        <v>6</v>
      </c>
      <c r="D377" t="s">
        <v>554</v>
      </c>
      <c r="E377">
        <f>MATCH(D377,wikipedia!$B$2:$B$700,0)</f>
        <v>34</v>
      </c>
      <c r="F377" t="str">
        <f>INDEX(wikipedia!$A$2:$A$700,rosters_12_1_18!E377)</f>
        <v>FBS</v>
      </c>
      <c r="G377" t="str">
        <f>INDEX(wikipedia!$C$2:$C$679,rosters_12_1_18!E377)</f>
        <v>SEC</v>
      </c>
      <c r="H377" t="str">
        <f>INDEX(wikipedia!$D$2:$D$679,rosters_12_1_18!$E377)</f>
        <v>Gainesville, Florida</v>
      </c>
      <c r="I377" t="str">
        <f t="shared" si="5"/>
        <v>Florida</v>
      </c>
    </row>
    <row r="378" spans="1:9" x14ac:dyDescent="0.25">
      <c r="A378" t="s">
        <v>520</v>
      </c>
      <c r="B378" t="s">
        <v>571</v>
      </c>
      <c r="C378" t="s">
        <v>32</v>
      </c>
      <c r="D378" t="s">
        <v>554</v>
      </c>
      <c r="E378">
        <f>MATCH(D378,wikipedia!$B$2:$B$700,0)</f>
        <v>34</v>
      </c>
      <c r="F378" t="str">
        <f>INDEX(wikipedia!$A$2:$A$700,rosters_12_1_18!E378)</f>
        <v>FBS</v>
      </c>
      <c r="G378" t="str">
        <f>INDEX(wikipedia!$C$2:$C$679,rosters_12_1_18!E378)</f>
        <v>SEC</v>
      </c>
      <c r="H378" t="str">
        <f>INDEX(wikipedia!$D$2:$D$679,rosters_12_1_18!$E378)</f>
        <v>Gainesville, Florida</v>
      </c>
      <c r="I378" t="str">
        <f t="shared" si="5"/>
        <v>Florida</v>
      </c>
    </row>
    <row r="379" spans="1:9" x14ac:dyDescent="0.25">
      <c r="A379" t="s">
        <v>520</v>
      </c>
      <c r="B379" t="s">
        <v>572</v>
      </c>
      <c r="C379" t="s">
        <v>15</v>
      </c>
      <c r="D379" t="s">
        <v>554</v>
      </c>
      <c r="E379">
        <f>MATCH(D379,wikipedia!$B$2:$B$700,0)</f>
        <v>34</v>
      </c>
      <c r="F379" t="str">
        <f>INDEX(wikipedia!$A$2:$A$700,rosters_12_1_18!E379)</f>
        <v>FBS</v>
      </c>
      <c r="G379" t="str">
        <f>INDEX(wikipedia!$C$2:$C$679,rosters_12_1_18!E379)</f>
        <v>SEC</v>
      </c>
      <c r="H379" t="str">
        <f>INDEX(wikipedia!$D$2:$D$679,rosters_12_1_18!$E379)</f>
        <v>Gainesville, Florida</v>
      </c>
      <c r="I379" t="str">
        <f t="shared" si="5"/>
        <v>Florida</v>
      </c>
    </row>
    <row r="380" spans="1:9" x14ac:dyDescent="0.25">
      <c r="A380" t="s">
        <v>520</v>
      </c>
      <c r="B380" t="s">
        <v>573</v>
      </c>
      <c r="C380" t="s">
        <v>20</v>
      </c>
      <c r="D380" t="s">
        <v>574</v>
      </c>
      <c r="E380">
        <f>MATCH(D380,wikipedia!$B$2:$B$700,0)</f>
        <v>184</v>
      </c>
      <c r="F380" t="str">
        <f>INDEX(wikipedia!$A$2:$A$700,rosters_12_1_18!E380)</f>
        <v>FCS</v>
      </c>
      <c r="G380" t="str">
        <f>INDEX(wikipedia!$C$2:$C$679,rosters_12_1_18!E380)</f>
        <v>Pioneer</v>
      </c>
      <c r="H380" t="str">
        <f>INDEX(wikipedia!$D$2:$D$679,rosters_12_1_18!$E380)</f>
        <v>Jacksonville, Florida</v>
      </c>
      <c r="I380" t="str">
        <f t="shared" si="5"/>
        <v>Florida</v>
      </c>
    </row>
    <row r="381" spans="1:9" x14ac:dyDescent="0.25">
      <c r="A381" t="s">
        <v>520</v>
      </c>
      <c r="B381" t="s">
        <v>575</v>
      </c>
      <c r="C381" t="s">
        <v>20</v>
      </c>
      <c r="D381" t="s">
        <v>527</v>
      </c>
      <c r="E381">
        <f>MATCH(D381,wikipedia!$B$2:$B$700,0)</f>
        <v>36</v>
      </c>
      <c r="F381" t="str">
        <f>INDEX(wikipedia!$A$2:$A$700,rosters_12_1_18!E381)</f>
        <v>FBS</v>
      </c>
      <c r="G381" t="str">
        <f>INDEX(wikipedia!$C$2:$C$679,rosters_12_1_18!E381)</f>
        <v>ACC</v>
      </c>
      <c r="H381" t="str">
        <f>INDEX(wikipedia!$D$2:$D$679,rosters_12_1_18!$E381)</f>
        <v>Tallahassee, Florida</v>
      </c>
      <c r="I381" t="str">
        <f t="shared" si="5"/>
        <v>Florida</v>
      </c>
    </row>
    <row r="382" spans="1:9" x14ac:dyDescent="0.25">
      <c r="A382" t="s">
        <v>520</v>
      </c>
      <c r="B382" t="s">
        <v>576</v>
      </c>
      <c r="C382" t="s">
        <v>51</v>
      </c>
      <c r="D382" t="s">
        <v>577</v>
      </c>
      <c r="E382">
        <f>MATCH(D382,wikipedia!$B$2:$B$700,0)</f>
        <v>205</v>
      </c>
      <c r="F382" t="str">
        <f>INDEX(wikipedia!$A$2:$A$700,rosters_12_1_18!E382)</f>
        <v>FCS</v>
      </c>
      <c r="G382" t="str">
        <f>INDEX(wikipedia!$C$2:$C$679,rosters_12_1_18!E382)</f>
        <v>Ohio Valley</v>
      </c>
      <c r="H382" t="str">
        <f>INDEX(wikipedia!$D$2:$D$679,rosters_12_1_18!$E382)</f>
        <v>Murray, Kentucky</v>
      </c>
      <c r="I382" t="str">
        <f t="shared" si="5"/>
        <v>Kentucky</v>
      </c>
    </row>
    <row r="383" spans="1:9" x14ac:dyDescent="0.25">
      <c r="A383" t="s">
        <v>520</v>
      </c>
      <c r="B383" t="s">
        <v>578</v>
      </c>
      <c r="C383" t="s">
        <v>6</v>
      </c>
      <c r="D383" t="s">
        <v>524</v>
      </c>
      <c r="E383">
        <f>MATCH(D383,wikipedia!$B$2:$B$700,0)</f>
        <v>186</v>
      </c>
      <c r="F383" t="str">
        <f>INDEX(wikipedia!$A$2:$A$700,rosters_12_1_18!E383)</f>
        <v>FCS</v>
      </c>
      <c r="G383" t="str">
        <f>INDEX(wikipedia!$C$2:$C$679,rosters_12_1_18!E383)</f>
        <v>CAA</v>
      </c>
      <c r="H383" t="str">
        <f>INDEX(wikipedia!$D$2:$D$679,rosters_12_1_18!$E383)</f>
        <v>Harrisonburg, Virginia</v>
      </c>
      <c r="I383" t="str">
        <f t="shared" si="5"/>
        <v>Virginia</v>
      </c>
    </row>
    <row r="384" spans="1:9" x14ac:dyDescent="0.25">
      <c r="A384" t="s">
        <v>520</v>
      </c>
      <c r="B384" t="s">
        <v>579</v>
      </c>
      <c r="C384" t="s">
        <v>9</v>
      </c>
      <c r="D384" t="s">
        <v>527</v>
      </c>
      <c r="E384">
        <f>MATCH(D384,wikipedia!$B$2:$B$700,0)</f>
        <v>36</v>
      </c>
      <c r="F384" t="str">
        <f>INDEX(wikipedia!$A$2:$A$700,rosters_12_1_18!E384)</f>
        <v>FBS</v>
      </c>
      <c r="G384" t="str">
        <f>INDEX(wikipedia!$C$2:$C$679,rosters_12_1_18!E384)</f>
        <v>ACC</v>
      </c>
      <c r="H384" t="str">
        <f>INDEX(wikipedia!$D$2:$D$679,rosters_12_1_18!$E384)</f>
        <v>Tallahassee, Florida</v>
      </c>
      <c r="I384" t="str">
        <f t="shared" si="5"/>
        <v>Florida</v>
      </c>
    </row>
    <row r="385" spans="1:9" x14ac:dyDescent="0.25">
      <c r="A385" t="s">
        <v>520</v>
      </c>
      <c r="B385" t="s">
        <v>580</v>
      </c>
      <c r="C385" t="s">
        <v>20</v>
      </c>
      <c r="D385" t="s">
        <v>544</v>
      </c>
      <c r="E385">
        <f>MATCH(D385,wikipedia!$B$2:$B$700,0)</f>
        <v>35</v>
      </c>
      <c r="F385" t="str">
        <f>INDEX(wikipedia!$A$2:$A$700,rosters_12_1_18!E385)</f>
        <v>FBS</v>
      </c>
      <c r="G385" t="str">
        <f>INDEX(wikipedia!$C$2:$C$679,rosters_12_1_18!E385)</f>
        <v>C-USA</v>
      </c>
      <c r="H385" t="str">
        <f>INDEX(wikipedia!$D$2:$D$679,rosters_12_1_18!$E385)</f>
        <v>Boca Raton, Florida</v>
      </c>
      <c r="I385" t="str">
        <f t="shared" si="5"/>
        <v>Florida</v>
      </c>
    </row>
    <row r="386" spans="1:9" x14ac:dyDescent="0.25">
      <c r="A386" t="s">
        <v>520</v>
      </c>
      <c r="B386" t="s">
        <v>581</v>
      </c>
      <c r="C386" t="s">
        <v>32</v>
      </c>
      <c r="D386" t="s">
        <v>211</v>
      </c>
      <c r="E386">
        <f>MATCH(D386,wikipedia!$B$2:$B$700,0)</f>
        <v>21</v>
      </c>
      <c r="F386" t="str">
        <f>INDEX(wikipedia!$A$2:$A$700,rosters_12_1_18!E386)</f>
        <v>FBS</v>
      </c>
      <c r="G386" t="str">
        <f>INDEX(wikipedia!$C$2:$C$679,rosters_12_1_18!E386)</f>
        <v>American</v>
      </c>
      <c r="H386" t="str">
        <f>INDEX(wikipedia!$D$2:$D$679,rosters_12_1_18!$E386)</f>
        <v>Orlando, Florida</v>
      </c>
      <c r="I386" t="str">
        <f t="shared" si="5"/>
        <v>Florida</v>
      </c>
    </row>
    <row r="387" spans="1:9" x14ac:dyDescent="0.25">
      <c r="A387" t="s">
        <v>520</v>
      </c>
      <c r="B387" t="s">
        <v>582</v>
      </c>
      <c r="C387" t="s">
        <v>9</v>
      </c>
      <c r="D387" t="s">
        <v>229</v>
      </c>
      <c r="E387">
        <f>MATCH(D387,wikipedia!$B$2:$B$700,0)</f>
        <v>17</v>
      </c>
      <c r="F387" t="str">
        <f>INDEX(wikipedia!$A$2:$A$700,rosters_12_1_18!E387)</f>
        <v>FBS</v>
      </c>
      <c r="G387" t="str">
        <f>INDEX(wikipedia!$C$2:$C$679,rosters_12_1_18!E387)</f>
        <v>MAC</v>
      </c>
      <c r="H387" t="str">
        <f>INDEX(wikipedia!$D$2:$D$679,rosters_12_1_18!$E387)</f>
        <v>Buffalo, New York</v>
      </c>
      <c r="I387" t="str">
        <f t="shared" ref="I387:I450" si="6">RIGHT(H387,LEN(H387)-SEARCH(",",H387)-1)</f>
        <v>New York</v>
      </c>
    </row>
    <row r="388" spans="1:9" x14ac:dyDescent="0.25">
      <c r="A388" t="s">
        <v>520</v>
      </c>
      <c r="B388" t="s">
        <v>583</v>
      </c>
      <c r="C388" t="s">
        <v>86</v>
      </c>
      <c r="D388" t="s">
        <v>36</v>
      </c>
      <c r="E388">
        <f>MATCH(D388,wikipedia!$B$2:$B$700,0)</f>
        <v>212</v>
      </c>
      <c r="F388" t="str">
        <f>INDEX(wikipedia!$A$2:$A$700,rosters_12_1_18!E388)</f>
        <v>FCS</v>
      </c>
      <c r="G388" t="str">
        <f>INDEX(wikipedia!$C$2:$C$679,rosters_12_1_18!E388)</f>
        <v>Missouri Valley</v>
      </c>
      <c r="H388" t="str">
        <f>INDEX(wikipedia!$D$2:$D$679,rosters_12_1_18!$E388)</f>
        <v>Fargo, North Dakota</v>
      </c>
      <c r="I388" t="str">
        <f t="shared" si="6"/>
        <v>North Dakota</v>
      </c>
    </row>
    <row r="389" spans="1:9" x14ac:dyDescent="0.25">
      <c r="A389" t="s">
        <v>520</v>
      </c>
      <c r="B389" t="s">
        <v>584</v>
      </c>
      <c r="C389" t="s">
        <v>15</v>
      </c>
      <c r="D389" t="s">
        <v>527</v>
      </c>
      <c r="E389">
        <f>MATCH(D389,wikipedia!$B$2:$B$700,0)</f>
        <v>36</v>
      </c>
      <c r="F389" t="str">
        <f>INDEX(wikipedia!$A$2:$A$700,rosters_12_1_18!E389)</f>
        <v>FBS</v>
      </c>
      <c r="G389" t="str">
        <f>INDEX(wikipedia!$C$2:$C$679,rosters_12_1_18!E389)</f>
        <v>ACC</v>
      </c>
      <c r="H389" t="str">
        <f>INDEX(wikipedia!$D$2:$D$679,rosters_12_1_18!$E389)</f>
        <v>Tallahassee, Florida</v>
      </c>
      <c r="I389" t="str">
        <f t="shared" si="6"/>
        <v>Florida</v>
      </c>
    </row>
    <row r="390" spans="1:9" x14ac:dyDescent="0.25">
      <c r="A390" t="s">
        <v>520</v>
      </c>
      <c r="B390" t="s">
        <v>585</v>
      </c>
      <c r="C390" t="s">
        <v>9</v>
      </c>
      <c r="D390" t="s">
        <v>18</v>
      </c>
      <c r="E390">
        <f>MATCH(D390,wikipedia!$B$2:$B$700,0)</f>
        <v>126</v>
      </c>
      <c r="F390" t="str">
        <f>INDEX(wikipedia!$A$2:$A$700,rosters_12_1_18!E390)</f>
        <v>FBS</v>
      </c>
      <c r="G390" t="str">
        <f>INDEX(wikipedia!$C$2:$C$679,rosters_12_1_18!E390)</f>
        <v>Big 12</v>
      </c>
      <c r="H390" t="str">
        <f>INDEX(wikipedia!$D$2:$D$679,rosters_12_1_18!$E390)</f>
        <v>Morgantown, West Virginia</v>
      </c>
      <c r="I390" t="str">
        <f t="shared" si="6"/>
        <v>West Virginia</v>
      </c>
    </row>
    <row r="391" spans="1:9" x14ac:dyDescent="0.25">
      <c r="A391" t="s">
        <v>520</v>
      </c>
      <c r="B391" t="s">
        <v>586</v>
      </c>
      <c r="C391" t="s">
        <v>104</v>
      </c>
      <c r="D391" t="s">
        <v>39</v>
      </c>
      <c r="E391">
        <f>MATCH(D391,wikipedia!$B$2:$B$700,0)</f>
        <v>16</v>
      </c>
      <c r="F391" t="str">
        <f>INDEX(wikipedia!$A$2:$A$700,rosters_12_1_18!E391)</f>
        <v>FBS</v>
      </c>
      <c r="G391" t="str">
        <f>INDEX(wikipedia!$C$2:$C$679,rosters_12_1_18!E391)</f>
        <v>MAC</v>
      </c>
      <c r="H391" t="str">
        <f>INDEX(wikipedia!$D$2:$D$679,rosters_12_1_18!$E391)</f>
        <v>Bowling Green, Ohio</v>
      </c>
      <c r="I391" t="str">
        <f t="shared" si="6"/>
        <v>Ohio</v>
      </c>
    </row>
    <row r="392" spans="1:9" x14ac:dyDescent="0.25">
      <c r="A392" t="s">
        <v>520</v>
      </c>
      <c r="B392" t="s">
        <v>587</v>
      </c>
      <c r="C392" t="s">
        <v>6</v>
      </c>
      <c r="D392" t="s">
        <v>57</v>
      </c>
      <c r="E392">
        <f>MATCH(D392,wikipedia!$B$2:$B$700,0)</f>
        <v>84</v>
      </c>
      <c r="F392" t="str">
        <f>INDEX(wikipedia!$A$2:$A$700,rosters_12_1_18!E392)</f>
        <v>FBS</v>
      </c>
      <c r="G392" t="str">
        <f>INDEX(wikipedia!$C$2:$C$679,rosters_12_1_18!E392)</f>
        <v>Big Ten</v>
      </c>
      <c r="H392" t="str">
        <f>INDEX(wikipedia!$D$2:$D$679,rosters_12_1_18!$E392)</f>
        <v>Columbus, Ohio</v>
      </c>
      <c r="I392" t="str">
        <f t="shared" si="6"/>
        <v>Ohio</v>
      </c>
    </row>
    <row r="393" spans="1:9" x14ac:dyDescent="0.25">
      <c r="A393" t="s">
        <v>520</v>
      </c>
      <c r="B393" t="s">
        <v>588</v>
      </c>
      <c r="C393" t="s">
        <v>86</v>
      </c>
      <c r="D393" t="s">
        <v>211</v>
      </c>
      <c r="E393">
        <f>MATCH(D393,wikipedia!$B$2:$B$700,0)</f>
        <v>21</v>
      </c>
      <c r="F393" t="str">
        <f>INDEX(wikipedia!$A$2:$A$700,rosters_12_1_18!E393)</f>
        <v>FBS</v>
      </c>
      <c r="G393" t="str">
        <f>INDEX(wikipedia!$C$2:$C$679,rosters_12_1_18!E393)</f>
        <v>American</v>
      </c>
      <c r="H393" t="str">
        <f>INDEX(wikipedia!$D$2:$D$679,rosters_12_1_18!$E393)</f>
        <v>Orlando, Florida</v>
      </c>
      <c r="I393" t="str">
        <f t="shared" si="6"/>
        <v>Florida</v>
      </c>
    </row>
    <row r="394" spans="1:9" x14ac:dyDescent="0.25">
      <c r="A394" t="s">
        <v>520</v>
      </c>
      <c r="B394" t="s">
        <v>589</v>
      </c>
      <c r="C394" t="s">
        <v>104</v>
      </c>
      <c r="D394" t="s">
        <v>590</v>
      </c>
      <c r="E394">
        <f>MATCH(D394,wikipedia!$B$2:$B$700,0)</f>
        <v>366</v>
      </c>
      <c r="F394" t="str">
        <f>INDEX(wikipedia!$A$2:$A$700,rosters_12_1_18!E394)</f>
        <v>DII</v>
      </c>
      <c r="G394" t="str">
        <f>INDEX(wikipedia!$C$2:$C$679,rosters_12_1_18!E394)</f>
        <v>MEC</v>
      </c>
      <c r="H394" t="str">
        <f>INDEX(wikipedia!$D$2:$D$679,rosters_12_1_18!$E394)</f>
        <v>South Euclid, Ohio</v>
      </c>
      <c r="I394" t="str">
        <f t="shared" si="6"/>
        <v>Ohio</v>
      </c>
    </row>
    <row r="395" spans="1:9" x14ac:dyDescent="0.25">
      <c r="A395" t="s">
        <v>520</v>
      </c>
      <c r="B395" t="s">
        <v>591</v>
      </c>
      <c r="C395" t="s">
        <v>20</v>
      </c>
      <c r="D395" t="s">
        <v>542</v>
      </c>
      <c r="E395">
        <f>MATCH(D395,wikipedia!$B$2:$B$700,0)</f>
        <v>62</v>
      </c>
      <c r="F395" t="str">
        <f>INDEX(wikipedia!$A$2:$A$700,rosters_12_1_18!E395)</f>
        <v>FBS</v>
      </c>
      <c r="G395" t="str">
        <f>INDEX(wikipedia!$C$2:$C$679,rosters_12_1_18!E395)</f>
        <v>ACC</v>
      </c>
      <c r="H395" t="str">
        <f>INDEX(wikipedia!$D$2:$D$679,rosters_12_1_18!$E395)</f>
        <v>Coral Gables[n 6], Florida</v>
      </c>
      <c r="I395" t="str">
        <f t="shared" si="6"/>
        <v>Florida</v>
      </c>
    </row>
    <row r="396" spans="1:9" x14ac:dyDescent="0.25">
      <c r="A396" t="s">
        <v>520</v>
      </c>
      <c r="B396" t="s">
        <v>592</v>
      </c>
      <c r="C396" t="s">
        <v>9</v>
      </c>
      <c r="D396" t="s">
        <v>211</v>
      </c>
      <c r="E396">
        <f>MATCH(D396,wikipedia!$B$2:$B$700,0)</f>
        <v>21</v>
      </c>
      <c r="F396" t="str">
        <f>INDEX(wikipedia!$A$2:$A$700,rosters_12_1_18!E396)</f>
        <v>FBS</v>
      </c>
      <c r="G396" t="str">
        <f>INDEX(wikipedia!$C$2:$C$679,rosters_12_1_18!E396)</f>
        <v>American</v>
      </c>
      <c r="H396" t="str">
        <f>INDEX(wikipedia!$D$2:$D$679,rosters_12_1_18!$E396)</f>
        <v>Orlando, Florida</v>
      </c>
      <c r="I396" t="str">
        <f t="shared" si="6"/>
        <v>Florida</v>
      </c>
    </row>
    <row r="397" spans="1:9" x14ac:dyDescent="0.25">
      <c r="A397" t="s">
        <v>520</v>
      </c>
      <c r="B397" t="s">
        <v>593</v>
      </c>
      <c r="C397" t="s">
        <v>20</v>
      </c>
      <c r="D397" t="s">
        <v>594</v>
      </c>
      <c r="E397">
        <f>MATCH(D397,wikipedia!$B$2:$B$700,0)</f>
        <v>682</v>
      </c>
      <c r="F397" t="str">
        <f>INDEX(wikipedia!$A$2:$A$700,rosters_12_1_18!E397)</f>
        <v>NAIA</v>
      </c>
      <c r="G397" t="e">
        <f>INDEX(wikipedia!$C$2:$C$679,rosters_12_1_18!E397)</f>
        <v>#REF!</v>
      </c>
      <c r="H397" t="e">
        <f>INDEX(wikipedia!$D$2:$D$679,rosters_12_1_18!$E397)</f>
        <v>#REF!</v>
      </c>
      <c r="I397" t="e">
        <f t="shared" si="6"/>
        <v>#REF!</v>
      </c>
    </row>
    <row r="398" spans="1:9" x14ac:dyDescent="0.25">
      <c r="A398" t="s">
        <v>520</v>
      </c>
      <c r="B398" t="s">
        <v>595</v>
      </c>
      <c r="C398" t="s">
        <v>32</v>
      </c>
      <c r="D398" t="s">
        <v>126</v>
      </c>
      <c r="E398">
        <f>MATCH(D398,wikipedia!$B$2:$B$700,0)</f>
        <v>125</v>
      </c>
      <c r="F398" t="str">
        <f>INDEX(wikipedia!$A$2:$A$700,rosters_12_1_18!E398)</f>
        <v>FBS</v>
      </c>
      <c r="G398" t="str">
        <f>INDEX(wikipedia!$C$2:$C$679,rosters_12_1_18!E398)</f>
        <v>Pac-12</v>
      </c>
      <c r="H398" t="str">
        <f>INDEX(wikipedia!$D$2:$D$679,rosters_12_1_18!$E398)</f>
        <v>Pullman, Washington</v>
      </c>
      <c r="I398" t="str">
        <f t="shared" si="6"/>
        <v>Washington</v>
      </c>
    </row>
    <row r="399" spans="1:9" x14ac:dyDescent="0.25">
      <c r="A399" t="s">
        <v>520</v>
      </c>
      <c r="B399" t="s">
        <v>596</v>
      </c>
      <c r="C399" t="s">
        <v>51</v>
      </c>
      <c r="D399" t="s">
        <v>542</v>
      </c>
      <c r="E399">
        <f>MATCH(D399,wikipedia!$B$2:$B$700,0)</f>
        <v>62</v>
      </c>
      <c r="F399" t="str">
        <f>INDEX(wikipedia!$A$2:$A$700,rosters_12_1_18!E399)</f>
        <v>FBS</v>
      </c>
      <c r="G399" t="str">
        <f>INDEX(wikipedia!$C$2:$C$679,rosters_12_1_18!E399)</f>
        <v>ACC</v>
      </c>
      <c r="H399" t="str">
        <f>INDEX(wikipedia!$D$2:$D$679,rosters_12_1_18!$E399)</f>
        <v>Coral Gables[n 6], Florida</v>
      </c>
      <c r="I399" t="str">
        <f t="shared" si="6"/>
        <v>Florida</v>
      </c>
    </row>
    <row r="400" spans="1:9" x14ac:dyDescent="0.25">
      <c r="A400" t="s">
        <v>520</v>
      </c>
      <c r="B400" t="s">
        <v>597</v>
      </c>
      <c r="C400" t="s">
        <v>12</v>
      </c>
      <c r="D400" t="s">
        <v>542</v>
      </c>
      <c r="E400">
        <f>MATCH(D400,wikipedia!$B$2:$B$700,0)</f>
        <v>62</v>
      </c>
      <c r="F400" t="str">
        <f>INDEX(wikipedia!$A$2:$A$700,rosters_12_1_18!E400)</f>
        <v>FBS</v>
      </c>
      <c r="G400" t="str">
        <f>INDEX(wikipedia!$C$2:$C$679,rosters_12_1_18!E400)</f>
        <v>ACC</v>
      </c>
      <c r="H400" t="str">
        <f>INDEX(wikipedia!$D$2:$D$679,rosters_12_1_18!$E400)</f>
        <v>Coral Gables[n 6], Florida</v>
      </c>
      <c r="I400" t="str">
        <f t="shared" si="6"/>
        <v>Florida</v>
      </c>
    </row>
    <row r="401" spans="1:9" x14ac:dyDescent="0.25">
      <c r="A401" t="s">
        <v>520</v>
      </c>
      <c r="B401" t="s">
        <v>598</v>
      </c>
      <c r="C401" t="s">
        <v>51</v>
      </c>
      <c r="D401" t="s">
        <v>599</v>
      </c>
      <c r="E401">
        <f>MATCH(D401,wikipedia!$B$2:$B$700,0)</f>
        <v>15</v>
      </c>
      <c r="F401" t="str">
        <f>INDEX(wikipedia!$A$2:$A$700,rosters_12_1_18!E401)</f>
        <v>FBS</v>
      </c>
      <c r="G401" t="str">
        <f>INDEX(wikipedia!$C$2:$C$679,rosters_12_1_18!E401)</f>
        <v>ACC</v>
      </c>
      <c r="H401" t="str">
        <f>INDEX(wikipedia!$D$2:$D$679,rosters_12_1_18!$E401)</f>
        <v>Chestnut Hill, Massachusetts</v>
      </c>
      <c r="I401" t="str">
        <f t="shared" si="6"/>
        <v>Massachusetts</v>
      </c>
    </row>
    <row r="402" spans="1:9" x14ac:dyDescent="0.25">
      <c r="A402" t="s">
        <v>520</v>
      </c>
      <c r="B402" t="s">
        <v>600</v>
      </c>
      <c r="C402" t="s">
        <v>15</v>
      </c>
      <c r="D402" t="s">
        <v>564</v>
      </c>
      <c r="E402">
        <f>MATCH(D402,wikipedia!$B$2:$B$700,0)</f>
        <v>678</v>
      </c>
      <c r="F402" t="str">
        <f>INDEX(wikipedia!$A$2:$A$700,rosters_12_1_18!E402)</f>
        <v>NAIA</v>
      </c>
      <c r="G402">
        <f>INDEX(wikipedia!$C$2:$C$679,rosters_12_1_18!E402)</f>
        <v>0</v>
      </c>
      <c r="H402" t="str">
        <f>INDEX(wikipedia!$D$2:$D$679,rosters_12_1_18!$E402)</f>
        <v>Lakeland, Florida</v>
      </c>
      <c r="I402" t="str">
        <f t="shared" si="6"/>
        <v>Florida</v>
      </c>
    </row>
    <row r="403" spans="1:9" x14ac:dyDescent="0.25">
      <c r="A403" t="s">
        <v>520</v>
      </c>
      <c r="B403" t="s">
        <v>601</v>
      </c>
      <c r="C403" t="s">
        <v>104</v>
      </c>
      <c r="D403" t="s">
        <v>527</v>
      </c>
      <c r="E403">
        <f>MATCH(D403,wikipedia!$B$2:$B$700,0)</f>
        <v>36</v>
      </c>
      <c r="F403" t="str">
        <f>INDEX(wikipedia!$A$2:$A$700,rosters_12_1_18!E403)</f>
        <v>FBS</v>
      </c>
      <c r="G403" t="str">
        <f>INDEX(wikipedia!$C$2:$C$679,rosters_12_1_18!E403)</f>
        <v>ACC</v>
      </c>
      <c r="H403" t="str">
        <f>INDEX(wikipedia!$D$2:$D$679,rosters_12_1_18!$E403)</f>
        <v>Tallahassee, Florida</v>
      </c>
      <c r="I403" t="str">
        <f t="shared" si="6"/>
        <v>Florida</v>
      </c>
    </row>
    <row r="404" spans="1:9" x14ac:dyDescent="0.25">
      <c r="A404" t="s">
        <v>520</v>
      </c>
      <c r="B404" t="s">
        <v>602</v>
      </c>
      <c r="C404" t="s">
        <v>38</v>
      </c>
      <c r="D404" t="s">
        <v>603</v>
      </c>
      <c r="E404">
        <f>MATCH(D404,wikipedia!$B$2:$B$700,0)</f>
        <v>152</v>
      </c>
      <c r="F404" t="str">
        <f>INDEX(wikipedia!$A$2:$A$700,rosters_12_1_18!E404)</f>
        <v>FCS</v>
      </c>
      <c r="G404" t="str">
        <f>INDEX(wikipedia!$C$2:$C$679,rosters_12_1_18!E404)</f>
        <v>Ivy</v>
      </c>
      <c r="H404" t="str">
        <f>INDEX(wikipedia!$D$2:$D$679,rosters_12_1_18!$E404)</f>
        <v>New York, New York</v>
      </c>
      <c r="I404" t="str">
        <f t="shared" si="6"/>
        <v>New York</v>
      </c>
    </row>
    <row r="405" spans="1:9" x14ac:dyDescent="0.25">
      <c r="A405" t="s">
        <v>520</v>
      </c>
      <c r="B405" t="s">
        <v>604</v>
      </c>
      <c r="C405" t="s">
        <v>20</v>
      </c>
      <c r="D405" t="s">
        <v>527</v>
      </c>
      <c r="E405">
        <f>MATCH(D405,wikipedia!$B$2:$B$700,0)</f>
        <v>36</v>
      </c>
      <c r="F405" t="str">
        <f>INDEX(wikipedia!$A$2:$A$700,rosters_12_1_18!E405)</f>
        <v>FBS</v>
      </c>
      <c r="G405" t="str">
        <f>INDEX(wikipedia!$C$2:$C$679,rosters_12_1_18!E405)</f>
        <v>ACC</v>
      </c>
      <c r="H405" t="str">
        <f>INDEX(wikipedia!$D$2:$D$679,rosters_12_1_18!$E405)</f>
        <v>Tallahassee, Florida</v>
      </c>
      <c r="I405" t="str">
        <f t="shared" si="6"/>
        <v>Florida</v>
      </c>
    </row>
    <row r="406" spans="1:9" x14ac:dyDescent="0.25">
      <c r="A406" t="s">
        <v>520</v>
      </c>
      <c r="B406" t="s">
        <v>605</v>
      </c>
      <c r="C406" t="s">
        <v>104</v>
      </c>
      <c r="D406" t="s">
        <v>554</v>
      </c>
      <c r="E406">
        <f>MATCH(D406,wikipedia!$B$2:$B$700,0)</f>
        <v>34</v>
      </c>
      <c r="F406" t="str">
        <f>INDEX(wikipedia!$A$2:$A$700,rosters_12_1_18!E406)</f>
        <v>FBS</v>
      </c>
      <c r="G406" t="str">
        <f>INDEX(wikipedia!$C$2:$C$679,rosters_12_1_18!E406)</f>
        <v>SEC</v>
      </c>
      <c r="H406" t="str">
        <f>INDEX(wikipedia!$D$2:$D$679,rosters_12_1_18!$E406)</f>
        <v>Gainesville, Florida</v>
      </c>
      <c r="I406" t="str">
        <f t="shared" si="6"/>
        <v>Florida</v>
      </c>
    </row>
    <row r="407" spans="1:9" x14ac:dyDescent="0.25">
      <c r="A407" t="s">
        <v>520</v>
      </c>
      <c r="B407" t="s">
        <v>606</v>
      </c>
      <c r="C407" t="s">
        <v>59</v>
      </c>
      <c r="D407" t="s">
        <v>320</v>
      </c>
      <c r="E407">
        <f>MATCH(D407,wikipedia!$B$2:$B$700,0)</f>
        <v>91</v>
      </c>
      <c r="F407" t="str">
        <f>INDEX(wikipedia!$A$2:$A$700,rosters_12_1_18!E407)</f>
        <v>FBS</v>
      </c>
      <c r="G407" t="str">
        <f>INDEX(wikipedia!$C$2:$C$679,rosters_12_1_18!E407)</f>
        <v>ACC</v>
      </c>
      <c r="H407" t="str">
        <f>INDEX(wikipedia!$D$2:$D$679,rosters_12_1_18!$E407)</f>
        <v>Pittsburgh, Pennsylvania</v>
      </c>
      <c r="I407" t="str">
        <f t="shared" si="6"/>
        <v>Pennsylvania</v>
      </c>
    </row>
    <row r="408" spans="1:9" x14ac:dyDescent="0.25">
      <c r="A408" t="s">
        <v>520</v>
      </c>
      <c r="B408" t="s">
        <v>607</v>
      </c>
      <c r="C408" t="s">
        <v>12</v>
      </c>
      <c r="D408" t="s">
        <v>554</v>
      </c>
      <c r="E408">
        <f>MATCH(D408,wikipedia!$B$2:$B$700,0)</f>
        <v>34</v>
      </c>
      <c r="F408" t="str">
        <f>INDEX(wikipedia!$A$2:$A$700,rosters_12_1_18!E408)</f>
        <v>FBS</v>
      </c>
      <c r="G408" t="str">
        <f>INDEX(wikipedia!$C$2:$C$679,rosters_12_1_18!E408)</f>
        <v>SEC</v>
      </c>
      <c r="H408" t="str">
        <f>INDEX(wikipedia!$D$2:$D$679,rosters_12_1_18!$E408)</f>
        <v>Gainesville, Florida</v>
      </c>
      <c r="I408" t="str">
        <f t="shared" si="6"/>
        <v>Florida</v>
      </c>
    </row>
    <row r="409" spans="1:9" x14ac:dyDescent="0.25">
      <c r="A409" t="s">
        <v>520</v>
      </c>
      <c r="B409" t="s">
        <v>608</v>
      </c>
      <c r="C409" t="s">
        <v>20</v>
      </c>
      <c r="D409" t="s">
        <v>554</v>
      </c>
      <c r="E409">
        <f>MATCH(D409,wikipedia!$B$2:$B$700,0)</f>
        <v>34</v>
      </c>
      <c r="F409" t="str">
        <f>INDEX(wikipedia!$A$2:$A$700,rosters_12_1_18!E409)</f>
        <v>FBS</v>
      </c>
      <c r="G409" t="str">
        <f>INDEX(wikipedia!$C$2:$C$679,rosters_12_1_18!E409)</f>
        <v>SEC</v>
      </c>
      <c r="H409" t="str">
        <f>INDEX(wikipedia!$D$2:$D$679,rosters_12_1_18!$E409)</f>
        <v>Gainesville, Florida</v>
      </c>
      <c r="I409" t="str">
        <f t="shared" si="6"/>
        <v>Florida</v>
      </c>
    </row>
    <row r="410" spans="1:9" x14ac:dyDescent="0.25">
      <c r="A410" t="s">
        <v>520</v>
      </c>
      <c r="B410" t="s">
        <v>609</v>
      </c>
      <c r="C410" t="s">
        <v>59</v>
      </c>
      <c r="D410" t="s">
        <v>551</v>
      </c>
      <c r="E410">
        <f>MATCH(D410,wikipedia!$B$2:$B$700,0)</f>
        <v>99</v>
      </c>
      <c r="F410" t="str">
        <f>INDEX(wikipedia!$A$2:$A$700,rosters_12_1_18!E410)</f>
        <v>FBS</v>
      </c>
      <c r="G410" t="str">
        <f>INDEX(wikipedia!$C$2:$C$679,rosters_12_1_18!E410)</f>
        <v>American</v>
      </c>
      <c r="H410" t="str">
        <f>INDEX(wikipedia!$D$2:$D$679,rosters_12_1_18!$E410)</f>
        <v>Tampa, Florida</v>
      </c>
      <c r="I410" t="str">
        <f t="shared" si="6"/>
        <v>Florida</v>
      </c>
    </row>
    <row r="411" spans="1:9" x14ac:dyDescent="0.25">
      <c r="A411" t="s">
        <v>520</v>
      </c>
      <c r="B411" t="s">
        <v>610</v>
      </c>
      <c r="C411" t="s">
        <v>15</v>
      </c>
      <c r="D411" t="s">
        <v>554</v>
      </c>
      <c r="E411">
        <f>MATCH(D411,wikipedia!$B$2:$B$700,0)</f>
        <v>34</v>
      </c>
      <c r="F411" t="str">
        <f>INDEX(wikipedia!$A$2:$A$700,rosters_12_1_18!E411)</f>
        <v>FBS</v>
      </c>
      <c r="G411" t="str">
        <f>INDEX(wikipedia!$C$2:$C$679,rosters_12_1_18!E411)</f>
        <v>SEC</v>
      </c>
      <c r="H411" t="str">
        <f>INDEX(wikipedia!$D$2:$D$679,rosters_12_1_18!$E411)</f>
        <v>Gainesville, Florida</v>
      </c>
      <c r="I411" t="str">
        <f t="shared" si="6"/>
        <v>Florida</v>
      </c>
    </row>
    <row r="412" spans="1:9" x14ac:dyDescent="0.25">
      <c r="A412" t="s">
        <v>520</v>
      </c>
      <c r="B412" t="s">
        <v>611</v>
      </c>
      <c r="C412" t="s">
        <v>6</v>
      </c>
      <c r="D412" t="s">
        <v>612</v>
      </c>
      <c r="E412">
        <f>MATCH(D412,wikipedia!$B$2:$B$700,0)</f>
        <v>237</v>
      </c>
      <c r="F412" t="str">
        <f>INDEX(wikipedia!$A$2:$A$700,rosters_12_1_18!E412)</f>
        <v>FCS</v>
      </c>
      <c r="G412" t="str">
        <f>INDEX(wikipedia!$C$2:$C$679,rosters_12_1_18!E412)</f>
        <v>SWAC</v>
      </c>
      <c r="H412" t="str">
        <f>INDEX(wikipedia!$D$2:$D$679,rosters_12_1_18!$E412)</f>
        <v>Baton Rouge, Louisiana</v>
      </c>
      <c r="I412" t="str">
        <f t="shared" si="6"/>
        <v>Louisiana</v>
      </c>
    </row>
    <row r="413" spans="1:9" x14ac:dyDescent="0.25">
      <c r="A413" t="s">
        <v>520</v>
      </c>
      <c r="B413" t="s">
        <v>613</v>
      </c>
      <c r="C413" t="s">
        <v>15</v>
      </c>
      <c r="D413" t="s">
        <v>99</v>
      </c>
      <c r="E413">
        <f>MATCH(D413,wikipedia!$B$2:$B$700,0)</f>
        <v>82</v>
      </c>
      <c r="F413" t="str">
        <f>INDEX(wikipedia!$A$2:$A$700,rosters_12_1_18!E413)</f>
        <v>FBS</v>
      </c>
      <c r="G413" t="str">
        <f>INDEX(wikipedia!$C$2:$C$679,rosters_12_1_18!E413)</f>
        <v>Independent</v>
      </c>
      <c r="H413" t="str">
        <f>INDEX(wikipedia!$D$2:$D$679,rosters_12_1_18!$E413)</f>
        <v>South Bend, Indiana</v>
      </c>
      <c r="I413" t="str">
        <f t="shared" si="6"/>
        <v>Indiana</v>
      </c>
    </row>
    <row r="414" spans="1:9" x14ac:dyDescent="0.25">
      <c r="A414" t="s">
        <v>520</v>
      </c>
      <c r="B414" t="s">
        <v>614</v>
      </c>
      <c r="C414" t="s">
        <v>15</v>
      </c>
      <c r="D414" t="s">
        <v>542</v>
      </c>
      <c r="E414">
        <f>MATCH(D414,wikipedia!$B$2:$B$700,0)</f>
        <v>62</v>
      </c>
      <c r="F414" t="str">
        <f>INDEX(wikipedia!$A$2:$A$700,rosters_12_1_18!E414)</f>
        <v>FBS</v>
      </c>
      <c r="G414" t="str">
        <f>INDEX(wikipedia!$C$2:$C$679,rosters_12_1_18!E414)</f>
        <v>ACC</v>
      </c>
      <c r="H414" t="str">
        <f>INDEX(wikipedia!$D$2:$D$679,rosters_12_1_18!$E414)</f>
        <v>Coral Gables[n 6], Florida</v>
      </c>
      <c r="I414" t="str">
        <f t="shared" si="6"/>
        <v>Florida</v>
      </c>
    </row>
    <row r="415" spans="1:9" x14ac:dyDescent="0.25">
      <c r="A415" t="s">
        <v>520</v>
      </c>
      <c r="B415" t="s">
        <v>615</v>
      </c>
      <c r="C415" t="s">
        <v>86</v>
      </c>
      <c r="D415" t="s">
        <v>616</v>
      </c>
      <c r="E415">
        <f>MATCH(D415,wikipedia!$B$2:$B$700,0)</f>
        <v>614</v>
      </c>
      <c r="F415" t="str">
        <f>INDEX(wikipedia!$A$2:$A$700,rosters_12_1_18!E415)</f>
        <v>DIII</v>
      </c>
      <c r="G415" t="str">
        <f>INDEX(wikipedia!$C$2:$C$679,rosters_12_1_18!E415)</f>
        <v>Liberty</v>
      </c>
      <c r="H415" t="str">
        <f>INDEX(wikipedia!$D$2:$D$679,rosters_12_1_18!$E415)</f>
        <v>Canton, New York</v>
      </c>
      <c r="I415" t="str">
        <f t="shared" si="6"/>
        <v>New York</v>
      </c>
    </row>
    <row r="416" spans="1:9" x14ac:dyDescent="0.25">
      <c r="A416" t="s">
        <v>520</v>
      </c>
      <c r="B416" t="s">
        <v>617</v>
      </c>
      <c r="C416" t="s">
        <v>6</v>
      </c>
      <c r="D416" t="s">
        <v>618</v>
      </c>
      <c r="E416">
        <f>MATCH(D416,wikipedia!$B$2:$B$700,0)</f>
        <v>140</v>
      </c>
      <c r="F416" t="str">
        <f>INDEX(wikipedia!$A$2:$A$700,rosters_12_1_18!E416)</f>
        <v>FCS</v>
      </c>
      <c r="G416" t="str">
        <f>INDEX(wikipedia!$C$2:$C$679,rosters_12_1_18!E416)</f>
        <v>Northeast</v>
      </c>
      <c r="H416" t="str">
        <f>INDEX(wikipedia!$D$2:$D$679,rosters_12_1_18!$E416)</f>
        <v>Smithfield, Rhode Island</v>
      </c>
      <c r="I416" t="str">
        <f t="shared" si="6"/>
        <v>Rhode Island</v>
      </c>
    </row>
    <row r="417" spans="1:9" x14ac:dyDescent="0.25">
      <c r="A417" t="s">
        <v>520</v>
      </c>
      <c r="B417" t="s">
        <v>619</v>
      </c>
      <c r="C417" t="s">
        <v>15</v>
      </c>
      <c r="D417" t="s">
        <v>544</v>
      </c>
      <c r="E417">
        <f>MATCH(D417,wikipedia!$B$2:$B$700,0)</f>
        <v>35</v>
      </c>
      <c r="F417" t="str">
        <f>INDEX(wikipedia!$A$2:$A$700,rosters_12_1_18!E417)</f>
        <v>FBS</v>
      </c>
      <c r="G417" t="str">
        <f>INDEX(wikipedia!$C$2:$C$679,rosters_12_1_18!E417)</f>
        <v>C-USA</v>
      </c>
      <c r="H417" t="str">
        <f>INDEX(wikipedia!$D$2:$D$679,rosters_12_1_18!$E417)</f>
        <v>Boca Raton, Florida</v>
      </c>
      <c r="I417" t="str">
        <f t="shared" si="6"/>
        <v>Florida</v>
      </c>
    </row>
    <row r="418" spans="1:9" x14ac:dyDescent="0.25">
      <c r="A418" t="s">
        <v>520</v>
      </c>
      <c r="B418" t="s">
        <v>620</v>
      </c>
      <c r="C418" t="s">
        <v>32</v>
      </c>
      <c r="D418" t="s">
        <v>194</v>
      </c>
      <c r="E418">
        <f>MATCH(D418,wikipedia!$B$2:$B$700,0)</f>
        <v>64</v>
      </c>
      <c r="F418" t="str">
        <f>INDEX(wikipedia!$A$2:$A$700,rosters_12_1_18!E418)</f>
        <v>FBS</v>
      </c>
      <c r="G418" t="str">
        <f>INDEX(wikipedia!$C$2:$C$679,rosters_12_1_18!E418)</f>
        <v>Big Ten</v>
      </c>
      <c r="H418" t="str">
        <f>INDEX(wikipedia!$D$2:$D$679,rosters_12_1_18!$E418)</f>
        <v>Ann Arbor, Michigan</v>
      </c>
      <c r="I418" t="str">
        <f t="shared" si="6"/>
        <v>Michigan</v>
      </c>
    </row>
    <row r="419" spans="1:9" x14ac:dyDescent="0.25">
      <c r="A419" t="s">
        <v>520</v>
      </c>
      <c r="B419" t="s">
        <v>621</v>
      </c>
      <c r="C419" t="s">
        <v>12</v>
      </c>
      <c r="D419" t="s">
        <v>107</v>
      </c>
      <c r="E419">
        <f>MATCH(D419,wikipedia!$B$2:$B$700,0)</f>
        <v>234</v>
      </c>
      <c r="F419" t="str">
        <f>INDEX(wikipedia!$A$2:$A$700,rosters_12_1_18!E419)</f>
        <v>FCS</v>
      </c>
      <c r="G419" t="str">
        <f>INDEX(wikipedia!$C$2:$C$679,rosters_12_1_18!E419)</f>
        <v>Missouri Valley</v>
      </c>
      <c r="H419" t="str">
        <f>INDEX(wikipedia!$D$2:$D$679,rosters_12_1_18!$E419)</f>
        <v>Brookings, South Dakota</v>
      </c>
      <c r="I419" t="str">
        <f t="shared" si="6"/>
        <v>South Dakota</v>
      </c>
    </row>
    <row r="420" spans="1:9" x14ac:dyDescent="0.25">
      <c r="A420" t="s">
        <v>520</v>
      </c>
      <c r="B420" t="s">
        <v>622</v>
      </c>
      <c r="C420" t="s">
        <v>32</v>
      </c>
      <c r="D420" t="s">
        <v>527</v>
      </c>
      <c r="E420">
        <f>MATCH(D420,wikipedia!$B$2:$B$700,0)</f>
        <v>36</v>
      </c>
      <c r="F420" t="str">
        <f>INDEX(wikipedia!$A$2:$A$700,rosters_12_1_18!E420)</f>
        <v>FBS</v>
      </c>
      <c r="G420" t="str">
        <f>INDEX(wikipedia!$C$2:$C$679,rosters_12_1_18!E420)</f>
        <v>ACC</v>
      </c>
      <c r="H420" t="str">
        <f>INDEX(wikipedia!$D$2:$D$679,rosters_12_1_18!$E420)</f>
        <v>Tallahassee, Florida</v>
      </c>
      <c r="I420" t="str">
        <f t="shared" si="6"/>
        <v>Florida</v>
      </c>
    </row>
    <row r="421" spans="1:9" x14ac:dyDescent="0.25">
      <c r="A421" t="s">
        <v>520</v>
      </c>
      <c r="B421" t="s">
        <v>623</v>
      </c>
      <c r="C421" t="s">
        <v>32</v>
      </c>
      <c r="D421" t="s">
        <v>554</v>
      </c>
      <c r="E421">
        <f>MATCH(D421,wikipedia!$B$2:$B$700,0)</f>
        <v>34</v>
      </c>
      <c r="F421" t="str">
        <f>INDEX(wikipedia!$A$2:$A$700,rosters_12_1_18!E421)</f>
        <v>FBS</v>
      </c>
      <c r="G421" t="str">
        <f>INDEX(wikipedia!$C$2:$C$679,rosters_12_1_18!E421)</f>
        <v>SEC</v>
      </c>
      <c r="H421" t="str">
        <f>INDEX(wikipedia!$D$2:$D$679,rosters_12_1_18!$E421)</f>
        <v>Gainesville, Florida</v>
      </c>
      <c r="I421" t="str">
        <f t="shared" si="6"/>
        <v>Florida</v>
      </c>
    </row>
    <row r="422" spans="1:9" x14ac:dyDescent="0.25">
      <c r="A422" t="s">
        <v>520</v>
      </c>
      <c r="B422" t="s">
        <v>624</v>
      </c>
      <c r="C422" t="s">
        <v>6</v>
      </c>
      <c r="D422" t="s">
        <v>554</v>
      </c>
      <c r="E422">
        <f>MATCH(D422,wikipedia!$B$2:$B$700,0)</f>
        <v>34</v>
      </c>
      <c r="F422" t="str">
        <f>INDEX(wikipedia!$A$2:$A$700,rosters_12_1_18!E422)</f>
        <v>FBS</v>
      </c>
      <c r="G422" t="str">
        <f>INDEX(wikipedia!$C$2:$C$679,rosters_12_1_18!E422)</f>
        <v>SEC</v>
      </c>
      <c r="H422" t="str">
        <f>INDEX(wikipedia!$D$2:$D$679,rosters_12_1_18!$E422)</f>
        <v>Gainesville, Florida</v>
      </c>
      <c r="I422" t="str">
        <f t="shared" si="6"/>
        <v>Florida</v>
      </c>
    </row>
    <row r="423" spans="1:9" x14ac:dyDescent="0.25">
      <c r="A423" t="s">
        <v>520</v>
      </c>
      <c r="B423" t="s">
        <v>625</v>
      </c>
      <c r="C423" t="s">
        <v>38</v>
      </c>
      <c r="D423" t="s">
        <v>99</v>
      </c>
      <c r="E423">
        <f>MATCH(D423,wikipedia!$B$2:$B$700,0)</f>
        <v>82</v>
      </c>
      <c r="F423" t="str">
        <f>INDEX(wikipedia!$A$2:$A$700,rosters_12_1_18!E423)</f>
        <v>FBS</v>
      </c>
      <c r="G423" t="str">
        <f>INDEX(wikipedia!$C$2:$C$679,rosters_12_1_18!E423)</f>
        <v>Independent</v>
      </c>
      <c r="H423" t="str">
        <f>INDEX(wikipedia!$D$2:$D$679,rosters_12_1_18!$E423)</f>
        <v>South Bend, Indiana</v>
      </c>
      <c r="I423" t="str">
        <f t="shared" si="6"/>
        <v>Indiana</v>
      </c>
    </row>
    <row r="424" spans="1:9" x14ac:dyDescent="0.25">
      <c r="A424" t="s">
        <v>520</v>
      </c>
      <c r="B424" t="s">
        <v>626</v>
      </c>
      <c r="C424" t="s">
        <v>6</v>
      </c>
      <c r="D424" t="s">
        <v>533</v>
      </c>
      <c r="E424">
        <f>MATCH(D424,wikipedia!$B$2:$B$700,0)</f>
        <v>167</v>
      </c>
      <c r="F424" t="str">
        <f>INDEX(wikipedia!$A$2:$A$700,rosters_12_1_18!E424)</f>
        <v>FCS</v>
      </c>
      <c r="G424" t="str">
        <f>INDEX(wikipedia!$C$2:$C$679,rosters_12_1_18!E424)</f>
        <v>MEAC</v>
      </c>
      <c r="H424" t="str">
        <f>INDEX(wikipedia!$D$2:$D$679,rosters_12_1_18!$E424)</f>
        <v>Tallahassee, Florida</v>
      </c>
      <c r="I424" t="str">
        <f t="shared" si="6"/>
        <v>Florida</v>
      </c>
    </row>
    <row r="425" spans="1:9" x14ac:dyDescent="0.25">
      <c r="A425" t="s">
        <v>520</v>
      </c>
      <c r="B425" t="s">
        <v>627</v>
      </c>
      <c r="C425" t="s">
        <v>59</v>
      </c>
      <c r="D425" t="s">
        <v>229</v>
      </c>
      <c r="E425">
        <f>MATCH(D425,wikipedia!$B$2:$B$700,0)</f>
        <v>17</v>
      </c>
      <c r="F425" t="str">
        <f>INDEX(wikipedia!$A$2:$A$700,rosters_12_1_18!E425)</f>
        <v>FBS</v>
      </c>
      <c r="G425" t="str">
        <f>INDEX(wikipedia!$C$2:$C$679,rosters_12_1_18!E425)</f>
        <v>MAC</v>
      </c>
      <c r="H425" t="str">
        <f>INDEX(wikipedia!$D$2:$D$679,rosters_12_1_18!$E425)</f>
        <v>Buffalo, New York</v>
      </c>
      <c r="I425" t="str">
        <f t="shared" si="6"/>
        <v>New York</v>
      </c>
    </row>
    <row r="426" spans="1:9" x14ac:dyDescent="0.25">
      <c r="A426" t="s">
        <v>520</v>
      </c>
      <c r="B426" t="s">
        <v>628</v>
      </c>
      <c r="C426" t="s">
        <v>6</v>
      </c>
      <c r="D426" t="s">
        <v>216</v>
      </c>
      <c r="E426">
        <f>MATCH(D426,wikipedia!$B$2:$B$700,0)</f>
        <v>183</v>
      </c>
      <c r="F426" t="str">
        <f>INDEX(wikipedia!$A$2:$A$700,rosters_12_1_18!E426)</f>
        <v>FCS</v>
      </c>
      <c r="G426" t="str">
        <f>INDEX(wikipedia!$C$2:$C$679,rosters_12_1_18!E426)</f>
        <v>SWAC</v>
      </c>
      <c r="H426" t="str">
        <f>INDEX(wikipedia!$D$2:$D$679,rosters_12_1_18!$E426)</f>
        <v>Jackson, Mississippi</v>
      </c>
      <c r="I426" t="str">
        <f t="shared" si="6"/>
        <v>Mississippi</v>
      </c>
    </row>
    <row r="427" spans="1:9" x14ac:dyDescent="0.25">
      <c r="A427" t="s">
        <v>520</v>
      </c>
      <c r="B427" t="s">
        <v>629</v>
      </c>
      <c r="C427" t="s">
        <v>15</v>
      </c>
      <c r="D427" t="s">
        <v>544</v>
      </c>
      <c r="E427">
        <f>MATCH(D427,wikipedia!$B$2:$B$700,0)</f>
        <v>35</v>
      </c>
      <c r="F427" t="str">
        <f>INDEX(wikipedia!$A$2:$A$700,rosters_12_1_18!E427)</f>
        <v>FBS</v>
      </c>
      <c r="G427" t="str">
        <f>INDEX(wikipedia!$C$2:$C$679,rosters_12_1_18!E427)</f>
        <v>C-USA</v>
      </c>
      <c r="H427" t="str">
        <f>INDEX(wikipedia!$D$2:$D$679,rosters_12_1_18!$E427)</f>
        <v>Boca Raton, Florida</v>
      </c>
      <c r="I427" t="str">
        <f t="shared" si="6"/>
        <v>Florida</v>
      </c>
    </row>
    <row r="428" spans="1:9" x14ac:dyDescent="0.25">
      <c r="A428" t="s">
        <v>630</v>
      </c>
      <c r="B428" t="s">
        <v>631</v>
      </c>
      <c r="C428" t="s">
        <v>51</v>
      </c>
      <c r="D428" t="s">
        <v>442</v>
      </c>
      <c r="E428">
        <f>MATCH(D428,wikipedia!$B$2:$B$700,0)</f>
        <v>8</v>
      </c>
      <c r="F428" t="str">
        <f>INDEX(wikipedia!$A$2:$A$700,rosters_12_1_18!E428)</f>
        <v>FBS</v>
      </c>
      <c r="G428" t="str">
        <f>INDEX(wikipedia!$C$2:$C$679,rosters_12_1_18!E428)</f>
        <v>SEC</v>
      </c>
      <c r="H428" t="str">
        <f>INDEX(wikipedia!$D$2:$D$679,rosters_12_1_18!$E428)</f>
        <v>Fayetteville, Arkansas</v>
      </c>
      <c r="I428" t="str">
        <f t="shared" si="6"/>
        <v>Arkansas</v>
      </c>
    </row>
    <row r="429" spans="1:9" x14ac:dyDescent="0.25">
      <c r="A429" t="s">
        <v>630</v>
      </c>
      <c r="B429" t="s">
        <v>632</v>
      </c>
      <c r="C429" t="s">
        <v>6</v>
      </c>
      <c r="D429" t="s">
        <v>633</v>
      </c>
      <c r="E429">
        <f>MATCH(D429,wikipedia!$B$2:$B$700,0)</f>
        <v>118</v>
      </c>
      <c r="F429" t="str">
        <f>INDEX(wikipedia!$A$2:$A$700,rosters_12_1_18!E429)</f>
        <v>FBS</v>
      </c>
      <c r="G429" t="str">
        <f>INDEX(wikipedia!$C$2:$C$679,rosters_12_1_18!E429)</f>
        <v>Pac-12</v>
      </c>
      <c r="H429" t="str">
        <f>INDEX(wikipedia!$D$2:$D$679,rosters_12_1_18!$E429)</f>
        <v>Salt Lake City, Utah</v>
      </c>
      <c r="I429" t="str">
        <f t="shared" si="6"/>
        <v>Utah</v>
      </c>
    </row>
    <row r="430" spans="1:9" x14ac:dyDescent="0.25">
      <c r="A430" t="s">
        <v>630</v>
      </c>
      <c r="B430" t="s">
        <v>634</v>
      </c>
      <c r="C430" t="s">
        <v>15</v>
      </c>
      <c r="D430" t="s">
        <v>122</v>
      </c>
      <c r="E430">
        <f>MATCH(D430,wikipedia!$B$2:$B$700,0)</f>
        <v>102</v>
      </c>
      <c r="F430" t="str">
        <f>INDEX(wikipedia!$A$2:$A$700,rosters_12_1_18!E430)</f>
        <v>FBS</v>
      </c>
      <c r="G430" t="str">
        <f>INDEX(wikipedia!$C$2:$C$679,rosters_12_1_18!E430)</f>
        <v>C-USA</v>
      </c>
      <c r="H430" t="str">
        <f>INDEX(wikipedia!$D$2:$D$679,rosters_12_1_18!$E430)</f>
        <v>Hattiesburg, Mississippi</v>
      </c>
      <c r="I430" t="str">
        <f t="shared" si="6"/>
        <v>Mississippi</v>
      </c>
    </row>
    <row r="431" spans="1:9" x14ac:dyDescent="0.25">
      <c r="A431" t="s">
        <v>630</v>
      </c>
      <c r="B431" t="s">
        <v>635</v>
      </c>
      <c r="C431" t="s">
        <v>51</v>
      </c>
      <c r="D431" t="s">
        <v>138</v>
      </c>
      <c r="E431">
        <f>MATCH(D431,wikipedia!$B$2:$B$700,0)</f>
        <v>72</v>
      </c>
      <c r="F431" t="str">
        <f>INDEX(wikipedia!$A$2:$A$700,rosters_12_1_18!E431)</f>
        <v>FBS</v>
      </c>
      <c r="G431" t="str">
        <f>INDEX(wikipedia!$C$2:$C$679,rosters_12_1_18!E431)</f>
        <v>Big Ten</v>
      </c>
      <c r="H431" t="str">
        <f>INDEX(wikipedia!$D$2:$D$679,rosters_12_1_18!$E431)</f>
        <v>Lincoln, Nebraska</v>
      </c>
      <c r="I431" t="str">
        <f t="shared" si="6"/>
        <v>Nebraska</v>
      </c>
    </row>
    <row r="432" spans="1:9" x14ac:dyDescent="0.25">
      <c r="A432" t="s">
        <v>630</v>
      </c>
      <c r="B432" t="s">
        <v>636</v>
      </c>
      <c r="C432" t="s">
        <v>32</v>
      </c>
      <c r="D432" t="s">
        <v>633</v>
      </c>
      <c r="E432">
        <f>MATCH(D432,wikipedia!$B$2:$B$700,0)</f>
        <v>118</v>
      </c>
      <c r="F432" t="str">
        <f>INDEX(wikipedia!$A$2:$A$700,rosters_12_1_18!E432)</f>
        <v>FBS</v>
      </c>
      <c r="G432" t="str">
        <f>INDEX(wikipedia!$C$2:$C$679,rosters_12_1_18!E432)</f>
        <v>Pac-12</v>
      </c>
      <c r="H432" t="str">
        <f>INDEX(wikipedia!$D$2:$D$679,rosters_12_1_18!$E432)</f>
        <v>Salt Lake City, Utah</v>
      </c>
      <c r="I432" t="str">
        <f t="shared" si="6"/>
        <v>Utah</v>
      </c>
    </row>
    <row r="433" spans="1:9" x14ac:dyDescent="0.25">
      <c r="A433" t="s">
        <v>630</v>
      </c>
      <c r="B433" t="s">
        <v>637</v>
      </c>
      <c r="C433" t="s">
        <v>59</v>
      </c>
      <c r="D433" t="s">
        <v>638</v>
      </c>
      <c r="E433">
        <f>MATCH(D433,wikipedia!$B$2:$B$700,0)</f>
        <v>18</v>
      </c>
      <c r="F433" t="str">
        <f>INDEX(wikipedia!$A$2:$A$700,rosters_12_1_18!E433)</f>
        <v>FBS</v>
      </c>
      <c r="G433" t="str">
        <f>INDEX(wikipedia!$C$2:$C$679,rosters_12_1_18!E433)</f>
        <v>Independent</v>
      </c>
      <c r="H433" t="str">
        <f>INDEX(wikipedia!$D$2:$D$679,rosters_12_1_18!$E433)</f>
        <v>Provo, Utah</v>
      </c>
      <c r="I433" t="str">
        <f t="shared" si="6"/>
        <v>Utah</v>
      </c>
    </row>
    <row r="434" spans="1:9" x14ac:dyDescent="0.25">
      <c r="A434" t="s">
        <v>630</v>
      </c>
      <c r="B434" t="s">
        <v>639</v>
      </c>
      <c r="C434" t="s">
        <v>20</v>
      </c>
      <c r="D434" t="s">
        <v>138</v>
      </c>
      <c r="E434">
        <f>MATCH(D434,wikipedia!$B$2:$B$700,0)</f>
        <v>72</v>
      </c>
      <c r="F434" t="str">
        <f>INDEX(wikipedia!$A$2:$A$700,rosters_12_1_18!E434)</f>
        <v>FBS</v>
      </c>
      <c r="G434" t="str">
        <f>INDEX(wikipedia!$C$2:$C$679,rosters_12_1_18!E434)</f>
        <v>Big Ten</v>
      </c>
      <c r="H434" t="str">
        <f>INDEX(wikipedia!$D$2:$D$679,rosters_12_1_18!$E434)</f>
        <v>Lincoln, Nebraska</v>
      </c>
      <c r="I434" t="str">
        <f t="shared" si="6"/>
        <v>Nebraska</v>
      </c>
    </row>
    <row r="435" spans="1:9" x14ac:dyDescent="0.25">
      <c r="A435" t="s">
        <v>630</v>
      </c>
      <c r="B435" t="s">
        <v>640</v>
      </c>
      <c r="C435" t="s">
        <v>6</v>
      </c>
      <c r="D435" t="s">
        <v>138</v>
      </c>
      <c r="E435">
        <f>MATCH(D435,wikipedia!$B$2:$B$700,0)</f>
        <v>72</v>
      </c>
      <c r="F435" t="str">
        <f>INDEX(wikipedia!$A$2:$A$700,rosters_12_1_18!E435)</f>
        <v>FBS</v>
      </c>
      <c r="G435" t="str">
        <f>INDEX(wikipedia!$C$2:$C$679,rosters_12_1_18!E435)</f>
        <v>Big Ten</v>
      </c>
      <c r="H435" t="str">
        <f>INDEX(wikipedia!$D$2:$D$679,rosters_12_1_18!$E435)</f>
        <v>Lincoln, Nebraska</v>
      </c>
      <c r="I435" t="str">
        <f t="shared" si="6"/>
        <v>Nebraska</v>
      </c>
    </row>
    <row r="436" spans="1:9" x14ac:dyDescent="0.25">
      <c r="A436" t="s">
        <v>630</v>
      </c>
      <c r="B436" t="s">
        <v>641</v>
      </c>
      <c r="C436" t="s">
        <v>74</v>
      </c>
      <c r="D436" t="s">
        <v>642</v>
      </c>
      <c r="E436">
        <f>MATCH(D436,wikipedia!$B$2:$B$700,0)</f>
        <v>28</v>
      </c>
      <c r="F436" t="str">
        <f>INDEX(wikipedia!$A$2:$A$700,rosters_12_1_18!E436)</f>
        <v>FBS</v>
      </c>
      <c r="G436" t="str">
        <f>INDEX(wikipedia!$C$2:$C$679,rosters_12_1_18!E436)</f>
        <v>Mountain West</v>
      </c>
      <c r="H436" t="str">
        <f>INDEX(wikipedia!$D$2:$D$679,rosters_12_1_18!$E436)</f>
        <v>Fort Collins, Colorado</v>
      </c>
      <c r="I436" t="str">
        <f t="shared" si="6"/>
        <v>Colorado</v>
      </c>
    </row>
    <row r="437" spans="1:9" x14ac:dyDescent="0.25">
      <c r="A437" t="s">
        <v>630</v>
      </c>
      <c r="B437" t="s">
        <v>643</v>
      </c>
      <c r="C437" t="s">
        <v>32</v>
      </c>
      <c r="D437" t="s">
        <v>644</v>
      </c>
      <c r="E437">
        <f>MATCH(D437,wikipedia!$B$2:$B$700,0)</f>
        <v>88</v>
      </c>
      <c r="F437" t="str">
        <f>INDEX(wikipedia!$A$2:$A$700,rosters_12_1_18!E437)</f>
        <v>FBS</v>
      </c>
      <c r="G437" t="str">
        <f>INDEX(wikipedia!$C$2:$C$679,rosters_12_1_18!E437)</f>
        <v>Pac-12</v>
      </c>
      <c r="H437" t="str">
        <f>INDEX(wikipedia!$D$2:$D$679,rosters_12_1_18!$E437)</f>
        <v>Eugene, Oregon</v>
      </c>
      <c r="I437" t="str">
        <f t="shared" si="6"/>
        <v>Oregon</v>
      </c>
    </row>
    <row r="438" spans="1:9" x14ac:dyDescent="0.25">
      <c r="A438" t="s">
        <v>630</v>
      </c>
      <c r="B438" t="s">
        <v>645</v>
      </c>
      <c r="C438" t="s">
        <v>15</v>
      </c>
      <c r="D438" t="s">
        <v>263</v>
      </c>
      <c r="E438">
        <f>MATCH(D438,wikipedia!$B$2:$B$700,0)</f>
        <v>9</v>
      </c>
      <c r="F438" t="str">
        <f>INDEX(wikipedia!$A$2:$A$700,rosters_12_1_18!E438)</f>
        <v>FBS</v>
      </c>
      <c r="G438" t="str">
        <f>INDEX(wikipedia!$C$2:$C$679,rosters_12_1_18!E438)</f>
        <v>Sun Belt</v>
      </c>
      <c r="H438" t="str">
        <f>INDEX(wikipedia!$D$2:$D$679,rosters_12_1_18!$E438)</f>
        <v>Jonesboro, Arkansas</v>
      </c>
      <c r="I438" t="str">
        <f t="shared" si="6"/>
        <v>Arkansas</v>
      </c>
    </row>
    <row r="439" spans="1:9" x14ac:dyDescent="0.25">
      <c r="A439" t="s">
        <v>630</v>
      </c>
      <c r="B439" t="s">
        <v>646</v>
      </c>
      <c r="C439" t="s">
        <v>12</v>
      </c>
      <c r="D439" t="s">
        <v>205</v>
      </c>
      <c r="E439">
        <f>MATCH(D439,wikipedia!$B$2:$B$700,0)</f>
        <v>52</v>
      </c>
      <c r="F439" t="str">
        <f>INDEX(wikipedia!$A$2:$A$700,rosters_12_1_18!E439)</f>
        <v>FBS</v>
      </c>
      <c r="G439" t="str">
        <f>INDEX(wikipedia!$C$2:$C$679,rosters_12_1_18!E439)</f>
        <v>FBS Independent</v>
      </c>
      <c r="H439" t="str">
        <f>INDEX(wikipedia!$D$2:$D$679,rosters_12_1_18!$E439)</f>
        <v>Lynchburg, Virginia</v>
      </c>
      <c r="I439" t="str">
        <f t="shared" si="6"/>
        <v>Virginia</v>
      </c>
    </row>
    <row r="440" spans="1:9" x14ac:dyDescent="0.25">
      <c r="A440" t="s">
        <v>630</v>
      </c>
      <c r="B440" t="s">
        <v>647</v>
      </c>
      <c r="C440" t="s">
        <v>86</v>
      </c>
      <c r="D440" t="s">
        <v>71</v>
      </c>
      <c r="E440">
        <f>MATCH(D440,wikipedia!$B$2:$B$700,0)</f>
        <v>197</v>
      </c>
      <c r="F440" t="str">
        <f>INDEX(wikipedia!$A$2:$A$700,rosters_12_1_18!E440)</f>
        <v>FCS</v>
      </c>
      <c r="G440" t="str">
        <f>INDEX(wikipedia!$C$2:$C$679,rosters_12_1_18!E440)</f>
        <v>SWAC</v>
      </c>
      <c r="H440" t="str">
        <f>INDEX(wikipedia!$D$2:$D$679,rosters_12_1_18!$E440)</f>
        <v>Itta Bena, Mississippi</v>
      </c>
      <c r="I440" t="str">
        <f t="shared" si="6"/>
        <v>Mississippi</v>
      </c>
    </row>
    <row r="441" spans="1:9" x14ac:dyDescent="0.25">
      <c r="A441" t="s">
        <v>630</v>
      </c>
      <c r="B441" t="s">
        <v>648</v>
      </c>
      <c r="C441" t="s">
        <v>9</v>
      </c>
      <c r="D441" t="s">
        <v>642</v>
      </c>
      <c r="E441">
        <f>MATCH(D441,wikipedia!$B$2:$B$700,0)</f>
        <v>28</v>
      </c>
      <c r="F441" t="str">
        <f>INDEX(wikipedia!$A$2:$A$700,rosters_12_1_18!E441)</f>
        <v>FBS</v>
      </c>
      <c r="G441" t="str">
        <f>INDEX(wikipedia!$C$2:$C$679,rosters_12_1_18!E441)</f>
        <v>Mountain West</v>
      </c>
      <c r="H441" t="str">
        <f>INDEX(wikipedia!$D$2:$D$679,rosters_12_1_18!$E441)</f>
        <v>Fort Collins, Colorado</v>
      </c>
      <c r="I441" t="str">
        <f t="shared" si="6"/>
        <v>Colorado</v>
      </c>
    </row>
    <row r="442" spans="1:9" x14ac:dyDescent="0.25">
      <c r="A442" t="s">
        <v>630</v>
      </c>
      <c r="B442" t="s">
        <v>649</v>
      </c>
      <c r="C442" t="s">
        <v>44</v>
      </c>
      <c r="D442" t="s">
        <v>644</v>
      </c>
      <c r="E442">
        <f>MATCH(D442,wikipedia!$B$2:$B$700,0)</f>
        <v>88</v>
      </c>
      <c r="F442" t="str">
        <f>INDEX(wikipedia!$A$2:$A$700,rosters_12_1_18!E442)</f>
        <v>FBS</v>
      </c>
      <c r="G442" t="str">
        <f>INDEX(wikipedia!$C$2:$C$679,rosters_12_1_18!E442)</f>
        <v>Pac-12</v>
      </c>
      <c r="H442" t="str">
        <f>INDEX(wikipedia!$D$2:$D$679,rosters_12_1_18!$E442)</f>
        <v>Eugene, Oregon</v>
      </c>
      <c r="I442" t="str">
        <f t="shared" si="6"/>
        <v>Oregon</v>
      </c>
    </row>
    <row r="443" spans="1:9" x14ac:dyDescent="0.25">
      <c r="A443" t="s">
        <v>630</v>
      </c>
      <c r="B443" t="s">
        <v>650</v>
      </c>
      <c r="C443" t="s">
        <v>20</v>
      </c>
      <c r="D443" t="s">
        <v>183</v>
      </c>
      <c r="E443">
        <f>MATCH(D443,wikipedia!$B$2:$B$700,0)</f>
        <v>29</v>
      </c>
      <c r="F443" t="str">
        <f>INDEX(wikipedia!$A$2:$A$700,rosters_12_1_18!E443)</f>
        <v>FBS</v>
      </c>
      <c r="G443" t="str">
        <f>INDEX(wikipedia!$C$2:$C$679,rosters_12_1_18!E443)</f>
        <v>American</v>
      </c>
      <c r="H443" t="str">
        <f>INDEX(wikipedia!$D$2:$D$679,rosters_12_1_18!$E443)</f>
        <v>Storrs[n 3], Connecticut</v>
      </c>
      <c r="I443" t="str">
        <f t="shared" si="6"/>
        <v>Connecticut</v>
      </c>
    </row>
    <row r="444" spans="1:9" x14ac:dyDescent="0.25">
      <c r="A444" t="s">
        <v>630</v>
      </c>
      <c r="B444" t="s">
        <v>651</v>
      </c>
      <c r="C444" t="s">
        <v>6</v>
      </c>
      <c r="D444" t="s">
        <v>140</v>
      </c>
      <c r="E444">
        <f>MATCH(D444,wikipedia!$B$2:$B$700,0)</f>
        <v>22</v>
      </c>
      <c r="F444" t="str">
        <f>INDEX(wikipedia!$A$2:$A$700,rosters_12_1_18!E444)</f>
        <v>FBS</v>
      </c>
      <c r="G444" t="str">
        <f>INDEX(wikipedia!$C$2:$C$679,rosters_12_1_18!E444)</f>
        <v>MAC</v>
      </c>
      <c r="H444" t="str">
        <f>INDEX(wikipedia!$D$2:$D$679,rosters_12_1_18!$E444)</f>
        <v>Mount Pleasant, Michigan</v>
      </c>
      <c r="I444" t="str">
        <f t="shared" si="6"/>
        <v>Michigan</v>
      </c>
    </row>
    <row r="445" spans="1:9" x14ac:dyDescent="0.25">
      <c r="A445" t="s">
        <v>630</v>
      </c>
      <c r="B445" t="s">
        <v>652</v>
      </c>
      <c r="C445" t="s">
        <v>20</v>
      </c>
      <c r="D445" t="s">
        <v>642</v>
      </c>
      <c r="E445">
        <f>MATCH(D445,wikipedia!$B$2:$B$700,0)</f>
        <v>28</v>
      </c>
      <c r="F445" t="str">
        <f>INDEX(wikipedia!$A$2:$A$700,rosters_12_1_18!E445)</f>
        <v>FBS</v>
      </c>
      <c r="G445" t="str">
        <f>INDEX(wikipedia!$C$2:$C$679,rosters_12_1_18!E445)</f>
        <v>Mountain West</v>
      </c>
      <c r="H445" t="str">
        <f>INDEX(wikipedia!$D$2:$D$679,rosters_12_1_18!$E445)</f>
        <v>Fort Collins, Colorado</v>
      </c>
      <c r="I445" t="str">
        <f t="shared" si="6"/>
        <v>Colorado</v>
      </c>
    </row>
    <row r="446" spans="1:9" x14ac:dyDescent="0.25">
      <c r="A446" t="s">
        <v>630</v>
      </c>
      <c r="B446" t="s">
        <v>653</v>
      </c>
      <c r="C446" t="s">
        <v>32</v>
      </c>
      <c r="D446" t="s">
        <v>345</v>
      </c>
      <c r="E446">
        <f>MATCH(D446,wikipedia!$B$2:$B$700,0)</f>
        <v>92</v>
      </c>
      <c r="F446" t="str">
        <f>INDEX(wikipedia!$A$2:$A$700,rosters_12_1_18!E446)</f>
        <v>FBS</v>
      </c>
      <c r="G446" t="str">
        <f>INDEX(wikipedia!$C$2:$C$679,rosters_12_1_18!E446)</f>
        <v>Big Ten</v>
      </c>
      <c r="H446" t="str">
        <f>INDEX(wikipedia!$D$2:$D$679,rosters_12_1_18!$E446)</f>
        <v>West Lafayette, Indiana</v>
      </c>
      <c r="I446" t="str">
        <f t="shared" si="6"/>
        <v>Indiana</v>
      </c>
    </row>
    <row r="447" spans="1:9" x14ac:dyDescent="0.25">
      <c r="A447" t="s">
        <v>630</v>
      </c>
      <c r="B447" t="s">
        <v>654</v>
      </c>
      <c r="C447" t="s">
        <v>86</v>
      </c>
      <c r="D447" t="s">
        <v>655</v>
      </c>
      <c r="E447">
        <f>MATCH(D447,wikipedia!$B$2:$B$700,0)</f>
        <v>130</v>
      </c>
      <c r="F447" t="str">
        <f>INDEX(wikipedia!$A$2:$A$700,rosters_12_1_18!E447)</f>
        <v>FBS</v>
      </c>
      <c r="G447" t="str">
        <f>INDEX(wikipedia!$C$2:$C$679,rosters_12_1_18!E447)</f>
        <v>Mountain West</v>
      </c>
      <c r="H447" t="str">
        <f>INDEX(wikipedia!$D$2:$D$679,rosters_12_1_18!$E447)</f>
        <v>Laramie, Wyoming</v>
      </c>
      <c r="I447" t="str">
        <f t="shared" si="6"/>
        <v>Wyoming</v>
      </c>
    </row>
    <row r="448" spans="1:9" x14ac:dyDescent="0.25">
      <c r="A448" t="s">
        <v>630</v>
      </c>
      <c r="B448" t="s">
        <v>656</v>
      </c>
      <c r="C448" t="s">
        <v>51</v>
      </c>
      <c r="D448" t="s">
        <v>551</v>
      </c>
      <c r="E448">
        <f>MATCH(D448,wikipedia!$B$2:$B$700,0)</f>
        <v>99</v>
      </c>
      <c r="F448" t="str">
        <f>INDEX(wikipedia!$A$2:$A$700,rosters_12_1_18!E448)</f>
        <v>FBS</v>
      </c>
      <c r="G448" t="str">
        <f>INDEX(wikipedia!$C$2:$C$679,rosters_12_1_18!E448)</f>
        <v>American</v>
      </c>
      <c r="H448" t="str">
        <f>INDEX(wikipedia!$D$2:$D$679,rosters_12_1_18!$E448)</f>
        <v>Tampa, Florida</v>
      </c>
      <c r="I448" t="str">
        <f t="shared" si="6"/>
        <v>Florida</v>
      </c>
    </row>
    <row r="449" spans="1:9" x14ac:dyDescent="0.25">
      <c r="A449" t="s">
        <v>630</v>
      </c>
      <c r="B449" t="s">
        <v>657</v>
      </c>
      <c r="C449" t="s">
        <v>15</v>
      </c>
      <c r="D449" t="s">
        <v>658</v>
      </c>
      <c r="E449">
        <f>MATCH(D449,wikipedia!$B$2:$B$700,0)</f>
        <v>119</v>
      </c>
      <c r="F449" t="str">
        <f>INDEX(wikipedia!$A$2:$A$700,rosters_12_1_18!E449)</f>
        <v>FBS</v>
      </c>
      <c r="G449" t="str">
        <f>INDEX(wikipedia!$C$2:$C$679,rosters_12_1_18!E449)</f>
        <v>Mountain West</v>
      </c>
      <c r="H449" t="str">
        <f>INDEX(wikipedia!$D$2:$D$679,rosters_12_1_18!$E449)</f>
        <v>Logan, Utah</v>
      </c>
      <c r="I449" t="str">
        <f t="shared" si="6"/>
        <v>Utah</v>
      </c>
    </row>
    <row r="450" spans="1:9" x14ac:dyDescent="0.25">
      <c r="A450" t="s">
        <v>630</v>
      </c>
      <c r="B450" t="s">
        <v>659</v>
      </c>
      <c r="C450" t="s">
        <v>59</v>
      </c>
      <c r="D450" t="s">
        <v>633</v>
      </c>
      <c r="E450">
        <f>MATCH(D450,wikipedia!$B$2:$B$700,0)</f>
        <v>118</v>
      </c>
      <c r="F450" t="str">
        <f>INDEX(wikipedia!$A$2:$A$700,rosters_12_1_18!E450)</f>
        <v>FBS</v>
      </c>
      <c r="G450" t="str">
        <f>INDEX(wikipedia!$C$2:$C$679,rosters_12_1_18!E450)</f>
        <v>Pac-12</v>
      </c>
      <c r="H450" t="str">
        <f>INDEX(wikipedia!$D$2:$D$679,rosters_12_1_18!$E450)</f>
        <v>Salt Lake City, Utah</v>
      </c>
      <c r="I450" t="str">
        <f t="shared" si="6"/>
        <v>Utah</v>
      </c>
    </row>
    <row r="451" spans="1:9" x14ac:dyDescent="0.25">
      <c r="A451" t="s">
        <v>630</v>
      </c>
      <c r="B451" t="s">
        <v>660</v>
      </c>
      <c r="C451" t="s">
        <v>32</v>
      </c>
      <c r="D451" t="s">
        <v>661</v>
      </c>
      <c r="E451">
        <f>MATCH(D451,wikipedia!$B$2:$B$700,0)</f>
        <v>178</v>
      </c>
      <c r="F451" t="str">
        <f>INDEX(wikipedia!$A$2:$A$700,rosters_12_1_18!E451)</f>
        <v>FCS</v>
      </c>
      <c r="G451" t="str">
        <f>INDEX(wikipedia!$C$2:$C$679,rosters_12_1_18!E451)</f>
        <v>Big Sky[n 3]</v>
      </c>
      <c r="H451" t="str">
        <f>INDEX(wikipedia!$D$2:$D$679,rosters_12_1_18!$E451)</f>
        <v>Moscow, Idaho</v>
      </c>
      <c r="I451" t="str">
        <f t="shared" ref="I451:I514" si="7">RIGHT(H451,LEN(H451)-SEARCH(",",H451)-1)</f>
        <v>Idaho</v>
      </c>
    </row>
    <row r="452" spans="1:9" x14ac:dyDescent="0.25">
      <c r="A452" t="s">
        <v>630</v>
      </c>
      <c r="B452" t="s">
        <v>662</v>
      </c>
      <c r="C452" t="s">
        <v>12</v>
      </c>
      <c r="D452" t="s">
        <v>663</v>
      </c>
      <c r="E452">
        <f>MATCH(D452,wikipedia!$B$2:$B$700,0)</f>
        <v>680</v>
      </c>
      <c r="F452" t="str">
        <f>INDEX(wikipedia!$A$2:$A$700,rosters_12_1_18!E452)</f>
        <v>NAIA</v>
      </c>
      <c r="G452" t="e">
        <f>INDEX(wikipedia!$C$2:$C$679,rosters_12_1_18!E452)</f>
        <v>#REF!</v>
      </c>
      <c r="H452" t="e">
        <f>INDEX(wikipedia!$D$2:$D$679,rosters_12_1_18!$E452)</f>
        <v>#REF!</v>
      </c>
      <c r="I452" t="e">
        <f t="shared" si="7"/>
        <v>#REF!</v>
      </c>
    </row>
    <row r="453" spans="1:9" x14ac:dyDescent="0.25">
      <c r="A453" t="s">
        <v>630</v>
      </c>
      <c r="B453" t="s">
        <v>664</v>
      </c>
      <c r="C453" t="s">
        <v>15</v>
      </c>
      <c r="D453" t="s">
        <v>665</v>
      </c>
      <c r="E453">
        <f>MATCH(D453,wikipedia!$B$2:$B$700,0)</f>
        <v>410</v>
      </c>
      <c r="F453" t="str">
        <f>INDEX(wikipedia!$A$2:$A$700,rosters_12_1_18!E453)</f>
        <v>DII</v>
      </c>
      <c r="G453" t="str">
        <f>INDEX(wikipedia!$C$2:$C$679,rosters_12_1_18!E453)</f>
        <v>GLIAC</v>
      </c>
      <c r="H453" t="str">
        <f>INDEX(wikipedia!$D$2:$D$679,rosters_12_1_18!$E453)</f>
        <v>Detroit, Michigan</v>
      </c>
      <c r="I453" t="str">
        <f t="shared" si="7"/>
        <v>Michigan</v>
      </c>
    </row>
    <row r="454" spans="1:9" x14ac:dyDescent="0.25">
      <c r="A454" t="s">
        <v>630</v>
      </c>
      <c r="B454" t="s">
        <v>666</v>
      </c>
      <c r="C454" t="s">
        <v>15</v>
      </c>
      <c r="D454" t="s">
        <v>395</v>
      </c>
      <c r="E454">
        <f>MATCH(D454,wikipedia!$B$2:$B$700,0)</f>
        <v>129</v>
      </c>
      <c r="F454" t="str">
        <f>INDEX(wikipedia!$A$2:$A$700,rosters_12_1_18!E454)</f>
        <v>FBS</v>
      </c>
      <c r="G454" t="str">
        <f>INDEX(wikipedia!$C$2:$C$679,rosters_12_1_18!E454)</f>
        <v>Big Ten</v>
      </c>
      <c r="H454" t="str">
        <f>INDEX(wikipedia!$D$2:$D$679,rosters_12_1_18!$E454)</f>
        <v>Madison, Wisconsin</v>
      </c>
      <c r="I454" t="str">
        <f t="shared" si="7"/>
        <v>Wisconsin</v>
      </c>
    </row>
    <row r="455" spans="1:9" x14ac:dyDescent="0.25">
      <c r="A455" t="s">
        <v>630</v>
      </c>
      <c r="B455" t="s">
        <v>667</v>
      </c>
      <c r="C455" t="s">
        <v>12</v>
      </c>
      <c r="D455" t="s">
        <v>668</v>
      </c>
      <c r="E455">
        <f>MATCH(D455,wikipedia!$B$2:$B$700,0)</f>
        <v>49</v>
      </c>
      <c r="F455" t="str">
        <f>INDEX(wikipedia!$A$2:$A$700,rosters_12_1_18!E455)</f>
        <v>FBS</v>
      </c>
      <c r="G455" t="str">
        <f>INDEX(wikipedia!$C$2:$C$679,rosters_12_1_18!E455)</f>
        <v>Big 12</v>
      </c>
      <c r="H455" t="str">
        <f>INDEX(wikipedia!$D$2:$D$679,rosters_12_1_18!$E455)</f>
        <v>Manhattan, Kansas</v>
      </c>
      <c r="I455" t="str">
        <f t="shared" si="7"/>
        <v>Kansas</v>
      </c>
    </row>
    <row r="456" spans="1:9" x14ac:dyDescent="0.25">
      <c r="A456" t="s">
        <v>630</v>
      </c>
      <c r="B456" t="s">
        <v>560</v>
      </c>
      <c r="C456" t="s">
        <v>51</v>
      </c>
      <c r="D456" t="s">
        <v>561</v>
      </c>
      <c r="E456">
        <f>MATCH(D456,wikipedia!$B$2:$B$700,0)</f>
        <v>101</v>
      </c>
      <c r="F456" t="str">
        <f>INDEX(wikipedia!$A$2:$A$700,rosters_12_1_18!E456)</f>
        <v>FBS</v>
      </c>
      <c r="G456" t="str">
        <f>INDEX(wikipedia!$C$2:$C$679,rosters_12_1_18!E456)</f>
        <v>American</v>
      </c>
      <c r="H456" t="str">
        <f>INDEX(wikipedia!$D$2:$D$679,rosters_12_1_18!$E456)</f>
        <v>University Park, Texas</v>
      </c>
      <c r="I456" t="str">
        <f t="shared" si="7"/>
        <v>Texas</v>
      </c>
    </row>
    <row r="457" spans="1:9" x14ac:dyDescent="0.25">
      <c r="A457" t="s">
        <v>630</v>
      </c>
      <c r="B457" t="s">
        <v>669</v>
      </c>
      <c r="C457" t="s">
        <v>6</v>
      </c>
      <c r="D457" t="s">
        <v>670</v>
      </c>
      <c r="E457" t="e">
        <f>MATCH(D457,wikipedia!$B$2:$B$700,0)</f>
        <v>#N/A</v>
      </c>
      <c r="F457" t="e">
        <f>INDEX(wikipedia!$A$2:$A$700,rosters_12_1_18!E457)</f>
        <v>#N/A</v>
      </c>
      <c r="G457" t="e">
        <f>INDEX(wikipedia!$C$2:$C$679,rosters_12_1_18!E457)</f>
        <v>#N/A</v>
      </c>
      <c r="H457" t="e">
        <f>INDEX(wikipedia!$D$2:$D$679,rosters_12_1_18!$E457)</f>
        <v>#N/A</v>
      </c>
      <c r="I457" t="e">
        <f t="shared" si="7"/>
        <v>#N/A</v>
      </c>
    </row>
    <row r="458" spans="1:9" x14ac:dyDescent="0.25">
      <c r="A458" t="s">
        <v>630</v>
      </c>
      <c r="B458" t="s">
        <v>671</v>
      </c>
      <c r="C458" t="s">
        <v>12</v>
      </c>
      <c r="D458" t="s">
        <v>7</v>
      </c>
      <c r="E458">
        <f>MATCH(D458,wikipedia!$B$2:$B$700,0)</f>
        <v>94</v>
      </c>
      <c r="F458" t="str">
        <f>INDEX(wikipedia!$A$2:$A$700,rosters_12_1_18!E458)</f>
        <v>FBS</v>
      </c>
      <c r="G458" t="str">
        <f>INDEX(wikipedia!$C$2:$C$679,rosters_12_1_18!E458)</f>
        <v>Big Ten</v>
      </c>
      <c r="H458" t="str">
        <f>INDEX(wikipedia!$D$2:$D$679,rosters_12_1_18!$E458)</f>
        <v>Piscataway, New Jersey</v>
      </c>
      <c r="I458" t="str">
        <f t="shared" si="7"/>
        <v>New Jersey</v>
      </c>
    </row>
    <row r="459" spans="1:9" x14ac:dyDescent="0.25">
      <c r="A459" t="s">
        <v>630</v>
      </c>
      <c r="B459" t="s">
        <v>672</v>
      </c>
      <c r="C459" t="s">
        <v>9</v>
      </c>
      <c r="D459" t="s">
        <v>66</v>
      </c>
      <c r="E459">
        <f>MATCH(D459,wikipedia!$B$2:$B$700,0)</f>
        <v>379</v>
      </c>
      <c r="F459" t="str">
        <f>INDEX(wikipedia!$A$2:$A$700,rosters_12_1_18!E459)</f>
        <v>DII</v>
      </c>
      <c r="G459" t="str">
        <f>INDEX(wikipedia!$C$2:$C$679,rosters_12_1_18!E459)</f>
        <v>MEC</v>
      </c>
      <c r="H459" t="str">
        <f>INDEX(wikipedia!$D$2:$D$679,rosters_12_1_18!$E459)</f>
        <v>Shepherdstown, West Virginia</v>
      </c>
      <c r="I459" t="str">
        <f t="shared" si="7"/>
        <v>West Virginia</v>
      </c>
    </row>
    <row r="460" spans="1:9" x14ac:dyDescent="0.25">
      <c r="A460" t="s">
        <v>630</v>
      </c>
      <c r="B460" t="s">
        <v>673</v>
      </c>
      <c r="C460" t="s">
        <v>59</v>
      </c>
      <c r="D460" t="s">
        <v>138</v>
      </c>
      <c r="E460">
        <f>MATCH(D460,wikipedia!$B$2:$B$700,0)</f>
        <v>72</v>
      </c>
      <c r="F460" t="str">
        <f>INDEX(wikipedia!$A$2:$A$700,rosters_12_1_18!E460)</f>
        <v>FBS</v>
      </c>
      <c r="G460" t="str">
        <f>INDEX(wikipedia!$C$2:$C$679,rosters_12_1_18!E460)</f>
        <v>Big Ten</v>
      </c>
      <c r="H460" t="str">
        <f>INDEX(wikipedia!$D$2:$D$679,rosters_12_1_18!$E460)</f>
        <v>Lincoln, Nebraska</v>
      </c>
      <c r="I460" t="str">
        <f t="shared" si="7"/>
        <v>Nebraska</v>
      </c>
    </row>
    <row r="461" spans="1:9" x14ac:dyDescent="0.25">
      <c r="A461" t="s">
        <v>630</v>
      </c>
      <c r="B461" t="s">
        <v>674</v>
      </c>
      <c r="C461" t="s">
        <v>86</v>
      </c>
      <c r="D461" t="s">
        <v>644</v>
      </c>
      <c r="E461">
        <f>MATCH(D461,wikipedia!$B$2:$B$700,0)</f>
        <v>88</v>
      </c>
      <c r="F461" t="str">
        <f>INDEX(wikipedia!$A$2:$A$700,rosters_12_1_18!E461)</f>
        <v>FBS</v>
      </c>
      <c r="G461" t="str">
        <f>INDEX(wikipedia!$C$2:$C$679,rosters_12_1_18!E461)</f>
        <v>Pac-12</v>
      </c>
      <c r="H461" t="str">
        <f>INDEX(wikipedia!$D$2:$D$679,rosters_12_1_18!$E461)</f>
        <v>Eugene, Oregon</v>
      </c>
      <c r="I461" t="str">
        <f t="shared" si="7"/>
        <v>Oregon</v>
      </c>
    </row>
    <row r="462" spans="1:9" x14ac:dyDescent="0.25">
      <c r="A462" t="s">
        <v>630</v>
      </c>
      <c r="B462" t="s">
        <v>675</v>
      </c>
      <c r="C462" t="s">
        <v>12</v>
      </c>
      <c r="D462" t="s">
        <v>603</v>
      </c>
      <c r="E462">
        <f>MATCH(D462,wikipedia!$B$2:$B$700,0)</f>
        <v>152</v>
      </c>
      <c r="F462" t="str">
        <f>INDEX(wikipedia!$A$2:$A$700,rosters_12_1_18!E462)</f>
        <v>FCS</v>
      </c>
      <c r="G462" t="str">
        <f>INDEX(wikipedia!$C$2:$C$679,rosters_12_1_18!E462)</f>
        <v>Ivy</v>
      </c>
      <c r="H462" t="str">
        <f>INDEX(wikipedia!$D$2:$D$679,rosters_12_1_18!$E462)</f>
        <v>New York, New York</v>
      </c>
      <c r="I462" t="str">
        <f t="shared" si="7"/>
        <v>New York</v>
      </c>
    </row>
    <row r="463" spans="1:9" x14ac:dyDescent="0.25">
      <c r="A463" t="s">
        <v>630</v>
      </c>
      <c r="B463" t="s">
        <v>676</v>
      </c>
      <c r="C463" t="s">
        <v>6</v>
      </c>
      <c r="D463" t="s">
        <v>511</v>
      </c>
      <c r="E463">
        <f>MATCH(D463,wikipedia!$B$2:$B$700,0)</f>
        <v>106</v>
      </c>
      <c r="F463" t="str">
        <f>INDEX(wikipedia!$A$2:$A$700,rosters_12_1_18!E463)</f>
        <v>FBS</v>
      </c>
      <c r="G463" t="str">
        <f>INDEX(wikipedia!$C$2:$C$679,rosters_12_1_18!E463)</f>
        <v>American</v>
      </c>
      <c r="H463" t="str">
        <f>INDEX(wikipedia!$D$2:$D$679,rosters_12_1_18!$E463)</f>
        <v>Philadelphia, Pennsylvania</v>
      </c>
      <c r="I463" t="str">
        <f t="shared" si="7"/>
        <v>Pennsylvania</v>
      </c>
    </row>
    <row r="464" spans="1:9" x14ac:dyDescent="0.25">
      <c r="A464" t="s">
        <v>630</v>
      </c>
      <c r="B464" t="s">
        <v>677</v>
      </c>
      <c r="C464" t="s">
        <v>15</v>
      </c>
      <c r="D464" t="s">
        <v>678</v>
      </c>
      <c r="E464">
        <f>MATCH(D464,wikipedia!$B$2:$B$700,0)</f>
        <v>292</v>
      </c>
      <c r="F464" t="str">
        <f>INDEX(wikipedia!$A$2:$A$700,rosters_12_1_18!E464)</f>
        <v>DII</v>
      </c>
      <c r="G464" t="str">
        <f>INDEX(wikipedia!$C$2:$C$679,rosters_12_1_18!E464)</f>
        <v>MEC</v>
      </c>
      <c r="H464" t="str">
        <f>INDEX(wikipedia!$D$2:$D$679,rosters_12_1_18!$E464)</f>
        <v>Athens, West Virginia</v>
      </c>
      <c r="I464" t="str">
        <f t="shared" si="7"/>
        <v>West Virginia</v>
      </c>
    </row>
    <row r="465" spans="1:9" x14ac:dyDescent="0.25">
      <c r="A465" t="s">
        <v>630</v>
      </c>
      <c r="B465" t="s">
        <v>679</v>
      </c>
      <c r="C465" t="s">
        <v>20</v>
      </c>
      <c r="D465" t="s">
        <v>680</v>
      </c>
      <c r="E465">
        <f>MATCH(D465,wikipedia!$B$2:$B$700,0)</f>
        <v>373</v>
      </c>
      <c r="F465" t="str">
        <f>INDEX(wikipedia!$A$2:$A$700,rosters_12_1_18!E465)</f>
        <v>DII</v>
      </c>
      <c r="G465" t="str">
        <f>INDEX(wikipedia!$C$2:$C$679,rosters_12_1_18!E465)</f>
        <v>GLIAC</v>
      </c>
      <c r="H465" t="str">
        <f>INDEX(wikipedia!$D$2:$D$679,rosters_12_1_18!$E465)</f>
        <v>University Center, Michigan</v>
      </c>
      <c r="I465" t="str">
        <f t="shared" si="7"/>
        <v>Michigan</v>
      </c>
    </row>
    <row r="466" spans="1:9" x14ac:dyDescent="0.25">
      <c r="A466" t="s">
        <v>630</v>
      </c>
      <c r="B466" t="s">
        <v>681</v>
      </c>
      <c r="C466" t="s">
        <v>15</v>
      </c>
      <c r="D466" t="s">
        <v>302</v>
      </c>
      <c r="E466">
        <f>MATCH(D466,wikipedia!$B$2:$B$700,0)</f>
        <v>363</v>
      </c>
      <c r="F466" t="str">
        <f>INDEX(wikipedia!$A$2:$A$700,rosters_12_1_18!E466)</f>
        <v>DII</v>
      </c>
      <c r="G466" t="str">
        <f>INDEX(wikipedia!$C$2:$C$679,rosters_12_1_18!E466)</f>
        <v>MIAA</v>
      </c>
      <c r="H466" t="str">
        <f>INDEX(wikipedia!$D$2:$D$679,rosters_12_1_18!$E466)</f>
        <v>Maryville, Missouri</v>
      </c>
      <c r="I466" t="str">
        <f t="shared" si="7"/>
        <v>Missouri</v>
      </c>
    </row>
    <row r="467" spans="1:9" x14ac:dyDescent="0.25">
      <c r="A467" t="s">
        <v>630</v>
      </c>
      <c r="B467" t="s">
        <v>682</v>
      </c>
      <c r="C467" t="s">
        <v>9</v>
      </c>
      <c r="D467" t="s">
        <v>638</v>
      </c>
      <c r="E467">
        <f>MATCH(D467,wikipedia!$B$2:$B$700,0)</f>
        <v>18</v>
      </c>
      <c r="F467" t="str">
        <f>INDEX(wikipedia!$A$2:$A$700,rosters_12_1_18!E467)</f>
        <v>FBS</v>
      </c>
      <c r="G467" t="str">
        <f>INDEX(wikipedia!$C$2:$C$679,rosters_12_1_18!E467)</f>
        <v>Independent</v>
      </c>
      <c r="H467" t="str">
        <f>INDEX(wikipedia!$D$2:$D$679,rosters_12_1_18!$E467)</f>
        <v>Provo, Utah</v>
      </c>
      <c r="I467" t="str">
        <f t="shared" si="7"/>
        <v>Utah</v>
      </c>
    </row>
    <row r="468" spans="1:9" x14ac:dyDescent="0.25">
      <c r="A468" t="s">
        <v>630</v>
      </c>
      <c r="B468" t="s">
        <v>683</v>
      </c>
      <c r="C468" t="s">
        <v>6</v>
      </c>
      <c r="D468" t="s">
        <v>684</v>
      </c>
      <c r="E468">
        <f>MATCH(D468,wikipedia!$B$2:$B$700,0)</f>
        <v>323</v>
      </c>
      <c r="F468" t="str">
        <f>INDEX(wikipedia!$A$2:$A$700,rosters_12_1_18!E468)</f>
        <v>DII</v>
      </c>
      <c r="G468" t="str">
        <f>INDEX(wikipedia!$C$2:$C$679,rosters_12_1_18!E468)</f>
        <v>PSAC</v>
      </c>
      <c r="H468" t="str">
        <f>INDEX(wikipedia!$D$2:$D$679,rosters_12_1_18!$E468)</f>
        <v>Kutztown, Pennsylvania</v>
      </c>
      <c r="I468" t="str">
        <f t="shared" si="7"/>
        <v>Pennsylvania</v>
      </c>
    </row>
    <row r="469" spans="1:9" x14ac:dyDescent="0.25">
      <c r="A469" t="s">
        <v>630</v>
      </c>
      <c r="B469" t="s">
        <v>685</v>
      </c>
      <c r="C469" t="s">
        <v>51</v>
      </c>
      <c r="D469" t="s">
        <v>661</v>
      </c>
      <c r="E469">
        <f>MATCH(D469,wikipedia!$B$2:$B$700,0)</f>
        <v>178</v>
      </c>
      <c r="F469" t="str">
        <f>INDEX(wikipedia!$A$2:$A$700,rosters_12_1_18!E469)</f>
        <v>FCS</v>
      </c>
      <c r="G469" t="str">
        <f>INDEX(wikipedia!$C$2:$C$679,rosters_12_1_18!E469)</f>
        <v>Big Sky[n 3]</v>
      </c>
      <c r="H469" t="str">
        <f>INDEX(wikipedia!$D$2:$D$679,rosters_12_1_18!$E469)</f>
        <v>Moscow, Idaho</v>
      </c>
      <c r="I469" t="str">
        <f t="shared" si="7"/>
        <v>Idaho</v>
      </c>
    </row>
    <row r="470" spans="1:9" x14ac:dyDescent="0.25">
      <c r="A470" t="s">
        <v>630</v>
      </c>
      <c r="B470" t="s">
        <v>686</v>
      </c>
      <c r="C470" t="s">
        <v>15</v>
      </c>
      <c r="D470" t="s">
        <v>687</v>
      </c>
      <c r="E470">
        <f>MATCH(D470,wikipedia!$B$2:$B$700,0)</f>
        <v>315</v>
      </c>
      <c r="F470" t="str">
        <f>INDEX(wikipedia!$A$2:$A$700,rosters_12_1_18!E470)</f>
        <v>DII</v>
      </c>
      <c r="G470" t="str">
        <f>INDEX(wikipedia!$C$2:$C$679,rosters_12_1_18!E470)</f>
        <v>GAC</v>
      </c>
      <c r="H470" t="str">
        <f>INDEX(wikipedia!$D$2:$D$679,rosters_12_1_18!$E470)</f>
        <v>Arkadelphia, Arkansas</v>
      </c>
      <c r="I470" t="str">
        <f t="shared" si="7"/>
        <v>Arkansas</v>
      </c>
    </row>
    <row r="471" spans="1:9" x14ac:dyDescent="0.25">
      <c r="A471" t="s">
        <v>630</v>
      </c>
      <c r="B471" t="s">
        <v>688</v>
      </c>
      <c r="C471" t="s">
        <v>86</v>
      </c>
      <c r="D471" t="s">
        <v>464</v>
      </c>
      <c r="E471">
        <f>MATCH(D471,wikipedia!$B$2:$B$700,0)</f>
        <v>201</v>
      </c>
      <c r="F471" t="str">
        <f>INDEX(wikipedia!$A$2:$A$700,rosters_12_1_18!E471)</f>
        <v>FCS</v>
      </c>
      <c r="G471" t="str">
        <f>INDEX(wikipedia!$C$2:$C$679,rosters_12_1_18!E471)</f>
        <v>Big Sky</v>
      </c>
      <c r="H471" t="str">
        <f>INDEX(wikipedia!$D$2:$D$679,rosters_12_1_18!$E471)</f>
        <v>Missoula, Montana</v>
      </c>
      <c r="I471" t="str">
        <f t="shared" si="7"/>
        <v>Montana</v>
      </c>
    </row>
    <row r="472" spans="1:9" x14ac:dyDescent="0.25">
      <c r="A472" t="s">
        <v>630</v>
      </c>
      <c r="B472" t="s">
        <v>689</v>
      </c>
      <c r="C472" t="s">
        <v>104</v>
      </c>
      <c r="D472" t="s">
        <v>690</v>
      </c>
      <c r="E472">
        <f>MATCH(D472,wikipedia!$B$2:$B$700,0)</f>
        <v>253</v>
      </c>
      <c r="F472" t="str">
        <f>INDEX(wikipedia!$A$2:$A$700,rosters_12_1_18!E472)</f>
        <v>FCS</v>
      </c>
      <c r="G472" t="str">
        <f>INDEX(wikipedia!$C$2:$C$679,rosters_12_1_18!E472)</f>
        <v>Big Sky</v>
      </c>
      <c r="H472" t="str">
        <f>INDEX(wikipedia!$D$2:$D$679,rosters_12_1_18!$E472)</f>
        <v>Ogden, Utah</v>
      </c>
      <c r="I472" t="str">
        <f t="shared" si="7"/>
        <v>Utah</v>
      </c>
    </row>
    <row r="473" spans="1:9" x14ac:dyDescent="0.25">
      <c r="A473" t="s">
        <v>630</v>
      </c>
      <c r="B473" t="s">
        <v>691</v>
      </c>
      <c r="C473" t="s">
        <v>86</v>
      </c>
      <c r="D473" t="s">
        <v>692</v>
      </c>
      <c r="E473">
        <f>MATCH(D473,wikipedia!$B$2:$B$700,0)</f>
        <v>291</v>
      </c>
      <c r="F473" t="str">
        <f>INDEX(wikipedia!$A$2:$A$700,rosters_12_1_18!E473)</f>
        <v>DII</v>
      </c>
      <c r="G473" t="str">
        <f>INDEX(wikipedia!$C$2:$C$679,rosters_12_1_18!E473)</f>
        <v>RMAC</v>
      </c>
      <c r="H473" t="str">
        <f>INDEX(wikipedia!$D$2:$D$679,rosters_12_1_18!$E473)</f>
        <v>Pueblo, Colorado</v>
      </c>
      <c r="I473" t="str">
        <f t="shared" si="7"/>
        <v>Colorado</v>
      </c>
    </row>
    <row r="474" spans="1:9" x14ac:dyDescent="0.25">
      <c r="A474" t="s">
        <v>630</v>
      </c>
      <c r="B474" t="s">
        <v>693</v>
      </c>
      <c r="C474" t="s">
        <v>12</v>
      </c>
      <c r="D474" t="s">
        <v>658</v>
      </c>
      <c r="E474">
        <f>MATCH(D474,wikipedia!$B$2:$B$700,0)</f>
        <v>119</v>
      </c>
      <c r="F474" t="str">
        <f>INDEX(wikipedia!$A$2:$A$700,rosters_12_1_18!E474)</f>
        <v>FBS</v>
      </c>
      <c r="G474" t="str">
        <f>INDEX(wikipedia!$C$2:$C$679,rosters_12_1_18!E474)</f>
        <v>Mountain West</v>
      </c>
      <c r="H474" t="str">
        <f>INDEX(wikipedia!$D$2:$D$679,rosters_12_1_18!$E474)</f>
        <v>Logan, Utah</v>
      </c>
      <c r="I474" t="str">
        <f t="shared" si="7"/>
        <v>Utah</v>
      </c>
    </row>
    <row r="475" spans="1:9" x14ac:dyDescent="0.25">
      <c r="A475" t="s">
        <v>630</v>
      </c>
      <c r="B475" t="s">
        <v>694</v>
      </c>
      <c r="C475" t="s">
        <v>6</v>
      </c>
      <c r="D475" t="s">
        <v>248</v>
      </c>
      <c r="E475">
        <f>MATCH(D475,wikipedia!$B$2:$B$700,0)</f>
        <v>279</v>
      </c>
      <c r="F475" t="str">
        <f>INDEX(wikipedia!$A$2:$A$700,rosters_12_1_18!E475)</f>
        <v>DII</v>
      </c>
      <c r="G475" t="str">
        <f>INDEX(wikipedia!$C$2:$C$679,rosters_12_1_18!E475)</f>
        <v>SAC</v>
      </c>
      <c r="H475" t="str">
        <f>INDEX(wikipedia!$D$2:$D$679,rosters_12_1_18!$E475)</f>
        <v>Salisbury, North Carolina</v>
      </c>
      <c r="I475" t="str">
        <f t="shared" si="7"/>
        <v>North Carolina</v>
      </c>
    </row>
    <row r="476" spans="1:9" x14ac:dyDescent="0.25">
      <c r="A476" t="s">
        <v>630</v>
      </c>
      <c r="B476" t="s">
        <v>695</v>
      </c>
      <c r="C476" t="s">
        <v>15</v>
      </c>
      <c r="D476" t="s">
        <v>696</v>
      </c>
      <c r="E476">
        <f>MATCH(D476,wikipedia!$B$2:$B$700,0)</f>
        <v>50</v>
      </c>
      <c r="F476" t="str">
        <f>INDEX(wikipedia!$A$2:$A$700,rosters_12_1_18!E476)</f>
        <v>FBS</v>
      </c>
      <c r="G476" t="str">
        <f>INDEX(wikipedia!$C$2:$C$679,rosters_12_1_18!E476)</f>
        <v>MAC</v>
      </c>
      <c r="H476" t="str">
        <f>INDEX(wikipedia!$D$2:$D$679,rosters_12_1_18!$E476)</f>
        <v>Kent, Ohio</v>
      </c>
      <c r="I476" t="str">
        <f t="shared" si="7"/>
        <v>Ohio</v>
      </c>
    </row>
    <row r="477" spans="1:9" x14ac:dyDescent="0.25">
      <c r="A477" t="s">
        <v>630</v>
      </c>
      <c r="B477" t="s">
        <v>596</v>
      </c>
      <c r="C477" t="s">
        <v>51</v>
      </c>
      <c r="D477" t="s">
        <v>542</v>
      </c>
      <c r="E477">
        <f>MATCH(D477,wikipedia!$B$2:$B$700,0)</f>
        <v>62</v>
      </c>
      <c r="F477" t="str">
        <f>INDEX(wikipedia!$A$2:$A$700,rosters_12_1_18!E477)</f>
        <v>FBS</v>
      </c>
      <c r="G477" t="str">
        <f>INDEX(wikipedia!$C$2:$C$679,rosters_12_1_18!E477)</f>
        <v>ACC</v>
      </c>
      <c r="H477" t="str">
        <f>INDEX(wikipedia!$D$2:$D$679,rosters_12_1_18!$E477)</f>
        <v>Coral Gables[n 6], Florida</v>
      </c>
      <c r="I477" t="str">
        <f t="shared" si="7"/>
        <v>Florida</v>
      </c>
    </row>
    <row r="478" spans="1:9" x14ac:dyDescent="0.25">
      <c r="A478" t="s">
        <v>630</v>
      </c>
      <c r="B478" t="s">
        <v>697</v>
      </c>
      <c r="C478" t="s">
        <v>9</v>
      </c>
      <c r="D478" t="s">
        <v>642</v>
      </c>
      <c r="E478">
        <f>MATCH(D478,wikipedia!$B$2:$B$700,0)</f>
        <v>28</v>
      </c>
      <c r="F478" t="str">
        <f>INDEX(wikipedia!$A$2:$A$700,rosters_12_1_18!E478)</f>
        <v>FBS</v>
      </c>
      <c r="G478" t="str">
        <f>INDEX(wikipedia!$C$2:$C$679,rosters_12_1_18!E478)</f>
        <v>Mountain West</v>
      </c>
      <c r="H478" t="str">
        <f>INDEX(wikipedia!$D$2:$D$679,rosters_12_1_18!$E478)</f>
        <v>Fort Collins, Colorado</v>
      </c>
      <c r="I478" t="str">
        <f t="shared" si="7"/>
        <v>Colorado</v>
      </c>
    </row>
    <row r="479" spans="1:9" x14ac:dyDescent="0.25">
      <c r="A479" t="s">
        <v>630</v>
      </c>
      <c r="B479" t="s">
        <v>698</v>
      </c>
      <c r="C479" t="s">
        <v>32</v>
      </c>
      <c r="D479" t="s">
        <v>699</v>
      </c>
      <c r="E479">
        <f>MATCH(D479,wikipedia!$B$2:$B$700,0)</f>
        <v>19</v>
      </c>
      <c r="F479" t="str">
        <f>INDEX(wikipedia!$A$2:$A$700,rosters_12_1_18!E479)</f>
        <v>FBS</v>
      </c>
      <c r="G479" t="str">
        <f>INDEX(wikipedia!$C$2:$C$679,rosters_12_1_18!E479)</f>
        <v>Pac-12</v>
      </c>
      <c r="H479" t="str">
        <f>INDEX(wikipedia!$D$2:$D$679,rosters_12_1_18!$E479)</f>
        <v>Berkeley, California</v>
      </c>
      <c r="I479" t="str">
        <f t="shared" si="7"/>
        <v>California</v>
      </c>
    </row>
    <row r="480" spans="1:9" x14ac:dyDescent="0.25">
      <c r="A480" t="s">
        <v>630</v>
      </c>
      <c r="B480" t="s">
        <v>700</v>
      </c>
      <c r="C480" t="s">
        <v>20</v>
      </c>
      <c r="D480" t="s">
        <v>701</v>
      </c>
      <c r="E480">
        <f>MATCH(D480,wikipedia!$B$2:$B$700,0)</f>
        <v>289</v>
      </c>
      <c r="F480" t="str">
        <f>INDEX(wikipedia!$A$2:$A$700,rosters_12_1_18!E480)</f>
        <v>DII</v>
      </c>
      <c r="G480" t="str">
        <f>INDEX(wikipedia!$C$2:$C$679,rosters_12_1_18!E480)</f>
        <v>RMAC</v>
      </c>
      <c r="H480" t="str">
        <f>INDEX(wikipedia!$D$2:$D$679,rosters_12_1_18!$E480)</f>
        <v>Grand Junction, Colorado</v>
      </c>
      <c r="I480" t="str">
        <f t="shared" si="7"/>
        <v>Colorado</v>
      </c>
    </row>
    <row r="481" spans="1:9" x14ac:dyDescent="0.25">
      <c r="A481" t="s">
        <v>630</v>
      </c>
      <c r="B481" t="s">
        <v>702</v>
      </c>
      <c r="C481" t="s">
        <v>32</v>
      </c>
      <c r="D481" t="s">
        <v>138</v>
      </c>
      <c r="E481">
        <f>MATCH(D481,wikipedia!$B$2:$B$700,0)</f>
        <v>72</v>
      </c>
      <c r="F481" t="str">
        <f>INDEX(wikipedia!$A$2:$A$700,rosters_12_1_18!E481)</f>
        <v>FBS</v>
      </c>
      <c r="G481" t="str">
        <f>INDEX(wikipedia!$C$2:$C$679,rosters_12_1_18!E481)</f>
        <v>Big Ten</v>
      </c>
      <c r="H481" t="str">
        <f>INDEX(wikipedia!$D$2:$D$679,rosters_12_1_18!$E481)</f>
        <v>Lincoln, Nebraska</v>
      </c>
      <c r="I481" t="str">
        <f t="shared" si="7"/>
        <v>Nebraska</v>
      </c>
    </row>
    <row r="482" spans="1:9" x14ac:dyDescent="0.25">
      <c r="A482" t="s">
        <v>630</v>
      </c>
      <c r="B482" t="s">
        <v>703</v>
      </c>
      <c r="C482" t="s">
        <v>15</v>
      </c>
      <c r="D482" t="s">
        <v>133</v>
      </c>
      <c r="E482">
        <f>MATCH(D482,wikipedia!$B$2:$B$700,0)</f>
        <v>114</v>
      </c>
      <c r="F482" t="str">
        <f>INDEX(wikipedia!$A$2:$A$700,rosters_12_1_18!E482)</f>
        <v>FBS</v>
      </c>
      <c r="G482" t="str">
        <f>INDEX(wikipedia!$C$2:$C$679,rosters_12_1_18!E482)</f>
        <v>MAC</v>
      </c>
      <c r="H482" t="str">
        <f>INDEX(wikipedia!$D$2:$D$679,rosters_12_1_18!$E482)</f>
        <v>Toledo, Ohio</v>
      </c>
      <c r="I482" t="str">
        <f t="shared" si="7"/>
        <v>Ohio</v>
      </c>
    </row>
    <row r="483" spans="1:9" x14ac:dyDescent="0.25">
      <c r="A483" t="s">
        <v>630</v>
      </c>
      <c r="B483" t="s">
        <v>704</v>
      </c>
      <c r="C483" t="s">
        <v>104</v>
      </c>
      <c r="D483" t="s">
        <v>263</v>
      </c>
      <c r="E483">
        <f>MATCH(D483,wikipedia!$B$2:$B$700,0)</f>
        <v>9</v>
      </c>
      <c r="F483" t="str">
        <f>INDEX(wikipedia!$A$2:$A$700,rosters_12_1_18!E483)</f>
        <v>FBS</v>
      </c>
      <c r="G483" t="str">
        <f>INDEX(wikipedia!$C$2:$C$679,rosters_12_1_18!E483)</f>
        <v>Sun Belt</v>
      </c>
      <c r="H483" t="str">
        <f>INDEX(wikipedia!$D$2:$D$679,rosters_12_1_18!$E483)</f>
        <v>Jonesboro, Arkansas</v>
      </c>
      <c r="I483" t="str">
        <f t="shared" si="7"/>
        <v>Arkansas</v>
      </c>
    </row>
    <row r="484" spans="1:9" x14ac:dyDescent="0.25">
      <c r="A484" t="s">
        <v>630</v>
      </c>
      <c r="B484" t="s">
        <v>705</v>
      </c>
      <c r="C484" t="s">
        <v>15</v>
      </c>
      <c r="D484" t="s">
        <v>706</v>
      </c>
      <c r="E484">
        <f>MATCH(D484,wikipedia!$B$2:$B$700,0)</f>
        <v>409</v>
      </c>
      <c r="F484" t="str">
        <f>INDEX(wikipedia!$A$2:$A$700,rosters_12_1_18!E484)</f>
        <v>DII</v>
      </c>
      <c r="G484" t="str">
        <f>INDEX(wikipedia!$C$2:$C$679,rosters_12_1_18!E484)</f>
        <v>MIAA</v>
      </c>
      <c r="H484" t="str">
        <f>INDEX(wikipedia!$D$2:$D$679,rosters_12_1_18!$E484)</f>
        <v>Topeka, Kansas</v>
      </c>
      <c r="I484" t="str">
        <f t="shared" si="7"/>
        <v>Kansas</v>
      </c>
    </row>
    <row r="485" spans="1:9" x14ac:dyDescent="0.25">
      <c r="A485" t="s">
        <v>630</v>
      </c>
      <c r="B485" t="s">
        <v>707</v>
      </c>
      <c r="C485" t="s">
        <v>6</v>
      </c>
      <c r="D485" t="s">
        <v>661</v>
      </c>
      <c r="E485">
        <f>MATCH(D485,wikipedia!$B$2:$B$700,0)</f>
        <v>178</v>
      </c>
      <c r="F485" t="str">
        <f>INDEX(wikipedia!$A$2:$A$700,rosters_12_1_18!E485)</f>
        <v>FCS</v>
      </c>
      <c r="G485" t="str">
        <f>INDEX(wikipedia!$C$2:$C$679,rosters_12_1_18!E485)</f>
        <v>Big Sky[n 3]</v>
      </c>
      <c r="H485" t="str">
        <f>INDEX(wikipedia!$D$2:$D$679,rosters_12_1_18!$E485)</f>
        <v>Moscow, Idaho</v>
      </c>
      <c r="I485" t="str">
        <f t="shared" si="7"/>
        <v>Idaho</v>
      </c>
    </row>
    <row r="486" spans="1:9" x14ac:dyDescent="0.25">
      <c r="A486" t="s">
        <v>630</v>
      </c>
      <c r="B486" t="s">
        <v>708</v>
      </c>
      <c r="C486" t="s">
        <v>12</v>
      </c>
      <c r="D486" t="s">
        <v>706</v>
      </c>
      <c r="E486">
        <f>MATCH(D486,wikipedia!$B$2:$B$700,0)</f>
        <v>409</v>
      </c>
      <c r="F486" t="str">
        <f>INDEX(wikipedia!$A$2:$A$700,rosters_12_1_18!E486)</f>
        <v>DII</v>
      </c>
      <c r="G486" t="str">
        <f>INDEX(wikipedia!$C$2:$C$679,rosters_12_1_18!E486)</f>
        <v>MIAA</v>
      </c>
      <c r="H486" t="str">
        <f>INDEX(wikipedia!$D$2:$D$679,rosters_12_1_18!$E486)</f>
        <v>Topeka, Kansas</v>
      </c>
      <c r="I486" t="str">
        <f t="shared" si="7"/>
        <v>Kansas</v>
      </c>
    </row>
    <row r="487" spans="1:9" x14ac:dyDescent="0.25">
      <c r="A487" t="s">
        <v>630</v>
      </c>
      <c r="B487" t="s">
        <v>709</v>
      </c>
      <c r="C487" t="s">
        <v>6</v>
      </c>
      <c r="D487" t="s">
        <v>138</v>
      </c>
      <c r="E487">
        <f>MATCH(D487,wikipedia!$B$2:$B$700,0)</f>
        <v>72</v>
      </c>
      <c r="F487" t="str">
        <f>INDEX(wikipedia!$A$2:$A$700,rosters_12_1_18!E487)</f>
        <v>FBS</v>
      </c>
      <c r="G487" t="str">
        <f>INDEX(wikipedia!$C$2:$C$679,rosters_12_1_18!E487)</f>
        <v>Big Ten</v>
      </c>
      <c r="H487" t="str">
        <f>INDEX(wikipedia!$D$2:$D$679,rosters_12_1_18!$E487)</f>
        <v>Lincoln, Nebraska</v>
      </c>
      <c r="I487" t="str">
        <f t="shared" si="7"/>
        <v>Nebraska</v>
      </c>
    </row>
    <row r="488" spans="1:9" x14ac:dyDescent="0.25">
      <c r="A488" t="s">
        <v>630</v>
      </c>
      <c r="B488" t="s">
        <v>710</v>
      </c>
      <c r="C488" t="s">
        <v>86</v>
      </c>
      <c r="D488" t="s">
        <v>633</v>
      </c>
      <c r="E488">
        <f>MATCH(D488,wikipedia!$B$2:$B$700,0)</f>
        <v>118</v>
      </c>
      <c r="F488" t="str">
        <f>INDEX(wikipedia!$A$2:$A$700,rosters_12_1_18!E488)</f>
        <v>FBS</v>
      </c>
      <c r="G488" t="str">
        <f>INDEX(wikipedia!$C$2:$C$679,rosters_12_1_18!E488)</f>
        <v>Pac-12</v>
      </c>
      <c r="H488" t="str">
        <f>INDEX(wikipedia!$D$2:$D$679,rosters_12_1_18!$E488)</f>
        <v>Salt Lake City, Utah</v>
      </c>
      <c r="I488" t="str">
        <f t="shared" si="7"/>
        <v>Utah</v>
      </c>
    </row>
    <row r="489" spans="1:9" x14ac:dyDescent="0.25">
      <c r="A489" t="s">
        <v>630</v>
      </c>
      <c r="B489" t="s">
        <v>711</v>
      </c>
      <c r="C489" t="s">
        <v>15</v>
      </c>
      <c r="D489" t="s">
        <v>712</v>
      </c>
      <c r="E489">
        <f>MATCH(D489,wikipedia!$B$2:$B$700,0)</f>
        <v>679</v>
      </c>
      <c r="F489" t="str">
        <f>INDEX(wikipedia!$A$2:$A$700,rosters_12_1_18!E489)</f>
        <v>NAIA</v>
      </c>
      <c r="G489" t="e">
        <f>INDEX(wikipedia!$C$2:$C$679,rosters_12_1_18!E489)</f>
        <v>#REF!</v>
      </c>
      <c r="H489" t="e">
        <f>INDEX(wikipedia!$D$2:$D$679,rosters_12_1_18!$E489)</f>
        <v>#REF!</v>
      </c>
      <c r="I489" t="e">
        <f t="shared" si="7"/>
        <v>#REF!</v>
      </c>
    </row>
    <row r="490" spans="1:9" x14ac:dyDescent="0.25">
      <c r="A490" t="s">
        <v>630</v>
      </c>
      <c r="B490" t="s">
        <v>713</v>
      </c>
      <c r="C490" t="s">
        <v>20</v>
      </c>
      <c r="D490" t="s">
        <v>644</v>
      </c>
      <c r="E490">
        <f>MATCH(D490,wikipedia!$B$2:$B$700,0)</f>
        <v>88</v>
      </c>
      <c r="F490" t="str">
        <f>INDEX(wikipedia!$A$2:$A$700,rosters_12_1_18!E490)</f>
        <v>FBS</v>
      </c>
      <c r="G490" t="str">
        <f>INDEX(wikipedia!$C$2:$C$679,rosters_12_1_18!E490)</f>
        <v>Pac-12</v>
      </c>
      <c r="H490" t="str">
        <f>INDEX(wikipedia!$D$2:$D$679,rosters_12_1_18!$E490)</f>
        <v>Eugene, Oregon</v>
      </c>
      <c r="I490" t="str">
        <f t="shared" si="7"/>
        <v>Oregon</v>
      </c>
    </row>
    <row r="491" spans="1:9" x14ac:dyDescent="0.25">
      <c r="A491" t="s">
        <v>630</v>
      </c>
      <c r="B491" t="s">
        <v>714</v>
      </c>
      <c r="C491" t="s">
        <v>355</v>
      </c>
      <c r="D491" t="s">
        <v>715</v>
      </c>
      <c r="E491">
        <f>MATCH(D491,wikipedia!$B$2:$B$700,0)</f>
        <v>14</v>
      </c>
      <c r="F491" t="str">
        <f>INDEX(wikipedia!$A$2:$A$700,rosters_12_1_18!E491)</f>
        <v>FBS</v>
      </c>
      <c r="G491" t="str">
        <f>INDEX(wikipedia!$C$2:$C$679,rosters_12_1_18!E491)</f>
        <v>Mountain West</v>
      </c>
      <c r="H491" t="str">
        <f>INDEX(wikipedia!$D$2:$D$679,rosters_12_1_18!$E491)</f>
        <v>Boise, Idaho</v>
      </c>
      <c r="I491" t="str">
        <f t="shared" si="7"/>
        <v>Idaho</v>
      </c>
    </row>
    <row r="492" spans="1:9" x14ac:dyDescent="0.25">
      <c r="A492" t="s">
        <v>630</v>
      </c>
      <c r="B492" t="s">
        <v>716</v>
      </c>
      <c r="C492" t="s">
        <v>38</v>
      </c>
      <c r="D492" t="s">
        <v>661</v>
      </c>
      <c r="E492">
        <f>MATCH(D492,wikipedia!$B$2:$B$700,0)</f>
        <v>178</v>
      </c>
      <c r="F492" t="str">
        <f>INDEX(wikipedia!$A$2:$A$700,rosters_12_1_18!E492)</f>
        <v>FCS</v>
      </c>
      <c r="G492" t="str">
        <f>INDEX(wikipedia!$C$2:$C$679,rosters_12_1_18!E492)</f>
        <v>Big Sky[n 3]</v>
      </c>
      <c r="H492" t="str">
        <f>INDEX(wikipedia!$D$2:$D$679,rosters_12_1_18!$E492)</f>
        <v>Moscow, Idaho</v>
      </c>
      <c r="I492" t="str">
        <f t="shared" si="7"/>
        <v>Idaho</v>
      </c>
    </row>
    <row r="493" spans="1:9" x14ac:dyDescent="0.25">
      <c r="A493" t="s">
        <v>630</v>
      </c>
      <c r="B493" t="s">
        <v>717</v>
      </c>
      <c r="C493" t="s">
        <v>20</v>
      </c>
      <c r="D493" t="s">
        <v>633</v>
      </c>
      <c r="E493">
        <f>MATCH(D493,wikipedia!$B$2:$B$700,0)</f>
        <v>118</v>
      </c>
      <c r="F493" t="str">
        <f>INDEX(wikipedia!$A$2:$A$700,rosters_12_1_18!E493)</f>
        <v>FBS</v>
      </c>
      <c r="G493" t="str">
        <f>INDEX(wikipedia!$C$2:$C$679,rosters_12_1_18!E493)</f>
        <v>Pac-12</v>
      </c>
      <c r="H493" t="str">
        <f>INDEX(wikipedia!$D$2:$D$679,rosters_12_1_18!$E493)</f>
        <v>Salt Lake City, Utah</v>
      </c>
      <c r="I493" t="str">
        <f t="shared" si="7"/>
        <v>Utah</v>
      </c>
    </row>
    <row r="494" spans="1:9" x14ac:dyDescent="0.25">
      <c r="A494" t="s">
        <v>630</v>
      </c>
      <c r="B494" t="s">
        <v>718</v>
      </c>
      <c r="C494" t="s">
        <v>86</v>
      </c>
      <c r="D494" t="s">
        <v>719</v>
      </c>
      <c r="E494">
        <f>MATCH(D494,wikipedia!$B$2:$B$700,0)</f>
        <v>295</v>
      </c>
      <c r="F494" t="str">
        <f>INDEX(wikipedia!$A$2:$A$700,rosters_12_1_18!E494)</f>
        <v>DII</v>
      </c>
      <c r="G494" t="str">
        <f>INDEX(wikipedia!$C$2:$C$679,rosters_12_1_18!E494)</f>
        <v>Gulf South</v>
      </c>
      <c r="H494" t="str">
        <f>INDEX(wikipedia!$D$2:$D$679,rosters_12_1_18!$E494)</f>
        <v>Cleveland, Mississippi</v>
      </c>
      <c r="I494" t="str">
        <f t="shared" si="7"/>
        <v>Mississippi</v>
      </c>
    </row>
    <row r="495" spans="1:9" x14ac:dyDescent="0.25">
      <c r="A495" t="s">
        <v>630</v>
      </c>
      <c r="B495" t="s">
        <v>720</v>
      </c>
      <c r="C495" t="s">
        <v>6</v>
      </c>
      <c r="D495" t="s">
        <v>122</v>
      </c>
      <c r="E495">
        <f>MATCH(D495,wikipedia!$B$2:$B$700,0)</f>
        <v>102</v>
      </c>
      <c r="F495" t="str">
        <f>INDEX(wikipedia!$A$2:$A$700,rosters_12_1_18!E495)</f>
        <v>FBS</v>
      </c>
      <c r="G495" t="str">
        <f>INDEX(wikipedia!$C$2:$C$679,rosters_12_1_18!E495)</f>
        <v>C-USA</v>
      </c>
      <c r="H495" t="str">
        <f>INDEX(wikipedia!$D$2:$D$679,rosters_12_1_18!$E495)</f>
        <v>Hattiesburg, Mississippi</v>
      </c>
      <c r="I495" t="str">
        <f t="shared" si="7"/>
        <v>Mississippi</v>
      </c>
    </row>
    <row r="496" spans="1:9" x14ac:dyDescent="0.25">
      <c r="A496" t="s">
        <v>630</v>
      </c>
      <c r="B496" t="s">
        <v>721</v>
      </c>
      <c r="C496" t="s">
        <v>20</v>
      </c>
      <c r="D496" t="s">
        <v>599</v>
      </c>
      <c r="E496">
        <f>MATCH(D496,wikipedia!$B$2:$B$700,0)</f>
        <v>15</v>
      </c>
      <c r="F496" t="str">
        <f>INDEX(wikipedia!$A$2:$A$700,rosters_12_1_18!E496)</f>
        <v>FBS</v>
      </c>
      <c r="G496" t="str">
        <f>INDEX(wikipedia!$C$2:$C$679,rosters_12_1_18!E496)</f>
        <v>ACC</v>
      </c>
      <c r="H496" t="str">
        <f>INDEX(wikipedia!$D$2:$D$679,rosters_12_1_18!$E496)</f>
        <v>Chestnut Hill, Massachusetts</v>
      </c>
      <c r="I496" t="str">
        <f t="shared" si="7"/>
        <v>Massachusetts</v>
      </c>
    </row>
    <row r="497" spans="1:9" x14ac:dyDescent="0.25">
      <c r="A497" t="s">
        <v>630</v>
      </c>
      <c r="B497" t="s">
        <v>722</v>
      </c>
      <c r="C497" t="s">
        <v>12</v>
      </c>
      <c r="D497" t="s">
        <v>723</v>
      </c>
      <c r="E497">
        <f>MATCH(D497,wikipedia!$B$2:$B$700,0)</f>
        <v>460</v>
      </c>
      <c r="F497" t="str">
        <f>INDEX(wikipedia!$A$2:$A$700,rosters_12_1_18!E497)</f>
        <v>DIII</v>
      </c>
      <c r="G497" t="str">
        <f>INDEX(wikipedia!$C$2:$C$679,rosters_12_1_18!E497)</f>
        <v>Empire 8</v>
      </c>
      <c r="H497" t="str">
        <f>INDEX(wikipedia!$D$2:$D$679,rosters_12_1_18!$E497)</f>
        <v>Buffalo, New York</v>
      </c>
      <c r="I497" t="str">
        <f t="shared" si="7"/>
        <v>New York</v>
      </c>
    </row>
    <row r="498" spans="1:9" x14ac:dyDescent="0.25">
      <c r="A498" t="s">
        <v>630</v>
      </c>
      <c r="B498" t="s">
        <v>724</v>
      </c>
      <c r="C498" t="s">
        <v>15</v>
      </c>
      <c r="D498" t="s">
        <v>725</v>
      </c>
      <c r="E498">
        <f>MATCH(D498,wikipedia!$B$2:$B$700,0)</f>
        <v>425</v>
      </c>
      <c r="F498" t="str">
        <f>INDEX(wikipedia!$A$2:$A$700,rosters_12_1_18!E498)</f>
        <v>DII</v>
      </c>
      <c r="G498" t="str">
        <f>INDEX(wikipedia!$C$2:$C$679,rosters_12_1_18!E498)</f>
        <v>NSIC</v>
      </c>
      <c r="H498" t="str">
        <f>INDEX(wikipedia!$D$2:$D$679,rosters_12_1_18!$E498)</f>
        <v>Winona, Minnesota</v>
      </c>
      <c r="I498" t="str">
        <f t="shared" si="7"/>
        <v>Minnesota</v>
      </c>
    </row>
    <row r="499" spans="1:9" x14ac:dyDescent="0.25">
      <c r="A499" t="s">
        <v>630</v>
      </c>
      <c r="B499" t="s">
        <v>726</v>
      </c>
      <c r="C499" t="s">
        <v>12</v>
      </c>
      <c r="D499" t="s">
        <v>638</v>
      </c>
      <c r="E499">
        <f>MATCH(D499,wikipedia!$B$2:$B$700,0)</f>
        <v>18</v>
      </c>
      <c r="F499" t="str">
        <f>INDEX(wikipedia!$A$2:$A$700,rosters_12_1_18!E499)</f>
        <v>FBS</v>
      </c>
      <c r="G499" t="str">
        <f>INDEX(wikipedia!$C$2:$C$679,rosters_12_1_18!E499)</f>
        <v>Independent</v>
      </c>
      <c r="H499" t="str">
        <f>INDEX(wikipedia!$D$2:$D$679,rosters_12_1_18!$E499)</f>
        <v>Provo, Utah</v>
      </c>
      <c r="I499" t="str">
        <f t="shared" si="7"/>
        <v>Utah</v>
      </c>
    </row>
    <row r="500" spans="1:9" x14ac:dyDescent="0.25">
      <c r="A500" t="s">
        <v>630</v>
      </c>
      <c r="B500" t="s">
        <v>727</v>
      </c>
      <c r="C500" t="s">
        <v>20</v>
      </c>
      <c r="D500" t="s">
        <v>416</v>
      </c>
      <c r="E500" t="e">
        <f>MATCH(D500,wikipedia!$B$2:$B$700,0)</f>
        <v>#N/A</v>
      </c>
      <c r="F500" t="e">
        <f>INDEX(wikipedia!$A$2:$A$700,rosters_12_1_18!E500)</f>
        <v>#N/A</v>
      </c>
      <c r="G500" t="e">
        <f>INDEX(wikipedia!$C$2:$C$679,rosters_12_1_18!E500)</f>
        <v>#N/A</v>
      </c>
      <c r="H500" t="e">
        <f>INDEX(wikipedia!$D$2:$D$679,rosters_12_1_18!$E500)</f>
        <v>#N/A</v>
      </c>
      <c r="I500" t="e">
        <f t="shared" si="7"/>
        <v>#N/A</v>
      </c>
    </row>
    <row r="501" spans="1:9" x14ac:dyDescent="0.25">
      <c r="A501" t="s">
        <v>630</v>
      </c>
      <c r="B501" t="s">
        <v>728</v>
      </c>
      <c r="C501" t="s">
        <v>44</v>
      </c>
      <c r="D501" t="s">
        <v>244</v>
      </c>
      <c r="E501">
        <f>MATCH(D501,wikipedia!$B$2:$B$700,0)</f>
        <v>122</v>
      </c>
      <c r="F501" t="str">
        <f>INDEX(wikipedia!$A$2:$A$700,rosters_12_1_18!E501)</f>
        <v>FBS</v>
      </c>
      <c r="G501" t="str">
        <f>INDEX(wikipedia!$C$2:$C$679,rosters_12_1_18!E501)</f>
        <v>ACC</v>
      </c>
      <c r="H501" t="str">
        <f>INDEX(wikipedia!$D$2:$D$679,rosters_12_1_18!$E501)</f>
        <v>Blacksburg, Virginia</v>
      </c>
      <c r="I501" t="str">
        <f t="shared" si="7"/>
        <v>Virginia</v>
      </c>
    </row>
    <row r="502" spans="1:9" x14ac:dyDescent="0.25">
      <c r="A502" t="s">
        <v>630</v>
      </c>
      <c r="B502" t="s">
        <v>729</v>
      </c>
      <c r="C502" t="s">
        <v>32</v>
      </c>
      <c r="D502" t="s">
        <v>730</v>
      </c>
      <c r="E502">
        <f>MATCH(D502,wikipedia!$B$2:$B$700,0)</f>
        <v>30</v>
      </c>
      <c r="F502" t="str">
        <f>INDEX(wikipedia!$A$2:$A$700,rosters_12_1_18!E502)</f>
        <v>FBS</v>
      </c>
      <c r="G502" t="str">
        <f>INDEX(wikipedia!$C$2:$C$679,rosters_12_1_18!E502)</f>
        <v>ACC</v>
      </c>
      <c r="H502" t="str">
        <f>INDEX(wikipedia!$D$2:$D$679,rosters_12_1_18!$E502)</f>
        <v>Durham, North Carolina</v>
      </c>
      <c r="I502" t="str">
        <f t="shared" si="7"/>
        <v>North Carolina</v>
      </c>
    </row>
    <row r="503" spans="1:9" x14ac:dyDescent="0.25">
      <c r="A503" t="s">
        <v>630</v>
      </c>
      <c r="B503" t="s">
        <v>731</v>
      </c>
      <c r="C503" t="s">
        <v>20</v>
      </c>
      <c r="D503" t="s">
        <v>612</v>
      </c>
      <c r="E503">
        <f>MATCH(D503,wikipedia!$B$2:$B$700,0)</f>
        <v>237</v>
      </c>
      <c r="F503" t="str">
        <f>INDEX(wikipedia!$A$2:$A$700,rosters_12_1_18!E503)</f>
        <v>FCS</v>
      </c>
      <c r="G503" t="str">
        <f>INDEX(wikipedia!$C$2:$C$679,rosters_12_1_18!E503)</f>
        <v>SWAC</v>
      </c>
      <c r="H503" t="str">
        <f>INDEX(wikipedia!$D$2:$D$679,rosters_12_1_18!$E503)</f>
        <v>Baton Rouge, Louisiana</v>
      </c>
      <c r="I503" t="str">
        <f t="shared" si="7"/>
        <v>Louisiana</v>
      </c>
    </row>
    <row r="504" spans="1:9" x14ac:dyDescent="0.25">
      <c r="A504" t="s">
        <v>630</v>
      </c>
      <c r="B504" t="s">
        <v>732</v>
      </c>
      <c r="C504" t="s">
        <v>59</v>
      </c>
      <c r="D504" t="s">
        <v>733</v>
      </c>
      <c r="E504" t="e">
        <f>MATCH(D504,wikipedia!$B$2:$B$700,0)</f>
        <v>#N/A</v>
      </c>
      <c r="F504" t="e">
        <f>INDEX(wikipedia!$A$2:$A$700,rosters_12_1_18!E504)</f>
        <v>#N/A</v>
      </c>
      <c r="G504" t="e">
        <f>INDEX(wikipedia!$C$2:$C$679,rosters_12_1_18!E504)</f>
        <v>#N/A</v>
      </c>
      <c r="H504" t="e">
        <f>INDEX(wikipedia!$D$2:$D$679,rosters_12_1_18!$E504)</f>
        <v>#N/A</v>
      </c>
      <c r="I504" t="e">
        <f t="shared" si="7"/>
        <v>#N/A</v>
      </c>
    </row>
    <row r="505" spans="1:9" x14ac:dyDescent="0.25">
      <c r="A505" t="s">
        <v>630</v>
      </c>
      <c r="B505" t="s">
        <v>734</v>
      </c>
      <c r="C505" t="s">
        <v>9</v>
      </c>
      <c r="D505" t="s">
        <v>633</v>
      </c>
      <c r="E505">
        <f>MATCH(D505,wikipedia!$B$2:$B$700,0)</f>
        <v>118</v>
      </c>
      <c r="F505" t="str">
        <f>INDEX(wikipedia!$A$2:$A$700,rosters_12_1_18!E505)</f>
        <v>FBS</v>
      </c>
      <c r="G505" t="str">
        <f>INDEX(wikipedia!$C$2:$C$679,rosters_12_1_18!E505)</f>
        <v>Pac-12</v>
      </c>
      <c r="H505" t="str">
        <f>INDEX(wikipedia!$D$2:$D$679,rosters_12_1_18!$E505)</f>
        <v>Salt Lake City, Utah</v>
      </c>
      <c r="I505" t="str">
        <f t="shared" si="7"/>
        <v>Utah</v>
      </c>
    </row>
    <row r="506" spans="1:9" x14ac:dyDescent="0.25">
      <c r="A506" t="s">
        <v>630</v>
      </c>
      <c r="B506" t="s">
        <v>735</v>
      </c>
      <c r="C506" t="s">
        <v>20</v>
      </c>
      <c r="D506" t="s">
        <v>736</v>
      </c>
      <c r="E506" t="e">
        <f>MATCH(D506,wikipedia!$B$2:$B$700,0)</f>
        <v>#N/A</v>
      </c>
      <c r="F506" t="e">
        <f>INDEX(wikipedia!$A$2:$A$700,rosters_12_1_18!E506)</f>
        <v>#N/A</v>
      </c>
      <c r="G506" t="e">
        <f>INDEX(wikipedia!$C$2:$C$679,rosters_12_1_18!E506)</f>
        <v>#N/A</v>
      </c>
      <c r="H506" t="e">
        <f>INDEX(wikipedia!$D$2:$D$679,rosters_12_1_18!$E506)</f>
        <v>#N/A</v>
      </c>
      <c r="I506" t="e">
        <f t="shared" si="7"/>
        <v>#N/A</v>
      </c>
    </row>
    <row r="507" spans="1:9" x14ac:dyDescent="0.25">
      <c r="A507" t="s">
        <v>630</v>
      </c>
      <c r="B507" t="s">
        <v>737</v>
      </c>
      <c r="C507" t="s">
        <v>6</v>
      </c>
      <c r="D507" t="s">
        <v>107</v>
      </c>
      <c r="E507">
        <f>MATCH(D507,wikipedia!$B$2:$B$700,0)</f>
        <v>234</v>
      </c>
      <c r="F507" t="str">
        <f>INDEX(wikipedia!$A$2:$A$700,rosters_12_1_18!E507)</f>
        <v>FCS</v>
      </c>
      <c r="G507" t="str">
        <f>INDEX(wikipedia!$C$2:$C$679,rosters_12_1_18!E507)</f>
        <v>Missouri Valley</v>
      </c>
      <c r="H507" t="str">
        <f>INDEX(wikipedia!$D$2:$D$679,rosters_12_1_18!$E507)</f>
        <v>Brookings, South Dakota</v>
      </c>
      <c r="I507" t="str">
        <f t="shared" si="7"/>
        <v>South Dakota</v>
      </c>
    </row>
    <row r="508" spans="1:9" x14ac:dyDescent="0.25">
      <c r="A508" t="s">
        <v>630</v>
      </c>
      <c r="B508" t="s">
        <v>738</v>
      </c>
      <c r="C508" t="s">
        <v>20</v>
      </c>
      <c r="D508" t="s">
        <v>658</v>
      </c>
      <c r="E508">
        <f>MATCH(D508,wikipedia!$B$2:$B$700,0)</f>
        <v>119</v>
      </c>
      <c r="F508" t="str">
        <f>INDEX(wikipedia!$A$2:$A$700,rosters_12_1_18!E508)</f>
        <v>FBS</v>
      </c>
      <c r="G508" t="str">
        <f>INDEX(wikipedia!$C$2:$C$679,rosters_12_1_18!E508)</f>
        <v>Mountain West</v>
      </c>
      <c r="H508" t="str">
        <f>INDEX(wikipedia!$D$2:$D$679,rosters_12_1_18!$E508)</f>
        <v>Logan, Utah</v>
      </c>
      <c r="I508" t="str">
        <f t="shared" si="7"/>
        <v>Utah</v>
      </c>
    </row>
    <row r="509" spans="1:9" x14ac:dyDescent="0.25">
      <c r="A509" t="s">
        <v>630</v>
      </c>
      <c r="B509" t="s">
        <v>739</v>
      </c>
      <c r="C509" t="s">
        <v>15</v>
      </c>
      <c r="D509" t="s">
        <v>57</v>
      </c>
      <c r="E509">
        <f>MATCH(D509,wikipedia!$B$2:$B$700,0)</f>
        <v>84</v>
      </c>
      <c r="F509" t="str">
        <f>INDEX(wikipedia!$A$2:$A$700,rosters_12_1_18!E509)</f>
        <v>FBS</v>
      </c>
      <c r="G509" t="str">
        <f>INDEX(wikipedia!$C$2:$C$679,rosters_12_1_18!E509)</f>
        <v>Big Ten</v>
      </c>
      <c r="H509" t="str">
        <f>INDEX(wikipedia!$D$2:$D$679,rosters_12_1_18!$E509)</f>
        <v>Columbus, Ohio</v>
      </c>
      <c r="I509" t="str">
        <f t="shared" si="7"/>
        <v>Ohio</v>
      </c>
    </row>
    <row r="510" spans="1:9" x14ac:dyDescent="0.25">
      <c r="A510" t="s">
        <v>630</v>
      </c>
      <c r="B510" t="s">
        <v>740</v>
      </c>
      <c r="C510" t="s">
        <v>104</v>
      </c>
      <c r="D510" t="s">
        <v>345</v>
      </c>
      <c r="E510">
        <f>MATCH(D510,wikipedia!$B$2:$B$700,0)</f>
        <v>92</v>
      </c>
      <c r="F510" t="str">
        <f>INDEX(wikipedia!$A$2:$A$700,rosters_12_1_18!E510)</f>
        <v>FBS</v>
      </c>
      <c r="G510" t="str">
        <f>INDEX(wikipedia!$C$2:$C$679,rosters_12_1_18!E510)</f>
        <v>Big Ten</v>
      </c>
      <c r="H510" t="str">
        <f>INDEX(wikipedia!$D$2:$D$679,rosters_12_1_18!$E510)</f>
        <v>West Lafayette, Indiana</v>
      </c>
      <c r="I510" t="str">
        <f t="shared" si="7"/>
        <v>Indiana</v>
      </c>
    </row>
    <row r="511" spans="1:9" x14ac:dyDescent="0.25">
      <c r="A511" t="s">
        <v>630</v>
      </c>
      <c r="B511" t="s">
        <v>741</v>
      </c>
      <c r="C511" t="s">
        <v>355</v>
      </c>
      <c r="D511" t="s">
        <v>644</v>
      </c>
      <c r="E511">
        <f>MATCH(D511,wikipedia!$B$2:$B$700,0)</f>
        <v>88</v>
      </c>
      <c r="F511" t="str">
        <f>INDEX(wikipedia!$A$2:$A$700,rosters_12_1_18!E511)</f>
        <v>FBS</v>
      </c>
      <c r="G511" t="str">
        <f>INDEX(wikipedia!$C$2:$C$679,rosters_12_1_18!E511)</f>
        <v>Pac-12</v>
      </c>
      <c r="H511" t="str">
        <f>INDEX(wikipedia!$D$2:$D$679,rosters_12_1_18!$E511)</f>
        <v>Eugene, Oregon</v>
      </c>
      <c r="I511" t="str">
        <f t="shared" si="7"/>
        <v>Oregon</v>
      </c>
    </row>
    <row r="512" spans="1:9" x14ac:dyDescent="0.25">
      <c r="A512" t="s">
        <v>630</v>
      </c>
      <c r="B512" t="s">
        <v>742</v>
      </c>
      <c r="C512" t="s">
        <v>51</v>
      </c>
      <c r="D512" t="s">
        <v>205</v>
      </c>
      <c r="E512">
        <f>MATCH(D512,wikipedia!$B$2:$B$700,0)</f>
        <v>52</v>
      </c>
      <c r="F512" t="str">
        <f>INDEX(wikipedia!$A$2:$A$700,rosters_12_1_18!E512)</f>
        <v>FBS</v>
      </c>
      <c r="G512" t="str">
        <f>INDEX(wikipedia!$C$2:$C$679,rosters_12_1_18!E512)</f>
        <v>FBS Independent</v>
      </c>
      <c r="H512" t="str">
        <f>INDEX(wikipedia!$D$2:$D$679,rosters_12_1_18!$E512)</f>
        <v>Lynchburg, Virginia</v>
      </c>
      <c r="I512" t="str">
        <f t="shared" si="7"/>
        <v>Virginia</v>
      </c>
    </row>
    <row r="513" spans="1:9" x14ac:dyDescent="0.25">
      <c r="A513" t="s">
        <v>630</v>
      </c>
      <c r="B513" t="s">
        <v>743</v>
      </c>
      <c r="C513" t="s">
        <v>59</v>
      </c>
      <c r="D513" t="s">
        <v>744</v>
      </c>
      <c r="E513">
        <f>MATCH(D513,wikipedia!$B$2:$B$700,0)</f>
        <v>239</v>
      </c>
      <c r="F513" t="str">
        <f>INDEX(wikipedia!$A$2:$A$700,rosters_12_1_18!E513)</f>
        <v>FCS</v>
      </c>
      <c r="G513" t="str">
        <f>INDEX(wikipedia!$C$2:$C$679,rosters_12_1_18!E513)</f>
        <v>Big Sky</v>
      </c>
      <c r="H513" t="str">
        <f>INDEX(wikipedia!$D$2:$D$679,rosters_12_1_18!$E513)</f>
        <v>Cedar City, Utah</v>
      </c>
      <c r="I513" t="str">
        <f t="shared" si="7"/>
        <v>Utah</v>
      </c>
    </row>
    <row r="514" spans="1:9" x14ac:dyDescent="0.25">
      <c r="A514" t="s">
        <v>745</v>
      </c>
      <c r="B514" t="s">
        <v>746</v>
      </c>
      <c r="C514" t="s">
        <v>6</v>
      </c>
      <c r="D514" t="s">
        <v>747</v>
      </c>
      <c r="E514">
        <f>MATCH(D514,wikipedia!$B$2:$B$700,0)</f>
        <v>43</v>
      </c>
      <c r="F514" t="str">
        <f>INDEX(wikipedia!$A$2:$A$700,rosters_12_1_18!E514)</f>
        <v>FBS</v>
      </c>
      <c r="G514" t="str">
        <f>INDEX(wikipedia!$C$2:$C$679,rosters_12_1_18!E514)</f>
        <v>American</v>
      </c>
      <c r="H514" t="str">
        <f>INDEX(wikipedia!$D$2:$D$679,rosters_12_1_18!$E514)</f>
        <v>Houston, Texas</v>
      </c>
      <c r="I514" t="str">
        <f t="shared" si="7"/>
        <v>Texas</v>
      </c>
    </row>
    <row r="515" spans="1:9" x14ac:dyDescent="0.25">
      <c r="A515" t="s">
        <v>745</v>
      </c>
      <c r="B515" t="s">
        <v>748</v>
      </c>
      <c r="C515" t="s">
        <v>20</v>
      </c>
      <c r="D515" t="s">
        <v>749</v>
      </c>
      <c r="E515">
        <f>MATCH(D515,wikipedia!$B$2:$B$700,0)</f>
        <v>109</v>
      </c>
      <c r="F515" t="str">
        <f>INDEX(wikipedia!$A$2:$A$700,rosters_12_1_18!E515)</f>
        <v>FBS</v>
      </c>
      <c r="G515" t="str">
        <f>INDEX(wikipedia!$C$2:$C$679,rosters_12_1_18!E515)</f>
        <v>SEC</v>
      </c>
      <c r="H515" t="str">
        <f>INDEX(wikipedia!$D$2:$D$679,rosters_12_1_18!$E515)</f>
        <v>College Station, Texas</v>
      </c>
      <c r="I515" t="str">
        <f t="shared" ref="I515:I578" si="8">RIGHT(H515,LEN(H515)-SEARCH(",",H515)-1)</f>
        <v>Texas</v>
      </c>
    </row>
    <row r="516" spans="1:9" x14ac:dyDescent="0.25">
      <c r="A516" t="s">
        <v>745</v>
      </c>
      <c r="B516" t="s">
        <v>750</v>
      </c>
      <c r="C516" t="s">
        <v>20</v>
      </c>
      <c r="D516" t="s">
        <v>431</v>
      </c>
      <c r="E516">
        <f>MATCH(D516,wikipedia!$B$2:$B$700,0)</f>
        <v>90</v>
      </c>
      <c r="F516" t="str">
        <f>INDEX(wikipedia!$A$2:$A$700,rosters_12_1_18!E516)</f>
        <v>FBS</v>
      </c>
      <c r="G516" t="str">
        <f>INDEX(wikipedia!$C$2:$C$679,rosters_12_1_18!E516)</f>
        <v>Big Ten</v>
      </c>
      <c r="H516" t="str">
        <f>INDEX(wikipedia!$D$2:$D$679,rosters_12_1_18!$E516)</f>
        <v>University Park, Pennsylvania</v>
      </c>
      <c r="I516" t="str">
        <f t="shared" si="8"/>
        <v>Pennsylvania</v>
      </c>
    </row>
    <row r="517" spans="1:9" x14ac:dyDescent="0.25">
      <c r="A517" t="s">
        <v>745</v>
      </c>
      <c r="B517" t="s">
        <v>751</v>
      </c>
      <c r="C517" t="s">
        <v>15</v>
      </c>
      <c r="D517" t="s">
        <v>136</v>
      </c>
      <c r="E517">
        <f>MATCH(D517,wikipedia!$B$2:$B$700,0)</f>
        <v>32</v>
      </c>
      <c r="F517" t="str">
        <f>INDEX(wikipedia!$A$2:$A$700,rosters_12_1_18!E517)</f>
        <v>FBS</v>
      </c>
      <c r="G517" t="str">
        <f>INDEX(wikipedia!$C$2:$C$679,rosters_12_1_18!E517)</f>
        <v>American</v>
      </c>
      <c r="H517" t="str">
        <f>INDEX(wikipedia!$D$2:$D$679,rosters_12_1_18!$E517)</f>
        <v>Greenville, North Carolina</v>
      </c>
      <c r="I517" t="str">
        <f t="shared" si="8"/>
        <v>North Carolina</v>
      </c>
    </row>
    <row r="518" spans="1:9" x14ac:dyDescent="0.25">
      <c r="A518" t="s">
        <v>745</v>
      </c>
      <c r="B518" t="s">
        <v>752</v>
      </c>
      <c r="C518" t="s">
        <v>355</v>
      </c>
      <c r="D518" t="s">
        <v>753</v>
      </c>
      <c r="E518">
        <f>MATCH(D518,wikipedia!$B$2:$B$700,0)</f>
        <v>417</v>
      </c>
      <c r="F518" t="str">
        <f>INDEX(wikipedia!$A$2:$A$700,rosters_12_1_18!E518)</f>
        <v>DII</v>
      </c>
      <c r="G518" t="str">
        <f>INDEX(wikipedia!$C$2:$C$679,rosters_12_1_18!E518)</f>
        <v>LSC</v>
      </c>
      <c r="H518" t="str">
        <f>INDEX(wikipedia!$D$2:$D$679,rosters_12_1_18!$E518)</f>
        <v>Canyon, Texas</v>
      </c>
      <c r="I518" t="str">
        <f t="shared" si="8"/>
        <v>Texas</v>
      </c>
    </row>
    <row r="519" spans="1:9" x14ac:dyDescent="0.25">
      <c r="A519" t="s">
        <v>745</v>
      </c>
      <c r="B519" t="s">
        <v>754</v>
      </c>
      <c r="C519" t="s">
        <v>59</v>
      </c>
      <c r="D519" t="s">
        <v>749</v>
      </c>
      <c r="E519">
        <f>MATCH(D519,wikipedia!$B$2:$B$700,0)</f>
        <v>109</v>
      </c>
      <c r="F519" t="str">
        <f>INDEX(wikipedia!$A$2:$A$700,rosters_12_1_18!E519)</f>
        <v>FBS</v>
      </c>
      <c r="G519" t="str">
        <f>INDEX(wikipedia!$C$2:$C$679,rosters_12_1_18!E519)</f>
        <v>SEC</v>
      </c>
      <c r="H519" t="str">
        <f>INDEX(wikipedia!$D$2:$D$679,rosters_12_1_18!$E519)</f>
        <v>College Station, Texas</v>
      </c>
      <c r="I519" t="str">
        <f t="shared" si="8"/>
        <v>Texas</v>
      </c>
    </row>
    <row r="520" spans="1:9" x14ac:dyDescent="0.25">
      <c r="A520" t="s">
        <v>745</v>
      </c>
      <c r="B520" t="s">
        <v>755</v>
      </c>
      <c r="C520" t="s">
        <v>32</v>
      </c>
      <c r="D520" t="s">
        <v>402</v>
      </c>
      <c r="E520">
        <f>MATCH(D520,wikipedia!$B$2:$B$700,0)</f>
        <v>67</v>
      </c>
      <c r="F520" t="str">
        <f>INDEX(wikipedia!$A$2:$A$700,rosters_12_1_18!E520)</f>
        <v>FBS</v>
      </c>
      <c r="G520" t="str">
        <f>INDEX(wikipedia!$C$2:$C$679,rosters_12_1_18!E520)</f>
        <v>Big Ten</v>
      </c>
      <c r="H520" t="str">
        <f>INDEX(wikipedia!$D$2:$D$679,rosters_12_1_18!$E520)</f>
        <v>Minneapolis, Minnesota</v>
      </c>
      <c r="I520" t="str">
        <f t="shared" si="8"/>
        <v>Minnesota</v>
      </c>
    </row>
    <row r="521" spans="1:9" x14ac:dyDescent="0.25">
      <c r="A521" t="s">
        <v>745</v>
      </c>
      <c r="B521" t="s">
        <v>756</v>
      </c>
      <c r="C521" t="s">
        <v>12</v>
      </c>
      <c r="D521" t="s">
        <v>192</v>
      </c>
      <c r="E521">
        <f>MATCH(D521,wikipedia!$B$2:$B$700,0)</f>
        <v>223</v>
      </c>
      <c r="F521" t="str">
        <f>INDEX(wikipedia!$A$2:$A$700,rosters_12_1_18!E521)</f>
        <v>FCS</v>
      </c>
      <c r="G521" t="str">
        <f>INDEX(wikipedia!$C$2:$C$679,rosters_12_1_18!E521)</f>
        <v>CAA</v>
      </c>
      <c r="H521" t="str">
        <f>INDEX(wikipedia!$D$2:$D$679,rosters_12_1_18!$E521)</f>
        <v>Richmond, Virginia</v>
      </c>
      <c r="I521" t="str">
        <f t="shared" si="8"/>
        <v>Virginia</v>
      </c>
    </row>
    <row r="522" spans="1:9" x14ac:dyDescent="0.25">
      <c r="A522" t="s">
        <v>745</v>
      </c>
      <c r="B522" t="s">
        <v>757</v>
      </c>
      <c r="C522" t="s">
        <v>44</v>
      </c>
      <c r="D522" t="s">
        <v>99</v>
      </c>
      <c r="E522">
        <f>MATCH(D522,wikipedia!$B$2:$B$700,0)</f>
        <v>82</v>
      </c>
      <c r="F522" t="str">
        <f>INDEX(wikipedia!$A$2:$A$700,rosters_12_1_18!E522)</f>
        <v>FBS</v>
      </c>
      <c r="G522" t="str">
        <f>INDEX(wikipedia!$C$2:$C$679,rosters_12_1_18!E522)</f>
        <v>Independent</v>
      </c>
      <c r="H522" t="str">
        <f>INDEX(wikipedia!$D$2:$D$679,rosters_12_1_18!$E522)</f>
        <v>South Bend, Indiana</v>
      </c>
      <c r="I522" t="str">
        <f t="shared" si="8"/>
        <v>Indiana</v>
      </c>
    </row>
    <row r="523" spans="1:9" x14ac:dyDescent="0.25">
      <c r="A523" t="s">
        <v>745</v>
      </c>
      <c r="B523" t="s">
        <v>758</v>
      </c>
      <c r="C523" t="s">
        <v>15</v>
      </c>
      <c r="D523" t="s">
        <v>759</v>
      </c>
      <c r="E523">
        <f>MATCH(D523,wikipedia!$B$2:$B$700,0)</f>
        <v>302</v>
      </c>
      <c r="F523" t="str">
        <f>INDEX(wikipedia!$A$2:$A$700,rosters_12_1_18!E523)</f>
        <v>DII</v>
      </c>
      <c r="G523" t="str">
        <f>INDEX(wikipedia!$C$2:$C$679,rosters_12_1_18!E523)</f>
        <v>MIAA</v>
      </c>
      <c r="H523" t="str">
        <f>INDEX(wikipedia!$D$2:$D$679,rosters_12_1_18!$E523)</f>
        <v>Emporia, Kansas</v>
      </c>
      <c r="I523" t="str">
        <f t="shared" si="8"/>
        <v>Kansas</v>
      </c>
    </row>
    <row r="524" spans="1:9" x14ac:dyDescent="0.25">
      <c r="A524" t="s">
        <v>745</v>
      </c>
      <c r="B524" t="s">
        <v>760</v>
      </c>
      <c r="C524" t="s">
        <v>15</v>
      </c>
      <c r="D524" t="s">
        <v>761</v>
      </c>
      <c r="E524">
        <f>MATCH(D524,wikipedia!$B$2:$B$700,0)</f>
        <v>45</v>
      </c>
      <c r="F524" t="str">
        <f>INDEX(wikipedia!$A$2:$A$700,rosters_12_1_18!E524)</f>
        <v>FBS</v>
      </c>
      <c r="G524" t="str">
        <f>INDEX(wikipedia!$C$2:$C$679,rosters_12_1_18!E524)</f>
        <v>Big Ten</v>
      </c>
      <c r="H524" t="str">
        <f>INDEX(wikipedia!$D$2:$D$679,rosters_12_1_18!$E524)</f>
        <v>Bloomington, Indiana</v>
      </c>
      <c r="I524" t="str">
        <f t="shared" si="8"/>
        <v>Indiana</v>
      </c>
    </row>
    <row r="525" spans="1:9" x14ac:dyDescent="0.25">
      <c r="A525" t="s">
        <v>745</v>
      </c>
      <c r="B525" t="s">
        <v>762</v>
      </c>
      <c r="C525" t="s">
        <v>6</v>
      </c>
      <c r="D525" t="s">
        <v>763</v>
      </c>
      <c r="E525">
        <f>MATCH(D525,wikipedia!$B$2:$B$700,0)</f>
        <v>198</v>
      </c>
      <c r="F525" t="str">
        <f>INDEX(wikipedia!$A$2:$A$700,rosters_12_1_18!E525)</f>
        <v>FCS</v>
      </c>
      <c r="G525" t="str">
        <f>INDEX(wikipedia!$C$2:$C$679,rosters_12_1_18!E525)</f>
        <v>Missouri Valley</v>
      </c>
      <c r="H525" t="str">
        <f>INDEX(wikipedia!$D$2:$D$679,rosters_12_1_18!$E525)</f>
        <v>Springfield, Missouri</v>
      </c>
      <c r="I525" t="str">
        <f t="shared" si="8"/>
        <v>Missouri</v>
      </c>
    </row>
    <row r="526" spans="1:9" x14ac:dyDescent="0.25">
      <c r="A526" t="s">
        <v>745</v>
      </c>
      <c r="B526" t="s">
        <v>764</v>
      </c>
      <c r="C526" t="s">
        <v>20</v>
      </c>
      <c r="D526" t="s">
        <v>345</v>
      </c>
      <c r="E526">
        <f>MATCH(D526,wikipedia!$B$2:$B$700,0)</f>
        <v>92</v>
      </c>
      <c r="F526" t="str">
        <f>INDEX(wikipedia!$A$2:$A$700,rosters_12_1_18!E526)</f>
        <v>FBS</v>
      </c>
      <c r="G526" t="str">
        <f>INDEX(wikipedia!$C$2:$C$679,rosters_12_1_18!E526)</f>
        <v>Big Ten</v>
      </c>
      <c r="H526" t="str">
        <f>INDEX(wikipedia!$D$2:$D$679,rosters_12_1_18!$E526)</f>
        <v>West Lafayette, Indiana</v>
      </c>
      <c r="I526" t="str">
        <f t="shared" si="8"/>
        <v>Indiana</v>
      </c>
    </row>
    <row r="527" spans="1:9" x14ac:dyDescent="0.25">
      <c r="A527" t="s">
        <v>745</v>
      </c>
      <c r="B527" t="s">
        <v>765</v>
      </c>
      <c r="C527" t="s">
        <v>86</v>
      </c>
      <c r="D527" t="s">
        <v>766</v>
      </c>
      <c r="E527">
        <f>MATCH(D527,wikipedia!$B$2:$B$700,0)</f>
        <v>105</v>
      </c>
      <c r="F527" t="str">
        <f>INDEX(wikipedia!$A$2:$A$700,rosters_12_1_18!E527)</f>
        <v>FBS</v>
      </c>
      <c r="G527" t="str">
        <f>INDEX(wikipedia!$C$2:$C$679,rosters_12_1_18!E527)</f>
        <v>Big 12</v>
      </c>
      <c r="H527" t="str">
        <f>INDEX(wikipedia!$D$2:$D$679,rosters_12_1_18!$E527)</f>
        <v>Fort Worth, Texas</v>
      </c>
      <c r="I527" t="str">
        <f t="shared" si="8"/>
        <v>Texas</v>
      </c>
    </row>
    <row r="528" spans="1:9" x14ac:dyDescent="0.25">
      <c r="A528" t="s">
        <v>745</v>
      </c>
      <c r="B528" t="s">
        <v>767</v>
      </c>
      <c r="C528" t="s">
        <v>32</v>
      </c>
      <c r="D528" t="s">
        <v>747</v>
      </c>
      <c r="E528">
        <f>MATCH(D528,wikipedia!$B$2:$B$700,0)</f>
        <v>43</v>
      </c>
      <c r="F528" t="str">
        <f>INDEX(wikipedia!$A$2:$A$700,rosters_12_1_18!E528)</f>
        <v>FBS</v>
      </c>
      <c r="G528" t="str">
        <f>INDEX(wikipedia!$C$2:$C$679,rosters_12_1_18!E528)</f>
        <v>American</v>
      </c>
      <c r="H528" t="str">
        <f>INDEX(wikipedia!$D$2:$D$679,rosters_12_1_18!$E528)</f>
        <v>Houston, Texas</v>
      </c>
      <c r="I528" t="str">
        <f t="shared" si="8"/>
        <v>Texas</v>
      </c>
    </row>
    <row r="529" spans="1:9" x14ac:dyDescent="0.25">
      <c r="A529" t="s">
        <v>745</v>
      </c>
      <c r="B529" t="s">
        <v>768</v>
      </c>
      <c r="C529" t="s">
        <v>86</v>
      </c>
      <c r="D529" t="s">
        <v>330</v>
      </c>
      <c r="E529">
        <f>MATCH(D529,wikipedia!$B$2:$B$700,0)</f>
        <v>135</v>
      </c>
      <c r="F529" t="str">
        <f>INDEX(wikipedia!$A$2:$A$700,rosters_12_1_18!E529)</f>
        <v>FCS</v>
      </c>
      <c r="G529" t="str">
        <f>INDEX(wikipedia!$C$2:$C$679,rosters_12_1_18!E529)</f>
        <v>SWAC</v>
      </c>
      <c r="H529" t="str">
        <f>INDEX(wikipedia!$D$2:$D$679,rosters_12_1_18!$E529)</f>
        <v>Lorman, Mississippi</v>
      </c>
      <c r="I529" t="str">
        <f t="shared" si="8"/>
        <v>Mississippi</v>
      </c>
    </row>
    <row r="530" spans="1:9" x14ac:dyDescent="0.25">
      <c r="A530" t="s">
        <v>745</v>
      </c>
      <c r="B530" t="s">
        <v>769</v>
      </c>
      <c r="C530" t="s">
        <v>15</v>
      </c>
      <c r="D530" t="s">
        <v>770</v>
      </c>
      <c r="E530">
        <f>MATCH(D530,wikipedia!$B$2:$B$700,0)</f>
        <v>181</v>
      </c>
      <c r="F530" t="str">
        <f>INDEX(wikipedia!$A$2:$A$700,rosters_12_1_18!E530)</f>
        <v>FCS</v>
      </c>
      <c r="G530" t="str">
        <f>INDEX(wikipedia!$C$2:$C$679,rosters_12_1_18!E530)</f>
        <v>Southland</v>
      </c>
      <c r="H530" t="str">
        <f>INDEX(wikipedia!$D$2:$D$679,rosters_12_1_18!$E530)</f>
        <v>San Antonio, Texas</v>
      </c>
      <c r="I530" t="str">
        <f t="shared" si="8"/>
        <v>Texas</v>
      </c>
    </row>
    <row r="531" spans="1:9" x14ac:dyDescent="0.25">
      <c r="A531" t="s">
        <v>745</v>
      </c>
      <c r="B531" t="s">
        <v>771</v>
      </c>
      <c r="C531" t="s">
        <v>12</v>
      </c>
      <c r="D531" t="s">
        <v>194</v>
      </c>
      <c r="E531">
        <f>MATCH(D531,wikipedia!$B$2:$B$700,0)</f>
        <v>64</v>
      </c>
      <c r="F531" t="str">
        <f>INDEX(wikipedia!$A$2:$A$700,rosters_12_1_18!E531)</f>
        <v>FBS</v>
      </c>
      <c r="G531" t="str">
        <f>INDEX(wikipedia!$C$2:$C$679,rosters_12_1_18!E531)</f>
        <v>Big Ten</v>
      </c>
      <c r="H531" t="str">
        <f>INDEX(wikipedia!$D$2:$D$679,rosters_12_1_18!$E531)</f>
        <v>Ann Arbor, Michigan</v>
      </c>
      <c r="I531" t="str">
        <f t="shared" si="8"/>
        <v>Michigan</v>
      </c>
    </row>
    <row r="532" spans="1:9" x14ac:dyDescent="0.25">
      <c r="A532" t="s">
        <v>745</v>
      </c>
      <c r="B532" t="s">
        <v>772</v>
      </c>
      <c r="C532" t="s">
        <v>489</v>
      </c>
      <c r="D532" t="s">
        <v>773</v>
      </c>
      <c r="E532">
        <f>MATCH(D532,wikipedia!$B$2:$B$700,0)</f>
        <v>110</v>
      </c>
      <c r="F532" t="str">
        <f>INDEX(wikipedia!$A$2:$A$700,rosters_12_1_18!E532)</f>
        <v>FBS</v>
      </c>
      <c r="G532" t="str">
        <f>INDEX(wikipedia!$C$2:$C$679,rosters_12_1_18!E532)</f>
        <v>Sun Belt</v>
      </c>
      <c r="H532" t="str">
        <f>INDEX(wikipedia!$D$2:$D$679,rosters_12_1_18!$E532)</f>
        <v>San Marcos, Texas</v>
      </c>
      <c r="I532" t="str">
        <f t="shared" si="8"/>
        <v>Texas</v>
      </c>
    </row>
    <row r="533" spans="1:9" x14ac:dyDescent="0.25">
      <c r="A533" t="s">
        <v>745</v>
      </c>
      <c r="B533" t="s">
        <v>774</v>
      </c>
      <c r="C533" t="s">
        <v>32</v>
      </c>
      <c r="D533" t="s">
        <v>766</v>
      </c>
      <c r="E533">
        <f>MATCH(D533,wikipedia!$B$2:$B$700,0)</f>
        <v>105</v>
      </c>
      <c r="F533" t="str">
        <f>INDEX(wikipedia!$A$2:$A$700,rosters_12_1_18!E533)</f>
        <v>FBS</v>
      </c>
      <c r="G533" t="str">
        <f>INDEX(wikipedia!$C$2:$C$679,rosters_12_1_18!E533)</f>
        <v>Big 12</v>
      </c>
      <c r="H533" t="str">
        <f>INDEX(wikipedia!$D$2:$D$679,rosters_12_1_18!$E533)</f>
        <v>Fort Worth, Texas</v>
      </c>
      <c r="I533" t="str">
        <f t="shared" si="8"/>
        <v>Texas</v>
      </c>
    </row>
    <row r="534" spans="1:9" x14ac:dyDescent="0.25">
      <c r="A534" t="s">
        <v>745</v>
      </c>
      <c r="B534" t="s">
        <v>775</v>
      </c>
      <c r="C534" t="s">
        <v>355</v>
      </c>
      <c r="D534" t="s">
        <v>776</v>
      </c>
      <c r="E534">
        <f>MATCH(D534,wikipedia!$B$2:$B$700,0)</f>
        <v>297</v>
      </c>
      <c r="F534" t="str">
        <f>INDEX(wikipedia!$A$2:$A$700,rosters_12_1_18!E534)</f>
        <v>DII</v>
      </c>
      <c r="G534" t="str">
        <f>INDEX(wikipedia!$C$2:$C$679,rosters_12_1_18!E534)</f>
        <v>GAC</v>
      </c>
      <c r="H534" t="str">
        <f>INDEX(wikipedia!$D$2:$D$679,rosters_12_1_18!$E534)</f>
        <v>Ada, Oklahoma</v>
      </c>
      <c r="I534" t="str">
        <f t="shared" si="8"/>
        <v>Oklahoma</v>
      </c>
    </row>
    <row r="535" spans="1:9" x14ac:dyDescent="0.25">
      <c r="A535" t="s">
        <v>745</v>
      </c>
      <c r="B535" t="s">
        <v>777</v>
      </c>
      <c r="C535" t="s">
        <v>15</v>
      </c>
      <c r="D535" t="s">
        <v>128</v>
      </c>
      <c r="E535">
        <f>MATCH(D535,wikipedia!$B$2:$B$700,0)</f>
        <v>236</v>
      </c>
      <c r="F535" t="str">
        <f>INDEX(wikipedia!$A$2:$A$700,rosters_12_1_18!E535)</f>
        <v>FCS</v>
      </c>
      <c r="G535" t="str">
        <f>INDEX(wikipedia!$C$2:$C$679,rosters_12_1_18!E535)</f>
        <v>Southland</v>
      </c>
      <c r="H535" t="str">
        <f>INDEX(wikipedia!$D$2:$D$679,rosters_12_1_18!$E535)</f>
        <v>Hammond, Louisiana</v>
      </c>
      <c r="I535" t="str">
        <f t="shared" si="8"/>
        <v>Louisiana</v>
      </c>
    </row>
    <row r="536" spans="1:9" x14ac:dyDescent="0.25">
      <c r="A536" t="s">
        <v>745</v>
      </c>
      <c r="B536" t="s">
        <v>778</v>
      </c>
      <c r="C536" t="s">
        <v>12</v>
      </c>
      <c r="D536" t="s">
        <v>345</v>
      </c>
      <c r="E536">
        <f>MATCH(D536,wikipedia!$B$2:$B$700,0)</f>
        <v>92</v>
      </c>
      <c r="F536" t="str">
        <f>INDEX(wikipedia!$A$2:$A$700,rosters_12_1_18!E536)</f>
        <v>FBS</v>
      </c>
      <c r="G536" t="str">
        <f>INDEX(wikipedia!$C$2:$C$679,rosters_12_1_18!E536)</f>
        <v>Big Ten</v>
      </c>
      <c r="H536" t="str">
        <f>INDEX(wikipedia!$D$2:$D$679,rosters_12_1_18!$E536)</f>
        <v>West Lafayette, Indiana</v>
      </c>
      <c r="I536" t="str">
        <f t="shared" si="8"/>
        <v>Indiana</v>
      </c>
    </row>
    <row r="537" spans="1:9" x14ac:dyDescent="0.25">
      <c r="A537" t="s">
        <v>745</v>
      </c>
      <c r="B537" t="s">
        <v>779</v>
      </c>
      <c r="C537" t="s">
        <v>9</v>
      </c>
      <c r="D537" t="s">
        <v>332</v>
      </c>
      <c r="E537">
        <f>MATCH(D537,wikipedia!$B$2:$B$700,0)</f>
        <v>160</v>
      </c>
      <c r="F537" t="str">
        <f>INDEX(wikipedia!$A$2:$A$700,rosters_12_1_18!E537)</f>
        <v>FCS</v>
      </c>
      <c r="G537" t="str">
        <f>INDEX(wikipedia!$C$2:$C$679,rosters_12_1_18!E537)</f>
        <v>Northeast</v>
      </c>
      <c r="H537" t="str">
        <f>INDEX(wikipedia!$D$2:$D$679,rosters_12_1_18!$E537)</f>
        <v>Pittsburgh, Pennsylvania</v>
      </c>
      <c r="I537" t="str">
        <f t="shared" si="8"/>
        <v>Pennsylvania</v>
      </c>
    </row>
    <row r="538" spans="1:9" x14ac:dyDescent="0.25">
      <c r="A538" t="s">
        <v>745</v>
      </c>
      <c r="B538" t="s">
        <v>780</v>
      </c>
      <c r="C538" t="s">
        <v>86</v>
      </c>
      <c r="D538" t="s">
        <v>320</v>
      </c>
      <c r="E538">
        <f>MATCH(D538,wikipedia!$B$2:$B$700,0)</f>
        <v>91</v>
      </c>
      <c r="F538" t="str">
        <f>INDEX(wikipedia!$A$2:$A$700,rosters_12_1_18!E538)</f>
        <v>FBS</v>
      </c>
      <c r="G538" t="str">
        <f>INDEX(wikipedia!$C$2:$C$679,rosters_12_1_18!E538)</f>
        <v>ACC</v>
      </c>
      <c r="H538" t="str">
        <f>INDEX(wikipedia!$D$2:$D$679,rosters_12_1_18!$E538)</f>
        <v>Pittsburgh, Pennsylvania</v>
      </c>
      <c r="I538" t="str">
        <f t="shared" si="8"/>
        <v>Pennsylvania</v>
      </c>
    </row>
    <row r="539" spans="1:9" x14ac:dyDescent="0.25">
      <c r="A539" t="s">
        <v>745</v>
      </c>
      <c r="B539" t="s">
        <v>781</v>
      </c>
      <c r="C539" t="s">
        <v>59</v>
      </c>
      <c r="D539" t="s">
        <v>365</v>
      </c>
      <c r="E539">
        <f>MATCH(D539,wikipedia!$B$2:$B$700,0)</f>
        <v>395</v>
      </c>
      <c r="F539" t="str">
        <f>INDEX(wikipedia!$A$2:$A$700,rosters_12_1_18!E539)</f>
        <v>DII</v>
      </c>
      <c r="G539" t="str">
        <f>INDEX(wikipedia!$C$2:$C$679,rosters_12_1_18!E539)</f>
        <v>LSC</v>
      </c>
      <c r="H539" t="str">
        <f>INDEX(wikipedia!$D$2:$D$679,rosters_12_1_18!$E539)</f>
        <v>Commerce, Texas</v>
      </c>
      <c r="I539" t="str">
        <f t="shared" si="8"/>
        <v>Texas</v>
      </c>
    </row>
    <row r="540" spans="1:9" x14ac:dyDescent="0.25">
      <c r="A540" t="s">
        <v>745</v>
      </c>
      <c r="B540" t="s">
        <v>782</v>
      </c>
      <c r="C540" t="s">
        <v>20</v>
      </c>
      <c r="D540" t="s">
        <v>34</v>
      </c>
      <c r="E540">
        <f>MATCH(D540,wikipedia!$B$2:$B$700,0)</f>
        <v>47</v>
      </c>
      <c r="F540" t="str">
        <f>INDEX(wikipedia!$A$2:$A$700,rosters_12_1_18!E540)</f>
        <v>FBS</v>
      </c>
      <c r="G540" t="str">
        <f>INDEX(wikipedia!$C$2:$C$679,rosters_12_1_18!E540)</f>
        <v>Big 12</v>
      </c>
      <c r="H540" t="str">
        <f>INDEX(wikipedia!$D$2:$D$679,rosters_12_1_18!$E540)</f>
        <v>Ames, Iowa</v>
      </c>
      <c r="I540" t="str">
        <f t="shared" si="8"/>
        <v>Iowa</v>
      </c>
    </row>
    <row r="541" spans="1:9" x14ac:dyDescent="0.25">
      <c r="A541" t="s">
        <v>745</v>
      </c>
      <c r="B541" t="s">
        <v>783</v>
      </c>
      <c r="C541" t="s">
        <v>9</v>
      </c>
      <c r="D541" t="s">
        <v>784</v>
      </c>
      <c r="E541">
        <f>MATCH(D541,wikipedia!$B$2:$B$700,0)</f>
        <v>2</v>
      </c>
      <c r="F541" t="str">
        <f>INDEX(wikipedia!$A$2:$A$700,rosters_12_1_18!E541)</f>
        <v>FBS</v>
      </c>
      <c r="G541" t="str">
        <f>INDEX(wikipedia!$C$2:$C$679,rosters_12_1_18!E541)</f>
        <v>MAC</v>
      </c>
      <c r="H541" t="str">
        <f>INDEX(wikipedia!$D$2:$D$679,rosters_12_1_18!$E541)</f>
        <v>Akron, Ohio</v>
      </c>
      <c r="I541" t="str">
        <f t="shared" si="8"/>
        <v>Ohio</v>
      </c>
    </row>
    <row r="542" spans="1:9" x14ac:dyDescent="0.25">
      <c r="A542" t="s">
        <v>745</v>
      </c>
      <c r="B542" t="s">
        <v>785</v>
      </c>
      <c r="C542" t="s">
        <v>74</v>
      </c>
      <c r="D542" t="s">
        <v>749</v>
      </c>
      <c r="E542">
        <f>MATCH(D542,wikipedia!$B$2:$B$700,0)</f>
        <v>109</v>
      </c>
      <c r="F542" t="str">
        <f>INDEX(wikipedia!$A$2:$A$700,rosters_12_1_18!E542)</f>
        <v>FBS</v>
      </c>
      <c r="G542" t="str">
        <f>INDEX(wikipedia!$C$2:$C$679,rosters_12_1_18!E542)</f>
        <v>SEC</v>
      </c>
      <c r="H542" t="str">
        <f>INDEX(wikipedia!$D$2:$D$679,rosters_12_1_18!$E542)</f>
        <v>College Station, Texas</v>
      </c>
      <c r="I542" t="str">
        <f t="shared" si="8"/>
        <v>Texas</v>
      </c>
    </row>
    <row r="543" spans="1:9" x14ac:dyDescent="0.25">
      <c r="A543" t="s">
        <v>745</v>
      </c>
      <c r="B543" t="s">
        <v>786</v>
      </c>
      <c r="C543" t="s">
        <v>6</v>
      </c>
      <c r="D543" t="s">
        <v>787</v>
      </c>
      <c r="E543">
        <f>MATCH(D543,wikipedia!$B$2:$B$700,0)</f>
        <v>240</v>
      </c>
      <c r="F543" t="str">
        <f>INDEX(wikipedia!$A$2:$A$700,rosters_12_1_18!E543)</f>
        <v>FCS</v>
      </c>
      <c r="G543" t="str">
        <f>INDEX(wikipedia!$C$2:$C$679,rosters_12_1_18!E543)</f>
        <v>Southland</v>
      </c>
      <c r="H543" t="str">
        <f>INDEX(wikipedia!$D$2:$D$679,rosters_12_1_18!$E543)</f>
        <v>Nacogdoches, Texas</v>
      </c>
      <c r="I543" t="str">
        <f t="shared" si="8"/>
        <v>Texas</v>
      </c>
    </row>
    <row r="544" spans="1:9" x14ac:dyDescent="0.25">
      <c r="A544" t="s">
        <v>745</v>
      </c>
      <c r="B544" t="s">
        <v>788</v>
      </c>
      <c r="C544" t="s">
        <v>12</v>
      </c>
      <c r="D544" t="s">
        <v>789</v>
      </c>
      <c r="E544">
        <f>MATCH(D544,wikipedia!$B$2:$B$700,0)</f>
        <v>113</v>
      </c>
      <c r="F544" t="str">
        <f>INDEX(wikipedia!$A$2:$A$700,rosters_12_1_18!E544)</f>
        <v>FBS</v>
      </c>
      <c r="G544" t="str">
        <f>INDEX(wikipedia!$C$2:$C$679,rosters_12_1_18!E544)</f>
        <v>C-USA</v>
      </c>
      <c r="H544" t="str">
        <f>INDEX(wikipedia!$D$2:$D$679,rosters_12_1_18!$E544)</f>
        <v>San Antonio, Texas</v>
      </c>
      <c r="I544" t="str">
        <f t="shared" si="8"/>
        <v>Texas</v>
      </c>
    </row>
    <row r="545" spans="1:9" x14ac:dyDescent="0.25">
      <c r="A545" t="s">
        <v>745</v>
      </c>
      <c r="B545" t="s">
        <v>790</v>
      </c>
      <c r="C545" t="s">
        <v>20</v>
      </c>
      <c r="D545" t="s">
        <v>492</v>
      </c>
      <c r="E545">
        <f>MATCH(D545,wikipedia!$B$2:$B$700,0)</f>
        <v>80</v>
      </c>
      <c r="F545" t="str">
        <f>INDEX(wikipedia!$A$2:$A$700,rosters_12_1_18!E545)</f>
        <v>FBS</v>
      </c>
      <c r="G545" t="str">
        <f>INDEX(wikipedia!$C$2:$C$679,rosters_12_1_18!E545)</f>
        <v>MAC</v>
      </c>
      <c r="H545" t="str">
        <f>INDEX(wikipedia!$D$2:$D$679,rosters_12_1_18!$E545)</f>
        <v>DeKalb, Illinois</v>
      </c>
      <c r="I545" t="str">
        <f t="shared" si="8"/>
        <v>Illinois</v>
      </c>
    </row>
    <row r="546" spans="1:9" x14ac:dyDescent="0.25">
      <c r="A546" t="s">
        <v>745</v>
      </c>
      <c r="B546" t="s">
        <v>791</v>
      </c>
      <c r="C546" t="s">
        <v>12</v>
      </c>
      <c r="D546" t="s">
        <v>747</v>
      </c>
      <c r="E546">
        <f>MATCH(D546,wikipedia!$B$2:$B$700,0)</f>
        <v>43</v>
      </c>
      <c r="F546" t="str">
        <f>INDEX(wikipedia!$A$2:$A$700,rosters_12_1_18!E546)</f>
        <v>FBS</v>
      </c>
      <c r="G546" t="str">
        <f>INDEX(wikipedia!$C$2:$C$679,rosters_12_1_18!E546)</f>
        <v>American</v>
      </c>
      <c r="H546" t="str">
        <f>INDEX(wikipedia!$D$2:$D$679,rosters_12_1_18!$E546)</f>
        <v>Houston, Texas</v>
      </c>
      <c r="I546" t="str">
        <f t="shared" si="8"/>
        <v>Texas</v>
      </c>
    </row>
    <row r="547" spans="1:9" x14ac:dyDescent="0.25">
      <c r="A547" t="s">
        <v>745</v>
      </c>
      <c r="B547" t="s">
        <v>792</v>
      </c>
      <c r="C547" t="s">
        <v>86</v>
      </c>
      <c r="D547" t="s">
        <v>761</v>
      </c>
      <c r="E547">
        <f>MATCH(D547,wikipedia!$B$2:$B$700,0)</f>
        <v>45</v>
      </c>
      <c r="F547" t="str">
        <f>INDEX(wikipedia!$A$2:$A$700,rosters_12_1_18!E547)</f>
        <v>FBS</v>
      </c>
      <c r="G547" t="str">
        <f>INDEX(wikipedia!$C$2:$C$679,rosters_12_1_18!E547)</f>
        <v>Big Ten</v>
      </c>
      <c r="H547" t="str">
        <f>INDEX(wikipedia!$D$2:$D$679,rosters_12_1_18!$E547)</f>
        <v>Bloomington, Indiana</v>
      </c>
      <c r="I547" t="str">
        <f t="shared" si="8"/>
        <v>Indiana</v>
      </c>
    </row>
    <row r="548" spans="1:9" x14ac:dyDescent="0.25">
      <c r="A548" t="s">
        <v>745</v>
      </c>
      <c r="B548" t="s">
        <v>793</v>
      </c>
      <c r="C548" t="s">
        <v>32</v>
      </c>
      <c r="D548" t="s">
        <v>431</v>
      </c>
      <c r="E548">
        <f>MATCH(D548,wikipedia!$B$2:$B$700,0)</f>
        <v>90</v>
      </c>
      <c r="F548" t="str">
        <f>INDEX(wikipedia!$A$2:$A$700,rosters_12_1_18!E548)</f>
        <v>FBS</v>
      </c>
      <c r="G548" t="str">
        <f>INDEX(wikipedia!$C$2:$C$679,rosters_12_1_18!E548)</f>
        <v>Big Ten</v>
      </c>
      <c r="H548" t="str">
        <f>INDEX(wikipedia!$D$2:$D$679,rosters_12_1_18!$E548)</f>
        <v>University Park, Pennsylvania</v>
      </c>
      <c r="I548" t="str">
        <f t="shared" si="8"/>
        <v>Pennsylvania</v>
      </c>
    </row>
    <row r="549" spans="1:9" x14ac:dyDescent="0.25">
      <c r="A549" t="s">
        <v>745</v>
      </c>
      <c r="B549" t="s">
        <v>794</v>
      </c>
      <c r="C549" t="s">
        <v>32</v>
      </c>
      <c r="D549" t="s">
        <v>482</v>
      </c>
      <c r="E549">
        <f>MATCH(D549,wikipedia!$B$2:$B$700,0)</f>
        <v>383</v>
      </c>
      <c r="F549" t="str">
        <f>INDEX(wikipedia!$A$2:$A$700,rosters_12_1_18!E549)</f>
        <v>DII</v>
      </c>
      <c r="G549" t="str">
        <f>INDEX(wikipedia!$C$2:$C$679,rosters_12_1_18!E549)</f>
        <v>NSIC</v>
      </c>
      <c r="H549" t="str">
        <f>INDEX(wikipedia!$D$2:$D$679,rosters_12_1_18!$E549)</f>
        <v>Sioux Falls, South Dakota</v>
      </c>
      <c r="I549" t="str">
        <f t="shared" si="8"/>
        <v>South Dakota</v>
      </c>
    </row>
    <row r="550" spans="1:9" x14ac:dyDescent="0.25">
      <c r="A550" t="s">
        <v>745</v>
      </c>
      <c r="B550" t="s">
        <v>795</v>
      </c>
      <c r="C550" t="s">
        <v>104</v>
      </c>
      <c r="D550" t="s">
        <v>612</v>
      </c>
      <c r="E550">
        <f>MATCH(D550,wikipedia!$B$2:$B$700,0)</f>
        <v>237</v>
      </c>
      <c r="F550" t="str">
        <f>INDEX(wikipedia!$A$2:$A$700,rosters_12_1_18!E550)</f>
        <v>FCS</v>
      </c>
      <c r="G550" t="str">
        <f>INDEX(wikipedia!$C$2:$C$679,rosters_12_1_18!E550)</f>
        <v>SWAC</v>
      </c>
      <c r="H550" t="str">
        <f>INDEX(wikipedia!$D$2:$D$679,rosters_12_1_18!$E550)</f>
        <v>Baton Rouge, Louisiana</v>
      </c>
      <c r="I550" t="str">
        <f t="shared" si="8"/>
        <v>Louisiana</v>
      </c>
    </row>
    <row r="551" spans="1:9" x14ac:dyDescent="0.25">
      <c r="A551" t="s">
        <v>745</v>
      </c>
      <c r="B551" t="s">
        <v>476</v>
      </c>
      <c r="C551" t="s">
        <v>20</v>
      </c>
      <c r="D551" t="s">
        <v>796</v>
      </c>
      <c r="E551" t="e">
        <f>MATCH(D551,wikipedia!$B$2:$B$700,0)</f>
        <v>#N/A</v>
      </c>
      <c r="F551" t="e">
        <f>INDEX(wikipedia!$A$2:$A$700,rosters_12_1_18!E551)</f>
        <v>#N/A</v>
      </c>
      <c r="G551" t="e">
        <f>INDEX(wikipedia!$C$2:$C$679,rosters_12_1_18!E551)</f>
        <v>#N/A</v>
      </c>
      <c r="H551" t="e">
        <f>INDEX(wikipedia!$D$2:$D$679,rosters_12_1_18!$E551)</f>
        <v>#N/A</v>
      </c>
      <c r="I551" t="e">
        <f t="shared" si="8"/>
        <v>#N/A</v>
      </c>
    </row>
    <row r="552" spans="1:9" x14ac:dyDescent="0.25">
      <c r="A552" t="s">
        <v>745</v>
      </c>
      <c r="B552" t="s">
        <v>797</v>
      </c>
      <c r="C552" t="s">
        <v>86</v>
      </c>
      <c r="D552" t="s">
        <v>798</v>
      </c>
      <c r="E552">
        <f>MATCH(D552,wikipedia!$B$2:$B$700,0)</f>
        <v>108</v>
      </c>
      <c r="F552" t="str">
        <f>INDEX(wikipedia!$A$2:$A$700,rosters_12_1_18!E552)</f>
        <v>FBS</v>
      </c>
      <c r="G552" t="str">
        <f>INDEX(wikipedia!$C$2:$C$679,rosters_12_1_18!E552)</f>
        <v>Big 12</v>
      </c>
      <c r="H552" t="str">
        <f>INDEX(wikipedia!$D$2:$D$679,rosters_12_1_18!$E552)</f>
        <v>Austin, Texas</v>
      </c>
      <c r="I552" t="str">
        <f t="shared" si="8"/>
        <v>Texas</v>
      </c>
    </row>
    <row r="553" spans="1:9" x14ac:dyDescent="0.25">
      <c r="A553" t="s">
        <v>745</v>
      </c>
      <c r="B553" t="s">
        <v>799</v>
      </c>
      <c r="C553" t="s">
        <v>6</v>
      </c>
      <c r="D553" t="s">
        <v>749</v>
      </c>
      <c r="E553">
        <f>MATCH(D553,wikipedia!$B$2:$B$700,0)</f>
        <v>109</v>
      </c>
      <c r="F553" t="str">
        <f>INDEX(wikipedia!$A$2:$A$700,rosters_12_1_18!E553)</f>
        <v>FBS</v>
      </c>
      <c r="G553" t="str">
        <f>INDEX(wikipedia!$C$2:$C$679,rosters_12_1_18!E553)</f>
        <v>SEC</v>
      </c>
      <c r="H553" t="str">
        <f>INDEX(wikipedia!$D$2:$D$679,rosters_12_1_18!$E553)</f>
        <v>College Station, Texas</v>
      </c>
      <c r="I553" t="str">
        <f t="shared" si="8"/>
        <v>Texas</v>
      </c>
    </row>
    <row r="554" spans="1:9" x14ac:dyDescent="0.25">
      <c r="A554" t="s">
        <v>745</v>
      </c>
      <c r="B554" t="s">
        <v>800</v>
      </c>
      <c r="C554" t="s">
        <v>9</v>
      </c>
      <c r="D554" t="s">
        <v>747</v>
      </c>
      <c r="E554">
        <f>MATCH(D554,wikipedia!$B$2:$B$700,0)</f>
        <v>43</v>
      </c>
      <c r="F554" t="str">
        <f>INDEX(wikipedia!$A$2:$A$700,rosters_12_1_18!E554)</f>
        <v>FBS</v>
      </c>
      <c r="G554" t="str">
        <f>INDEX(wikipedia!$C$2:$C$679,rosters_12_1_18!E554)</f>
        <v>American</v>
      </c>
      <c r="H554" t="str">
        <f>INDEX(wikipedia!$D$2:$D$679,rosters_12_1_18!$E554)</f>
        <v>Houston, Texas</v>
      </c>
      <c r="I554" t="str">
        <f t="shared" si="8"/>
        <v>Texas</v>
      </c>
    </row>
    <row r="555" spans="1:9" x14ac:dyDescent="0.25">
      <c r="A555" t="s">
        <v>745</v>
      </c>
      <c r="B555" t="s">
        <v>801</v>
      </c>
      <c r="C555" t="s">
        <v>104</v>
      </c>
      <c r="D555" t="s">
        <v>802</v>
      </c>
      <c r="E555">
        <f>MATCH(D555,wikipedia!$B$2:$B$700,0)</f>
        <v>649</v>
      </c>
      <c r="F555" t="str">
        <f>INDEX(wikipedia!$A$2:$A$700,rosters_12_1_18!E555)</f>
        <v>DIII</v>
      </c>
      <c r="G555" t="str">
        <f>INDEX(wikipedia!$C$2:$C$679,rosters_12_1_18!E555)</f>
        <v>NJAC</v>
      </c>
      <c r="H555" t="str">
        <f>INDEX(wikipedia!$D$2:$D$679,rosters_12_1_18!$E555)</f>
        <v>Dover, Delaware</v>
      </c>
      <c r="I555" t="str">
        <f t="shared" si="8"/>
        <v>Delaware</v>
      </c>
    </row>
    <row r="556" spans="1:9" x14ac:dyDescent="0.25">
      <c r="A556" t="s">
        <v>745</v>
      </c>
      <c r="B556" t="s">
        <v>803</v>
      </c>
      <c r="C556" t="s">
        <v>86</v>
      </c>
      <c r="D556" t="s">
        <v>804</v>
      </c>
      <c r="E556">
        <f>MATCH(D556,wikipedia!$B$2:$B$700,0)</f>
        <v>13</v>
      </c>
      <c r="F556" t="str">
        <f>INDEX(wikipedia!$A$2:$A$700,rosters_12_1_18!E556)</f>
        <v>FBS</v>
      </c>
      <c r="G556" t="str">
        <f>INDEX(wikipedia!$C$2:$C$679,rosters_12_1_18!E556)</f>
        <v>Big 12</v>
      </c>
      <c r="H556" t="str">
        <f>INDEX(wikipedia!$D$2:$D$679,rosters_12_1_18!$E556)</f>
        <v>Waco, Texas</v>
      </c>
      <c r="I556" t="str">
        <f t="shared" si="8"/>
        <v>Texas</v>
      </c>
    </row>
    <row r="557" spans="1:9" x14ac:dyDescent="0.25">
      <c r="A557" t="s">
        <v>745</v>
      </c>
      <c r="B557" t="s">
        <v>805</v>
      </c>
      <c r="C557" t="s">
        <v>59</v>
      </c>
      <c r="D557" t="s">
        <v>806</v>
      </c>
      <c r="E557">
        <f>MATCH(D557,wikipedia!$B$2:$B$700,0)</f>
        <v>396</v>
      </c>
      <c r="F557" t="str">
        <f>INDEX(wikipedia!$A$2:$A$700,rosters_12_1_18!E557)</f>
        <v>DII</v>
      </c>
      <c r="G557" t="str">
        <f>INDEX(wikipedia!$C$2:$C$679,rosters_12_1_18!E557)</f>
        <v>LSC</v>
      </c>
      <c r="H557" t="str">
        <f>INDEX(wikipedia!$D$2:$D$679,rosters_12_1_18!$E557)</f>
        <v>Kingsville, Texas</v>
      </c>
      <c r="I557" t="str">
        <f t="shared" si="8"/>
        <v>Texas</v>
      </c>
    </row>
    <row r="558" spans="1:9" x14ac:dyDescent="0.25">
      <c r="A558" t="s">
        <v>745</v>
      </c>
      <c r="B558" t="s">
        <v>807</v>
      </c>
      <c r="C558" t="s">
        <v>9</v>
      </c>
      <c r="D558" t="s">
        <v>804</v>
      </c>
      <c r="E558">
        <f>MATCH(D558,wikipedia!$B$2:$B$700,0)</f>
        <v>13</v>
      </c>
      <c r="F558" t="str">
        <f>INDEX(wikipedia!$A$2:$A$700,rosters_12_1_18!E558)</f>
        <v>FBS</v>
      </c>
      <c r="G558" t="str">
        <f>INDEX(wikipedia!$C$2:$C$679,rosters_12_1_18!E558)</f>
        <v>Big 12</v>
      </c>
      <c r="H558" t="str">
        <f>INDEX(wikipedia!$D$2:$D$679,rosters_12_1_18!$E558)</f>
        <v>Waco, Texas</v>
      </c>
      <c r="I558" t="str">
        <f t="shared" si="8"/>
        <v>Texas</v>
      </c>
    </row>
    <row r="559" spans="1:9" x14ac:dyDescent="0.25">
      <c r="A559" t="s">
        <v>745</v>
      </c>
      <c r="B559" t="s">
        <v>808</v>
      </c>
      <c r="C559" t="s">
        <v>32</v>
      </c>
      <c r="D559" t="s">
        <v>809</v>
      </c>
      <c r="E559">
        <f>MATCH(D559,wikipedia!$B$2:$B$700,0)</f>
        <v>131</v>
      </c>
      <c r="F559" t="str">
        <f>INDEX(wikipedia!$A$2:$A$700,rosters_12_1_18!E559)</f>
        <v>FCS</v>
      </c>
      <c r="G559" t="str">
        <f>INDEX(wikipedia!$C$2:$C$679,rosters_12_1_18!E559)</f>
        <v>Southland</v>
      </c>
      <c r="H559" t="str">
        <f>INDEX(wikipedia!$D$2:$D$679,rosters_12_1_18!$E559)</f>
        <v>Abilene, Texas</v>
      </c>
      <c r="I559" t="str">
        <f t="shared" si="8"/>
        <v>Texas</v>
      </c>
    </row>
    <row r="560" spans="1:9" x14ac:dyDescent="0.25">
      <c r="A560" t="s">
        <v>745</v>
      </c>
      <c r="B560" t="s">
        <v>810</v>
      </c>
      <c r="C560" t="s">
        <v>32</v>
      </c>
      <c r="D560" t="s">
        <v>753</v>
      </c>
      <c r="E560">
        <f>MATCH(D560,wikipedia!$B$2:$B$700,0)</f>
        <v>417</v>
      </c>
      <c r="F560" t="str">
        <f>INDEX(wikipedia!$A$2:$A$700,rosters_12_1_18!E560)</f>
        <v>DII</v>
      </c>
      <c r="G560" t="str">
        <f>INDEX(wikipedia!$C$2:$C$679,rosters_12_1_18!E560)</f>
        <v>LSC</v>
      </c>
      <c r="H560" t="str">
        <f>INDEX(wikipedia!$D$2:$D$679,rosters_12_1_18!$E560)</f>
        <v>Canyon, Texas</v>
      </c>
      <c r="I560" t="str">
        <f t="shared" si="8"/>
        <v>Texas</v>
      </c>
    </row>
    <row r="561" spans="1:9" x14ac:dyDescent="0.25">
      <c r="A561" t="s">
        <v>745</v>
      </c>
      <c r="B561" t="s">
        <v>811</v>
      </c>
      <c r="C561" t="s">
        <v>15</v>
      </c>
      <c r="D561" t="s">
        <v>812</v>
      </c>
      <c r="E561">
        <f>MATCH(D561,wikipedia!$B$2:$B$700,0)</f>
        <v>85</v>
      </c>
      <c r="F561" t="str">
        <f>INDEX(wikipedia!$A$2:$A$700,rosters_12_1_18!E561)</f>
        <v>FBS</v>
      </c>
      <c r="G561" t="str">
        <f>INDEX(wikipedia!$C$2:$C$679,rosters_12_1_18!E561)</f>
        <v>Big 12</v>
      </c>
      <c r="H561" t="str">
        <f>INDEX(wikipedia!$D$2:$D$679,rosters_12_1_18!$E561)</f>
        <v>Norman, Oklahoma</v>
      </c>
      <c r="I561" t="str">
        <f t="shared" si="8"/>
        <v>Oklahoma</v>
      </c>
    </row>
    <row r="562" spans="1:9" x14ac:dyDescent="0.25">
      <c r="A562" t="s">
        <v>745</v>
      </c>
      <c r="B562" t="s">
        <v>813</v>
      </c>
      <c r="C562" t="s">
        <v>6</v>
      </c>
      <c r="D562" t="s">
        <v>814</v>
      </c>
      <c r="E562">
        <f>MATCH(D562,wikipedia!$B$2:$B$700,0)</f>
        <v>527</v>
      </c>
      <c r="F562" t="str">
        <f>INDEX(wikipedia!$A$2:$A$700,rosters_12_1_18!E562)</f>
        <v>DIII</v>
      </c>
      <c r="G562" t="str">
        <f>INDEX(wikipedia!$C$2:$C$679,rosters_12_1_18!E562)</f>
        <v>Liberty</v>
      </c>
      <c r="H562" t="str">
        <f>INDEX(wikipedia!$D$2:$D$679,rosters_12_1_18!$E562)</f>
        <v>Geneva, New York</v>
      </c>
      <c r="I562" t="str">
        <f t="shared" si="8"/>
        <v>New York</v>
      </c>
    </row>
    <row r="563" spans="1:9" x14ac:dyDescent="0.25">
      <c r="A563" t="s">
        <v>745</v>
      </c>
      <c r="B563" t="s">
        <v>815</v>
      </c>
      <c r="C563" t="s">
        <v>104</v>
      </c>
      <c r="D563" t="s">
        <v>753</v>
      </c>
      <c r="E563">
        <f>MATCH(D563,wikipedia!$B$2:$B$700,0)</f>
        <v>417</v>
      </c>
      <c r="F563" t="str">
        <f>INDEX(wikipedia!$A$2:$A$700,rosters_12_1_18!E563)</f>
        <v>DII</v>
      </c>
      <c r="G563" t="str">
        <f>INDEX(wikipedia!$C$2:$C$679,rosters_12_1_18!E563)</f>
        <v>LSC</v>
      </c>
      <c r="H563" t="str">
        <f>INDEX(wikipedia!$D$2:$D$679,rosters_12_1_18!$E563)</f>
        <v>Canyon, Texas</v>
      </c>
      <c r="I563" t="str">
        <f t="shared" si="8"/>
        <v>Texas</v>
      </c>
    </row>
    <row r="564" spans="1:9" x14ac:dyDescent="0.25">
      <c r="A564" t="s">
        <v>745</v>
      </c>
      <c r="B564" t="s">
        <v>816</v>
      </c>
      <c r="C564" t="s">
        <v>20</v>
      </c>
      <c r="D564" t="s">
        <v>817</v>
      </c>
      <c r="E564">
        <f>MATCH(D564,wikipedia!$B$2:$B$700,0)</f>
        <v>250</v>
      </c>
      <c r="F564" t="str">
        <f>INDEX(wikipedia!$A$2:$A$700,rosters_12_1_18!E564)</f>
        <v>FCS</v>
      </c>
      <c r="G564" t="str">
        <f>INDEX(wikipedia!$C$2:$C$679,rosters_12_1_18!E564)</f>
        <v>CAA</v>
      </c>
      <c r="H564" t="str">
        <f>INDEX(wikipedia!$D$2:$D$679,rosters_12_1_18!$E564)</f>
        <v>Villanova, Pennsylvania</v>
      </c>
      <c r="I564" t="str">
        <f t="shared" si="8"/>
        <v>Pennsylvania</v>
      </c>
    </row>
    <row r="565" spans="1:9" x14ac:dyDescent="0.25">
      <c r="A565" t="s">
        <v>745</v>
      </c>
      <c r="B565" t="s">
        <v>818</v>
      </c>
      <c r="C565" t="s">
        <v>15</v>
      </c>
      <c r="D565" t="s">
        <v>819</v>
      </c>
      <c r="E565">
        <f>MATCH(D565,wikipedia!$B$2:$B$700,0)</f>
        <v>224</v>
      </c>
      <c r="F565" t="str">
        <f>INDEX(wikipedia!$A$2:$A$700,rosters_12_1_18!E565)</f>
        <v>FCS</v>
      </c>
      <c r="G565" t="str">
        <f>INDEX(wikipedia!$C$2:$C$679,rosters_12_1_18!E565)</f>
        <v>Northeast</v>
      </c>
      <c r="H565" t="str">
        <f>INDEX(wikipedia!$D$2:$D$679,rosters_12_1_18!$E565)</f>
        <v>Moon Township, Pennsylvania</v>
      </c>
      <c r="I565" t="str">
        <f t="shared" si="8"/>
        <v>Pennsylvania</v>
      </c>
    </row>
    <row r="566" spans="1:9" x14ac:dyDescent="0.25">
      <c r="A566" t="s">
        <v>745</v>
      </c>
      <c r="B566" t="s">
        <v>820</v>
      </c>
      <c r="C566" t="s">
        <v>104</v>
      </c>
      <c r="D566" t="s">
        <v>789</v>
      </c>
      <c r="E566">
        <f>MATCH(D566,wikipedia!$B$2:$B$700,0)</f>
        <v>113</v>
      </c>
      <c r="F566" t="str">
        <f>INDEX(wikipedia!$A$2:$A$700,rosters_12_1_18!E566)</f>
        <v>FBS</v>
      </c>
      <c r="G566" t="str">
        <f>INDEX(wikipedia!$C$2:$C$679,rosters_12_1_18!E566)</f>
        <v>C-USA</v>
      </c>
      <c r="H566" t="str">
        <f>INDEX(wikipedia!$D$2:$D$679,rosters_12_1_18!$E566)</f>
        <v>San Antonio, Texas</v>
      </c>
      <c r="I566" t="str">
        <f t="shared" si="8"/>
        <v>Texas</v>
      </c>
    </row>
    <row r="567" spans="1:9" x14ac:dyDescent="0.25">
      <c r="A567" t="s">
        <v>745</v>
      </c>
      <c r="B567" t="s">
        <v>821</v>
      </c>
      <c r="C567" t="s">
        <v>6</v>
      </c>
      <c r="D567" t="s">
        <v>753</v>
      </c>
      <c r="E567">
        <f>MATCH(D567,wikipedia!$B$2:$B$700,0)</f>
        <v>417</v>
      </c>
      <c r="F567" t="str">
        <f>INDEX(wikipedia!$A$2:$A$700,rosters_12_1_18!E567)</f>
        <v>DII</v>
      </c>
      <c r="G567" t="str">
        <f>INDEX(wikipedia!$C$2:$C$679,rosters_12_1_18!E567)</f>
        <v>LSC</v>
      </c>
      <c r="H567" t="str">
        <f>INDEX(wikipedia!$D$2:$D$679,rosters_12_1_18!$E567)</f>
        <v>Canyon, Texas</v>
      </c>
      <c r="I567" t="str">
        <f t="shared" si="8"/>
        <v>Texas</v>
      </c>
    </row>
    <row r="568" spans="1:9" x14ac:dyDescent="0.25">
      <c r="A568" t="s">
        <v>745</v>
      </c>
      <c r="B568" t="s">
        <v>822</v>
      </c>
      <c r="C568" t="s">
        <v>6</v>
      </c>
      <c r="D568" t="s">
        <v>789</v>
      </c>
      <c r="E568">
        <f>MATCH(D568,wikipedia!$B$2:$B$700,0)</f>
        <v>113</v>
      </c>
      <c r="F568" t="str">
        <f>INDEX(wikipedia!$A$2:$A$700,rosters_12_1_18!E568)</f>
        <v>FBS</v>
      </c>
      <c r="G568" t="str">
        <f>INDEX(wikipedia!$C$2:$C$679,rosters_12_1_18!E568)</f>
        <v>C-USA</v>
      </c>
      <c r="H568" t="str">
        <f>INDEX(wikipedia!$D$2:$D$679,rosters_12_1_18!$E568)</f>
        <v>San Antonio, Texas</v>
      </c>
      <c r="I568" t="str">
        <f t="shared" si="8"/>
        <v>Texas</v>
      </c>
    </row>
    <row r="569" spans="1:9" x14ac:dyDescent="0.25">
      <c r="A569" t="s">
        <v>745</v>
      </c>
      <c r="B569" t="s">
        <v>823</v>
      </c>
      <c r="C569" t="s">
        <v>86</v>
      </c>
      <c r="D569" t="s">
        <v>128</v>
      </c>
      <c r="E569">
        <f>MATCH(D569,wikipedia!$B$2:$B$700,0)</f>
        <v>236</v>
      </c>
      <c r="F569" t="str">
        <f>INDEX(wikipedia!$A$2:$A$700,rosters_12_1_18!E569)</f>
        <v>FCS</v>
      </c>
      <c r="G569" t="str">
        <f>INDEX(wikipedia!$C$2:$C$679,rosters_12_1_18!E569)</f>
        <v>Southland</v>
      </c>
      <c r="H569" t="str">
        <f>INDEX(wikipedia!$D$2:$D$679,rosters_12_1_18!$E569)</f>
        <v>Hammond, Louisiana</v>
      </c>
      <c r="I569" t="str">
        <f t="shared" si="8"/>
        <v>Louisiana</v>
      </c>
    </row>
    <row r="570" spans="1:9" x14ac:dyDescent="0.25">
      <c r="A570" t="s">
        <v>745</v>
      </c>
      <c r="B570" t="s">
        <v>824</v>
      </c>
      <c r="C570" t="s">
        <v>15</v>
      </c>
      <c r="D570" t="s">
        <v>798</v>
      </c>
      <c r="E570">
        <f>MATCH(D570,wikipedia!$B$2:$B$700,0)</f>
        <v>108</v>
      </c>
      <c r="F570" t="str">
        <f>INDEX(wikipedia!$A$2:$A$700,rosters_12_1_18!E570)</f>
        <v>FBS</v>
      </c>
      <c r="G570" t="str">
        <f>INDEX(wikipedia!$C$2:$C$679,rosters_12_1_18!E570)</f>
        <v>Big 12</v>
      </c>
      <c r="H570" t="str">
        <f>INDEX(wikipedia!$D$2:$D$679,rosters_12_1_18!$E570)</f>
        <v>Austin, Texas</v>
      </c>
      <c r="I570" t="str">
        <f t="shared" si="8"/>
        <v>Texas</v>
      </c>
    </row>
    <row r="571" spans="1:9" x14ac:dyDescent="0.25">
      <c r="A571" t="s">
        <v>745</v>
      </c>
      <c r="B571" t="s">
        <v>825</v>
      </c>
      <c r="C571" t="s">
        <v>15</v>
      </c>
      <c r="D571" t="s">
        <v>812</v>
      </c>
      <c r="E571">
        <f>MATCH(D571,wikipedia!$B$2:$B$700,0)</f>
        <v>85</v>
      </c>
      <c r="F571" t="str">
        <f>INDEX(wikipedia!$A$2:$A$700,rosters_12_1_18!E571)</f>
        <v>FBS</v>
      </c>
      <c r="G571" t="str">
        <f>INDEX(wikipedia!$C$2:$C$679,rosters_12_1_18!E571)</f>
        <v>Big 12</v>
      </c>
      <c r="H571" t="str">
        <f>INDEX(wikipedia!$D$2:$D$679,rosters_12_1_18!$E571)</f>
        <v>Norman, Oklahoma</v>
      </c>
      <c r="I571" t="str">
        <f t="shared" si="8"/>
        <v>Oklahoma</v>
      </c>
    </row>
    <row r="572" spans="1:9" x14ac:dyDescent="0.25">
      <c r="A572" t="s">
        <v>745</v>
      </c>
      <c r="B572" t="s">
        <v>826</v>
      </c>
      <c r="C572" t="s">
        <v>51</v>
      </c>
      <c r="D572" t="s">
        <v>789</v>
      </c>
      <c r="E572">
        <f>MATCH(D572,wikipedia!$B$2:$B$700,0)</f>
        <v>113</v>
      </c>
      <c r="F572" t="str">
        <f>INDEX(wikipedia!$A$2:$A$700,rosters_12_1_18!E572)</f>
        <v>FBS</v>
      </c>
      <c r="G572" t="str">
        <f>INDEX(wikipedia!$C$2:$C$679,rosters_12_1_18!E572)</f>
        <v>C-USA</v>
      </c>
      <c r="H572" t="str">
        <f>INDEX(wikipedia!$D$2:$D$679,rosters_12_1_18!$E572)</f>
        <v>San Antonio, Texas</v>
      </c>
      <c r="I572" t="str">
        <f t="shared" si="8"/>
        <v>Texas</v>
      </c>
    </row>
    <row r="573" spans="1:9" x14ac:dyDescent="0.25">
      <c r="A573" t="s">
        <v>745</v>
      </c>
      <c r="B573" t="s">
        <v>827</v>
      </c>
      <c r="C573" t="s">
        <v>59</v>
      </c>
      <c r="D573" t="s">
        <v>828</v>
      </c>
      <c r="E573">
        <f>MATCH(D573,wikipedia!$B$2:$B$700,0)</f>
        <v>651</v>
      </c>
      <c r="F573" t="str">
        <f>INDEX(wikipedia!$A$2:$A$700,rosters_12_1_18!E573)</f>
        <v>DIII</v>
      </c>
      <c r="G573" t="str">
        <f>INDEX(wikipedia!$C$2:$C$679,rosters_12_1_18!E573)</f>
        <v>MASCAC</v>
      </c>
      <c r="H573" t="str">
        <f>INDEX(wikipedia!$D$2:$D$679,rosters_12_1_18!$E573)</f>
        <v>Danbury, Connecticut</v>
      </c>
      <c r="I573" t="str">
        <f t="shared" si="8"/>
        <v>Connecticut</v>
      </c>
    </row>
    <row r="574" spans="1:9" x14ac:dyDescent="0.25">
      <c r="A574" t="s">
        <v>745</v>
      </c>
      <c r="B574" t="s">
        <v>829</v>
      </c>
      <c r="C574" t="s">
        <v>51</v>
      </c>
      <c r="D574" t="s">
        <v>753</v>
      </c>
      <c r="E574">
        <f>MATCH(D574,wikipedia!$B$2:$B$700,0)</f>
        <v>417</v>
      </c>
      <c r="F574" t="str">
        <f>INDEX(wikipedia!$A$2:$A$700,rosters_12_1_18!E574)</f>
        <v>DII</v>
      </c>
      <c r="G574" t="str">
        <f>INDEX(wikipedia!$C$2:$C$679,rosters_12_1_18!E574)</f>
        <v>LSC</v>
      </c>
      <c r="H574" t="str">
        <f>INDEX(wikipedia!$D$2:$D$679,rosters_12_1_18!$E574)</f>
        <v>Canyon, Texas</v>
      </c>
      <c r="I574" t="str">
        <f t="shared" si="8"/>
        <v>Texas</v>
      </c>
    </row>
    <row r="575" spans="1:9" x14ac:dyDescent="0.25">
      <c r="A575" t="s">
        <v>745</v>
      </c>
      <c r="B575" t="s">
        <v>830</v>
      </c>
      <c r="C575" t="s">
        <v>489</v>
      </c>
      <c r="D575" t="s">
        <v>812</v>
      </c>
      <c r="E575">
        <f>MATCH(D575,wikipedia!$B$2:$B$700,0)</f>
        <v>85</v>
      </c>
      <c r="F575" t="str">
        <f>INDEX(wikipedia!$A$2:$A$700,rosters_12_1_18!E575)</f>
        <v>FBS</v>
      </c>
      <c r="G575" t="str">
        <f>INDEX(wikipedia!$C$2:$C$679,rosters_12_1_18!E575)</f>
        <v>Big 12</v>
      </c>
      <c r="H575" t="str">
        <f>INDEX(wikipedia!$D$2:$D$679,rosters_12_1_18!$E575)</f>
        <v>Norman, Oklahoma</v>
      </c>
      <c r="I575" t="str">
        <f t="shared" si="8"/>
        <v>Oklahoma</v>
      </c>
    </row>
    <row r="576" spans="1:9" x14ac:dyDescent="0.25">
      <c r="A576" t="s">
        <v>745</v>
      </c>
      <c r="B576" t="s">
        <v>831</v>
      </c>
      <c r="C576" t="s">
        <v>20</v>
      </c>
      <c r="D576" t="s">
        <v>438</v>
      </c>
      <c r="E576">
        <f>MATCH(D576,wikipedia!$B$2:$B$700,0)</f>
        <v>123</v>
      </c>
      <c r="F576" t="str">
        <f>INDEX(wikipedia!$A$2:$A$700,rosters_12_1_18!E576)</f>
        <v>FBS</v>
      </c>
      <c r="G576" t="str">
        <f>INDEX(wikipedia!$C$2:$C$679,rosters_12_1_18!E576)</f>
        <v>ACC</v>
      </c>
      <c r="H576" t="str">
        <f>INDEX(wikipedia!$D$2:$D$679,rosters_12_1_18!$E576)</f>
        <v>Winston-Salem, North Carolina</v>
      </c>
      <c r="I576" t="str">
        <f t="shared" si="8"/>
        <v>North Carolina</v>
      </c>
    </row>
    <row r="577" spans="1:9" x14ac:dyDescent="0.25">
      <c r="A577" t="s">
        <v>745</v>
      </c>
      <c r="B577" t="s">
        <v>832</v>
      </c>
      <c r="C577" t="s">
        <v>15</v>
      </c>
      <c r="D577" t="s">
        <v>833</v>
      </c>
      <c r="E577">
        <f>MATCH(D577,wikipedia!$B$2:$B$700,0)</f>
        <v>493</v>
      </c>
      <c r="F577" t="str">
        <f>INDEX(wikipedia!$A$2:$A$700,rosters_12_1_18!E577)</f>
        <v>DIII</v>
      </c>
      <c r="G577" t="str">
        <f>INDEX(wikipedia!$C$2:$C$679,rosters_12_1_18!E577)</f>
        <v>ARC</v>
      </c>
      <c r="H577" t="str">
        <f>INDEX(wikipedia!$D$2:$D$679,rosters_12_1_18!$E577)</f>
        <v>Dubuque, Iowa</v>
      </c>
      <c r="I577" t="str">
        <f t="shared" si="8"/>
        <v>Iowa</v>
      </c>
    </row>
    <row r="578" spans="1:9" x14ac:dyDescent="0.25">
      <c r="A578" t="s">
        <v>745</v>
      </c>
      <c r="B578" t="s">
        <v>834</v>
      </c>
      <c r="C578" t="s">
        <v>6</v>
      </c>
      <c r="D578" t="s">
        <v>809</v>
      </c>
      <c r="E578">
        <f>MATCH(D578,wikipedia!$B$2:$B$700,0)</f>
        <v>131</v>
      </c>
      <c r="F578" t="str">
        <f>INDEX(wikipedia!$A$2:$A$700,rosters_12_1_18!E578)</f>
        <v>FCS</v>
      </c>
      <c r="G578" t="str">
        <f>INDEX(wikipedia!$C$2:$C$679,rosters_12_1_18!E578)</f>
        <v>Southland</v>
      </c>
      <c r="H578" t="str">
        <f>INDEX(wikipedia!$D$2:$D$679,rosters_12_1_18!$E578)</f>
        <v>Abilene, Texas</v>
      </c>
      <c r="I578" t="str">
        <f t="shared" si="8"/>
        <v>Texas</v>
      </c>
    </row>
    <row r="579" spans="1:9" x14ac:dyDescent="0.25">
      <c r="A579" t="s">
        <v>745</v>
      </c>
      <c r="B579" t="s">
        <v>835</v>
      </c>
      <c r="C579" t="s">
        <v>51</v>
      </c>
      <c r="D579" t="s">
        <v>186</v>
      </c>
      <c r="E579">
        <f>MATCH(D579,wikipedia!$B$2:$B$700,0)</f>
        <v>77</v>
      </c>
      <c r="F579" t="str">
        <f>INDEX(wikipedia!$A$2:$A$700,rosters_12_1_18!E579)</f>
        <v>FBS</v>
      </c>
      <c r="G579" t="str">
        <f>INDEX(wikipedia!$C$2:$C$679,rosters_12_1_18!E579)</f>
        <v>ACC</v>
      </c>
      <c r="H579" t="str">
        <f>INDEX(wikipedia!$D$2:$D$679,rosters_12_1_18!$E579)</f>
        <v>Chapel Hill, North Carolina</v>
      </c>
      <c r="I579" t="str">
        <f t="shared" ref="I579:I642" si="9">RIGHT(H579,LEN(H579)-SEARCH(",",H579)-1)</f>
        <v>North Carolina</v>
      </c>
    </row>
    <row r="580" spans="1:9" x14ac:dyDescent="0.25">
      <c r="A580" t="s">
        <v>745</v>
      </c>
      <c r="B580" t="s">
        <v>836</v>
      </c>
      <c r="C580" t="s">
        <v>15</v>
      </c>
      <c r="D580" t="s">
        <v>837</v>
      </c>
      <c r="E580">
        <f>MATCH(D580,wikipedia!$B$2:$B$700,0)</f>
        <v>146</v>
      </c>
      <c r="F580" t="str">
        <f>INDEX(wikipedia!$A$2:$A$700,rosters_12_1_18!E580)</f>
        <v>FCS</v>
      </c>
      <c r="G580" t="str">
        <f>INDEX(wikipedia!$C$2:$C$679,rosters_12_1_18!E580)</f>
        <v>Southland</v>
      </c>
      <c r="H580" t="str">
        <f>INDEX(wikipedia!$D$2:$D$679,rosters_12_1_18!$E580)</f>
        <v>Conway, Arkansas</v>
      </c>
      <c r="I580" t="str">
        <f t="shared" si="9"/>
        <v>Arkansas</v>
      </c>
    </row>
    <row r="581" spans="1:9" x14ac:dyDescent="0.25">
      <c r="A581" t="s">
        <v>745</v>
      </c>
      <c r="B581" t="s">
        <v>838</v>
      </c>
      <c r="C581" t="s">
        <v>51</v>
      </c>
      <c r="D581" t="s">
        <v>133</v>
      </c>
      <c r="E581">
        <f>MATCH(D581,wikipedia!$B$2:$B$700,0)</f>
        <v>114</v>
      </c>
      <c r="F581" t="str">
        <f>INDEX(wikipedia!$A$2:$A$700,rosters_12_1_18!E581)</f>
        <v>FBS</v>
      </c>
      <c r="G581" t="str">
        <f>INDEX(wikipedia!$C$2:$C$679,rosters_12_1_18!E581)</f>
        <v>MAC</v>
      </c>
      <c r="H581" t="str">
        <f>INDEX(wikipedia!$D$2:$D$679,rosters_12_1_18!$E581)</f>
        <v>Toledo, Ohio</v>
      </c>
      <c r="I581" t="str">
        <f t="shared" si="9"/>
        <v>Ohio</v>
      </c>
    </row>
    <row r="582" spans="1:9" x14ac:dyDescent="0.25">
      <c r="A582" t="s">
        <v>745</v>
      </c>
      <c r="B582" t="s">
        <v>839</v>
      </c>
      <c r="C582" t="s">
        <v>74</v>
      </c>
      <c r="D582" t="s">
        <v>812</v>
      </c>
      <c r="E582">
        <f>MATCH(D582,wikipedia!$B$2:$B$700,0)</f>
        <v>85</v>
      </c>
      <c r="F582" t="str">
        <f>INDEX(wikipedia!$A$2:$A$700,rosters_12_1_18!E582)</f>
        <v>FBS</v>
      </c>
      <c r="G582" t="str">
        <f>INDEX(wikipedia!$C$2:$C$679,rosters_12_1_18!E582)</f>
        <v>Big 12</v>
      </c>
      <c r="H582" t="str">
        <f>INDEX(wikipedia!$D$2:$D$679,rosters_12_1_18!$E582)</f>
        <v>Norman, Oklahoma</v>
      </c>
      <c r="I582" t="str">
        <f t="shared" si="9"/>
        <v>Oklahoma</v>
      </c>
    </row>
    <row r="583" spans="1:9" x14ac:dyDescent="0.25">
      <c r="A583" t="s">
        <v>745</v>
      </c>
      <c r="B583" t="s">
        <v>840</v>
      </c>
      <c r="C583" t="s">
        <v>6</v>
      </c>
      <c r="D583" t="s">
        <v>804</v>
      </c>
      <c r="E583">
        <f>MATCH(D583,wikipedia!$B$2:$B$700,0)</f>
        <v>13</v>
      </c>
      <c r="F583" t="str">
        <f>INDEX(wikipedia!$A$2:$A$700,rosters_12_1_18!E583)</f>
        <v>FBS</v>
      </c>
      <c r="G583" t="str">
        <f>INDEX(wikipedia!$C$2:$C$679,rosters_12_1_18!E583)</f>
        <v>Big 12</v>
      </c>
      <c r="H583" t="str">
        <f>INDEX(wikipedia!$D$2:$D$679,rosters_12_1_18!$E583)</f>
        <v>Waco, Texas</v>
      </c>
      <c r="I583" t="str">
        <f t="shared" si="9"/>
        <v>Texas</v>
      </c>
    </row>
    <row r="584" spans="1:9" x14ac:dyDescent="0.25">
      <c r="A584" t="s">
        <v>745</v>
      </c>
      <c r="B584" t="s">
        <v>841</v>
      </c>
      <c r="C584" t="s">
        <v>38</v>
      </c>
      <c r="D584" t="s">
        <v>770</v>
      </c>
      <c r="E584">
        <f>MATCH(D584,wikipedia!$B$2:$B$700,0)</f>
        <v>181</v>
      </c>
      <c r="F584" t="str">
        <f>INDEX(wikipedia!$A$2:$A$700,rosters_12_1_18!E584)</f>
        <v>FCS</v>
      </c>
      <c r="G584" t="str">
        <f>INDEX(wikipedia!$C$2:$C$679,rosters_12_1_18!E584)</f>
        <v>Southland</v>
      </c>
      <c r="H584" t="str">
        <f>INDEX(wikipedia!$D$2:$D$679,rosters_12_1_18!$E584)</f>
        <v>San Antonio, Texas</v>
      </c>
      <c r="I584" t="str">
        <f t="shared" si="9"/>
        <v>Texas</v>
      </c>
    </row>
    <row r="585" spans="1:9" x14ac:dyDescent="0.25">
      <c r="A585" t="s">
        <v>842</v>
      </c>
      <c r="B585" t="s">
        <v>843</v>
      </c>
      <c r="C585" t="s">
        <v>15</v>
      </c>
      <c r="D585" t="s">
        <v>39</v>
      </c>
      <c r="E585">
        <f>MATCH(D585,wikipedia!$B$2:$B$700,0)</f>
        <v>16</v>
      </c>
      <c r="F585" t="str">
        <f>INDEX(wikipedia!$A$2:$A$700,rosters_12_1_18!E585)</f>
        <v>FBS</v>
      </c>
      <c r="G585" t="str">
        <f>INDEX(wikipedia!$C$2:$C$679,rosters_12_1_18!E585)</f>
        <v>MAC</v>
      </c>
      <c r="H585" t="str">
        <f>INDEX(wikipedia!$D$2:$D$679,rosters_12_1_18!$E585)</f>
        <v>Bowling Green, Ohio</v>
      </c>
      <c r="I585" t="str">
        <f t="shared" si="9"/>
        <v>Ohio</v>
      </c>
    </row>
    <row r="586" spans="1:9" x14ac:dyDescent="0.25">
      <c r="A586" t="s">
        <v>842</v>
      </c>
      <c r="B586" t="s">
        <v>844</v>
      </c>
      <c r="C586" t="s">
        <v>12</v>
      </c>
      <c r="D586" t="s">
        <v>845</v>
      </c>
      <c r="E586">
        <f>MATCH(D586,wikipedia!$B$2:$B$700,0)</f>
        <v>95</v>
      </c>
      <c r="F586" t="str">
        <f>INDEX(wikipedia!$A$2:$A$700,rosters_12_1_18!E586)</f>
        <v>FBS</v>
      </c>
      <c r="G586" t="str">
        <f>INDEX(wikipedia!$C$2:$C$679,rosters_12_1_18!E586)</f>
        <v>Mountain West</v>
      </c>
      <c r="H586" t="str">
        <f>INDEX(wikipedia!$D$2:$D$679,rosters_12_1_18!$E586)</f>
        <v>San Diego, California</v>
      </c>
      <c r="I586" t="str">
        <f t="shared" si="9"/>
        <v>California</v>
      </c>
    </row>
    <row r="587" spans="1:9" x14ac:dyDescent="0.25">
      <c r="A587" t="s">
        <v>842</v>
      </c>
      <c r="B587" t="s">
        <v>846</v>
      </c>
      <c r="C587" t="s">
        <v>59</v>
      </c>
      <c r="D587" t="s">
        <v>57</v>
      </c>
      <c r="E587">
        <f>MATCH(D587,wikipedia!$B$2:$B$700,0)</f>
        <v>84</v>
      </c>
      <c r="F587" t="str">
        <f>INDEX(wikipedia!$A$2:$A$700,rosters_12_1_18!E587)</f>
        <v>FBS</v>
      </c>
      <c r="G587" t="str">
        <f>INDEX(wikipedia!$C$2:$C$679,rosters_12_1_18!E587)</f>
        <v>Big Ten</v>
      </c>
      <c r="H587" t="str">
        <f>INDEX(wikipedia!$D$2:$D$679,rosters_12_1_18!$E587)</f>
        <v>Columbus, Ohio</v>
      </c>
      <c r="I587" t="str">
        <f t="shared" si="9"/>
        <v>Ohio</v>
      </c>
    </row>
    <row r="588" spans="1:9" x14ac:dyDescent="0.25">
      <c r="A588" t="s">
        <v>842</v>
      </c>
      <c r="B588" t="s">
        <v>847</v>
      </c>
      <c r="C588" t="s">
        <v>20</v>
      </c>
      <c r="D588" t="s">
        <v>18</v>
      </c>
      <c r="E588">
        <f>MATCH(D588,wikipedia!$B$2:$B$700,0)</f>
        <v>126</v>
      </c>
      <c r="F588" t="str">
        <f>INDEX(wikipedia!$A$2:$A$700,rosters_12_1_18!E588)</f>
        <v>FBS</v>
      </c>
      <c r="G588" t="str">
        <f>INDEX(wikipedia!$C$2:$C$679,rosters_12_1_18!E588)</f>
        <v>Big 12</v>
      </c>
      <c r="H588" t="str">
        <f>INDEX(wikipedia!$D$2:$D$679,rosters_12_1_18!$E588)</f>
        <v>Morgantown, West Virginia</v>
      </c>
      <c r="I588" t="str">
        <f t="shared" si="9"/>
        <v>West Virginia</v>
      </c>
    </row>
    <row r="589" spans="1:9" x14ac:dyDescent="0.25">
      <c r="A589" t="s">
        <v>842</v>
      </c>
      <c r="B589" t="s">
        <v>848</v>
      </c>
      <c r="C589" t="s">
        <v>51</v>
      </c>
      <c r="D589" t="s">
        <v>22</v>
      </c>
      <c r="E589">
        <f>MATCH(D589,wikipedia!$B$2:$B$700,0)</f>
        <v>7</v>
      </c>
      <c r="F589" t="str">
        <f>INDEX(wikipedia!$A$2:$A$700,rosters_12_1_18!E589)</f>
        <v>FBS</v>
      </c>
      <c r="G589" t="str">
        <f>INDEX(wikipedia!$C$2:$C$679,rosters_12_1_18!E589)</f>
        <v>Pac-12</v>
      </c>
      <c r="H589" t="str">
        <f>INDEX(wikipedia!$D$2:$D$679,rosters_12_1_18!$E589)</f>
        <v>Tempe, Arizona</v>
      </c>
      <c r="I589" t="str">
        <f t="shared" si="9"/>
        <v>Arizona</v>
      </c>
    </row>
    <row r="590" spans="1:9" x14ac:dyDescent="0.25">
      <c r="A590" t="s">
        <v>842</v>
      </c>
      <c r="B590" t="s">
        <v>849</v>
      </c>
      <c r="C590" t="s">
        <v>6</v>
      </c>
      <c r="D590" t="s">
        <v>850</v>
      </c>
      <c r="E590">
        <f>MATCH(D590,wikipedia!$B$2:$B$700,0)</f>
        <v>37</v>
      </c>
      <c r="F590" t="str">
        <f>INDEX(wikipedia!$A$2:$A$700,rosters_12_1_18!E590)</f>
        <v>FBS</v>
      </c>
      <c r="G590" t="str">
        <f>INDEX(wikipedia!$C$2:$C$679,rosters_12_1_18!E590)</f>
        <v>Mountain West</v>
      </c>
      <c r="H590" t="str">
        <f>INDEX(wikipedia!$D$2:$D$679,rosters_12_1_18!$E590)</f>
        <v>Fresno, California</v>
      </c>
      <c r="I590" t="str">
        <f t="shared" si="9"/>
        <v>California</v>
      </c>
    </row>
    <row r="591" spans="1:9" x14ac:dyDescent="0.25">
      <c r="A591" t="s">
        <v>842</v>
      </c>
      <c r="B591" t="s">
        <v>851</v>
      </c>
      <c r="C591" t="s">
        <v>6</v>
      </c>
      <c r="D591" t="s">
        <v>332</v>
      </c>
      <c r="E591">
        <f>MATCH(D591,wikipedia!$B$2:$B$700,0)</f>
        <v>160</v>
      </c>
      <c r="F591" t="str">
        <f>INDEX(wikipedia!$A$2:$A$700,rosters_12_1_18!E591)</f>
        <v>FCS</v>
      </c>
      <c r="G591" t="str">
        <f>INDEX(wikipedia!$C$2:$C$679,rosters_12_1_18!E591)</f>
        <v>Northeast</v>
      </c>
      <c r="H591" t="str">
        <f>INDEX(wikipedia!$D$2:$D$679,rosters_12_1_18!$E591)</f>
        <v>Pittsburgh, Pennsylvania</v>
      </c>
      <c r="I591" t="str">
        <f t="shared" si="9"/>
        <v>Pennsylvania</v>
      </c>
    </row>
    <row r="592" spans="1:9" x14ac:dyDescent="0.25">
      <c r="A592" t="s">
        <v>842</v>
      </c>
      <c r="B592" t="s">
        <v>852</v>
      </c>
      <c r="C592" t="s">
        <v>74</v>
      </c>
      <c r="D592" t="s">
        <v>252</v>
      </c>
      <c r="E592">
        <f>MATCH(D592,wikipedia!$B$2:$B$700,0)</f>
        <v>191</v>
      </c>
      <c r="F592" t="str">
        <f>INDEX(wikipedia!$A$2:$A$700,rosters_12_1_18!E592)</f>
        <v>FCS</v>
      </c>
      <c r="G592" t="str">
        <f>INDEX(wikipedia!$C$2:$C$679,rosters_12_1_18!E592)</f>
        <v>Patriot</v>
      </c>
      <c r="H592" t="str">
        <f>INDEX(wikipedia!$D$2:$D$679,rosters_12_1_18!$E592)</f>
        <v>Bethlehem, Pennsylvania</v>
      </c>
      <c r="I592" t="str">
        <f t="shared" si="9"/>
        <v>Pennsylvania</v>
      </c>
    </row>
    <row r="593" spans="1:9" x14ac:dyDescent="0.25">
      <c r="A593" t="s">
        <v>842</v>
      </c>
      <c r="B593" t="s">
        <v>853</v>
      </c>
      <c r="C593" t="s">
        <v>44</v>
      </c>
      <c r="D593" t="s">
        <v>854</v>
      </c>
      <c r="E593">
        <f>MATCH(D593,wikipedia!$B$2:$B$700,0)</f>
        <v>96</v>
      </c>
      <c r="F593" t="str">
        <f>INDEX(wikipedia!$A$2:$A$700,rosters_12_1_18!E593)</f>
        <v>FBS</v>
      </c>
      <c r="G593" t="str">
        <f>INDEX(wikipedia!$C$2:$C$679,rosters_12_1_18!E593)</f>
        <v>Mountain West</v>
      </c>
      <c r="H593" t="str">
        <f>INDEX(wikipedia!$D$2:$D$679,rosters_12_1_18!$E593)</f>
        <v>San Jose, California</v>
      </c>
      <c r="I593" t="str">
        <f t="shared" si="9"/>
        <v>California</v>
      </c>
    </row>
    <row r="594" spans="1:9" x14ac:dyDescent="0.25">
      <c r="A594" t="s">
        <v>842</v>
      </c>
      <c r="B594" t="s">
        <v>855</v>
      </c>
      <c r="C594" t="s">
        <v>12</v>
      </c>
      <c r="D594" t="s">
        <v>122</v>
      </c>
      <c r="E594">
        <f>MATCH(D594,wikipedia!$B$2:$B$700,0)</f>
        <v>102</v>
      </c>
      <c r="F594" t="str">
        <f>INDEX(wikipedia!$A$2:$A$700,rosters_12_1_18!E594)</f>
        <v>FBS</v>
      </c>
      <c r="G594" t="str">
        <f>INDEX(wikipedia!$C$2:$C$679,rosters_12_1_18!E594)</f>
        <v>C-USA</v>
      </c>
      <c r="H594" t="str">
        <f>INDEX(wikipedia!$D$2:$D$679,rosters_12_1_18!$E594)</f>
        <v>Hattiesburg, Mississippi</v>
      </c>
      <c r="I594" t="str">
        <f t="shared" si="9"/>
        <v>Mississippi</v>
      </c>
    </row>
    <row r="595" spans="1:9" x14ac:dyDescent="0.25">
      <c r="A595" t="s">
        <v>842</v>
      </c>
      <c r="B595" t="s">
        <v>856</v>
      </c>
      <c r="C595" t="s">
        <v>32</v>
      </c>
      <c r="D595" t="s">
        <v>857</v>
      </c>
      <c r="E595">
        <f>MATCH(D595,wikipedia!$B$2:$B$700,0)</f>
        <v>124</v>
      </c>
      <c r="F595" t="str">
        <f>INDEX(wikipedia!$A$2:$A$700,rosters_12_1_18!E595)</f>
        <v>FBS</v>
      </c>
      <c r="G595" t="str">
        <f>INDEX(wikipedia!$C$2:$C$679,rosters_12_1_18!E595)</f>
        <v>Pac-12</v>
      </c>
      <c r="H595" t="str">
        <f>INDEX(wikipedia!$D$2:$D$679,rosters_12_1_18!$E595)</f>
        <v>Seattle, Washington</v>
      </c>
      <c r="I595" t="str">
        <f t="shared" si="9"/>
        <v>Washington</v>
      </c>
    </row>
    <row r="596" spans="1:9" x14ac:dyDescent="0.25">
      <c r="A596" t="s">
        <v>842</v>
      </c>
      <c r="B596" t="s">
        <v>858</v>
      </c>
      <c r="C596" t="s">
        <v>12</v>
      </c>
      <c r="D596" t="s">
        <v>859</v>
      </c>
      <c r="E596">
        <f>MATCH(D596,wikipedia!$B$2:$B$700,0)</f>
        <v>222</v>
      </c>
      <c r="F596" t="str">
        <f>INDEX(wikipedia!$A$2:$A$700,rosters_12_1_18!E596)</f>
        <v>FCS</v>
      </c>
      <c r="G596" t="str">
        <f>INDEX(wikipedia!$C$2:$C$679,rosters_12_1_18!E596)</f>
        <v>CAA</v>
      </c>
      <c r="H596" t="str">
        <f>INDEX(wikipedia!$D$2:$D$679,rosters_12_1_18!$E596)</f>
        <v>Kingston, Rhode Island</v>
      </c>
      <c r="I596" t="str">
        <f t="shared" si="9"/>
        <v>Rhode Island</v>
      </c>
    </row>
    <row r="597" spans="1:9" x14ac:dyDescent="0.25">
      <c r="A597" t="s">
        <v>842</v>
      </c>
      <c r="B597" t="s">
        <v>860</v>
      </c>
      <c r="C597" t="s">
        <v>20</v>
      </c>
      <c r="D597" t="s">
        <v>857</v>
      </c>
      <c r="E597">
        <f>MATCH(D597,wikipedia!$B$2:$B$700,0)</f>
        <v>124</v>
      </c>
      <c r="F597" t="str">
        <f>INDEX(wikipedia!$A$2:$A$700,rosters_12_1_18!E597)</f>
        <v>FBS</v>
      </c>
      <c r="G597" t="str">
        <f>INDEX(wikipedia!$C$2:$C$679,rosters_12_1_18!E597)</f>
        <v>Pac-12</v>
      </c>
      <c r="H597" t="str">
        <f>INDEX(wikipedia!$D$2:$D$679,rosters_12_1_18!$E597)</f>
        <v>Seattle, Washington</v>
      </c>
      <c r="I597" t="str">
        <f t="shared" si="9"/>
        <v>Washington</v>
      </c>
    </row>
    <row r="598" spans="1:9" x14ac:dyDescent="0.25">
      <c r="A598" t="s">
        <v>842</v>
      </c>
      <c r="B598" t="s">
        <v>861</v>
      </c>
      <c r="C598" t="s">
        <v>86</v>
      </c>
      <c r="D598" t="s">
        <v>701</v>
      </c>
      <c r="E598">
        <f>MATCH(D598,wikipedia!$B$2:$B$700,0)</f>
        <v>289</v>
      </c>
      <c r="F598" t="str">
        <f>INDEX(wikipedia!$A$2:$A$700,rosters_12_1_18!E598)</f>
        <v>DII</v>
      </c>
      <c r="G598" t="str">
        <f>INDEX(wikipedia!$C$2:$C$679,rosters_12_1_18!E598)</f>
        <v>RMAC</v>
      </c>
      <c r="H598" t="str">
        <f>INDEX(wikipedia!$D$2:$D$679,rosters_12_1_18!$E598)</f>
        <v>Grand Junction, Colorado</v>
      </c>
      <c r="I598" t="str">
        <f t="shared" si="9"/>
        <v>Colorado</v>
      </c>
    </row>
    <row r="599" spans="1:9" x14ac:dyDescent="0.25">
      <c r="A599" t="s">
        <v>842</v>
      </c>
      <c r="B599" t="s">
        <v>862</v>
      </c>
      <c r="C599" t="s">
        <v>6</v>
      </c>
      <c r="D599" t="s">
        <v>216</v>
      </c>
      <c r="E599">
        <f>MATCH(D599,wikipedia!$B$2:$B$700,0)</f>
        <v>183</v>
      </c>
      <c r="F599" t="str">
        <f>INDEX(wikipedia!$A$2:$A$700,rosters_12_1_18!E599)</f>
        <v>FCS</v>
      </c>
      <c r="G599" t="str">
        <f>INDEX(wikipedia!$C$2:$C$679,rosters_12_1_18!E599)</f>
        <v>SWAC</v>
      </c>
      <c r="H599" t="str">
        <f>INDEX(wikipedia!$D$2:$D$679,rosters_12_1_18!$E599)</f>
        <v>Jackson, Mississippi</v>
      </c>
      <c r="I599" t="str">
        <f t="shared" si="9"/>
        <v>Mississippi</v>
      </c>
    </row>
    <row r="600" spans="1:9" x14ac:dyDescent="0.25">
      <c r="A600" t="s">
        <v>842</v>
      </c>
      <c r="B600" t="s">
        <v>863</v>
      </c>
      <c r="C600" t="s">
        <v>6</v>
      </c>
      <c r="D600" t="s">
        <v>320</v>
      </c>
      <c r="E600">
        <f>MATCH(D600,wikipedia!$B$2:$B$700,0)</f>
        <v>91</v>
      </c>
      <c r="F600" t="str">
        <f>INDEX(wikipedia!$A$2:$A$700,rosters_12_1_18!E600)</f>
        <v>FBS</v>
      </c>
      <c r="G600" t="str">
        <f>INDEX(wikipedia!$C$2:$C$679,rosters_12_1_18!E600)</f>
        <v>ACC</v>
      </c>
      <c r="H600" t="str">
        <f>INDEX(wikipedia!$D$2:$D$679,rosters_12_1_18!$E600)</f>
        <v>Pittsburgh, Pennsylvania</v>
      </c>
      <c r="I600" t="str">
        <f t="shared" si="9"/>
        <v>Pennsylvania</v>
      </c>
    </row>
    <row r="601" spans="1:9" x14ac:dyDescent="0.25">
      <c r="A601" t="s">
        <v>842</v>
      </c>
      <c r="B601" t="s">
        <v>864</v>
      </c>
      <c r="C601" t="s">
        <v>6</v>
      </c>
      <c r="D601" t="s">
        <v>577</v>
      </c>
      <c r="E601">
        <f>MATCH(D601,wikipedia!$B$2:$B$700,0)</f>
        <v>205</v>
      </c>
      <c r="F601" t="str">
        <f>INDEX(wikipedia!$A$2:$A$700,rosters_12_1_18!E601)</f>
        <v>FCS</v>
      </c>
      <c r="G601" t="str">
        <f>INDEX(wikipedia!$C$2:$C$679,rosters_12_1_18!E601)</f>
        <v>Ohio Valley</v>
      </c>
      <c r="H601" t="str">
        <f>INDEX(wikipedia!$D$2:$D$679,rosters_12_1_18!$E601)</f>
        <v>Murray, Kentucky</v>
      </c>
      <c r="I601" t="str">
        <f t="shared" si="9"/>
        <v>Kentucky</v>
      </c>
    </row>
    <row r="602" spans="1:9" x14ac:dyDescent="0.25">
      <c r="A602" t="s">
        <v>842</v>
      </c>
      <c r="B602" t="s">
        <v>865</v>
      </c>
      <c r="C602" t="s">
        <v>32</v>
      </c>
      <c r="D602" t="s">
        <v>866</v>
      </c>
      <c r="E602">
        <f>MATCH(D602,wikipedia!$B$2:$B$700,0)</f>
        <v>317</v>
      </c>
      <c r="F602" t="str">
        <f>INDEX(wikipedia!$A$2:$A$700,rosters_12_1_18!E602)</f>
        <v>DII</v>
      </c>
      <c r="G602" t="str">
        <f>INDEX(wikipedia!$C$2:$C$679,rosters_12_1_18!E602)</f>
        <v>GNAC</v>
      </c>
      <c r="H602" t="str">
        <f>INDEX(wikipedia!$D$2:$D$679,rosters_12_1_18!$E602)</f>
        <v>Arcata, California</v>
      </c>
      <c r="I602" t="str">
        <f t="shared" si="9"/>
        <v>California</v>
      </c>
    </row>
    <row r="603" spans="1:9" x14ac:dyDescent="0.25">
      <c r="A603" t="s">
        <v>842</v>
      </c>
      <c r="B603" t="s">
        <v>867</v>
      </c>
      <c r="C603" t="s">
        <v>20</v>
      </c>
      <c r="D603" t="s">
        <v>854</v>
      </c>
      <c r="E603">
        <f>MATCH(D603,wikipedia!$B$2:$B$700,0)</f>
        <v>96</v>
      </c>
      <c r="F603" t="str">
        <f>INDEX(wikipedia!$A$2:$A$700,rosters_12_1_18!E603)</f>
        <v>FBS</v>
      </c>
      <c r="G603" t="str">
        <f>INDEX(wikipedia!$C$2:$C$679,rosters_12_1_18!E603)</f>
        <v>Mountain West</v>
      </c>
      <c r="H603" t="str">
        <f>INDEX(wikipedia!$D$2:$D$679,rosters_12_1_18!$E603)</f>
        <v>San Jose, California</v>
      </c>
      <c r="I603" t="str">
        <f t="shared" si="9"/>
        <v>California</v>
      </c>
    </row>
    <row r="604" spans="1:9" x14ac:dyDescent="0.25">
      <c r="A604" t="s">
        <v>842</v>
      </c>
      <c r="B604" t="s">
        <v>868</v>
      </c>
      <c r="C604" t="s">
        <v>6</v>
      </c>
      <c r="D604" t="s">
        <v>564</v>
      </c>
      <c r="E604">
        <f>MATCH(D604,wikipedia!$B$2:$B$700,0)</f>
        <v>678</v>
      </c>
      <c r="F604" t="str">
        <f>INDEX(wikipedia!$A$2:$A$700,rosters_12_1_18!E604)</f>
        <v>NAIA</v>
      </c>
      <c r="G604">
        <f>INDEX(wikipedia!$C$2:$C$679,rosters_12_1_18!E604)</f>
        <v>0</v>
      </c>
      <c r="H604" t="str">
        <f>INDEX(wikipedia!$D$2:$D$679,rosters_12_1_18!$E604)</f>
        <v>Lakeland, Florida</v>
      </c>
      <c r="I604" t="str">
        <f t="shared" si="9"/>
        <v>Florida</v>
      </c>
    </row>
    <row r="605" spans="1:9" x14ac:dyDescent="0.25">
      <c r="A605" t="s">
        <v>842</v>
      </c>
      <c r="B605" t="s">
        <v>869</v>
      </c>
      <c r="C605" t="s">
        <v>9</v>
      </c>
      <c r="D605" t="s">
        <v>845</v>
      </c>
      <c r="E605">
        <f>MATCH(D605,wikipedia!$B$2:$B$700,0)</f>
        <v>95</v>
      </c>
      <c r="F605" t="str">
        <f>INDEX(wikipedia!$A$2:$A$700,rosters_12_1_18!E605)</f>
        <v>FBS</v>
      </c>
      <c r="G605" t="str">
        <f>INDEX(wikipedia!$C$2:$C$679,rosters_12_1_18!E605)</f>
        <v>Mountain West</v>
      </c>
      <c r="H605" t="str">
        <f>INDEX(wikipedia!$D$2:$D$679,rosters_12_1_18!$E605)</f>
        <v>San Diego, California</v>
      </c>
      <c r="I605" t="str">
        <f t="shared" si="9"/>
        <v>California</v>
      </c>
    </row>
    <row r="606" spans="1:9" x14ac:dyDescent="0.25">
      <c r="A606" t="s">
        <v>842</v>
      </c>
      <c r="B606" t="s">
        <v>870</v>
      </c>
      <c r="C606" t="s">
        <v>15</v>
      </c>
      <c r="D606" t="s">
        <v>18</v>
      </c>
      <c r="E606">
        <f>MATCH(D606,wikipedia!$B$2:$B$700,0)</f>
        <v>126</v>
      </c>
      <c r="F606" t="str">
        <f>INDEX(wikipedia!$A$2:$A$700,rosters_12_1_18!E606)</f>
        <v>FBS</v>
      </c>
      <c r="G606" t="str">
        <f>INDEX(wikipedia!$C$2:$C$679,rosters_12_1_18!E606)</f>
        <v>Big 12</v>
      </c>
      <c r="H606" t="str">
        <f>INDEX(wikipedia!$D$2:$D$679,rosters_12_1_18!$E606)</f>
        <v>Morgantown, West Virginia</v>
      </c>
      <c r="I606" t="str">
        <f t="shared" si="9"/>
        <v>West Virginia</v>
      </c>
    </row>
    <row r="607" spans="1:9" x14ac:dyDescent="0.25">
      <c r="A607" t="s">
        <v>842</v>
      </c>
      <c r="B607" t="s">
        <v>871</v>
      </c>
      <c r="C607" t="s">
        <v>6</v>
      </c>
      <c r="D607" t="s">
        <v>872</v>
      </c>
      <c r="E607">
        <f>MATCH(D607,wikipedia!$B$2:$B$700,0)</f>
        <v>100</v>
      </c>
      <c r="F607" t="str">
        <f>INDEX(wikipedia!$A$2:$A$700,rosters_12_1_18!E607)</f>
        <v>FBS</v>
      </c>
      <c r="G607" t="str">
        <f>INDEX(wikipedia!$C$2:$C$679,rosters_12_1_18!E607)</f>
        <v>Pac-12</v>
      </c>
      <c r="H607" t="str">
        <f>INDEX(wikipedia!$D$2:$D$679,rosters_12_1_18!$E607)</f>
        <v>Los Angeles, California</v>
      </c>
      <c r="I607" t="str">
        <f t="shared" si="9"/>
        <v>California</v>
      </c>
    </row>
    <row r="608" spans="1:9" x14ac:dyDescent="0.25">
      <c r="A608" t="s">
        <v>842</v>
      </c>
      <c r="B608" t="s">
        <v>873</v>
      </c>
      <c r="C608" t="s">
        <v>12</v>
      </c>
      <c r="D608" t="s">
        <v>57</v>
      </c>
      <c r="E608">
        <f>MATCH(D608,wikipedia!$B$2:$B$700,0)</f>
        <v>84</v>
      </c>
      <c r="F608" t="str">
        <f>INDEX(wikipedia!$A$2:$A$700,rosters_12_1_18!E608)</f>
        <v>FBS</v>
      </c>
      <c r="G608" t="str">
        <f>INDEX(wikipedia!$C$2:$C$679,rosters_12_1_18!E608)</f>
        <v>Big Ten</v>
      </c>
      <c r="H608" t="str">
        <f>INDEX(wikipedia!$D$2:$D$679,rosters_12_1_18!$E608)</f>
        <v>Columbus, Ohio</v>
      </c>
      <c r="I608" t="str">
        <f t="shared" si="9"/>
        <v>Ohio</v>
      </c>
    </row>
    <row r="609" spans="1:9" x14ac:dyDescent="0.25">
      <c r="A609" t="s">
        <v>842</v>
      </c>
      <c r="B609" t="s">
        <v>874</v>
      </c>
      <c r="C609" t="s">
        <v>86</v>
      </c>
      <c r="D609" t="s">
        <v>320</v>
      </c>
      <c r="E609">
        <f>MATCH(D609,wikipedia!$B$2:$B$700,0)</f>
        <v>91</v>
      </c>
      <c r="F609" t="str">
        <f>INDEX(wikipedia!$A$2:$A$700,rosters_12_1_18!E609)</f>
        <v>FBS</v>
      </c>
      <c r="G609" t="str">
        <f>INDEX(wikipedia!$C$2:$C$679,rosters_12_1_18!E609)</f>
        <v>ACC</v>
      </c>
      <c r="H609" t="str">
        <f>INDEX(wikipedia!$D$2:$D$679,rosters_12_1_18!$E609)</f>
        <v>Pittsburgh, Pennsylvania</v>
      </c>
      <c r="I609" t="str">
        <f t="shared" si="9"/>
        <v>Pennsylvania</v>
      </c>
    </row>
    <row r="610" spans="1:9" x14ac:dyDescent="0.25">
      <c r="A610" t="s">
        <v>842</v>
      </c>
      <c r="B610" t="s">
        <v>875</v>
      </c>
      <c r="C610" t="s">
        <v>15</v>
      </c>
      <c r="D610" t="s">
        <v>357</v>
      </c>
      <c r="E610">
        <f>MATCH(D610,wikipedia!$B$2:$B$700,0)</f>
        <v>12</v>
      </c>
      <c r="F610" t="str">
        <f>INDEX(wikipedia!$A$2:$A$700,rosters_12_1_18!E610)</f>
        <v>FBS</v>
      </c>
      <c r="G610" t="str">
        <f>INDEX(wikipedia!$C$2:$C$679,rosters_12_1_18!E610)</f>
        <v>MAC</v>
      </c>
      <c r="H610" t="str">
        <f>INDEX(wikipedia!$D$2:$D$679,rosters_12_1_18!$E610)</f>
        <v>Muncie, Indiana</v>
      </c>
      <c r="I610" t="str">
        <f t="shared" si="9"/>
        <v>Indiana</v>
      </c>
    </row>
    <row r="611" spans="1:9" x14ac:dyDescent="0.25">
      <c r="A611" t="s">
        <v>842</v>
      </c>
      <c r="B611" t="s">
        <v>876</v>
      </c>
      <c r="C611" t="s">
        <v>38</v>
      </c>
      <c r="D611" t="s">
        <v>442</v>
      </c>
      <c r="E611">
        <f>MATCH(D611,wikipedia!$B$2:$B$700,0)</f>
        <v>8</v>
      </c>
      <c r="F611" t="str">
        <f>INDEX(wikipedia!$A$2:$A$700,rosters_12_1_18!E611)</f>
        <v>FBS</v>
      </c>
      <c r="G611" t="str">
        <f>INDEX(wikipedia!$C$2:$C$679,rosters_12_1_18!E611)</f>
        <v>SEC</v>
      </c>
      <c r="H611" t="str">
        <f>INDEX(wikipedia!$D$2:$D$679,rosters_12_1_18!$E611)</f>
        <v>Fayetteville, Arkansas</v>
      </c>
      <c r="I611" t="str">
        <f t="shared" si="9"/>
        <v>Arkansas</v>
      </c>
    </row>
    <row r="612" spans="1:9" x14ac:dyDescent="0.25">
      <c r="A612" t="s">
        <v>842</v>
      </c>
      <c r="B612" t="s">
        <v>877</v>
      </c>
      <c r="C612" t="s">
        <v>15</v>
      </c>
      <c r="D612" t="s">
        <v>878</v>
      </c>
      <c r="E612">
        <f>MATCH(D612,wikipedia!$B$2:$B$700,0)</f>
        <v>192</v>
      </c>
      <c r="F612" t="str">
        <f>INDEX(wikipedia!$A$2:$A$700,rosters_12_1_18!E612)</f>
        <v>FCS</v>
      </c>
      <c r="G612" t="str">
        <f>INDEX(wikipedia!$C$2:$C$679,rosters_12_1_18!E612)</f>
        <v>CAA</v>
      </c>
      <c r="H612" t="str">
        <f>INDEX(wikipedia!$D$2:$D$679,rosters_12_1_18!$E612)</f>
        <v>Orono, Maine</v>
      </c>
      <c r="I612" t="str">
        <f t="shared" si="9"/>
        <v>Maine</v>
      </c>
    </row>
    <row r="613" spans="1:9" x14ac:dyDescent="0.25">
      <c r="A613" t="s">
        <v>842</v>
      </c>
      <c r="B613" t="s">
        <v>879</v>
      </c>
      <c r="C613" t="s">
        <v>32</v>
      </c>
      <c r="D613" t="s">
        <v>7</v>
      </c>
      <c r="E613">
        <f>MATCH(D613,wikipedia!$B$2:$B$700,0)</f>
        <v>94</v>
      </c>
      <c r="F613" t="str">
        <f>INDEX(wikipedia!$A$2:$A$700,rosters_12_1_18!E613)</f>
        <v>FBS</v>
      </c>
      <c r="G613" t="str">
        <f>INDEX(wikipedia!$C$2:$C$679,rosters_12_1_18!E613)</f>
        <v>Big Ten</v>
      </c>
      <c r="H613" t="str">
        <f>INDEX(wikipedia!$D$2:$D$679,rosters_12_1_18!$E613)</f>
        <v>Piscataway, New Jersey</v>
      </c>
      <c r="I613" t="str">
        <f t="shared" si="9"/>
        <v>New Jersey</v>
      </c>
    </row>
    <row r="614" spans="1:9" x14ac:dyDescent="0.25">
      <c r="A614" t="s">
        <v>842</v>
      </c>
      <c r="B614" t="s">
        <v>880</v>
      </c>
      <c r="C614" t="s">
        <v>59</v>
      </c>
      <c r="D614" t="s">
        <v>69</v>
      </c>
      <c r="E614">
        <f>MATCH(D614,wikipedia!$B$2:$B$700,0)</f>
        <v>48</v>
      </c>
      <c r="F614" t="str">
        <f>INDEX(wikipedia!$A$2:$A$700,rosters_12_1_18!E614)</f>
        <v>FBS</v>
      </c>
      <c r="G614" t="str">
        <f>INDEX(wikipedia!$C$2:$C$679,rosters_12_1_18!E614)</f>
        <v>Big 12</v>
      </c>
      <c r="H614" t="str">
        <f>INDEX(wikipedia!$D$2:$D$679,rosters_12_1_18!$E614)</f>
        <v>Lawrence, Kansas</v>
      </c>
      <c r="I614" t="str">
        <f t="shared" si="9"/>
        <v>Kansas</v>
      </c>
    </row>
    <row r="615" spans="1:9" x14ac:dyDescent="0.25">
      <c r="A615" t="s">
        <v>842</v>
      </c>
      <c r="B615" t="s">
        <v>881</v>
      </c>
      <c r="C615" t="s">
        <v>51</v>
      </c>
      <c r="D615" t="s">
        <v>882</v>
      </c>
      <c r="E615">
        <f>MATCH(D615,wikipedia!$B$2:$B$700,0)</f>
        <v>230</v>
      </c>
      <c r="F615" t="str">
        <f>INDEX(wikipedia!$A$2:$A$700,rosters_12_1_18!E615)</f>
        <v>FCS</v>
      </c>
      <c r="G615" t="str">
        <f>INDEX(wikipedia!$C$2:$C$679,rosters_12_1_18!E615)</f>
        <v>Pioneer</v>
      </c>
      <c r="H615" t="str">
        <f>INDEX(wikipedia!$D$2:$D$679,rosters_12_1_18!$E615)</f>
        <v>San Diego, California</v>
      </c>
      <c r="I615" t="str">
        <f t="shared" si="9"/>
        <v>California</v>
      </c>
    </row>
    <row r="616" spans="1:9" x14ac:dyDescent="0.25">
      <c r="A616" t="s">
        <v>842</v>
      </c>
      <c r="B616" t="s">
        <v>883</v>
      </c>
      <c r="C616" t="s">
        <v>15</v>
      </c>
      <c r="D616" t="s">
        <v>845</v>
      </c>
      <c r="E616">
        <f>MATCH(D616,wikipedia!$B$2:$B$700,0)</f>
        <v>95</v>
      </c>
      <c r="F616" t="str">
        <f>INDEX(wikipedia!$A$2:$A$700,rosters_12_1_18!E616)</f>
        <v>FBS</v>
      </c>
      <c r="G616" t="str">
        <f>INDEX(wikipedia!$C$2:$C$679,rosters_12_1_18!E616)</f>
        <v>Mountain West</v>
      </c>
      <c r="H616" t="str">
        <f>INDEX(wikipedia!$D$2:$D$679,rosters_12_1_18!$E616)</f>
        <v>San Diego, California</v>
      </c>
      <c r="I616" t="str">
        <f t="shared" si="9"/>
        <v>California</v>
      </c>
    </row>
    <row r="617" spans="1:9" x14ac:dyDescent="0.25">
      <c r="A617" t="s">
        <v>842</v>
      </c>
      <c r="B617" t="s">
        <v>884</v>
      </c>
      <c r="C617" t="s">
        <v>12</v>
      </c>
      <c r="D617" t="s">
        <v>885</v>
      </c>
      <c r="E617">
        <f>MATCH(D617,wikipedia!$B$2:$B$700,0)</f>
        <v>42</v>
      </c>
      <c r="F617" t="str">
        <f>INDEX(wikipedia!$A$2:$A$700,rosters_12_1_18!E617)</f>
        <v>FBS</v>
      </c>
      <c r="G617" t="str">
        <f>INDEX(wikipedia!$C$2:$C$679,rosters_12_1_18!E617)</f>
        <v>Mountain West</v>
      </c>
      <c r="H617" t="str">
        <f>INDEX(wikipedia!$D$2:$D$679,rosters_12_1_18!$E617)</f>
        <v>Honolulu, Hawai'i</v>
      </c>
      <c r="I617" t="str">
        <f t="shared" si="9"/>
        <v>Hawai'i</v>
      </c>
    </row>
    <row r="618" spans="1:9" x14ac:dyDescent="0.25">
      <c r="A618" t="s">
        <v>842</v>
      </c>
      <c r="B618" t="s">
        <v>886</v>
      </c>
      <c r="C618" t="s">
        <v>86</v>
      </c>
      <c r="D618" t="s">
        <v>854</v>
      </c>
      <c r="E618">
        <f>MATCH(D618,wikipedia!$B$2:$B$700,0)</f>
        <v>96</v>
      </c>
      <c r="F618" t="str">
        <f>INDEX(wikipedia!$A$2:$A$700,rosters_12_1_18!E618)</f>
        <v>FBS</v>
      </c>
      <c r="G618" t="str">
        <f>INDEX(wikipedia!$C$2:$C$679,rosters_12_1_18!E618)</f>
        <v>Mountain West</v>
      </c>
      <c r="H618" t="str">
        <f>INDEX(wikipedia!$D$2:$D$679,rosters_12_1_18!$E618)</f>
        <v>San Jose, California</v>
      </c>
      <c r="I618" t="str">
        <f t="shared" si="9"/>
        <v>California</v>
      </c>
    </row>
    <row r="619" spans="1:9" x14ac:dyDescent="0.25">
      <c r="A619" t="s">
        <v>842</v>
      </c>
      <c r="B619" t="s">
        <v>887</v>
      </c>
      <c r="C619" t="s">
        <v>86</v>
      </c>
      <c r="D619" t="s">
        <v>888</v>
      </c>
      <c r="E619">
        <f>MATCH(D619,wikipedia!$B$2:$B$700,0)</f>
        <v>27</v>
      </c>
      <c r="F619" t="str">
        <f>INDEX(wikipedia!$A$2:$A$700,rosters_12_1_18!E619)</f>
        <v>FBS</v>
      </c>
      <c r="G619" t="str">
        <f>INDEX(wikipedia!$C$2:$C$679,rosters_12_1_18!E619)</f>
        <v>Pac-12</v>
      </c>
      <c r="H619" t="str">
        <f>INDEX(wikipedia!$D$2:$D$679,rosters_12_1_18!$E619)</f>
        <v>Boulder, Colorado</v>
      </c>
      <c r="I619" t="str">
        <f t="shared" si="9"/>
        <v>Colorado</v>
      </c>
    </row>
    <row r="620" spans="1:9" x14ac:dyDescent="0.25">
      <c r="A620" t="s">
        <v>842</v>
      </c>
      <c r="B620" t="s">
        <v>889</v>
      </c>
      <c r="C620" t="s">
        <v>6</v>
      </c>
      <c r="D620" t="s">
        <v>890</v>
      </c>
      <c r="E620">
        <f>MATCH(D620,wikipedia!$B$2:$B$700,0)</f>
        <v>143</v>
      </c>
      <c r="F620" t="str">
        <f>INDEX(wikipedia!$A$2:$A$700,rosters_12_1_18!E620)</f>
        <v>FCS</v>
      </c>
      <c r="G620" t="str">
        <f>INDEX(wikipedia!$C$2:$C$679,rosters_12_1_18!E620)</f>
        <v>Big Sky</v>
      </c>
      <c r="H620" t="str">
        <f>INDEX(wikipedia!$D$2:$D$679,rosters_12_1_18!$E620)</f>
        <v>San Luis Obispo, California</v>
      </c>
      <c r="I620" t="str">
        <f t="shared" si="9"/>
        <v>California</v>
      </c>
    </row>
    <row r="621" spans="1:9" x14ac:dyDescent="0.25">
      <c r="A621" t="s">
        <v>842</v>
      </c>
      <c r="B621" t="s">
        <v>891</v>
      </c>
      <c r="C621" t="s">
        <v>20</v>
      </c>
      <c r="D621" t="s">
        <v>892</v>
      </c>
      <c r="E621">
        <f>MATCH(D621,wikipedia!$B$2:$B$700,0)</f>
        <v>74</v>
      </c>
      <c r="F621" t="str">
        <f>INDEX(wikipedia!$A$2:$A$700,rosters_12_1_18!E621)</f>
        <v>FBS</v>
      </c>
      <c r="G621" t="str">
        <f>INDEX(wikipedia!$C$2:$C$679,rosters_12_1_18!E621)</f>
        <v>Mountain West</v>
      </c>
      <c r="H621" t="str">
        <f>INDEX(wikipedia!$D$2:$D$679,rosters_12_1_18!$E621)</f>
        <v>Las Vegas[n 7], Nevada</v>
      </c>
      <c r="I621" t="str">
        <f t="shared" si="9"/>
        <v>Nevada</v>
      </c>
    </row>
    <row r="622" spans="1:9" x14ac:dyDescent="0.25">
      <c r="A622" t="s">
        <v>842</v>
      </c>
      <c r="B622" t="s">
        <v>893</v>
      </c>
      <c r="C622" t="s">
        <v>9</v>
      </c>
      <c r="D622" t="s">
        <v>872</v>
      </c>
      <c r="E622">
        <f>MATCH(D622,wikipedia!$B$2:$B$700,0)</f>
        <v>100</v>
      </c>
      <c r="F622" t="str">
        <f>INDEX(wikipedia!$A$2:$A$700,rosters_12_1_18!E622)</f>
        <v>FBS</v>
      </c>
      <c r="G622" t="str">
        <f>INDEX(wikipedia!$C$2:$C$679,rosters_12_1_18!E622)</f>
        <v>Pac-12</v>
      </c>
      <c r="H622" t="str">
        <f>INDEX(wikipedia!$D$2:$D$679,rosters_12_1_18!$E622)</f>
        <v>Los Angeles, California</v>
      </c>
      <c r="I622" t="str">
        <f t="shared" si="9"/>
        <v>California</v>
      </c>
    </row>
    <row r="623" spans="1:9" x14ac:dyDescent="0.25">
      <c r="A623" t="s">
        <v>842</v>
      </c>
      <c r="B623" t="s">
        <v>894</v>
      </c>
      <c r="C623" t="s">
        <v>15</v>
      </c>
      <c r="D623" t="s">
        <v>97</v>
      </c>
      <c r="E623">
        <f>MATCH(D623,wikipedia!$B$2:$B$700,0)</f>
        <v>104</v>
      </c>
      <c r="F623" t="str">
        <f>INDEX(wikipedia!$A$2:$A$700,rosters_12_1_18!E623)</f>
        <v>FBS</v>
      </c>
      <c r="G623" t="str">
        <f>INDEX(wikipedia!$C$2:$C$679,rosters_12_1_18!E623)</f>
        <v>ACC</v>
      </c>
      <c r="H623" t="str">
        <f>INDEX(wikipedia!$D$2:$D$679,rosters_12_1_18!$E623)</f>
        <v>Syracuse, New York</v>
      </c>
      <c r="I623" t="str">
        <f t="shared" si="9"/>
        <v>New York</v>
      </c>
    </row>
    <row r="624" spans="1:9" x14ac:dyDescent="0.25">
      <c r="A624" t="s">
        <v>842</v>
      </c>
      <c r="B624" t="s">
        <v>895</v>
      </c>
      <c r="C624" t="s">
        <v>32</v>
      </c>
      <c r="D624" t="s">
        <v>896</v>
      </c>
      <c r="E624">
        <f>MATCH(D624,wikipedia!$B$2:$B$700,0)</f>
        <v>103</v>
      </c>
      <c r="F624" t="str">
        <f>INDEX(wikipedia!$A$2:$A$700,rosters_12_1_18!E624)</f>
        <v>FBS</v>
      </c>
      <c r="G624" t="str">
        <f>INDEX(wikipedia!$C$2:$C$679,rosters_12_1_18!E624)</f>
        <v>Pac-12</v>
      </c>
      <c r="H624" t="str">
        <f>INDEX(wikipedia!$D$2:$D$679,rosters_12_1_18!$E624)</f>
        <v>Stanford, California</v>
      </c>
      <c r="I624" t="str">
        <f t="shared" si="9"/>
        <v>California</v>
      </c>
    </row>
    <row r="625" spans="1:9" x14ac:dyDescent="0.25">
      <c r="A625" t="s">
        <v>842</v>
      </c>
      <c r="B625" t="s">
        <v>897</v>
      </c>
      <c r="C625" t="s">
        <v>15</v>
      </c>
      <c r="D625" t="s">
        <v>878</v>
      </c>
      <c r="E625">
        <f>MATCH(D625,wikipedia!$B$2:$B$700,0)</f>
        <v>192</v>
      </c>
      <c r="F625" t="str">
        <f>INDEX(wikipedia!$A$2:$A$700,rosters_12_1_18!E625)</f>
        <v>FCS</v>
      </c>
      <c r="G625" t="str">
        <f>INDEX(wikipedia!$C$2:$C$679,rosters_12_1_18!E625)</f>
        <v>CAA</v>
      </c>
      <c r="H625" t="str">
        <f>INDEX(wikipedia!$D$2:$D$679,rosters_12_1_18!$E625)</f>
        <v>Orono, Maine</v>
      </c>
      <c r="I625" t="str">
        <f t="shared" si="9"/>
        <v>Maine</v>
      </c>
    </row>
    <row r="626" spans="1:9" x14ac:dyDescent="0.25">
      <c r="A626" t="s">
        <v>842</v>
      </c>
      <c r="B626" t="s">
        <v>898</v>
      </c>
      <c r="C626" t="s">
        <v>51</v>
      </c>
      <c r="D626" t="s">
        <v>850</v>
      </c>
      <c r="E626">
        <f>MATCH(D626,wikipedia!$B$2:$B$700,0)</f>
        <v>37</v>
      </c>
      <c r="F626" t="str">
        <f>INDEX(wikipedia!$A$2:$A$700,rosters_12_1_18!E626)</f>
        <v>FBS</v>
      </c>
      <c r="G626" t="str">
        <f>INDEX(wikipedia!$C$2:$C$679,rosters_12_1_18!E626)</f>
        <v>Mountain West</v>
      </c>
      <c r="H626" t="str">
        <f>INDEX(wikipedia!$D$2:$D$679,rosters_12_1_18!$E626)</f>
        <v>Fresno, California</v>
      </c>
      <c r="I626" t="str">
        <f t="shared" si="9"/>
        <v>California</v>
      </c>
    </row>
    <row r="627" spans="1:9" x14ac:dyDescent="0.25">
      <c r="A627" t="s">
        <v>842</v>
      </c>
      <c r="B627" t="s">
        <v>899</v>
      </c>
      <c r="C627" t="s">
        <v>15</v>
      </c>
      <c r="D627" t="s">
        <v>845</v>
      </c>
      <c r="E627">
        <f>MATCH(D627,wikipedia!$B$2:$B$700,0)</f>
        <v>95</v>
      </c>
      <c r="F627" t="str">
        <f>INDEX(wikipedia!$A$2:$A$700,rosters_12_1_18!E627)</f>
        <v>FBS</v>
      </c>
      <c r="G627" t="str">
        <f>INDEX(wikipedia!$C$2:$C$679,rosters_12_1_18!E627)</f>
        <v>Mountain West</v>
      </c>
      <c r="H627" t="str">
        <f>INDEX(wikipedia!$D$2:$D$679,rosters_12_1_18!$E627)</f>
        <v>San Diego, California</v>
      </c>
      <c r="I627" t="str">
        <f t="shared" si="9"/>
        <v>California</v>
      </c>
    </row>
    <row r="628" spans="1:9" x14ac:dyDescent="0.25">
      <c r="A628" t="s">
        <v>842</v>
      </c>
      <c r="B628" t="s">
        <v>900</v>
      </c>
      <c r="C628" t="s">
        <v>6</v>
      </c>
      <c r="D628" t="s">
        <v>901</v>
      </c>
      <c r="E628">
        <f>MATCH(D628,wikipedia!$B$2:$B$700,0)</f>
        <v>360</v>
      </c>
      <c r="F628" t="str">
        <f>INDEX(wikipedia!$A$2:$A$700,rosters_12_1_18!E628)</f>
        <v>DII</v>
      </c>
      <c r="G628" t="str">
        <f>INDEX(wikipedia!$C$2:$C$679,rosters_12_1_18!E628)</f>
        <v>MIAA</v>
      </c>
      <c r="H628" t="str">
        <f>INDEX(wikipedia!$D$2:$D$679,rosters_12_1_18!$E628)</f>
        <v>Tahlequah, Oklahoma</v>
      </c>
      <c r="I628" t="str">
        <f t="shared" si="9"/>
        <v>Oklahoma</v>
      </c>
    </row>
    <row r="629" spans="1:9" x14ac:dyDescent="0.25">
      <c r="A629" t="s">
        <v>842</v>
      </c>
      <c r="B629" t="s">
        <v>902</v>
      </c>
      <c r="C629" t="s">
        <v>15</v>
      </c>
      <c r="D629" t="s">
        <v>122</v>
      </c>
      <c r="E629">
        <f>MATCH(D629,wikipedia!$B$2:$B$700,0)</f>
        <v>102</v>
      </c>
      <c r="F629" t="str">
        <f>INDEX(wikipedia!$A$2:$A$700,rosters_12_1_18!E629)</f>
        <v>FBS</v>
      </c>
      <c r="G629" t="str">
        <f>INDEX(wikipedia!$C$2:$C$679,rosters_12_1_18!E629)</f>
        <v>C-USA</v>
      </c>
      <c r="H629" t="str">
        <f>INDEX(wikipedia!$D$2:$D$679,rosters_12_1_18!$E629)</f>
        <v>Hattiesburg, Mississippi</v>
      </c>
      <c r="I629" t="str">
        <f t="shared" si="9"/>
        <v>Mississippi</v>
      </c>
    </row>
    <row r="630" spans="1:9" x14ac:dyDescent="0.25">
      <c r="A630" t="s">
        <v>842</v>
      </c>
      <c r="B630" t="s">
        <v>903</v>
      </c>
      <c r="C630" t="s">
        <v>15</v>
      </c>
      <c r="D630" t="s">
        <v>888</v>
      </c>
      <c r="E630">
        <f>MATCH(D630,wikipedia!$B$2:$B$700,0)</f>
        <v>27</v>
      </c>
      <c r="F630" t="str">
        <f>INDEX(wikipedia!$A$2:$A$700,rosters_12_1_18!E630)</f>
        <v>FBS</v>
      </c>
      <c r="G630" t="str">
        <f>INDEX(wikipedia!$C$2:$C$679,rosters_12_1_18!E630)</f>
        <v>Pac-12</v>
      </c>
      <c r="H630" t="str">
        <f>INDEX(wikipedia!$D$2:$D$679,rosters_12_1_18!$E630)</f>
        <v>Boulder, Colorado</v>
      </c>
      <c r="I630" t="str">
        <f t="shared" si="9"/>
        <v>Colorado</v>
      </c>
    </row>
    <row r="631" spans="1:9" x14ac:dyDescent="0.25">
      <c r="A631" t="s">
        <v>842</v>
      </c>
      <c r="B631" t="s">
        <v>904</v>
      </c>
      <c r="C631" t="s">
        <v>86</v>
      </c>
      <c r="D631" t="s">
        <v>99</v>
      </c>
      <c r="E631">
        <f>MATCH(D631,wikipedia!$B$2:$B$700,0)</f>
        <v>82</v>
      </c>
      <c r="F631" t="str">
        <f>INDEX(wikipedia!$A$2:$A$700,rosters_12_1_18!E631)</f>
        <v>FBS</v>
      </c>
      <c r="G631" t="str">
        <f>INDEX(wikipedia!$C$2:$C$679,rosters_12_1_18!E631)</f>
        <v>Independent</v>
      </c>
      <c r="H631" t="str">
        <f>INDEX(wikipedia!$D$2:$D$679,rosters_12_1_18!$E631)</f>
        <v>South Bend, Indiana</v>
      </c>
      <c r="I631" t="str">
        <f t="shared" si="9"/>
        <v>Indiana</v>
      </c>
    </row>
    <row r="632" spans="1:9" x14ac:dyDescent="0.25">
      <c r="A632" t="s">
        <v>842</v>
      </c>
      <c r="B632" t="s">
        <v>905</v>
      </c>
      <c r="C632" t="s">
        <v>355</v>
      </c>
      <c r="D632" t="s">
        <v>97</v>
      </c>
      <c r="E632">
        <f>MATCH(D632,wikipedia!$B$2:$B$700,0)</f>
        <v>104</v>
      </c>
      <c r="F632" t="str">
        <f>INDEX(wikipedia!$A$2:$A$700,rosters_12_1_18!E632)</f>
        <v>FBS</v>
      </c>
      <c r="G632" t="str">
        <f>INDEX(wikipedia!$C$2:$C$679,rosters_12_1_18!E632)</f>
        <v>ACC</v>
      </c>
      <c r="H632" t="str">
        <f>INDEX(wikipedia!$D$2:$D$679,rosters_12_1_18!$E632)</f>
        <v>Syracuse, New York</v>
      </c>
      <c r="I632" t="str">
        <f t="shared" si="9"/>
        <v>New York</v>
      </c>
    </row>
    <row r="633" spans="1:9" x14ac:dyDescent="0.25">
      <c r="A633" t="s">
        <v>842</v>
      </c>
      <c r="B633" t="s">
        <v>906</v>
      </c>
      <c r="C633" t="s">
        <v>104</v>
      </c>
      <c r="D633" t="s">
        <v>7</v>
      </c>
      <c r="E633">
        <f>MATCH(D633,wikipedia!$B$2:$B$700,0)</f>
        <v>94</v>
      </c>
      <c r="F633" t="str">
        <f>INDEX(wikipedia!$A$2:$A$700,rosters_12_1_18!E633)</f>
        <v>FBS</v>
      </c>
      <c r="G633" t="str">
        <f>INDEX(wikipedia!$C$2:$C$679,rosters_12_1_18!E633)</f>
        <v>Big Ten</v>
      </c>
      <c r="H633" t="str">
        <f>INDEX(wikipedia!$D$2:$D$679,rosters_12_1_18!$E633)</f>
        <v>Piscataway, New Jersey</v>
      </c>
      <c r="I633" t="str">
        <f t="shared" si="9"/>
        <v>New Jersey</v>
      </c>
    </row>
    <row r="634" spans="1:9" x14ac:dyDescent="0.25">
      <c r="A634" t="s">
        <v>842</v>
      </c>
      <c r="B634" t="s">
        <v>907</v>
      </c>
      <c r="C634" t="s">
        <v>51</v>
      </c>
      <c r="D634" t="s">
        <v>136</v>
      </c>
      <c r="E634">
        <f>MATCH(D634,wikipedia!$B$2:$B$700,0)</f>
        <v>32</v>
      </c>
      <c r="F634" t="str">
        <f>INDEX(wikipedia!$A$2:$A$700,rosters_12_1_18!E634)</f>
        <v>FBS</v>
      </c>
      <c r="G634" t="str">
        <f>INDEX(wikipedia!$C$2:$C$679,rosters_12_1_18!E634)</f>
        <v>American</v>
      </c>
      <c r="H634" t="str">
        <f>INDEX(wikipedia!$D$2:$D$679,rosters_12_1_18!$E634)</f>
        <v>Greenville, North Carolina</v>
      </c>
      <c r="I634" t="str">
        <f t="shared" si="9"/>
        <v>North Carolina</v>
      </c>
    </row>
    <row r="635" spans="1:9" x14ac:dyDescent="0.25">
      <c r="A635" t="s">
        <v>842</v>
      </c>
      <c r="B635" t="s">
        <v>908</v>
      </c>
      <c r="C635" t="s">
        <v>9</v>
      </c>
      <c r="D635" t="s">
        <v>225</v>
      </c>
      <c r="E635">
        <f>MATCH(D635,wikipedia!$B$2:$B$700,0)</f>
        <v>5</v>
      </c>
      <c r="F635" t="str">
        <f>INDEX(wikipedia!$A$2:$A$700,rosters_12_1_18!E635)</f>
        <v>FBS</v>
      </c>
      <c r="G635" t="str">
        <f>INDEX(wikipedia!$C$2:$C$679,rosters_12_1_18!E635)</f>
        <v>Sun Belt</v>
      </c>
      <c r="H635" t="str">
        <f>INDEX(wikipedia!$D$2:$D$679,rosters_12_1_18!$E635)</f>
        <v>Boone, North Carolina</v>
      </c>
      <c r="I635" t="str">
        <f t="shared" si="9"/>
        <v>North Carolina</v>
      </c>
    </row>
    <row r="636" spans="1:9" x14ac:dyDescent="0.25">
      <c r="A636" t="s">
        <v>842</v>
      </c>
      <c r="B636" t="s">
        <v>909</v>
      </c>
      <c r="C636" t="s">
        <v>20</v>
      </c>
      <c r="D636" t="s">
        <v>850</v>
      </c>
      <c r="E636">
        <f>MATCH(D636,wikipedia!$B$2:$B$700,0)</f>
        <v>37</v>
      </c>
      <c r="F636" t="str">
        <f>INDEX(wikipedia!$A$2:$A$700,rosters_12_1_18!E636)</f>
        <v>FBS</v>
      </c>
      <c r="G636" t="str">
        <f>INDEX(wikipedia!$C$2:$C$679,rosters_12_1_18!E636)</f>
        <v>Mountain West</v>
      </c>
      <c r="H636" t="str">
        <f>INDEX(wikipedia!$D$2:$D$679,rosters_12_1_18!$E636)</f>
        <v>Fresno, California</v>
      </c>
      <c r="I636" t="str">
        <f t="shared" si="9"/>
        <v>California</v>
      </c>
    </row>
    <row r="637" spans="1:9" x14ac:dyDescent="0.25">
      <c r="A637" t="s">
        <v>842</v>
      </c>
      <c r="B637" t="s">
        <v>910</v>
      </c>
      <c r="C637" t="s">
        <v>20</v>
      </c>
      <c r="D637" t="s">
        <v>888</v>
      </c>
      <c r="E637">
        <f>MATCH(D637,wikipedia!$B$2:$B$700,0)</f>
        <v>27</v>
      </c>
      <c r="F637" t="str">
        <f>INDEX(wikipedia!$A$2:$A$700,rosters_12_1_18!E637)</f>
        <v>FBS</v>
      </c>
      <c r="G637" t="str">
        <f>INDEX(wikipedia!$C$2:$C$679,rosters_12_1_18!E637)</f>
        <v>Pac-12</v>
      </c>
      <c r="H637" t="str">
        <f>INDEX(wikipedia!$D$2:$D$679,rosters_12_1_18!$E637)</f>
        <v>Boulder, Colorado</v>
      </c>
      <c r="I637" t="str">
        <f t="shared" si="9"/>
        <v>Colorado</v>
      </c>
    </row>
    <row r="638" spans="1:9" x14ac:dyDescent="0.25">
      <c r="A638" t="s">
        <v>842</v>
      </c>
      <c r="B638" t="s">
        <v>911</v>
      </c>
      <c r="C638" t="s">
        <v>6</v>
      </c>
      <c r="D638" t="s">
        <v>896</v>
      </c>
      <c r="E638">
        <f>MATCH(D638,wikipedia!$B$2:$B$700,0)</f>
        <v>103</v>
      </c>
      <c r="F638" t="str">
        <f>INDEX(wikipedia!$A$2:$A$700,rosters_12_1_18!E638)</f>
        <v>FBS</v>
      </c>
      <c r="G638" t="str">
        <f>INDEX(wikipedia!$C$2:$C$679,rosters_12_1_18!E638)</f>
        <v>Pac-12</v>
      </c>
      <c r="H638" t="str">
        <f>INDEX(wikipedia!$D$2:$D$679,rosters_12_1_18!$E638)</f>
        <v>Stanford, California</v>
      </c>
      <c r="I638" t="str">
        <f t="shared" si="9"/>
        <v>California</v>
      </c>
    </row>
    <row r="639" spans="1:9" x14ac:dyDescent="0.25">
      <c r="A639" t="s">
        <v>842</v>
      </c>
      <c r="B639" t="s">
        <v>912</v>
      </c>
      <c r="C639" t="s">
        <v>59</v>
      </c>
      <c r="D639" t="s">
        <v>850</v>
      </c>
      <c r="E639">
        <f>MATCH(D639,wikipedia!$B$2:$B$700,0)</f>
        <v>37</v>
      </c>
      <c r="F639" t="str">
        <f>INDEX(wikipedia!$A$2:$A$700,rosters_12_1_18!E639)</f>
        <v>FBS</v>
      </c>
      <c r="G639" t="str">
        <f>INDEX(wikipedia!$C$2:$C$679,rosters_12_1_18!E639)</f>
        <v>Mountain West</v>
      </c>
      <c r="H639" t="str">
        <f>INDEX(wikipedia!$D$2:$D$679,rosters_12_1_18!$E639)</f>
        <v>Fresno, California</v>
      </c>
      <c r="I639" t="str">
        <f t="shared" si="9"/>
        <v>California</v>
      </c>
    </row>
    <row r="640" spans="1:9" x14ac:dyDescent="0.25">
      <c r="A640" t="s">
        <v>842</v>
      </c>
      <c r="B640" t="s">
        <v>913</v>
      </c>
      <c r="C640" t="s">
        <v>9</v>
      </c>
      <c r="D640" t="s">
        <v>888</v>
      </c>
      <c r="E640">
        <f>MATCH(D640,wikipedia!$B$2:$B$700,0)</f>
        <v>27</v>
      </c>
      <c r="F640" t="str">
        <f>INDEX(wikipedia!$A$2:$A$700,rosters_12_1_18!E640)</f>
        <v>FBS</v>
      </c>
      <c r="G640" t="str">
        <f>INDEX(wikipedia!$C$2:$C$679,rosters_12_1_18!E640)</f>
        <v>Pac-12</v>
      </c>
      <c r="H640" t="str">
        <f>INDEX(wikipedia!$D$2:$D$679,rosters_12_1_18!$E640)</f>
        <v>Boulder, Colorado</v>
      </c>
      <c r="I640" t="str">
        <f t="shared" si="9"/>
        <v>Colorado</v>
      </c>
    </row>
    <row r="641" spans="1:9" x14ac:dyDescent="0.25">
      <c r="A641" t="s">
        <v>842</v>
      </c>
      <c r="B641" t="s">
        <v>914</v>
      </c>
      <c r="C641" t="s">
        <v>104</v>
      </c>
      <c r="D641" t="s">
        <v>882</v>
      </c>
      <c r="E641">
        <f>MATCH(D641,wikipedia!$B$2:$B$700,0)</f>
        <v>230</v>
      </c>
      <c r="F641" t="str">
        <f>INDEX(wikipedia!$A$2:$A$700,rosters_12_1_18!E641)</f>
        <v>FCS</v>
      </c>
      <c r="G641" t="str">
        <f>INDEX(wikipedia!$C$2:$C$679,rosters_12_1_18!E641)</f>
        <v>Pioneer</v>
      </c>
      <c r="H641" t="str">
        <f>INDEX(wikipedia!$D$2:$D$679,rosters_12_1_18!$E641)</f>
        <v>San Diego, California</v>
      </c>
      <c r="I641" t="str">
        <f t="shared" si="9"/>
        <v>California</v>
      </c>
    </row>
    <row r="642" spans="1:9" x14ac:dyDescent="0.25">
      <c r="A642" t="s">
        <v>842</v>
      </c>
      <c r="B642" t="s">
        <v>915</v>
      </c>
      <c r="C642" t="s">
        <v>32</v>
      </c>
      <c r="D642" t="s">
        <v>872</v>
      </c>
      <c r="E642">
        <f>MATCH(D642,wikipedia!$B$2:$B$700,0)</f>
        <v>100</v>
      </c>
      <c r="F642" t="str">
        <f>INDEX(wikipedia!$A$2:$A$700,rosters_12_1_18!E642)</f>
        <v>FBS</v>
      </c>
      <c r="G642" t="str">
        <f>INDEX(wikipedia!$C$2:$C$679,rosters_12_1_18!E642)</f>
        <v>Pac-12</v>
      </c>
      <c r="H642" t="str">
        <f>INDEX(wikipedia!$D$2:$D$679,rosters_12_1_18!$E642)</f>
        <v>Los Angeles, California</v>
      </c>
      <c r="I642" t="str">
        <f t="shared" si="9"/>
        <v>California</v>
      </c>
    </row>
    <row r="643" spans="1:9" x14ac:dyDescent="0.25">
      <c r="A643" t="s">
        <v>842</v>
      </c>
      <c r="B643" t="s">
        <v>916</v>
      </c>
      <c r="C643" t="s">
        <v>86</v>
      </c>
      <c r="D643" t="s">
        <v>845</v>
      </c>
      <c r="E643">
        <f>MATCH(D643,wikipedia!$B$2:$B$700,0)</f>
        <v>95</v>
      </c>
      <c r="F643" t="str">
        <f>INDEX(wikipedia!$A$2:$A$700,rosters_12_1_18!E643)</f>
        <v>FBS</v>
      </c>
      <c r="G643" t="str">
        <f>INDEX(wikipedia!$C$2:$C$679,rosters_12_1_18!E643)</f>
        <v>Mountain West</v>
      </c>
      <c r="H643" t="str">
        <f>INDEX(wikipedia!$D$2:$D$679,rosters_12_1_18!$E643)</f>
        <v>San Diego, California</v>
      </c>
      <c r="I643" t="str">
        <f t="shared" ref="I643:I661" si="10">RIGHT(H643,LEN(H643)-SEARCH(",",H643)-1)</f>
        <v>California</v>
      </c>
    </row>
    <row r="644" spans="1:9" x14ac:dyDescent="0.25">
      <c r="A644" t="s">
        <v>842</v>
      </c>
      <c r="B644" t="s">
        <v>917</v>
      </c>
      <c r="C644" t="s">
        <v>51</v>
      </c>
      <c r="D644" t="s">
        <v>857</v>
      </c>
      <c r="E644">
        <f>MATCH(D644,wikipedia!$B$2:$B$700,0)</f>
        <v>124</v>
      </c>
      <c r="F644" t="str">
        <f>INDEX(wikipedia!$A$2:$A$700,rosters_12_1_18!E644)</f>
        <v>FBS</v>
      </c>
      <c r="G644" t="str">
        <f>INDEX(wikipedia!$C$2:$C$679,rosters_12_1_18!E644)</f>
        <v>Pac-12</v>
      </c>
      <c r="H644" t="str">
        <f>INDEX(wikipedia!$D$2:$D$679,rosters_12_1_18!$E644)</f>
        <v>Seattle, Washington</v>
      </c>
      <c r="I644" t="str">
        <f t="shared" si="10"/>
        <v>Washington</v>
      </c>
    </row>
    <row r="645" spans="1:9" x14ac:dyDescent="0.25">
      <c r="A645" t="s">
        <v>842</v>
      </c>
      <c r="B645" t="s">
        <v>918</v>
      </c>
      <c r="C645" t="s">
        <v>59</v>
      </c>
      <c r="D645" t="s">
        <v>845</v>
      </c>
      <c r="E645">
        <f>MATCH(D645,wikipedia!$B$2:$B$700,0)</f>
        <v>95</v>
      </c>
      <c r="F645" t="str">
        <f>INDEX(wikipedia!$A$2:$A$700,rosters_12_1_18!E645)</f>
        <v>FBS</v>
      </c>
      <c r="G645" t="str">
        <f>INDEX(wikipedia!$C$2:$C$679,rosters_12_1_18!E645)</f>
        <v>Mountain West</v>
      </c>
      <c r="H645" t="str">
        <f>INDEX(wikipedia!$D$2:$D$679,rosters_12_1_18!$E645)</f>
        <v>San Diego, California</v>
      </c>
      <c r="I645" t="str">
        <f t="shared" si="10"/>
        <v>California</v>
      </c>
    </row>
    <row r="646" spans="1:9" x14ac:dyDescent="0.25">
      <c r="A646" t="s">
        <v>842</v>
      </c>
      <c r="B646" t="s">
        <v>919</v>
      </c>
      <c r="C646" t="s">
        <v>12</v>
      </c>
      <c r="D646" t="s">
        <v>345</v>
      </c>
      <c r="E646">
        <f>MATCH(D646,wikipedia!$B$2:$B$700,0)</f>
        <v>92</v>
      </c>
      <c r="F646" t="str">
        <f>INDEX(wikipedia!$A$2:$A$700,rosters_12_1_18!E646)</f>
        <v>FBS</v>
      </c>
      <c r="G646" t="str">
        <f>INDEX(wikipedia!$C$2:$C$679,rosters_12_1_18!E646)</f>
        <v>Big Ten</v>
      </c>
      <c r="H646" t="str">
        <f>INDEX(wikipedia!$D$2:$D$679,rosters_12_1_18!$E646)</f>
        <v>West Lafayette, Indiana</v>
      </c>
      <c r="I646" t="str">
        <f t="shared" si="10"/>
        <v>Indiana</v>
      </c>
    </row>
    <row r="647" spans="1:9" x14ac:dyDescent="0.25">
      <c r="A647" t="s">
        <v>842</v>
      </c>
      <c r="B647" t="s">
        <v>920</v>
      </c>
      <c r="C647" t="s">
        <v>9</v>
      </c>
      <c r="D647" t="s">
        <v>872</v>
      </c>
      <c r="E647">
        <f>MATCH(D647,wikipedia!$B$2:$B$700,0)</f>
        <v>100</v>
      </c>
      <c r="F647" t="str">
        <f>INDEX(wikipedia!$A$2:$A$700,rosters_12_1_18!E647)</f>
        <v>FBS</v>
      </c>
      <c r="G647" t="str">
        <f>INDEX(wikipedia!$C$2:$C$679,rosters_12_1_18!E647)</f>
        <v>Pac-12</v>
      </c>
      <c r="H647" t="str">
        <f>INDEX(wikipedia!$D$2:$D$679,rosters_12_1_18!$E647)</f>
        <v>Los Angeles, California</v>
      </c>
      <c r="I647" t="str">
        <f t="shared" si="10"/>
        <v>California</v>
      </c>
    </row>
    <row r="648" spans="1:9" x14ac:dyDescent="0.25">
      <c r="A648" t="s">
        <v>842</v>
      </c>
      <c r="B648" t="s">
        <v>921</v>
      </c>
      <c r="C648" t="s">
        <v>6</v>
      </c>
      <c r="D648" t="s">
        <v>872</v>
      </c>
      <c r="E648">
        <f>MATCH(D648,wikipedia!$B$2:$B$700,0)</f>
        <v>100</v>
      </c>
      <c r="F648" t="str">
        <f>INDEX(wikipedia!$A$2:$A$700,rosters_12_1_18!E648)</f>
        <v>FBS</v>
      </c>
      <c r="G648" t="str">
        <f>INDEX(wikipedia!$C$2:$C$679,rosters_12_1_18!E648)</f>
        <v>Pac-12</v>
      </c>
      <c r="H648" t="str">
        <f>INDEX(wikipedia!$D$2:$D$679,rosters_12_1_18!$E648)</f>
        <v>Los Angeles, California</v>
      </c>
      <c r="I648" t="str">
        <f t="shared" si="10"/>
        <v>California</v>
      </c>
    </row>
    <row r="649" spans="1:9" x14ac:dyDescent="0.25">
      <c r="A649" t="s">
        <v>842</v>
      </c>
      <c r="B649" t="s">
        <v>922</v>
      </c>
      <c r="C649" t="s">
        <v>51</v>
      </c>
      <c r="D649" t="s">
        <v>220</v>
      </c>
      <c r="E649">
        <f>MATCH(D649,wikipedia!$B$2:$B$700,0)</f>
        <v>26</v>
      </c>
      <c r="F649" t="str">
        <f>INDEX(wikipedia!$A$2:$A$700,rosters_12_1_18!E649)</f>
        <v>FBS</v>
      </c>
      <c r="G649" t="str">
        <f>INDEX(wikipedia!$C$2:$C$679,rosters_12_1_18!E649)</f>
        <v>Sun Belt</v>
      </c>
      <c r="H649" t="str">
        <f>INDEX(wikipedia!$D$2:$D$679,rosters_12_1_18!$E649)</f>
        <v>Conway, South Carolina</v>
      </c>
      <c r="I649" t="str">
        <f t="shared" si="10"/>
        <v>South Carolina</v>
      </c>
    </row>
    <row r="650" spans="1:9" x14ac:dyDescent="0.25">
      <c r="A650" t="s">
        <v>842</v>
      </c>
      <c r="B650" t="s">
        <v>923</v>
      </c>
      <c r="C650" t="s">
        <v>32</v>
      </c>
      <c r="D650" t="s">
        <v>857</v>
      </c>
      <c r="E650">
        <f>MATCH(D650,wikipedia!$B$2:$B$700,0)</f>
        <v>124</v>
      </c>
      <c r="F650" t="str">
        <f>INDEX(wikipedia!$A$2:$A$700,rosters_12_1_18!E650)</f>
        <v>FBS</v>
      </c>
      <c r="G650" t="str">
        <f>INDEX(wikipedia!$C$2:$C$679,rosters_12_1_18!E650)</f>
        <v>Pac-12</v>
      </c>
      <c r="H650" t="str">
        <f>INDEX(wikipedia!$D$2:$D$679,rosters_12_1_18!$E650)</f>
        <v>Seattle, Washington</v>
      </c>
      <c r="I650" t="str">
        <f t="shared" si="10"/>
        <v>Washington</v>
      </c>
    </row>
    <row r="651" spans="1:9" x14ac:dyDescent="0.25">
      <c r="A651" t="s">
        <v>842</v>
      </c>
      <c r="B651" t="s">
        <v>924</v>
      </c>
      <c r="C651" t="s">
        <v>20</v>
      </c>
      <c r="D651" t="s">
        <v>872</v>
      </c>
      <c r="E651">
        <f>MATCH(D651,wikipedia!$B$2:$B$700,0)</f>
        <v>100</v>
      </c>
      <c r="F651" t="str">
        <f>INDEX(wikipedia!$A$2:$A$700,rosters_12_1_18!E651)</f>
        <v>FBS</v>
      </c>
      <c r="G651" t="str">
        <f>INDEX(wikipedia!$C$2:$C$679,rosters_12_1_18!E651)</f>
        <v>Pac-12</v>
      </c>
      <c r="H651" t="str">
        <f>INDEX(wikipedia!$D$2:$D$679,rosters_12_1_18!$E651)</f>
        <v>Los Angeles, California</v>
      </c>
      <c r="I651" t="str">
        <f t="shared" si="10"/>
        <v>California</v>
      </c>
    </row>
    <row r="652" spans="1:9" x14ac:dyDescent="0.25">
      <c r="A652" t="s">
        <v>842</v>
      </c>
      <c r="B652" t="s">
        <v>925</v>
      </c>
      <c r="C652" t="s">
        <v>9</v>
      </c>
      <c r="D652" t="s">
        <v>926</v>
      </c>
      <c r="E652">
        <f>MATCH(D652,wikipedia!$B$2:$B$700,0)</f>
        <v>158</v>
      </c>
      <c r="F652" t="str">
        <f>INDEX(wikipedia!$A$2:$A$700,rosters_12_1_18!E652)</f>
        <v>FCS</v>
      </c>
      <c r="G652" t="str">
        <f>INDEX(wikipedia!$C$2:$C$679,rosters_12_1_18!E652)</f>
        <v>MEAC</v>
      </c>
      <c r="H652" t="str">
        <f>INDEX(wikipedia!$D$2:$D$679,rosters_12_1_18!$E652)</f>
        <v>Dover, Delaware</v>
      </c>
      <c r="I652" t="str">
        <f t="shared" si="10"/>
        <v>Delaware</v>
      </c>
    </row>
    <row r="653" spans="1:9" x14ac:dyDescent="0.25">
      <c r="A653" t="s">
        <v>842</v>
      </c>
      <c r="B653" t="s">
        <v>927</v>
      </c>
      <c r="C653" t="s">
        <v>12</v>
      </c>
      <c r="D653" t="s">
        <v>320</v>
      </c>
      <c r="E653">
        <f>MATCH(D653,wikipedia!$B$2:$B$700,0)</f>
        <v>91</v>
      </c>
      <c r="F653" t="str">
        <f>INDEX(wikipedia!$A$2:$A$700,rosters_12_1_18!E653)</f>
        <v>FBS</v>
      </c>
      <c r="G653" t="str">
        <f>INDEX(wikipedia!$C$2:$C$679,rosters_12_1_18!E653)</f>
        <v>ACC</v>
      </c>
      <c r="H653" t="str">
        <f>INDEX(wikipedia!$D$2:$D$679,rosters_12_1_18!$E653)</f>
        <v>Pittsburgh, Pennsylvania</v>
      </c>
      <c r="I653" t="str">
        <f t="shared" si="10"/>
        <v>Pennsylvania</v>
      </c>
    </row>
    <row r="654" spans="1:9" x14ac:dyDescent="0.25">
      <c r="A654" t="s">
        <v>842</v>
      </c>
      <c r="B654" t="s">
        <v>928</v>
      </c>
      <c r="C654" t="s">
        <v>6</v>
      </c>
      <c r="D654" t="s">
        <v>888</v>
      </c>
      <c r="E654">
        <f>MATCH(D654,wikipedia!$B$2:$B$700,0)</f>
        <v>27</v>
      </c>
      <c r="F654" t="str">
        <f>INDEX(wikipedia!$A$2:$A$700,rosters_12_1_18!E654)</f>
        <v>FBS</v>
      </c>
      <c r="G654" t="str">
        <f>INDEX(wikipedia!$C$2:$C$679,rosters_12_1_18!E654)</f>
        <v>Pac-12</v>
      </c>
      <c r="H654" t="str">
        <f>INDEX(wikipedia!$D$2:$D$679,rosters_12_1_18!$E654)</f>
        <v>Boulder, Colorado</v>
      </c>
      <c r="I654" t="str">
        <f t="shared" si="10"/>
        <v>Colorado</v>
      </c>
    </row>
    <row r="655" spans="1:9" x14ac:dyDescent="0.25">
      <c r="A655" t="s">
        <v>842</v>
      </c>
      <c r="B655" t="s">
        <v>929</v>
      </c>
      <c r="C655" t="s">
        <v>12</v>
      </c>
      <c r="D655" t="s">
        <v>402</v>
      </c>
      <c r="E655">
        <f>MATCH(D655,wikipedia!$B$2:$B$700,0)</f>
        <v>67</v>
      </c>
      <c r="F655" t="str">
        <f>INDEX(wikipedia!$A$2:$A$700,rosters_12_1_18!E655)</f>
        <v>FBS</v>
      </c>
      <c r="G655" t="str">
        <f>INDEX(wikipedia!$C$2:$C$679,rosters_12_1_18!E655)</f>
        <v>Big Ten</v>
      </c>
      <c r="H655" t="str">
        <f>INDEX(wikipedia!$D$2:$D$679,rosters_12_1_18!$E655)</f>
        <v>Minneapolis, Minnesota</v>
      </c>
      <c r="I655" t="str">
        <f t="shared" si="10"/>
        <v>Minnesota</v>
      </c>
    </row>
    <row r="656" spans="1:9" x14ac:dyDescent="0.25">
      <c r="A656" t="s">
        <v>842</v>
      </c>
      <c r="B656" t="s">
        <v>930</v>
      </c>
      <c r="C656" t="s">
        <v>20</v>
      </c>
      <c r="D656" t="s">
        <v>97</v>
      </c>
      <c r="E656">
        <f>MATCH(D656,wikipedia!$B$2:$B$700,0)</f>
        <v>104</v>
      </c>
      <c r="F656" t="str">
        <f>INDEX(wikipedia!$A$2:$A$700,rosters_12_1_18!E656)</f>
        <v>FBS</v>
      </c>
      <c r="G656" t="str">
        <f>INDEX(wikipedia!$C$2:$C$679,rosters_12_1_18!E656)</f>
        <v>ACC</v>
      </c>
      <c r="H656" t="str">
        <f>INDEX(wikipedia!$D$2:$D$679,rosters_12_1_18!$E656)</f>
        <v>Syracuse, New York</v>
      </c>
      <c r="I656" t="str">
        <f t="shared" si="10"/>
        <v>New York</v>
      </c>
    </row>
    <row r="657" spans="1:9" x14ac:dyDescent="0.25">
      <c r="A657" t="s">
        <v>842</v>
      </c>
      <c r="B657" t="s">
        <v>931</v>
      </c>
      <c r="C657" t="s">
        <v>15</v>
      </c>
      <c r="D657" t="s">
        <v>932</v>
      </c>
      <c r="E657">
        <f>MATCH(D657,wikipedia!$B$2:$B$700,0)</f>
        <v>270</v>
      </c>
      <c r="F657" t="str">
        <f>INDEX(wikipedia!$A$2:$A$700,rosters_12_1_18!E657)</f>
        <v>DII</v>
      </c>
      <c r="G657" t="str">
        <f>INDEX(wikipedia!$C$2:$C$679,rosters_12_1_18!E657)</f>
        <v>GNAC</v>
      </c>
      <c r="H657" t="str">
        <f>INDEX(wikipedia!$D$2:$D$679,rosters_12_1_18!$E657)</f>
        <v>Azusa, California</v>
      </c>
      <c r="I657" t="str">
        <f t="shared" si="10"/>
        <v>California</v>
      </c>
    </row>
    <row r="658" spans="1:9" x14ac:dyDescent="0.25">
      <c r="A658" t="s">
        <v>842</v>
      </c>
      <c r="B658" t="s">
        <v>933</v>
      </c>
      <c r="C658" t="s">
        <v>12</v>
      </c>
      <c r="D658" t="s">
        <v>857</v>
      </c>
      <c r="E658">
        <f>MATCH(D658,wikipedia!$B$2:$B$700,0)</f>
        <v>124</v>
      </c>
      <c r="F658" t="str">
        <f>INDEX(wikipedia!$A$2:$A$700,rosters_12_1_18!E658)</f>
        <v>FBS</v>
      </c>
      <c r="G658" t="str">
        <f>INDEX(wikipedia!$C$2:$C$679,rosters_12_1_18!E658)</f>
        <v>Pac-12</v>
      </c>
      <c r="H658" t="str">
        <f>INDEX(wikipedia!$D$2:$D$679,rosters_12_1_18!$E658)</f>
        <v>Seattle, Washington</v>
      </c>
      <c r="I658" t="str">
        <f t="shared" si="10"/>
        <v>Washington</v>
      </c>
    </row>
    <row r="659" spans="1:9" x14ac:dyDescent="0.25">
      <c r="A659" t="s">
        <v>842</v>
      </c>
      <c r="B659" t="s">
        <v>934</v>
      </c>
      <c r="C659" t="s">
        <v>32</v>
      </c>
      <c r="D659" t="s">
        <v>932</v>
      </c>
      <c r="E659">
        <f>MATCH(D659,wikipedia!$B$2:$B$700,0)</f>
        <v>270</v>
      </c>
      <c r="F659" t="str">
        <f>INDEX(wikipedia!$A$2:$A$700,rosters_12_1_18!E659)</f>
        <v>DII</v>
      </c>
      <c r="G659" t="str">
        <f>INDEX(wikipedia!$C$2:$C$679,rosters_12_1_18!E659)</f>
        <v>GNAC</v>
      </c>
      <c r="H659" t="str">
        <f>INDEX(wikipedia!$D$2:$D$679,rosters_12_1_18!$E659)</f>
        <v>Azusa, California</v>
      </c>
      <c r="I659" t="str">
        <f t="shared" si="10"/>
        <v>California</v>
      </c>
    </row>
    <row r="660" spans="1:9" x14ac:dyDescent="0.25">
      <c r="A660" t="s">
        <v>842</v>
      </c>
      <c r="B660" t="s">
        <v>935</v>
      </c>
      <c r="C660" t="s">
        <v>15</v>
      </c>
      <c r="D660" t="s">
        <v>105</v>
      </c>
      <c r="E660">
        <f>MATCH(D660,wikipedia!$B$2:$B$700,0)</f>
        <v>173</v>
      </c>
      <c r="F660" t="str">
        <f>INDEX(wikipedia!$A$2:$A$700,rosters_12_1_18!E660)</f>
        <v>FCS</v>
      </c>
      <c r="G660" t="str">
        <f>INDEX(wikipedia!$C$2:$C$679,rosters_12_1_18!E660)</f>
        <v>Independent[n 1]</v>
      </c>
      <c r="H660" t="str">
        <f>INDEX(wikipedia!$D$2:$D$679,rosters_12_1_18!$E660)</f>
        <v>Hampton, Virginia</v>
      </c>
      <c r="I660" t="str">
        <f t="shared" si="10"/>
        <v>Virginia</v>
      </c>
    </row>
    <row r="661" spans="1:9" x14ac:dyDescent="0.25">
      <c r="A661" t="s">
        <v>842</v>
      </c>
      <c r="B661" t="s">
        <v>936</v>
      </c>
      <c r="C661" t="s">
        <v>15</v>
      </c>
      <c r="D661" t="s">
        <v>872</v>
      </c>
      <c r="E661">
        <f>MATCH(D661,wikipedia!$B$2:$B$700,0)</f>
        <v>100</v>
      </c>
      <c r="F661" t="str">
        <f>INDEX(wikipedia!$A$2:$A$700,rosters_12_1_18!E661)</f>
        <v>FBS</v>
      </c>
      <c r="G661" t="str">
        <f>INDEX(wikipedia!$C$2:$C$679,rosters_12_1_18!E661)</f>
        <v>Pac-12</v>
      </c>
      <c r="H661" t="str">
        <f>INDEX(wikipedia!$D$2:$D$679,rosters_12_1_18!$E661)</f>
        <v>Los Angeles, California</v>
      </c>
      <c r="I661" t="str">
        <f t="shared" si="10"/>
        <v>California</v>
      </c>
    </row>
  </sheetData>
  <pageMargins left="0.7" right="0.7" top="0.75" bottom="0.75" header="0.3" footer="0.3"/>
  <cellWatches>
    <cellWatch r="G2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"/>
  <sheetViews>
    <sheetView tabSelected="1" workbookViewId="0">
      <selection activeCell="F12" sqref="F12"/>
    </sheetView>
  </sheetViews>
  <sheetFormatPr defaultRowHeight="15" x14ac:dyDescent="0.25"/>
  <cols>
    <col min="1" max="1" width="14.7109375" customWidth="1"/>
    <col min="2" max="2" width="16.28515625" customWidth="1"/>
    <col min="3" max="3" width="4.140625" customWidth="1"/>
    <col min="4" max="4" width="5.140625" customWidth="1"/>
    <col min="5" max="5" width="5.7109375" customWidth="1"/>
    <col min="6" max="6" width="4.42578125" customWidth="1"/>
    <col min="7" max="8" width="3.28515625" customWidth="1"/>
    <col min="9" max="9" width="3" customWidth="1"/>
    <col min="10" max="10" width="11.28515625" bestFit="1" customWidth="1"/>
  </cols>
  <sheetData>
    <row r="5" spans="1:10" x14ac:dyDescent="0.25">
      <c r="A5" s="2" t="s">
        <v>2638</v>
      </c>
      <c r="B5" t="s">
        <v>2644</v>
      </c>
    </row>
    <row r="7" spans="1:10" x14ac:dyDescent="0.25">
      <c r="A7" s="2" t="s">
        <v>2642</v>
      </c>
      <c r="B7" s="2" t="s">
        <v>2643</v>
      </c>
    </row>
    <row r="8" spans="1:10" x14ac:dyDescent="0.25">
      <c r="A8" s="2" t="s">
        <v>2639</v>
      </c>
      <c r="B8" t="s">
        <v>4</v>
      </c>
      <c r="C8" t="s">
        <v>142</v>
      </c>
      <c r="D8" t="s">
        <v>283</v>
      </c>
      <c r="E8" t="s">
        <v>403</v>
      </c>
      <c r="F8" t="s">
        <v>520</v>
      </c>
      <c r="G8" t="s">
        <v>745</v>
      </c>
      <c r="H8" t="s">
        <v>842</v>
      </c>
      <c r="I8" t="s">
        <v>630</v>
      </c>
      <c r="J8" t="s">
        <v>2641</v>
      </c>
    </row>
    <row r="9" spans="1:10" x14ac:dyDescent="0.25">
      <c r="A9" s="3" t="s">
        <v>945</v>
      </c>
      <c r="B9" s="4">
        <v>56</v>
      </c>
      <c r="C9" s="4">
        <v>62</v>
      </c>
      <c r="D9" s="4">
        <v>54</v>
      </c>
      <c r="E9" s="4">
        <v>61</v>
      </c>
      <c r="F9" s="4">
        <v>61</v>
      </c>
      <c r="G9" s="4">
        <v>41</v>
      </c>
      <c r="H9" s="4">
        <v>59</v>
      </c>
      <c r="I9" s="4">
        <v>54</v>
      </c>
      <c r="J9" s="4">
        <v>448</v>
      </c>
    </row>
    <row r="10" spans="1:10" x14ac:dyDescent="0.25">
      <c r="A10" s="3" t="s">
        <v>1606</v>
      </c>
      <c r="B10" s="4">
        <v>13</v>
      </c>
      <c r="C10" s="4">
        <v>17</v>
      </c>
      <c r="D10" s="4">
        <v>16</v>
      </c>
      <c r="E10" s="4">
        <v>22</v>
      </c>
      <c r="F10" s="4">
        <v>16</v>
      </c>
      <c r="G10" s="4">
        <v>15</v>
      </c>
      <c r="H10" s="4">
        <v>12</v>
      </c>
      <c r="I10" s="4">
        <v>11</v>
      </c>
      <c r="J10" s="4">
        <v>122</v>
      </c>
    </row>
    <row r="11" spans="1:10" x14ac:dyDescent="0.25">
      <c r="A11" s="3" t="s">
        <v>2132</v>
      </c>
      <c r="B11" s="4">
        <v>6</v>
      </c>
      <c r="C11" s="4">
        <v>9</v>
      </c>
      <c r="D11" s="4">
        <v>7</v>
      </c>
      <c r="E11" s="4">
        <v>6</v>
      </c>
      <c r="F11" s="4">
        <v>3</v>
      </c>
      <c r="G11" s="4">
        <v>10</v>
      </c>
      <c r="H11" s="4">
        <v>5</v>
      </c>
      <c r="I11" s="4">
        <v>14</v>
      </c>
      <c r="J11" s="4">
        <v>60</v>
      </c>
    </row>
    <row r="12" spans="1:10" x14ac:dyDescent="0.25">
      <c r="A12" s="3" t="s">
        <v>2624</v>
      </c>
      <c r="B12" s="4"/>
      <c r="C12" s="4">
        <v>2</v>
      </c>
      <c r="D12" s="4">
        <v>1</v>
      </c>
      <c r="E12" s="4"/>
      <c r="F12" s="4">
        <v>2</v>
      </c>
      <c r="G12" s="4">
        <v>4</v>
      </c>
      <c r="H12" s="4"/>
      <c r="I12" s="4">
        <v>1</v>
      </c>
      <c r="J12" s="4">
        <v>10</v>
      </c>
    </row>
    <row r="13" spans="1:10" x14ac:dyDescent="0.25">
      <c r="A13" s="3" t="s">
        <v>2627</v>
      </c>
      <c r="B13" s="4">
        <v>1</v>
      </c>
      <c r="C13" s="4"/>
      <c r="D13" s="4"/>
      <c r="E13" s="4"/>
      <c r="F13" s="4">
        <v>3</v>
      </c>
      <c r="G13" s="4"/>
      <c r="H13" s="4">
        <v>1</v>
      </c>
      <c r="I13" s="4">
        <v>2</v>
      </c>
      <c r="J13" s="4">
        <v>7</v>
      </c>
    </row>
    <row r="14" spans="1:10" x14ac:dyDescent="0.25">
      <c r="A14" s="3" t="s">
        <v>2640</v>
      </c>
      <c r="B14" s="4"/>
      <c r="C14" s="4">
        <v>1</v>
      </c>
      <c r="D14" s="4">
        <v>4</v>
      </c>
      <c r="E14" s="4">
        <v>2</v>
      </c>
      <c r="F14" s="4">
        <v>1</v>
      </c>
      <c r="G14" s="4">
        <v>1</v>
      </c>
      <c r="H14" s="4"/>
      <c r="I14" s="4">
        <v>4</v>
      </c>
      <c r="J14" s="4">
        <v>13</v>
      </c>
    </row>
    <row r="15" spans="1:10" x14ac:dyDescent="0.25">
      <c r="A15" s="3" t="s">
        <v>2641</v>
      </c>
      <c r="B15" s="4">
        <v>76</v>
      </c>
      <c r="C15" s="4">
        <v>91</v>
      </c>
      <c r="D15" s="4">
        <v>82</v>
      </c>
      <c r="E15" s="4">
        <v>91</v>
      </c>
      <c r="F15" s="4">
        <v>86</v>
      </c>
      <c r="G15" s="4">
        <v>71</v>
      </c>
      <c r="H15" s="4">
        <v>77</v>
      </c>
      <c r="I15" s="4">
        <v>86</v>
      </c>
      <c r="J15" s="4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3"/>
  <sheetViews>
    <sheetView topLeftCell="A660" workbookViewId="0">
      <selection activeCell="A682" sqref="A682:A683"/>
    </sheetView>
  </sheetViews>
  <sheetFormatPr defaultRowHeight="15" x14ac:dyDescent="0.25"/>
  <cols>
    <col min="2" max="2" width="33.42578125" bestFit="1" customWidth="1"/>
    <col min="3" max="8" width="33.42578125" customWidth="1"/>
    <col min="9" max="9" width="52.85546875" bestFit="1" customWidth="1"/>
    <col min="10" max="10" width="18.42578125" bestFit="1" customWidth="1"/>
    <col min="11" max="11" width="15.28515625" bestFit="1" customWidth="1"/>
    <col min="12" max="12" width="16.28515625" bestFit="1" customWidth="1"/>
    <col min="13" max="13" width="14.42578125" customWidth="1"/>
    <col min="14" max="15" width="9" bestFit="1" customWidth="1"/>
  </cols>
  <sheetData>
    <row r="1" spans="1:15" x14ac:dyDescent="0.25">
      <c r="A1" t="s">
        <v>1605</v>
      </c>
      <c r="B1" t="s">
        <v>0</v>
      </c>
      <c r="C1" t="s">
        <v>941</v>
      </c>
      <c r="D1" t="s">
        <v>2634</v>
      </c>
      <c r="I1" t="s">
        <v>937</v>
      </c>
      <c r="J1" t="s">
        <v>938</v>
      </c>
      <c r="K1" t="s">
        <v>939</v>
      </c>
      <c r="L1" t="s">
        <v>940</v>
      </c>
      <c r="M1" t="s">
        <v>942</v>
      </c>
      <c r="N1" t="s">
        <v>943</v>
      </c>
      <c r="O1" t="s">
        <v>944</v>
      </c>
    </row>
    <row r="2" spans="1:15" x14ac:dyDescent="0.25">
      <c r="A2" t="s">
        <v>945</v>
      </c>
      <c r="B2" t="s">
        <v>946</v>
      </c>
      <c r="C2" t="s">
        <v>949</v>
      </c>
      <c r="D2" t="str">
        <f>J2&amp;", "&amp;K2</f>
        <v>Colorado Springs, Colorado</v>
      </c>
      <c r="I2" t="s">
        <v>947</v>
      </c>
      <c r="J2" t="s">
        <v>948</v>
      </c>
      <c r="K2" t="s">
        <v>888</v>
      </c>
      <c r="L2" t="s">
        <v>949</v>
      </c>
      <c r="M2" t="s">
        <v>950</v>
      </c>
      <c r="N2">
        <v>1955</v>
      </c>
    </row>
    <row r="3" spans="1:15" x14ac:dyDescent="0.25">
      <c r="A3" t="s">
        <v>945</v>
      </c>
      <c r="B3" t="s">
        <v>784</v>
      </c>
      <c r="C3" t="s">
        <v>952</v>
      </c>
      <c r="D3" t="str">
        <f t="shared" ref="D3:D66" si="0">J3&amp;", "&amp;K3</f>
        <v>Akron, Ohio</v>
      </c>
      <c r="I3" t="s">
        <v>951</v>
      </c>
      <c r="J3" t="s">
        <v>784</v>
      </c>
      <c r="K3" t="s">
        <v>255</v>
      </c>
      <c r="L3" t="s">
        <v>952</v>
      </c>
      <c r="M3" t="s">
        <v>1195</v>
      </c>
      <c r="N3">
        <v>1891</v>
      </c>
      <c r="O3">
        <v>1987</v>
      </c>
    </row>
    <row r="4" spans="1:15" x14ac:dyDescent="0.25">
      <c r="A4" t="s">
        <v>945</v>
      </c>
      <c r="B4" t="s">
        <v>297</v>
      </c>
      <c r="C4" t="s">
        <v>955</v>
      </c>
      <c r="D4" t="str">
        <f t="shared" si="0"/>
        <v>Tuscaloosa, Alabama</v>
      </c>
      <c r="I4" t="s">
        <v>953</v>
      </c>
      <c r="J4" t="s">
        <v>954</v>
      </c>
      <c r="K4" t="s">
        <v>297</v>
      </c>
      <c r="L4" t="s">
        <v>955</v>
      </c>
      <c r="M4" t="s">
        <v>1196</v>
      </c>
      <c r="N4">
        <v>1892</v>
      </c>
    </row>
    <row r="5" spans="1:15" x14ac:dyDescent="0.25">
      <c r="A5" t="s">
        <v>945</v>
      </c>
      <c r="B5" t="s">
        <v>382</v>
      </c>
      <c r="C5" t="s">
        <v>958</v>
      </c>
      <c r="D5" t="str">
        <f t="shared" si="0"/>
        <v>Birmingham, Alabama</v>
      </c>
      <c r="I5" t="s">
        <v>956</v>
      </c>
      <c r="J5" t="s">
        <v>957</v>
      </c>
      <c r="K5" t="s">
        <v>297</v>
      </c>
      <c r="L5" t="s">
        <v>958</v>
      </c>
      <c r="N5">
        <v>1991</v>
      </c>
      <c r="O5">
        <v>1999</v>
      </c>
    </row>
    <row r="6" spans="1:15" x14ac:dyDescent="0.25">
      <c r="A6" t="s">
        <v>945</v>
      </c>
      <c r="B6" t="s">
        <v>225</v>
      </c>
      <c r="C6" t="s">
        <v>961</v>
      </c>
      <c r="D6" t="str">
        <f t="shared" si="0"/>
        <v>Boone, North Carolina</v>
      </c>
      <c r="I6" t="s">
        <v>959</v>
      </c>
      <c r="J6" t="s">
        <v>960</v>
      </c>
      <c r="K6" t="s">
        <v>186</v>
      </c>
      <c r="L6" t="s">
        <v>961</v>
      </c>
      <c r="M6" t="s">
        <v>1197</v>
      </c>
      <c r="N6">
        <v>1928</v>
      </c>
      <c r="O6" t="s">
        <v>962</v>
      </c>
    </row>
    <row r="7" spans="1:15" x14ac:dyDescent="0.25">
      <c r="A7" t="s">
        <v>945</v>
      </c>
      <c r="B7" t="s">
        <v>10</v>
      </c>
      <c r="C7" t="s">
        <v>965</v>
      </c>
      <c r="D7" t="str">
        <f t="shared" si="0"/>
        <v>Tucson, Arizona</v>
      </c>
      <c r="I7" t="s">
        <v>963</v>
      </c>
      <c r="J7" t="s">
        <v>964</v>
      </c>
      <c r="K7" t="s">
        <v>10</v>
      </c>
      <c r="L7" t="s">
        <v>965</v>
      </c>
      <c r="M7" t="s">
        <v>1198</v>
      </c>
      <c r="N7">
        <v>1899</v>
      </c>
    </row>
    <row r="8" spans="1:15" x14ac:dyDescent="0.25">
      <c r="A8" t="s">
        <v>945</v>
      </c>
      <c r="B8" t="s">
        <v>22</v>
      </c>
      <c r="C8" t="s">
        <v>965</v>
      </c>
      <c r="D8" t="str">
        <f t="shared" si="0"/>
        <v>Tempe, Arizona</v>
      </c>
      <c r="I8" t="s">
        <v>966</v>
      </c>
      <c r="J8" t="s">
        <v>967</v>
      </c>
      <c r="K8" t="s">
        <v>10</v>
      </c>
      <c r="L8" t="s">
        <v>965</v>
      </c>
      <c r="M8" t="s">
        <v>1198</v>
      </c>
      <c r="N8">
        <v>1896</v>
      </c>
    </row>
    <row r="9" spans="1:15" x14ac:dyDescent="0.25">
      <c r="A9" t="s">
        <v>945</v>
      </c>
      <c r="B9" t="s">
        <v>442</v>
      </c>
      <c r="C9" t="s">
        <v>955</v>
      </c>
      <c r="D9" t="str">
        <f t="shared" si="0"/>
        <v>Fayetteville, Arkansas</v>
      </c>
      <c r="I9" t="s">
        <v>968</v>
      </c>
      <c r="J9" t="s">
        <v>969</v>
      </c>
      <c r="K9" t="s">
        <v>442</v>
      </c>
      <c r="L9" t="s">
        <v>955</v>
      </c>
      <c r="M9" t="s">
        <v>970</v>
      </c>
      <c r="N9">
        <v>1894</v>
      </c>
    </row>
    <row r="10" spans="1:15" x14ac:dyDescent="0.25">
      <c r="A10" t="s">
        <v>945</v>
      </c>
      <c r="B10" t="s">
        <v>263</v>
      </c>
      <c r="C10" t="s">
        <v>961</v>
      </c>
      <c r="D10" t="str">
        <f t="shared" si="0"/>
        <v>Jonesboro, Arkansas</v>
      </c>
      <c r="I10" t="s">
        <v>971</v>
      </c>
      <c r="J10" t="s">
        <v>972</v>
      </c>
      <c r="K10" t="s">
        <v>442</v>
      </c>
      <c r="L10" t="s">
        <v>961</v>
      </c>
      <c r="M10" t="s">
        <v>1199</v>
      </c>
      <c r="N10">
        <v>1911</v>
      </c>
      <c r="O10">
        <v>1992</v>
      </c>
    </row>
    <row r="11" spans="1:15" x14ac:dyDescent="0.25">
      <c r="A11" t="s">
        <v>945</v>
      </c>
      <c r="B11" t="s">
        <v>64</v>
      </c>
      <c r="C11" t="s">
        <v>976</v>
      </c>
      <c r="D11" t="str">
        <f t="shared" si="0"/>
        <v>West Point, New York</v>
      </c>
      <c r="I11" t="s">
        <v>973</v>
      </c>
      <c r="J11" t="s">
        <v>974</v>
      </c>
      <c r="K11" t="s">
        <v>975</v>
      </c>
      <c r="L11" t="s">
        <v>976</v>
      </c>
      <c r="M11" t="s">
        <v>958</v>
      </c>
      <c r="N11">
        <v>1890</v>
      </c>
    </row>
    <row r="12" spans="1:15" x14ac:dyDescent="0.25">
      <c r="A12" t="s">
        <v>945</v>
      </c>
      <c r="B12" t="s">
        <v>304</v>
      </c>
      <c r="C12" t="s">
        <v>955</v>
      </c>
      <c r="D12" t="str">
        <f t="shared" si="0"/>
        <v>Auburn, Alabama</v>
      </c>
      <c r="I12" t="s">
        <v>977</v>
      </c>
      <c r="J12" t="s">
        <v>304</v>
      </c>
      <c r="K12" t="s">
        <v>297</v>
      </c>
      <c r="L12" t="s">
        <v>955</v>
      </c>
      <c r="M12" t="s">
        <v>1196</v>
      </c>
      <c r="N12">
        <v>1892</v>
      </c>
    </row>
    <row r="13" spans="1:15" x14ac:dyDescent="0.25">
      <c r="A13" t="s">
        <v>945</v>
      </c>
      <c r="B13" t="s">
        <v>357</v>
      </c>
      <c r="C13" t="s">
        <v>952</v>
      </c>
      <c r="D13" t="str">
        <f t="shared" si="0"/>
        <v>Muncie, Indiana</v>
      </c>
      <c r="I13" t="s">
        <v>978</v>
      </c>
      <c r="J13" t="s">
        <v>979</v>
      </c>
      <c r="K13" t="s">
        <v>761</v>
      </c>
      <c r="L13" t="s">
        <v>952</v>
      </c>
      <c r="M13" t="s">
        <v>1200</v>
      </c>
      <c r="N13">
        <v>1924</v>
      </c>
    </row>
    <row r="14" spans="1:15" x14ac:dyDescent="0.25">
      <c r="A14" t="s">
        <v>945</v>
      </c>
      <c r="B14" t="s">
        <v>804</v>
      </c>
      <c r="C14" t="s">
        <v>982</v>
      </c>
      <c r="D14" t="str">
        <f t="shared" si="0"/>
        <v>Waco, Texas</v>
      </c>
      <c r="I14" t="s">
        <v>980</v>
      </c>
      <c r="J14" t="s">
        <v>981</v>
      </c>
      <c r="K14" t="s">
        <v>798</v>
      </c>
      <c r="L14" t="s">
        <v>982</v>
      </c>
      <c r="M14" t="s">
        <v>1201</v>
      </c>
      <c r="N14">
        <v>1899</v>
      </c>
    </row>
    <row r="15" spans="1:15" x14ac:dyDescent="0.25">
      <c r="A15" t="s">
        <v>945</v>
      </c>
      <c r="B15" t="s">
        <v>715</v>
      </c>
      <c r="C15" t="s">
        <v>949</v>
      </c>
      <c r="D15" t="str">
        <f t="shared" si="0"/>
        <v>Boise, Idaho</v>
      </c>
      <c r="I15" t="s">
        <v>983</v>
      </c>
      <c r="J15" t="s">
        <v>984</v>
      </c>
      <c r="K15" t="s">
        <v>661</v>
      </c>
      <c r="L15" t="s">
        <v>949</v>
      </c>
      <c r="M15" t="s">
        <v>1202</v>
      </c>
      <c r="N15" t="s">
        <v>985</v>
      </c>
      <c r="O15">
        <v>1996</v>
      </c>
    </row>
    <row r="16" spans="1:15" x14ac:dyDescent="0.25">
      <c r="A16" t="s">
        <v>945</v>
      </c>
      <c r="B16" t="s">
        <v>599</v>
      </c>
      <c r="C16" t="s">
        <v>988</v>
      </c>
      <c r="D16" t="str">
        <f t="shared" si="0"/>
        <v>Chestnut Hill, Massachusetts</v>
      </c>
      <c r="I16" t="s">
        <v>986</v>
      </c>
      <c r="J16" t="s">
        <v>987</v>
      </c>
      <c r="K16" t="s">
        <v>47</v>
      </c>
      <c r="L16" t="s">
        <v>988</v>
      </c>
      <c r="M16" t="s">
        <v>989</v>
      </c>
      <c r="N16">
        <v>1893</v>
      </c>
    </row>
    <row r="17" spans="1:15" x14ac:dyDescent="0.25">
      <c r="A17" t="s">
        <v>945</v>
      </c>
      <c r="B17" t="s">
        <v>39</v>
      </c>
      <c r="C17" t="s">
        <v>952</v>
      </c>
      <c r="D17" t="str">
        <f t="shared" si="0"/>
        <v>Bowling Green, Ohio</v>
      </c>
      <c r="I17" t="s">
        <v>947</v>
      </c>
      <c r="J17" t="s">
        <v>39</v>
      </c>
      <c r="K17" t="s">
        <v>255</v>
      </c>
      <c r="L17" t="s">
        <v>952</v>
      </c>
      <c r="M17" t="s">
        <v>990</v>
      </c>
      <c r="N17">
        <v>1919</v>
      </c>
    </row>
    <row r="18" spans="1:15" x14ac:dyDescent="0.25">
      <c r="A18" t="s">
        <v>945</v>
      </c>
      <c r="B18" t="s">
        <v>229</v>
      </c>
      <c r="C18" t="s">
        <v>952</v>
      </c>
      <c r="D18" t="str">
        <f t="shared" si="0"/>
        <v>Buffalo, New York</v>
      </c>
      <c r="I18" t="s">
        <v>991</v>
      </c>
      <c r="J18" t="s">
        <v>229</v>
      </c>
      <c r="K18" t="s">
        <v>975</v>
      </c>
      <c r="L18" t="s">
        <v>952</v>
      </c>
      <c r="M18" t="s">
        <v>992</v>
      </c>
      <c r="N18">
        <v>1894</v>
      </c>
      <c r="O18">
        <v>1999</v>
      </c>
    </row>
    <row r="19" spans="1:15" x14ac:dyDescent="0.25">
      <c r="A19" t="s">
        <v>945</v>
      </c>
      <c r="B19" t="s">
        <v>638</v>
      </c>
      <c r="C19" t="s">
        <v>976</v>
      </c>
      <c r="D19" t="str">
        <f t="shared" si="0"/>
        <v>Provo, Utah</v>
      </c>
      <c r="I19" t="s">
        <v>993</v>
      </c>
      <c r="J19" t="s">
        <v>994</v>
      </c>
      <c r="K19" t="s">
        <v>633</v>
      </c>
      <c r="L19" t="s">
        <v>976</v>
      </c>
      <c r="M19" t="s">
        <v>1203</v>
      </c>
      <c r="N19">
        <v>1922</v>
      </c>
    </row>
    <row r="20" spans="1:15" x14ac:dyDescent="0.25">
      <c r="A20" t="s">
        <v>945</v>
      </c>
      <c r="B20" t="s">
        <v>699</v>
      </c>
      <c r="C20" t="s">
        <v>965</v>
      </c>
      <c r="D20" t="str">
        <f t="shared" si="0"/>
        <v>Berkeley, California</v>
      </c>
      <c r="I20" t="s">
        <v>995</v>
      </c>
      <c r="J20" t="s">
        <v>996</v>
      </c>
      <c r="K20" t="s">
        <v>699</v>
      </c>
      <c r="L20" t="s">
        <v>965</v>
      </c>
      <c r="M20" t="s">
        <v>997</v>
      </c>
      <c r="N20">
        <v>1882</v>
      </c>
    </row>
    <row r="21" spans="1:15" x14ac:dyDescent="0.25">
      <c r="A21" t="s">
        <v>945</v>
      </c>
      <c r="B21" t="s">
        <v>28</v>
      </c>
      <c r="C21" t="s">
        <v>965</v>
      </c>
      <c r="D21" t="str">
        <f t="shared" si="0"/>
        <v>Los Angeles, California</v>
      </c>
      <c r="I21" t="s">
        <v>998</v>
      </c>
      <c r="J21" t="s">
        <v>999</v>
      </c>
      <c r="K21" t="s">
        <v>699</v>
      </c>
      <c r="L21" t="s">
        <v>965</v>
      </c>
      <c r="M21" t="s">
        <v>1204</v>
      </c>
      <c r="N21">
        <v>1919</v>
      </c>
    </row>
    <row r="22" spans="1:15" x14ac:dyDescent="0.25">
      <c r="A22" t="s">
        <v>945</v>
      </c>
      <c r="B22" t="s">
        <v>211</v>
      </c>
      <c r="C22" t="s">
        <v>1002</v>
      </c>
      <c r="D22" t="str">
        <f t="shared" si="0"/>
        <v>Orlando, Florida</v>
      </c>
      <c r="I22" t="s">
        <v>1000</v>
      </c>
      <c r="J22" t="s">
        <v>1001</v>
      </c>
      <c r="K22" t="s">
        <v>554</v>
      </c>
      <c r="L22" t="s">
        <v>1002</v>
      </c>
      <c r="M22" t="s">
        <v>1205</v>
      </c>
      <c r="N22">
        <v>1979</v>
      </c>
      <c r="O22">
        <v>1996</v>
      </c>
    </row>
    <row r="23" spans="1:15" x14ac:dyDescent="0.25">
      <c r="A23" t="s">
        <v>945</v>
      </c>
      <c r="B23" t="s">
        <v>140</v>
      </c>
      <c r="C23" t="s">
        <v>952</v>
      </c>
      <c r="D23" t="str">
        <f t="shared" si="0"/>
        <v>Mount Pleasant, Michigan</v>
      </c>
      <c r="I23" t="s">
        <v>1003</v>
      </c>
      <c r="J23" t="s">
        <v>1004</v>
      </c>
      <c r="K23" t="s">
        <v>194</v>
      </c>
      <c r="L23" t="s">
        <v>952</v>
      </c>
      <c r="M23" t="s">
        <v>1206</v>
      </c>
      <c r="N23">
        <v>1896</v>
      </c>
    </row>
    <row r="24" spans="1:15" x14ac:dyDescent="0.25">
      <c r="A24" t="s">
        <v>945</v>
      </c>
      <c r="B24" t="s">
        <v>475</v>
      </c>
      <c r="C24" t="s">
        <v>958</v>
      </c>
      <c r="D24" t="str">
        <f t="shared" si="0"/>
        <v>Charlotte, North Carolina</v>
      </c>
      <c r="I24" t="s">
        <v>1006</v>
      </c>
      <c r="J24" t="s">
        <v>1005</v>
      </c>
      <c r="K24" t="s">
        <v>186</v>
      </c>
      <c r="L24" t="s">
        <v>958</v>
      </c>
      <c r="M24" t="s">
        <v>1207</v>
      </c>
      <c r="N24">
        <v>2013</v>
      </c>
      <c r="O24">
        <v>2015</v>
      </c>
    </row>
    <row r="25" spans="1:15" x14ac:dyDescent="0.25">
      <c r="A25" t="s">
        <v>945</v>
      </c>
      <c r="B25" t="s">
        <v>167</v>
      </c>
      <c r="C25" t="s">
        <v>1002</v>
      </c>
      <c r="D25" t="str">
        <f t="shared" si="0"/>
        <v>Cincinnati, Ohio</v>
      </c>
      <c r="I25" t="s">
        <v>1007</v>
      </c>
      <c r="J25" t="s">
        <v>167</v>
      </c>
      <c r="K25" t="s">
        <v>255</v>
      </c>
      <c r="L25" t="s">
        <v>1002</v>
      </c>
      <c r="M25" t="s">
        <v>1208</v>
      </c>
      <c r="N25">
        <v>1885</v>
      </c>
    </row>
    <row r="26" spans="1:15" x14ac:dyDescent="0.25">
      <c r="A26" t="s">
        <v>945</v>
      </c>
      <c r="B26" t="s">
        <v>152</v>
      </c>
      <c r="C26" t="s">
        <v>988</v>
      </c>
      <c r="D26" t="str">
        <f t="shared" si="0"/>
        <v>Clemson, South Carolina</v>
      </c>
      <c r="I26" t="s">
        <v>977</v>
      </c>
      <c r="J26" t="s">
        <v>152</v>
      </c>
      <c r="K26" t="s">
        <v>328</v>
      </c>
      <c r="L26" t="s">
        <v>988</v>
      </c>
      <c r="M26" t="s">
        <v>1209</v>
      </c>
      <c r="N26">
        <v>1896</v>
      </c>
    </row>
    <row r="27" spans="1:15" x14ac:dyDescent="0.25">
      <c r="A27" t="s">
        <v>945</v>
      </c>
      <c r="B27" t="s">
        <v>220</v>
      </c>
      <c r="C27" t="s">
        <v>961</v>
      </c>
      <c r="D27" t="str">
        <f t="shared" si="0"/>
        <v>Conway, South Carolina</v>
      </c>
      <c r="I27" t="s">
        <v>1008</v>
      </c>
      <c r="J27" t="s">
        <v>1009</v>
      </c>
      <c r="K27" t="s">
        <v>328</v>
      </c>
      <c r="L27" t="s">
        <v>961</v>
      </c>
      <c r="M27" t="s">
        <v>1010</v>
      </c>
      <c r="N27">
        <v>2003</v>
      </c>
      <c r="O27">
        <v>2017</v>
      </c>
    </row>
    <row r="28" spans="1:15" x14ac:dyDescent="0.25">
      <c r="A28" t="s">
        <v>945</v>
      </c>
      <c r="B28" t="s">
        <v>888</v>
      </c>
      <c r="C28" t="s">
        <v>965</v>
      </c>
      <c r="D28" t="str">
        <f t="shared" si="0"/>
        <v>Boulder, Colorado</v>
      </c>
      <c r="I28" t="s">
        <v>1011</v>
      </c>
      <c r="J28" t="s">
        <v>1012</v>
      </c>
      <c r="K28" t="s">
        <v>888</v>
      </c>
      <c r="L28" t="s">
        <v>965</v>
      </c>
      <c r="M28" t="s">
        <v>1210</v>
      </c>
      <c r="N28">
        <v>1890</v>
      </c>
    </row>
    <row r="29" spans="1:15" x14ac:dyDescent="0.25">
      <c r="A29" t="s">
        <v>945</v>
      </c>
      <c r="B29" t="s">
        <v>642</v>
      </c>
      <c r="C29" t="s">
        <v>949</v>
      </c>
      <c r="D29" t="str">
        <f t="shared" si="0"/>
        <v>Fort Collins, Colorado</v>
      </c>
      <c r="I29" t="s">
        <v>1013</v>
      </c>
      <c r="J29" t="s">
        <v>1014</v>
      </c>
      <c r="K29" t="s">
        <v>888</v>
      </c>
      <c r="L29" t="s">
        <v>949</v>
      </c>
      <c r="M29" t="s">
        <v>1211</v>
      </c>
      <c r="N29">
        <v>1890</v>
      </c>
    </row>
    <row r="30" spans="1:15" x14ac:dyDescent="0.25">
      <c r="A30" t="s">
        <v>945</v>
      </c>
      <c r="B30" t="s">
        <v>183</v>
      </c>
      <c r="C30" t="s">
        <v>1002</v>
      </c>
      <c r="D30" t="str">
        <f t="shared" si="0"/>
        <v>Storrs[n 3], Connecticut</v>
      </c>
      <c r="I30" t="s">
        <v>1015</v>
      </c>
      <c r="J30" t="s">
        <v>1212</v>
      </c>
      <c r="K30" t="s">
        <v>183</v>
      </c>
      <c r="L30" t="s">
        <v>1002</v>
      </c>
      <c r="M30" t="s">
        <v>1213</v>
      </c>
      <c r="N30">
        <v>1896</v>
      </c>
      <c r="O30">
        <v>2000</v>
      </c>
    </row>
    <row r="31" spans="1:15" x14ac:dyDescent="0.25">
      <c r="A31" t="s">
        <v>945</v>
      </c>
      <c r="B31" t="s">
        <v>730</v>
      </c>
      <c r="C31" t="s">
        <v>988</v>
      </c>
      <c r="D31" t="str">
        <f t="shared" si="0"/>
        <v>Durham, North Carolina</v>
      </c>
      <c r="I31" t="s">
        <v>1016</v>
      </c>
      <c r="J31" t="s">
        <v>1017</v>
      </c>
      <c r="K31" t="s">
        <v>186</v>
      </c>
      <c r="L31" t="s">
        <v>988</v>
      </c>
      <c r="M31" t="s">
        <v>1018</v>
      </c>
      <c r="N31">
        <v>1888</v>
      </c>
    </row>
    <row r="32" spans="1:15" x14ac:dyDescent="0.25">
      <c r="A32" t="s">
        <v>945</v>
      </c>
      <c r="B32" t="s">
        <v>62</v>
      </c>
      <c r="C32" t="s">
        <v>952</v>
      </c>
      <c r="D32" t="str">
        <f t="shared" si="0"/>
        <v>Ypsilanti, Michigan</v>
      </c>
      <c r="I32" t="s">
        <v>986</v>
      </c>
      <c r="J32" t="s">
        <v>1019</v>
      </c>
      <c r="K32" t="s">
        <v>194</v>
      </c>
      <c r="L32" t="s">
        <v>952</v>
      </c>
      <c r="M32" t="s">
        <v>1214</v>
      </c>
      <c r="N32">
        <v>1891</v>
      </c>
    </row>
    <row r="33" spans="1:15" x14ac:dyDescent="0.25">
      <c r="A33" t="s">
        <v>945</v>
      </c>
      <c r="B33" t="s">
        <v>136</v>
      </c>
      <c r="C33" t="s">
        <v>1002</v>
      </c>
      <c r="D33" t="str">
        <f t="shared" si="0"/>
        <v>Greenville, North Carolina</v>
      </c>
      <c r="I33" t="s">
        <v>1020</v>
      </c>
      <c r="J33" t="s">
        <v>1021</v>
      </c>
      <c r="K33" t="s">
        <v>186</v>
      </c>
      <c r="L33" t="s">
        <v>1002</v>
      </c>
      <c r="M33" t="s">
        <v>1215</v>
      </c>
      <c r="N33">
        <v>1932</v>
      </c>
    </row>
    <row r="34" spans="1:15" x14ac:dyDescent="0.25">
      <c r="A34" t="s">
        <v>945</v>
      </c>
      <c r="B34" t="s">
        <v>539</v>
      </c>
      <c r="C34" t="s">
        <v>958</v>
      </c>
      <c r="D34" t="str">
        <f t="shared" si="0"/>
        <v>Miami, Florida</v>
      </c>
      <c r="I34" t="s">
        <v>1022</v>
      </c>
      <c r="J34" t="s">
        <v>542</v>
      </c>
      <c r="K34" t="s">
        <v>554</v>
      </c>
      <c r="L34" t="s">
        <v>958</v>
      </c>
      <c r="M34" t="s">
        <v>961</v>
      </c>
      <c r="N34">
        <v>2002</v>
      </c>
      <c r="O34">
        <v>2006</v>
      </c>
    </row>
    <row r="35" spans="1:15" x14ac:dyDescent="0.25">
      <c r="A35" t="s">
        <v>945</v>
      </c>
      <c r="B35" t="s">
        <v>554</v>
      </c>
      <c r="C35" t="s">
        <v>955</v>
      </c>
      <c r="D35" t="str">
        <f t="shared" si="0"/>
        <v>Gainesville, Florida</v>
      </c>
      <c r="I35" t="s">
        <v>1023</v>
      </c>
      <c r="J35" t="s">
        <v>1024</v>
      </c>
      <c r="K35" t="s">
        <v>554</v>
      </c>
      <c r="L35" t="s">
        <v>955</v>
      </c>
      <c r="M35" t="s">
        <v>1196</v>
      </c>
      <c r="N35">
        <v>1906</v>
      </c>
    </row>
    <row r="36" spans="1:15" x14ac:dyDescent="0.25">
      <c r="A36" t="s">
        <v>945</v>
      </c>
      <c r="B36" t="s">
        <v>544</v>
      </c>
      <c r="C36" t="s">
        <v>958</v>
      </c>
      <c r="D36" t="str">
        <f t="shared" si="0"/>
        <v>Boca Raton, Florida</v>
      </c>
      <c r="I36" t="s">
        <v>1025</v>
      </c>
      <c r="J36" t="s">
        <v>1026</v>
      </c>
      <c r="K36" t="s">
        <v>554</v>
      </c>
      <c r="L36" t="s">
        <v>958</v>
      </c>
      <c r="M36" t="s">
        <v>961</v>
      </c>
      <c r="N36">
        <v>2001</v>
      </c>
      <c r="O36">
        <v>2006</v>
      </c>
    </row>
    <row r="37" spans="1:15" x14ac:dyDescent="0.25">
      <c r="A37" t="s">
        <v>945</v>
      </c>
      <c r="B37" t="s">
        <v>527</v>
      </c>
      <c r="C37" t="s">
        <v>988</v>
      </c>
      <c r="D37" t="str">
        <f t="shared" si="0"/>
        <v>Tallahassee, Florida</v>
      </c>
      <c r="I37" t="s">
        <v>1027</v>
      </c>
      <c r="J37" t="s">
        <v>1028</v>
      </c>
      <c r="K37" t="s">
        <v>554</v>
      </c>
      <c r="L37" t="s">
        <v>988</v>
      </c>
      <c r="M37" t="s">
        <v>1029</v>
      </c>
      <c r="N37">
        <v>1947</v>
      </c>
    </row>
    <row r="38" spans="1:15" x14ac:dyDescent="0.25">
      <c r="A38" t="s">
        <v>945</v>
      </c>
      <c r="B38" t="s">
        <v>850</v>
      </c>
      <c r="C38" t="s">
        <v>949</v>
      </c>
      <c r="D38" t="str">
        <f t="shared" si="0"/>
        <v>Fresno, California</v>
      </c>
      <c r="I38" t="s">
        <v>1030</v>
      </c>
      <c r="J38" t="s">
        <v>1031</v>
      </c>
      <c r="K38" t="s">
        <v>699</v>
      </c>
      <c r="L38" t="s">
        <v>949</v>
      </c>
      <c r="M38" t="s">
        <v>1216</v>
      </c>
      <c r="N38">
        <v>1921</v>
      </c>
    </row>
    <row r="39" spans="1:15" x14ac:dyDescent="0.25">
      <c r="A39" t="s">
        <v>945</v>
      </c>
      <c r="B39" t="s">
        <v>171</v>
      </c>
      <c r="C39" t="s">
        <v>955</v>
      </c>
      <c r="D39" t="str">
        <f t="shared" si="0"/>
        <v>Athens, Georgia</v>
      </c>
      <c r="I39" t="s">
        <v>1030</v>
      </c>
      <c r="J39" t="s">
        <v>1032</v>
      </c>
      <c r="K39" t="s">
        <v>171</v>
      </c>
      <c r="L39" t="s">
        <v>955</v>
      </c>
      <c r="M39" t="s">
        <v>1196</v>
      </c>
      <c r="N39">
        <v>1892</v>
      </c>
    </row>
    <row r="40" spans="1:15" x14ac:dyDescent="0.25">
      <c r="A40" t="s">
        <v>945</v>
      </c>
      <c r="B40" t="s">
        <v>1033</v>
      </c>
      <c r="C40" t="s">
        <v>961</v>
      </c>
      <c r="D40" t="str">
        <f t="shared" si="0"/>
        <v>Statesboro, Georgia</v>
      </c>
      <c r="I40" t="s">
        <v>986</v>
      </c>
      <c r="J40" t="s">
        <v>1034</v>
      </c>
      <c r="K40" t="s">
        <v>171</v>
      </c>
      <c r="L40" t="s">
        <v>961</v>
      </c>
      <c r="M40" t="s">
        <v>1018</v>
      </c>
      <c r="N40">
        <v>1924</v>
      </c>
      <c r="O40">
        <v>2014</v>
      </c>
    </row>
    <row r="41" spans="1:15" x14ac:dyDescent="0.25">
      <c r="A41" t="s">
        <v>945</v>
      </c>
      <c r="B41" t="s">
        <v>160</v>
      </c>
      <c r="C41" t="s">
        <v>961</v>
      </c>
      <c r="D41" t="str">
        <f t="shared" si="0"/>
        <v>Atlanta, Georgia</v>
      </c>
      <c r="I41" t="s">
        <v>1022</v>
      </c>
      <c r="J41" t="s">
        <v>1035</v>
      </c>
      <c r="K41" t="s">
        <v>171</v>
      </c>
      <c r="L41" t="s">
        <v>961</v>
      </c>
      <c r="M41" t="s">
        <v>1036</v>
      </c>
      <c r="N41">
        <v>2010</v>
      </c>
      <c r="O41">
        <v>2013</v>
      </c>
    </row>
    <row r="42" spans="1:15" x14ac:dyDescent="0.25">
      <c r="A42" t="s">
        <v>945</v>
      </c>
      <c r="B42" t="s">
        <v>144</v>
      </c>
      <c r="C42" t="s">
        <v>988</v>
      </c>
      <c r="D42" t="str">
        <f t="shared" si="0"/>
        <v>Atlanta, Georgia</v>
      </c>
      <c r="I42" t="s">
        <v>1037</v>
      </c>
      <c r="J42" t="s">
        <v>1035</v>
      </c>
      <c r="K42" t="s">
        <v>171</v>
      </c>
      <c r="L42" t="s">
        <v>988</v>
      </c>
      <c r="M42" t="s">
        <v>1217</v>
      </c>
      <c r="N42">
        <v>1892</v>
      </c>
    </row>
    <row r="43" spans="1:15" x14ac:dyDescent="0.25">
      <c r="A43" t="s">
        <v>945</v>
      </c>
      <c r="B43" t="s">
        <v>885</v>
      </c>
      <c r="C43" t="s">
        <v>949</v>
      </c>
      <c r="D43" t="str">
        <f t="shared" si="0"/>
        <v>Honolulu, Hawai'i</v>
      </c>
      <c r="I43" t="s">
        <v>1039</v>
      </c>
      <c r="J43" t="s">
        <v>1040</v>
      </c>
      <c r="K43" t="s">
        <v>1038</v>
      </c>
      <c r="L43" t="s">
        <v>949</v>
      </c>
      <c r="M43" t="s">
        <v>950</v>
      </c>
      <c r="N43">
        <v>1909</v>
      </c>
    </row>
    <row r="44" spans="1:15" x14ac:dyDescent="0.25">
      <c r="A44" t="s">
        <v>945</v>
      </c>
      <c r="B44" t="s">
        <v>747</v>
      </c>
      <c r="C44" t="s">
        <v>1002</v>
      </c>
      <c r="D44" t="str">
        <f t="shared" si="0"/>
        <v>Houston, Texas</v>
      </c>
      <c r="I44" t="s">
        <v>993</v>
      </c>
      <c r="J44" t="s">
        <v>747</v>
      </c>
      <c r="K44" t="s">
        <v>798</v>
      </c>
      <c r="L44" t="s">
        <v>1002</v>
      </c>
      <c r="M44" t="s">
        <v>1218</v>
      </c>
      <c r="N44">
        <v>1946</v>
      </c>
    </row>
    <row r="45" spans="1:15" x14ac:dyDescent="0.25">
      <c r="A45" t="s">
        <v>945</v>
      </c>
      <c r="B45" t="s">
        <v>49</v>
      </c>
      <c r="C45" t="s">
        <v>1042</v>
      </c>
      <c r="D45" t="str">
        <f t="shared" si="0"/>
        <v>Urbana–Champaign, Illinois</v>
      </c>
      <c r="I45" t="s">
        <v>1041</v>
      </c>
      <c r="J45" t="s">
        <v>1219</v>
      </c>
      <c r="K45" t="s">
        <v>49</v>
      </c>
      <c r="L45" t="s">
        <v>1042</v>
      </c>
      <c r="M45" t="s">
        <v>1043</v>
      </c>
      <c r="N45">
        <v>1890</v>
      </c>
    </row>
    <row r="46" spans="1:15" x14ac:dyDescent="0.25">
      <c r="A46" t="s">
        <v>945</v>
      </c>
      <c r="B46" t="s">
        <v>761</v>
      </c>
      <c r="C46" t="s">
        <v>1042</v>
      </c>
      <c r="D46" t="str">
        <f t="shared" si="0"/>
        <v>Bloomington, Indiana</v>
      </c>
      <c r="I46" t="s">
        <v>1044</v>
      </c>
      <c r="J46" t="s">
        <v>1045</v>
      </c>
      <c r="K46" t="s">
        <v>761</v>
      </c>
      <c r="L46" t="s">
        <v>1042</v>
      </c>
      <c r="M46" t="s">
        <v>1046</v>
      </c>
      <c r="N46">
        <v>1887</v>
      </c>
    </row>
    <row r="47" spans="1:15" x14ac:dyDescent="0.25">
      <c r="A47" t="s">
        <v>945</v>
      </c>
      <c r="B47" t="s">
        <v>1047</v>
      </c>
      <c r="C47" t="s">
        <v>1042</v>
      </c>
      <c r="D47" t="str">
        <f t="shared" si="0"/>
        <v>Iowa City, Iowa</v>
      </c>
      <c r="I47" t="s">
        <v>1048</v>
      </c>
      <c r="J47" t="s">
        <v>1049</v>
      </c>
      <c r="K47" t="s">
        <v>1047</v>
      </c>
      <c r="L47" t="s">
        <v>1042</v>
      </c>
      <c r="M47" t="s">
        <v>1220</v>
      </c>
      <c r="N47">
        <v>1889</v>
      </c>
    </row>
    <row r="48" spans="1:15" x14ac:dyDescent="0.25">
      <c r="A48" t="s">
        <v>945</v>
      </c>
      <c r="B48" t="s">
        <v>34</v>
      </c>
      <c r="C48" t="s">
        <v>982</v>
      </c>
      <c r="D48" t="str">
        <f t="shared" si="0"/>
        <v>Ames, Iowa</v>
      </c>
      <c r="I48" t="s">
        <v>1050</v>
      </c>
      <c r="J48" t="s">
        <v>1051</v>
      </c>
      <c r="K48" t="s">
        <v>1047</v>
      </c>
      <c r="L48" t="s">
        <v>982</v>
      </c>
      <c r="M48" t="s">
        <v>1221</v>
      </c>
      <c r="N48">
        <v>1892</v>
      </c>
    </row>
    <row r="49" spans="1:15" x14ac:dyDescent="0.25">
      <c r="A49" t="s">
        <v>945</v>
      </c>
      <c r="B49" t="s">
        <v>69</v>
      </c>
      <c r="C49" t="s">
        <v>982</v>
      </c>
      <c r="D49" t="str">
        <f t="shared" si="0"/>
        <v>Lawrence, Kansas</v>
      </c>
      <c r="I49" t="s">
        <v>1052</v>
      </c>
      <c r="J49" t="s">
        <v>1053</v>
      </c>
      <c r="K49" t="s">
        <v>69</v>
      </c>
      <c r="L49" t="s">
        <v>982</v>
      </c>
      <c r="M49" t="s">
        <v>1222</v>
      </c>
      <c r="N49">
        <v>1890</v>
      </c>
    </row>
    <row r="50" spans="1:15" x14ac:dyDescent="0.25">
      <c r="A50" t="s">
        <v>945</v>
      </c>
      <c r="B50" t="s">
        <v>668</v>
      </c>
      <c r="C50" t="s">
        <v>982</v>
      </c>
      <c r="D50" t="str">
        <f t="shared" si="0"/>
        <v>Manhattan, Kansas</v>
      </c>
      <c r="I50" t="s">
        <v>963</v>
      </c>
      <c r="J50" t="s">
        <v>1054</v>
      </c>
      <c r="K50" t="s">
        <v>69</v>
      </c>
      <c r="L50" t="s">
        <v>982</v>
      </c>
      <c r="M50" t="s">
        <v>1221</v>
      </c>
      <c r="N50">
        <v>1896</v>
      </c>
    </row>
    <row r="51" spans="1:15" x14ac:dyDescent="0.25">
      <c r="A51" t="s">
        <v>945</v>
      </c>
      <c r="B51" t="s">
        <v>696</v>
      </c>
      <c r="C51" t="s">
        <v>952</v>
      </c>
      <c r="D51" t="str">
        <f t="shared" si="0"/>
        <v>Kent, Ohio</v>
      </c>
      <c r="I51" t="s">
        <v>1055</v>
      </c>
      <c r="J51" t="s">
        <v>1056</v>
      </c>
      <c r="K51" t="s">
        <v>255</v>
      </c>
      <c r="L51" t="s">
        <v>952</v>
      </c>
      <c r="M51" t="s">
        <v>1057</v>
      </c>
      <c r="N51">
        <v>1920</v>
      </c>
    </row>
    <row r="52" spans="1:15" x14ac:dyDescent="0.25">
      <c r="A52" t="s">
        <v>945</v>
      </c>
      <c r="B52" t="s">
        <v>429</v>
      </c>
      <c r="C52" t="s">
        <v>955</v>
      </c>
      <c r="D52" t="str">
        <f t="shared" si="0"/>
        <v>Lexington, Kentucky</v>
      </c>
      <c r="I52" t="s">
        <v>963</v>
      </c>
      <c r="J52" t="s">
        <v>1058</v>
      </c>
      <c r="K52" t="s">
        <v>429</v>
      </c>
      <c r="L52" t="s">
        <v>955</v>
      </c>
      <c r="M52" t="s">
        <v>1196</v>
      </c>
      <c r="N52">
        <v>1881</v>
      </c>
    </row>
    <row r="53" spans="1:15" x14ac:dyDescent="0.25">
      <c r="A53" t="s">
        <v>945</v>
      </c>
      <c r="B53" t="s">
        <v>205</v>
      </c>
      <c r="C53" t="s">
        <v>1061</v>
      </c>
      <c r="D53" t="str">
        <f t="shared" si="0"/>
        <v>Lynchburg, Virginia</v>
      </c>
      <c r="I53" t="s">
        <v>1059</v>
      </c>
      <c r="J53" t="s">
        <v>1060</v>
      </c>
      <c r="K53" t="s">
        <v>181</v>
      </c>
      <c r="L53" t="s">
        <v>1061</v>
      </c>
      <c r="N53">
        <v>1973</v>
      </c>
      <c r="O53">
        <v>2017</v>
      </c>
    </row>
    <row r="54" spans="1:15" x14ac:dyDescent="0.25">
      <c r="A54" t="s">
        <v>945</v>
      </c>
      <c r="B54" t="s">
        <v>405</v>
      </c>
      <c r="C54" t="s">
        <v>955</v>
      </c>
      <c r="D54" t="str">
        <f t="shared" si="0"/>
        <v>Baton Rouge, Louisiana</v>
      </c>
      <c r="I54" t="s">
        <v>977</v>
      </c>
      <c r="J54" t="s">
        <v>1062</v>
      </c>
      <c r="K54" t="s">
        <v>1063</v>
      </c>
      <c r="L54" t="s">
        <v>955</v>
      </c>
      <c r="M54" t="s">
        <v>1196</v>
      </c>
      <c r="N54">
        <v>1893</v>
      </c>
    </row>
    <row r="55" spans="1:15" x14ac:dyDescent="0.25">
      <c r="A55" t="s">
        <v>945</v>
      </c>
      <c r="B55" t="s">
        <v>307</v>
      </c>
      <c r="C55" t="s">
        <v>958</v>
      </c>
      <c r="D55" t="str">
        <f t="shared" si="0"/>
        <v>Ruston, Louisiana</v>
      </c>
      <c r="I55" t="s">
        <v>1030</v>
      </c>
      <c r="J55" t="s">
        <v>1064</v>
      </c>
      <c r="K55" t="s">
        <v>1063</v>
      </c>
      <c r="L55" t="s">
        <v>958</v>
      </c>
      <c r="M55" t="s">
        <v>1223</v>
      </c>
      <c r="N55">
        <v>1901</v>
      </c>
      <c r="O55">
        <v>1989</v>
      </c>
    </row>
    <row r="56" spans="1:15" x14ac:dyDescent="0.25">
      <c r="A56" t="s">
        <v>945</v>
      </c>
      <c r="B56" t="s">
        <v>373</v>
      </c>
      <c r="C56" t="s">
        <v>961</v>
      </c>
      <c r="D56" t="str">
        <f t="shared" si="0"/>
        <v>Lafayette, Louisiana</v>
      </c>
      <c r="I56" t="s">
        <v>1065</v>
      </c>
      <c r="J56" t="s">
        <v>1066</v>
      </c>
      <c r="K56" t="s">
        <v>1063</v>
      </c>
      <c r="L56" t="s">
        <v>961</v>
      </c>
      <c r="M56" t="s">
        <v>1224</v>
      </c>
      <c r="N56">
        <v>1902</v>
      </c>
    </row>
    <row r="57" spans="1:15" x14ac:dyDescent="0.25">
      <c r="A57" t="s">
        <v>945</v>
      </c>
      <c r="B57" t="s">
        <v>1067</v>
      </c>
      <c r="C57" t="s">
        <v>961</v>
      </c>
      <c r="D57" t="str">
        <f t="shared" si="0"/>
        <v>Monroe, Louisiana</v>
      </c>
      <c r="I57" t="s">
        <v>1068</v>
      </c>
      <c r="J57" t="s">
        <v>1069</v>
      </c>
      <c r="K57" t="s">
        <v>1063</v>
      </c>
      <c r="L57" t="s">
        <v>961</v>
      </c>
      <c r="M57" t="s">
        <v>1225</v>
      </c>
      <c r="N57">
        <v>1951</v>
      </c>
      <c r="O57">
        <v>1994</v>
      </c>
    </row>
    <row r="58" spans="1:15" x14ac:dyDescent="0.25">
      <c r="A58" t="s">
        <v>945</v>
      </c>
      <c r="B58" t="s">
        <v>147</v>
      </c>
      <c r="C58" t="s">
        <v>988</v>
      </c>
      <c r="D58" t="str">
        <f t="shared" si="0"/>
        <v>Louisville, Kentucky</v>
      </c>
      <c r="I58" t="s">
        <v>978</v>
      </c>
      <c r="J58" t="s">
        <v>147</v>
      </c>
      <c r="K58" t="s">
        <v>429</v>
      </c>
      <c r="L58" t="s">
        <v>988</v>
      </c>
      <c r="M58" t="s">
        <v>1226</v>
      </c>
      <c r="N58">
        <v>1910</v>
      </c>
    </row>
    <row r="59" spans="1:15" x14ac:dyDescent="0.25">
      <c r="A59" t="s">
        <v>945</v>
      </c>
      <c r="B59" t="s">
        <v>218</v>
      </c>
      <c r="C59" t="s">
        <v>958</v>
      </c>
      <c r="D59" t="str">
        <f t="shared" si="0"/>
        <v>Huntington, West Virginia</v>
      </c>
      <c r="I59" t="s">
        <v>1070</v>
      </c>
      <c r="J59" t="s">
        <v>1071</v>
      </c>
      <c r="K59" t="s">
        <v>18</v>
      </c>
      <c r="L59" t="s">
        <v>958</v>
      </c>
      <c r="M59" t="s">
        <v>1227</v>
      </c>
      <c r="N59">
        <v>1895</v>
      </c>
      <c r="O59" t="s">
        <v>1072</v>
      </c>
    </row>
    <row r="60" spans="1:15" x14ac:dyDescent="0.25">
      <c r="A60" t="s">
        <v>945</v>
      </c>
      <c r="B60" t="s">
        <v>322</v>
      </c>
      <c r="C60" t="s">
        <v>1042</v>
      </c>
      <c r="D60" t="str">
        <f t="shared" si="0"/>
        <v>College Park, Maryland</v>
      </c>
      <c r="I60" t="s">
        <v>1073</v>
      </c>
      <c r="J60" t="s">
        <v>1074</v>
      </c>
      <c r="K60" t="s">
        <v>322</v>
      </c>
      <c r="L60" t="s">
        <v>1042</v>
      </c>
      <c r="M60" t="s">
        <v>1228</v>
      </c>
      <c r="N60">
        <v>1888</v>
      </c>
    </row>
    <row r="61" spans="1:15" x14ac:dyDescent="0.25">
      <c r="A61" t="s">
        <v>945</v>
      </c>
      <c r="B61" t="s">
        <v>47</v>
      </c>
      <c r="C61" t="s">
        <v>976</v>
      </c>
      <c r="D61" t="str">
        <f t="shared" si="0"/>
        <v>Amherst[n 5], Massachusetts</v>
      </c>
      <c r="I61" t="s">
        <v>1075</v>
      </c>
      <c r="J61" t="s">
        <v>1229</v>
      </c>
      <c r="K61" t="s">
        <v>47</v>
      </c>
      <c r="L61" t="s">
        <v>976</v>
      </c>
      <c r="M61" t="s">
        <v>1230</v>
      </c>
      <c r="N61">
        <v>1879</v>
      </c>
      <c r="O61">
        <v>2012</v>
      </c>
    </row>
    <row r="62" spans="1:15" x14ac:dyDescent="0.25">
      <c r="A62" t="s">
        <v>945</v>
      </c>
      <c r="B62" t="s">
        <v>421</v>
      </c>
      <c r="C62" t="s">
        <v>1002</v>
      </c>
      <c r="D62" t="str">
        <f t="shared" si="0"/>
        <v>Memphis, Tennessee</v>
      </c>
      <c r="I62" t="s">
        <v>977</v>
      </c>
      <c r="J62" t="s">
        <v>421</v>
      </c>
      <c r="K62" t="s">
        <v>269</v>
      </c>
      <c r="L62" t="s">
        <v>1002</v>
      </c>
      <c r="M62" t="s">
        <v>1231</v>
      </c>
      <c r="N62">
        <v>1912</v>
      </c>
    </row>
    <row r="63" spans="1:15" x14ac:dyDescent="0.25">
      <c r="A63" t="s">
        <v>945</v>
      </c>
      <c r="B63" t="s">
        <v>542</v>
      </c>
      <c r="C63" t="s">
        <v>988</v>
      </c>
      <c r="D63" t="str">
        <f t="shared" si="0"/>
        <v>Coral Gables[n 6], Florida</v>
      </c>
      <c r="I63" t="s">
        <v>1076</v>
      </c>
      <c r="J63" t="s">
        <v>1232</v>
      </c>
      <c r="K63" t="s">
        <v>554</v>
      </c>
      <c r="L63" t="s">
        <v>988</v>
      </c>
      <c r="M63" t="s">
        <v>1233</v>
      </c>
      <c r="N63" t="s">
        <v>1077</v>
      </c>
    </row>
    <row r="64" spans="1:15" x14ac:dyDescent="0.25">
      <c r="A64" t="s">
        <v>945</v>
      </c>
      <c r="B64" t="s">
        <v>201</v>
      </c>
      <c r="C64" t="s">
        <v>952</v>
      </c>
      <c r="D64" t="str">
        <f t="shared" si="0"/>
        <v>Oxford, Ohio</v>
      </c>
      <c r="I64" t="s">
        <v>1078</v>
      </c>
      <c r="J64" t="s">
        <v>1079</v>
      </c>
      <c r="K64" t="s">
        <v>255</v>
      </c>
      <c r="L64" t="s">
        <v>952</v>
      </c>
      <c r="M64" t="s">
        <v>1080</v>
      </c>
      <c r="N64">
        <v>1888</v>
      </c>
    </row>
    <row r="65" spans="1:15" x14ac:dyDescent="0.25">
      <c r="A65" t="s">
        <v>945</v>
      </c>
      <c r="B65" t="s">
        <v>194</v>
      </c>
      <c r="C65" t="s">
        <v>1042</v>
      </c>
      <c r="D65" t="str">
        <f t="shared" si="0"/>
        <v>Ann Arbor, Michigan</v>
      </c>
      <c r="I65" t="s">
        <v>1081</v>
      </c>
      <c r="J65" t="s">
        <v>1082</v>
      </c>
      <c r="K65" t="s">
        <v>194</v>
      </c>
      <c r="L65" t="s">
        <v>1042</v>
      </c>
      <c r="N65">
        <v>1879</v>
      </c>
    </row>
    <row r="66" spans="1:15" x14ac:dyDescent="0.25">
      <c r="A66" t="s">
        <v>945</v>
      </c>
      <c r="B66" t="s">
        <v>1083</v>
      </c>
      <c r="C66" t="s">
        <v>1042</v>
      </c>
      <c r="D66" t="str">
        <f t="shared" si="0"/>
        <v>East Lansing, Michigan</v>
      </c>
      <c r="I66" t="s">
        <v>1084</v>
      </c>
      <c r="J66" t="s">
        <v>1085</v>
      </c>
      <c r="K66" t="s">
        <v>194</v>
      </c>
      <c r="L66" t="s">
        <v>1042</v>
      </c>
      <c r="M66" t="s">
        <v>1086</v>
      </c>
      <c r="N66">
        <v>1885</v>
      </c>
    </row>
    <row r="67" spans="1:15" x14ac:dyDescent="0.25">
      <c r="A67" t="s">
        <v>945</v>
      </c>
      <c r="B67" t="s">
        <v>424</v>
      </c>
      <c r="C67" t="s">
        <v>958</v>
      </c>
      <c r="D67" t="str">
        <f t="shared" ref="D67:D130" si="1">J67&amp;", "&amp;K67</f>
        <v>Murfreesboro, Tennessee</v>
      </c>
      <c r="I67" t="s">
        <v>1087</v>
      </c>
      <c r="J67" t="s">
        <v>1088</v>
      </c>
      <c r="K67" t="s">
        <v>269</v>
      </c>
      <c r="L67" t="s">
        <v>958</v>
      </c>
      <c r="M67" t="s">
        <v>1234</v>
      </c>
      <c r="N67">
        <v>1911</v>
      </c>
      <c r="O67">
        <v>1999</v>
      </c>
    </row>
    <row r="68" spans="1:15" x14ac:dyDescent="0.25">
      <c r="A68" t="s">
        <v>945</v>
      </c>
      <c r="B68" t="s">
        <v>402</v>
      </c>
      <c r="C68" t="s">
        <v>1042</v>
      </c>
      <c r="D68" t="str">
        <f t="shared" si="1"/>
        <v>Minneapolis, Minnesota</v>
      </c>
      <c r="I68" t="s">
        <v>1089</v>
      </c>
      <c r="J68" t="s">
        <v>1090</v>
      </c>
      <c r="K68" t="s">
        <v>402</v>
      </c>
      <c r="L68" t="s">
        <v>1042</v>
      </c>
      <c r="N68">
        <v>1882</v>
      </c>
    </row>
    <row r="69" spans="1:15" x14ac:dyDescent="0.25">
      <c r="A69" t="s">
        <v>945</v>
      </c>
      <c r="B69" t="s">
        <v>414</v>
      </c>
      <c r="C69" t="s">
        <v>955</v>
      </c>
      <c r="D69" t="str">
        <f t="shared" si="1"/>
        <v>Oxford, Mississippi</v>
      </c>
      <c r="I69" t="s">
        <v>1091</v>
      </c>
      <c r="J69" t="s">
        <v>1079</v>
      </c>
      <c r="K69" t="s">
        <v>414</v>
      </c>
      <c r="L69" t="s">
        <v>955</v>
      </c>
      <c r="M69" t="s">
        <v>1196</v>
      </c>
      <c r="N69">
        <v>1890</v>
      </c>
    </row>
    <row r="70" spans="1:15" x14ac:dyDescent="0.25">
      <c r="A70" t="s">
        <v>945</v>
      </c>
      <c r="B70" t="s">
        <v>285</v>
      </c>
      <c r="C70" t="s">
        <v>955</v>
      </c>
      <c r="D70" t="str">
        <f t="shared" si="1"/>
        <v>Starkville, Mississippi</v>
      </c>
      <c r="I70" t="s">
        <v>1030</v>
      </c>
      <c r="J70" t="s">
        <v>1092</v>
      </c>
      <c r="K70" t="s">
        <v>414</v>
      </c>
      <c r="L70" t="s">
        <v>955</v>
      </c>
      <c r="M70" t="s">
        <v>1196</v>
      </c>
      <c r="N70">
        <v>1895</v>
      </c>
    </row>
    <row r="71" spans="1:15" x14ac:dyDescent="0.25">
      <c r="A71" t="s">
        <v>945</v>
      </c>
      <c r="B71" t="s">
        <v>337</v>
      </c>
      <c r="C71" t="s">
        <v>955</v>
      </c>
      <c r="D71" t="str">
        <f t="shared" si="1"/>
        <v>Columbia, Missouri</v>
      </c>
      <c r="I71" t="s">
        <v>977</v>
      </c>
      <c r="J71" t="s">
        <v>603</v>
      </c>
      <c r="K71" t="s">
        <v>337</v>
      </c>
      <c r="L71" t="s">
        <v>955</v>
      </c>
      <c r="M71" t="s">
        <v>1235</v>
      </c>
      <c r="N71">
        <v>1890</v>
      </c>
    </row>
    <row r="72" spans="1:15" x14ac:dyDescent="0.25">
      <c r="A72" t="s">
        <v>945</v>
      </c>
      <c r="B72" t="s">
        <v>1093</v>
      </c>
      <c r="C72" t="s">
        <v>1002</v>
      </c>
      <c r="D72" t="str">
        <f t="shared" si="1"/>
        <v>Annapolis, Maryland</v>
      </c>
      <c r="I72" t="s">
        <v>1094</v>
      </c>
      <c r="J72" t="s">
        <v>1095</v>
      </c>
      <c r="K72" t="s">
        <v>322</v>
      </c>
      <c r="L72" t="s">
        <v>1002</v>
      </c>
      <c r="M72" t="s">
        <v>976</v>
      </c>
      <c r="N72">
        <v>1879</v>
      </c>
    </row>
    <row r="73" spans="1:15" x14ac:dyDescent="0.25">
      <c r="A73" t="s">
        <v>945</v>
      </c>
      <c r="B73" t="s">
        <v>138</v>
      </c>
      <c r="C73" t="s">
        <v>1042</v>
      </c>
      <c r="D73" t="str">
        <f t="shared" si="1"/>
        <v>Lincoln, Nebraska</v>
      </c>
      <c r="I73" t="s">
        <v>1096</v>
      </c>
      <c r="J73" t="s">
        <v>1097</v>
      </c>
      <c r="K73" t="s">
        <v>138</v>
      </c>
      <c r="L73" t="s">
        <v>1042</v>
      </c>
      <c r="M73" t="s">
        <v>1236</v>
      </c>
      <c r="N73">
        <v>1890</v>
      </c>
    </row>
    <row r="74" spans="1:15" x14ac:dyDescent="0.25">
      <c r="A74" t="s">
        <v>945</v>
      </c>
      <c r="B74" t="s">
        <v>41</v>
      </c>
      <c r="C74" t="s">
        <v>949</v>
      </c>
      <c r="D74" t="str">
        <f t="shared" si="1"/>
        <v>Reno, Nevada</v>
      </c>
      <c r="I74" t="s">
        <v>1099</v>
      </c>
      <c r="J74" t="s">
        <v>1100</v>
      </c>
      <c r="K74" t="s">
        <v>1098</v>
      </c>
      <c r="L74" t="s">
        <v>949</v>
      </c>
      <c r="M74" t="s">
        <v>1237</v>
      </c>
      <c r="N74">
        <v>1896</v>
      </c>
      <c r="O74">
        <v>1992</v>
      </c>
    </row>
    <row r="75" spans="1:15" x14ac:dyDescent="0.25">
      <c r="A75" t="s">
        <v>945</v>
      </c>
      <c r="B75" t="s">
        <v>892</v>
      </c>
      <c r="C75" t="s">
        <v>949</v>
      </c>
      <c r="D75" t="str">
        <f t="shared" si="1"/>
        <v>Las Vegas[n 7], Nevada</v>
      </c>
      <c r="I75" t="s">
        <v>1091</v>
      </c>
      <c r="J75" t="s">
        <v>1238</v>
      </c>
      <c r="K75" t="s">
        <v>1098</v>
      </c>
      <c r="L75" t="s">
        <v>949</v>
      </c>
      <c r="M75" t="s">
        <v>1239</v>
      </c>
      <c r="N75">
        <v>1968</v>
      </c>
      <c r="O75">
        <v>1978</v>
      </c>
    </row>
    <row r="76" spans="1:15" x14ac:dyDescent="0.25">
      <c r="A76" t="s">
        <v>945</v>
      </c>
      <c r="B76" t="s">
        <v>82</v>
      </c>
      <c r="C76" t="s">
        <v>949</v>
      </c>
      <c r="D76" t="str">
        <f t="shared" si="1"/>
        <v>Albuquerque, New Mexico</v>
      </c>
      <c r="I76" t="s">
        <v>1101</v>
      </c>
      <c r="J76" t="s">
        <v>1102</v>
      </c>
      <c r="K76" t="s">
        <v>82</v>
      </c>
      <c r="L76" t="s">
        <v>949</v>
      </c>
      <c r="M76" t="s">
        <v>1198</v>
      </c>
      <c r="N76">
        <v>1892</v>
      </c>
    </row>
    <row r="77" spans="1:15" x14ac:dyDescent="0.25">
      <c r="A77" t="s">
        <v>945</v>
      </c>
      <c r="B77" t="s">
        <v>95</v>
      </c>
      <c r="C77" t="s">
        <v>976</v>
      </c>
      <c r="D77" t="str">
        <f t="shared" si="1"/>
        <v>Las Cruces, New Mexico</v>
      </c>
      <c r="I77" t="s">
        <v>1103</v>
      </c>
      <c r="J77" t="s">
        <v>1104</v>
      </c>
      <c r="K77" t="s">
        <v>82</v>
      </c>
      <c r="L77" t="s">
        <v>976</v>
      </c>
      <c r="M77" t="s">
        <v>1240</v>
      </c>
      <c r="N77">
        <v>1893</v>
      </c>
    </row>
    <row r="78" spans="1:15" x14ac:dyDescent="0.25">
      <c r="A78" t="s">
        <v>945</v>
      </c>
      <c r="B78" t="s">
        <v>186</v>
      </c>
      <c r="C78" t="s">
        <v>988</v>
      </c>
      <c r="D78" t="str">
        <f t="shared" si="1"/>
        <v>Chapel Hill, North Carolina</v>
      </c>
      <c r="I78" t="s">
        <v>1105</v>
      </c>
      <c r="J78" t="s">
        <v>1106</v>
      </c>
      <c r="K78" t="s">
        <v>186</v>
      </c>
      <c r="L78" t="s">
        <v>988</v>
      </c>
      <c r="M78" t="s">
        <v>1241</v>
      </c>
      <c r="N78">
        <v>1888</v>
      </c>
    </row>
    <row r="79" spans="1:15" x14ac:dyDescent="0.25">
      <c r="A79" t="s">
        <v>945</v>
      </c>
      <c r="B79" t="s">
        <v>1107</v>
      </c>
      <c r="C79" t="s">
        <v>988</v>
      </c>
      <c r="D79" t="str">
        <f t="shared" si="1"/>
        <v>Raleigh, North Carolina</v>
      </c>
      <c r="I79" t="s">
        <v>1108</v>
      </c>
      <c r="J79" t="s">
        <v>1109</v>
      </c>
      <c r="K79" t="s">
        <v>186</v>
      </c>
      <c r="L79" t="s">
        <v>988</v>
      </c>
      <c r="M79" t="s">
        <v>1241</v>
      </c>
      <c r="N79">
        <v>1892</v>
      </c>
    </row>
    <row r="80" spans="1:15" x14ac:dyDescent="0.25">
      <c r="A80" t="s">
        <v>945</v>
      </c>
      <c r="B80" t="s">
        <v>1110</v>
      </c>
      <c r="C80" t="s">
        <v>958</v>
      </c>
      <c r="D80" t="str">
        <f t="shared" si="1"/>
        <v>Denton, Texas</v>
      </c>
      <c r="I80" t="s">
        <v>1111</v>
      </c>
      <c r="J80" t="s">
        <v>1112</v>
      </c>
      <c r="K80" t="s">
        <v>798</v>
      </c>
      <c r="L80" t="s">
        <v>958</v>
      </c>
      <c r="M80" t="s">
        <v>1242</v>
      </c>
      <c r="N80">
        <v>1913</v>
      </c>
      <c r="O80">
        <v>1995</v>
      </c>
    </row>
    <row r="81" spans="1:15" x14ac:dyDescent="0.25">
      <c r="A81" t="s">
        <v>945</v>
      </c>
      <c r="B81" t="s">
        <v>492</v>
      </c>
      <c r="C81" t="s">
        <v>952</v>
      </c>
      <c r="D81" t="str">
        <f t="shared" si="1"/>
        <v>DeKalb, Illinois</v>
      </c>
      <c r="I81" t="s">
        <v>1015</v>
      </c>
      <c r="J81" t="s">
        <v>1113</v>
      </c>
      <c r="K81" t="s">
        <v>49</v>
      </c>
      <c r="L81" t="s">
        <v>952</v>
      </c>
      <c r="M81" t="s">
        <v>1243</v>
      </c>
      <c r="N81">
        <v>1899</v>
      </c>
    </row>
    <row r="82" spans="1:15" x14ac:dyDescent="0.25">
      <c r="A82" t="s">
        <v>945</v>
      </c>
      <c r="B82" t="s">
        <v>1114</v>
      </c>
      <c r="C82" t="s">
        <v>1042</v>
      </c>
      <c r="D82" t="str">
        <f t="shared" si="1"/>
        <v>Evanston, Illinois</v>
      </c>
      <c r="I82" t="s">
        <v>963</v>
      </c>
      <c r="J82" t="s">
        <v>1115</v>
      </c>
      <c r="K82" t="s">
        <v>49</v>
      </c>
      <c r="L82" t="s">
        <v>1042</v>
      </c>
      <c r="N82">
        <v>1876</v>
      </c>
    </row>
    <row r="83" spans="1:15" x14ac:dyDescent="0.25">
      <c r="A83" t="s">
        <v>945</v>
      </c>
      <c r="B83" t="s">
        <v>99</v>
      </c>
      <c r="C83" t="s">
        <v>976</v>
      </c>
      <c r="D83" t="str">
        <f t="shared" si="1"/>
        <v>South Bend, Indiana</v>
      </c>
      <c r="I83" t="s">
        <v>1116</v>
      </c>
      <c r="J83" t="s">
        <v>1117</v>
      </c>
      <c r="K83" t="s">
        <v>761</v>
      </c>
      <c r="L83" t="s">
        <v>976</v>
      </c>
      <c r="N83">
        <v>1887</v>
      </c>
    </row>
    <row r="84" spans="1:15" x14ac:dyDescent="0.25">
      <c r="A84" t="s">
        <v>945</v>
      </c>
      <c r="B84" t="s">
        <v>255</v>
      </c>
      <c r="C84" t="s">
        <v>952</v>
      </c>
      <c r="D84" t="str">
        <f t="shared" si="1"/>
        <v>Athens, Ohio</v>
      </c>
      <c r="I84" t="s">
        <v>1118</v>
      </c>
      <c r="J84" t="s">
        <v>1032</v>
      </c>
      <c r="K84" t="s">
        <v>255</v>
      </c>
      <c r="L84" t="s">
        <v>952</v>
      </c>
      <c r="M84" t="s">
        <v>1080</v>
      </c>
      <c r="N84">
        <v>1894</v>
      </c>
    </row>
    <row r="85" spans="1:15" x14ac:dyDescent="0.25">
      <c r="A85" t="s">
        <v>945</v>
      </c>
      <c r="B85" t="s">
        <v>57</v>
      </c>
      <c r="C85" t="s">
        <v>1042</v>
      </c>
      <c r="D85" t="str">
        <f t="shared" si="1"/>
        <v>Columbus, Ohio</v>
      </c>
      <c r="I85" t="s">
        <v>1119</v>
      </c>
      <c r="J85" t="s">
        <v>1120</v>
      </c>
      <c r="K85" t="s">
        <v>255</v>
      </c>
      <c r="L85" t="s">
        <v>1042</v>
      </c>
      <c r="M85" t="s">
        <v>1057</v>
      </c>
      <c r="N85">
        <v>1889</v>
      </c>
    </row>
    <row r="86" spans="1:15" x14ac:dyDescent="0.25">
      <c r="A86" t="s">
        <v>945</v>
      </c>
      <c r="B86" t="s">
        <v>812</v>
      </c>
      <c r="C86" t="s">
        <v>982</v>
      </c>
      <c r="D86" t="str">
        <f t="shared" si="1"/>
        <v>Norman, Oklahoma</v>
      </c>
      <c r="I86" t="s">
        <v>1121</v>
      </c>
      <c r="J86" t="s">
        <v>1122</v>
      </c>
      <c r="K86" t="s">
        <v>812</v>
      </c>
      <c r="L86" t="s">
        <v>982</v>
      </c>
      <c r="M86" t="s">
        <v>1244</v>
      </c>
      <c r="N86">
        <v>1895</v>
      </c>
    </row>
    <row r="87" spans="1:15" x14ac:dyDescent="0.25">
      <c r="A87" t="s">
        <v>945</v>
      </c>
      <c r="B87" t="s">
        <v>1123</v>
      </c>
      <c r="C87" t="s">
        <v>982</v>
      </c>
      <c r="D87" t="str">
        <f t="shared" si="1"/>
        <v>Stillwater, Oklahoma</v>
      </c>
      <c r="I87" t="s">
        <v>1124</v>
      </c>
      <c r="J87" t="s">
        <v>1125</v>
      </c>
      <c r="K87" t="s">
        <v>812</v>
      </c>
      <c r="L87" t="s">
        <v>982</v>
      </c>
      <c r="M87" t="s">
        <v>1244</v>
      </c>
      <c r="N87">
        <v>1901</v>
      </c>
    </row>
    <row r="88" spans="1:15" x14ac:dyDescent="0.25">
      <c r="A88" t="s">
        <v>945</v>
      </c>
      <c r="B88" t="s">
        <v>118</v>
      </c>
      <c r="C88" t="s">
        <v>958</v>
      </c>
      <c r="D88" t="str">
        <f t="shared" si="1"/>
        <v>Norfolk, Virginia</v>
      </c>
      <c r="I88" t="s">
        <v>1126</v>
      </c>
      <c r="J88" t="s">
        <v>1127</v>
      </c>
      <c r="K88" t="s">
        <v>181</v>
      </c>
      <c r="L88" t="s">
        <v>958</v>
      </c>
      <c r="M88" t="s">
        <v>1036</v>
      </c>
      <c r="N88">
        <v>2009</v>
      </c>
      <c r="O88">
        <v>2014</v>
      </c>
    </row>
    <row r="89" spans="1:15" x14ac:dyDescent="0.25">
      <c r="A89" t="s">
        <v>945</v>
      </c>
      <c r="B89" t="s">
        <v>644</v>
      </c>
      <c r="C89" t="s">
        <v>965</v>
      </c>
      <c r="D89" t="str">
        <f t="shared" si="1"/>
        <v>Eugene, Oregon</v>
      </c>
      <c r="I89" t="s">
        <v>1128</v>
      </c>
      <c r="J89" t="s">
        <v>1129</v>
      </c>
      <c r="K89" t="s">
        <v>644</v>
      </c>
      <c r="L89" t="s">
        <v>965</v>
      </c>
      <c r="M89" t="s">
        <v>1245</v>
      </c>
      <c r="N89">
        <v>1894</v>
      </c>
    </row>
    <row r="90" spans="1:15" x14ac:dyDescent="0.25">
      <c r="A90" t="s">
        <v>945</v>
      </c>
      <c r="B90" t="s">
        <v>16</v>
      </c>
      <c r="C90" t="s">
        <v>965</v>
      </c>
      <c r="D90" t="str">
        <f t="shared" si="1"/>
        <v>Corvallis, Oregon</v>
      </c>
      <c r="I90" t="s">
        <v>1130</v>
      </c>
      <c r="J90" t="s">
        <v>1131</v>
      </c>
      <c r="K90" t="s">
        <v>644</v>
      </c>
      <c r="L90" t="s">
        <v>965</v>
      </c>
      <c r="M90" t="s">
        <v>1245</v>
      </c>
      <c r="N90">
        <v>1893</v>
      </c>
    </row>
    <row r="91" spans="1:15" x14ac:dyDescent="0.25">
      <c r="A91" t="s">
        <v>945</v>
      </c>
      <c r="B91" t="s">
        <v>431</v>
      </c>
      <c r="C91" t="s">
        <v>1042</v>
      </c>
      <c r="D91" t="str">
        <f t="shared" si="1"/>
        <v>University Park, Pennsylvania</v>
      </c>
      <c r="I91" t="s">
        <v>1132</v>
      </c>
      <c r="J91" t="s">
        <v>1133</v>
      </c>
      <c r="K91" t="s">
        <v>397</v>
      </c>
      <c r="L91" t="s">
        <v>1042</v>
      </c>
      <c r="N91">
        <v>1881</v>
      </c>
    </row>
    <row r="92" spans="1:15" x14ac:dyDescent="0.25">
      <c r="A92" t="s">
        <v>945</v>
      </c>
      <c r="B92" t="s">
        <v>320</v>
      </c>
      <c r="C92" t="s">
        <v>988</v>
      </c>
      <c r="D92" t="str">
        <f t="shared" si="1"/>
        <v>Pittsburgh, Pennsylvania</v>
      </c>
      <c r="I92" t="s">
        <v>1022</v>
      </c>
      <c r="J92" t="s">
        <v>320</v>
      </c>
      <c r="K92" t="s">
        <v>397</v>
      </c>
      <c r="L92" t="s">
        <v>988</v>
      </c>
      <c r="M92" t="s">
        <v>989</v>
      </c>
      <c r="N92">
        <v>1890</v>
      </c>
    </row>
    <row r="93" spans="1:15" x14ac:dyDescent="0.25">
      <c r="A93" t="s">
        <v>945</v>
      </c>
      <c r="B93" t="s">
        <v>345</v>
      </c>
      <c r="C93" t="s">
        <v>1042</v>
      </c>
      <c r="D93" t="str">
        <f t="shared" si="1"/>
        <v>West Lafayette, Indiana</v>
      </c>
      <c r="I93" t="s">
        <v>1134</v>
      </c>
      <c r="J93" t="s">
        <v>1135</v>
      </c>
      <c r="K93" t="s">
        <v>761</v>
      </c>
      <c r="L93" t="s">
        <v>1042</v>
      </c>
      <c r="M93" t="s">
        <v>1046</v>
      </c>
      <c r="N93">
        <v>1887</v>
      </c>
    </row>
    <row r="94" spans="1:15" x14ac:dyDescent="0.25">
      <c r="A94" t="s">
        <v>945</v>
      </c>
      <c r="B94" t="s">
        <v>1136</v>
      </c>
      <c r="C94" t="s">
        <v>958</v>
      </c>
      <c r="D94" t="str">
        <f t="shared" si="1"/>
        <v>Houston, Texas</v>
      </c>
      <c r="I94" t="s">
        <v>1025</v>
      </c>
      <c r="J94" t="s">
        <v>747</v>
      </c>
      <c r="K94" t="s">
        <v>798</v>
      </c>
      <c r="L94" t="s">
        <v>958</v>
      </c>
      <c r="M94" t="s">
        <v>1246</v>
      </c>
      <c r="N94">
        <v>1912</v>
      </c>
    </row>
    <row r="95" spans="1:15" x14ac:dyDescent="0.25">
      <c r="A95" t="s">
        <v>945</v>
      </c>
      <c r="B95" t="s">
        <v>7</v>
      </c>
      <c r="C95" t="s">
        <v>1042</v>
      </c>
      <c r="D95" t="str">
        <f t="shared" si="1"/>
        <v>Piscataway, New Jersey</v>
      </c>
      <c r="I95" t="s">
        <v>1137</v>
      </c>
      <c r="J95" t="s">
        <v>1138</v>
      </c>
      <c r="K95" t="s">
        <v>1139</v>
      </c>
      <c r="L95" t="s">
        <v>1042</v>
      </c>
      <c r="M95" t="s">
        <v>1247</v>
      </c>
      <c r="N95">
        <v>1869</v>
      </c>
    </row>
    <row r="96" spans="1:15" x14ac:dyDescent="0.25">
      <c r="A96" t="s">
        <v>945</v>
      </c>
      <c r="B96" t="s">
        <v>845</v>
      </c>
      <c r="C96" t="s">
        <v>949</v>
      </c>
      <c r="D96" t="str">
        <f t="shared" si="1"/>
        <v>San Diego, California</v>
      </c>
      <c r="I96" t="s">
        <v>1140</v>
      </c>
      <c r="J96" t="s">
        <v>882</v>
      </c>
      <c r="K96" t="s">
        <v>699</v>
      </c>
      <c r="L96" t="s">
        <v>949</v>
      </c>
      <c r="M96" t="s">
        <v>1248</v>
      </c>
      <c r="N96">
        <v>1921</v>
      </c>
      <c r="O96">
        <v>1969</v>
      </c>
    </row>
    <row r="97" spans="1:15" x14ac:dyDescent="0.25">
      <c r="A97" t="s">
        <v>945</v>
      </c>
      <c r="B97" t="s">
        <v>854</v>
      </c>
      <c r="C97" t="s">
        <v>949</v>
      </c>
      <c r="D97" t="str">
        <f t="shared" si="1"/>
        <v>San Jose, California</v>
      </c>
      <c r="I97" t="s">
        <v>1084</v>
      </c>
      <c r="J97" t="s">
        <v>1141</v>
      </c>
      <c r="K97" t="s">
        <v>699</v>
      </c>
      <c r="L97" t="s">
        <v>949</v>
      </c>
      <c r="M97" t="s">
        <v>1249</v>
      </c>
      <c r="N97">
        <v>1892</v>
      </c>
    </row>
    <row r="98" spans="1:15" x14ac:dyDescent="0.25">
      <c r="A98" t="s">
        <v>945</v>
      </c>
      <c r="B98" t="s">
        <v>299</v>
      </c>
      <c r="C98" t="s">
        <v>961</v>
      </c>
      <c r="D98" t="str">
        <f t="shared" si="1"/>
        <v>Mobile, Alabama</v>
      </c>
      <c r="I98" t="s">
        <v>1142</v>
      </c>
      <c r="J98" t="s">
        <v>1143</v>
      </c>
      <c r="K98" t="s">
        <v>297</v>
      </c>
      <c r="L98" t="s">
        <v>961</v>
      </c>
      <c r="N98">
        <v>2009</v>
      </c>
      <c r="O98">
        <v>2012</v>
      </c>
    </row>
    <row r="99" spans="1:15" x14ac:dyDescent="0.25">
      <c r="A99" t="s">
        <v>945</v>
      </c>
      <c r="B99" t="s">
        <v>328</v>
      </c>
      <c r="C99" t="s">
        <v>955</v>
      </c>
      <c r="D99" t="str">
        <f t="shared" si="1"/>
        <v>Columbia, South Carolina</v>
      </c>
      <c r="I99" t="s">
        <v>1144</v>
      </c>
      <c r="J99" t="s">
        <v>603</v>
      </c>
      <c r="K99" t="s">
        <v>328</v>
      </c>
      <c r="L99" t="s">
        <v>955</v>
      </c>
      <c r="M99" t="s">
        <v>1250</v>
      </c>
      <c r="N99">
        <v>1892</v>
      </c>
    </row>
    <row r="100" spans="1:15" x14ac:dyDescent="0.25">
      <c r="A100" t="s">
        <v>945</v>
      </c>
      <c r="B100" t="s">
        <v>551</v>
      </c>
      <c r="C100" t="s">
        <v>1002</v>
      </c>
      <c r="D100" t="str">
        <f t="shared" si="1"/>
        <v>Tampa, Florida</v>
      </c>
      <c r="I100" t="s">
        <v>991</v>
      </c>
      <c r="J100" t="s">
        <v>1145</v>
      </c>
      <c r="K100" t="s">
        <v>554</v>
      </c>
      <c r="L100" t="s">
        <v>1002</v>
      </c>
      <c r="M100" t="s">
        <v>1251</v>
      </c>
      <c r="N100">
        <v>1997</v>
      </c>
      <c r="O100">
        <v>2001</v>
      </c>
    </row>
    <row r="101" spans="1:15" x14ac:dyDescent="0.25">
      <c r="A101" t="s">
        <v>945</v>
      </c>
      <c r="B101" t="s">
        <v>872</v>
      </c>
      <c r="C101" t="s">
        <v>965</v>
      </c>
      <c r="D101" t="str">
        <f t="shared" si="1"/>
        <v>Los Angeles, California</v>
      </c>
      <c r="I101" t="s">
        <v>1146</v>
      </c>
      <c r="J101" t="s">
        <v>999</v>
      </c>
      <c r="K101" t="s">
        <v>699</v>
      </c>
      <c r="L101" t="s">
        <v>965</v>
      </c>
      <c r="M101" t="s">
        <v>997</v>
      </c>
      <c r="N101">
        <v>1888</v>
      </c>
    </row>
    <row r="102" spans="1:15" x14ac:dyDescent="0.25">
      <c r="A102" t="s">
        <v>945</v>
      </c>
      <c r="B102" t="s">
        <v>561</v>
      </c>
      <c r="C102" t="s">
        <v>1002</v>
      </c>
      <c r="D102" t="str">
        <f t="shared" si="1"/>
        <v>University Park, Texas</v>
      </c>
      <c r="I102" t="s">
        <v>1147</v>
      </c>
      <c r="J102" t="s">
        <v>1133</v>
      </c>
      <c r="K102" t="s">
        <v>798</v>
      </c>
      <c r="L102" t="s">
        <v>1002</v>
      </c>
      <c r="M102" t="s">
        <v>1252</v>
      </c>
      <c r="N102">
        <v>1915</v>
      </c>
    </row>
    <row r="103" spans="1:15" x14ac:dyDescent="0.25">
      <c r="A103" t="s">
        <v>945</v>
      </c>
      <c r="B103" t="s">
        <v>122</v>
      </c>
      <c r="C103" t="s">
        <v>958</v>
      </c>
      <c r="D103" t="str">
        <f t="shared" si="1"/>
        <v>Hattiesburg, Mississippi</v>
      </c>
      <c r="I103" t="s">
        <v>1148</v>
      </c>
      <c r="J103" t="s">
        <v>1149</v>
      </c>
      <c r="K103" t="s">
        <v>414</v>
      </c>
      <c r="L103" t="s">
        <v>958</v>
      </c>
      <c r="M103" t="s">
        <v>1150</v>
      </c>
      <c r="N103">
        <v>1912</v>
      </c>
    </row>
    <row r="104" spans="1:15" x14ac:dyDescent="0.25">
      <c r="A104" t="s">
        <v>945</v>
      </c>
      <c r="B104" t="s">
        <v>896</v>
      </c>
      <c r="C104" t="s">
        <v>965</v>
      </c>
      <c r="D104" t="str">
        <f t="shared" si="1"/>
        <v>Stanford, California</v>
      </c>
      <c r="I104" t="s">
        <v>1151</v>
      </c>
      <c r="J104" t="s">
        <v>896</v>
      </c>
      <c r="K104" t="s">
        <v>699</v>
      </c>
      <c r="L104" t="s">
        <v>965</v>
      </c>
      <c r="M104" t="s">
        <v>997</v>
      </c>
      <c r="N104">
        <v>1891</v>
      </c>
    </row>
    <row r="105" spans="1:15" x14ac:dyDescent="0.25">
      <c r="A105" t="s">
        <v>945</v>
      </c>
      <c r="B105" t="s">
        <v>97</v>
      </c>
      <c r="C105" t="s">
        <v>988</v>
      </c>
      <c r="D105" t="str">
        <f t="shared" si="1"/>
        <v>Syracuse, New York</v>
      </c>
      <c r="I105" t="s">
        <v>1152</v>
      </c>
      <c r="J105" t="s">
        <v>97</v>
      </c>
      <c r="K105" t="s">
        <v>975</v>
      </c>
      <c r="L105" t="s">
        <v>988</v>
      </c>
      <c r="M105" t="s">
        <v>989</v>
      </c>
      <c r="N105">
        <v>1889</v>
      </c>
    </row>
    <row r="106" spans="1:15" x14ac:dyDescent="0.25">
      <c r="A106" t="s">
        <v>945</v>
      </c>
      <c r="B106" t="s">
        <v>766</v>
      </c>
      <c r="C106" t="s">
        <v>982</v>
      </c>
      <c r="D106" t="str">
        <f t="shared" si="1"/>
        <v>Fort Worth, Texas</v>
      </c>
      <c r="I106" t="s">
        <v>1153</v>
      </c>
      <c r="J106" t="s">
        <v>1154</v>
      </c>
      <c r="K106" t="s">
        <v>798</v>
      </c>
      <c r="L106" t="s">
        <v>982</v>
      </c>
      <c r="M106" t="s">
        <v>1253</v>
      </c>
      <c r="N106">
        <v>1896</v>
      </c>
    </row>
    <row r="107" spans="1:15" x14ac:dyDescent="0.25">
      <c r="A107" t="s">
        <v>945</v>
      </c>
      <c r="B107" t="s">
        <v>511</v>
      </c>
      <c r="C107" t="s">
        <v>1002</v>
      </c>
      <c r="D107" t="str">
        <f t="shared" si="1"/>
        <v>Philadelphia, Pennsylvania</v>
      </c>
      <c r="I107" t="s">
        <v>1025</v>
      </c>
      <c r="J107" t="s">
        <v>1155</v>
      </c>
      <c r="K107" t="s">
        <v>397</v>
      </c>
      <c r="L107" t="s">
        <v>1002</v>
      </c>
      <c r="M107" t="s">
        <v>1254</v>
      </c>
      <c r="N107">
        <v>1894</v>
      </c>
    </row>
    <row r="108" spans="1:15" x14ac:dyDescent="0.25">
      <c r="A108" t="s">
        <v>945</v>
      </c>
      <c r="B108" t="s">
        <v>269</v>
      </c>
      <c r="C108" t="s">
        <v>955</v>
      </c>
      <c r="D108" t="str">
        <f t="shared" si="1"/>
        <v>Knoxville, Tennessee</v>
      </c>
      <c r="I108" t="s">
        <v>1156</v>
      </c>
      <c r="J108" t="s">
        <v>1157</v>
      </c>
      <c r="K108" t="s">
        <v>269</v>
      </c>
      <c r="L108" t="s">
        <v>955</v>
      </c>
      <c r="M108" t="s">
        <v>1196</v>
      </c>
      <c r="N108">
        <v>1891</v>
      </c>
    </row>
    <row r="109" spans="1:15" x14ac:dyDescent="0.25">
      <c r="A109" t="s">
        <v>945</v>
      </c>
      <c r="B109" t="s">
        <v>798</v>
      </c>
      <c r="C109" t="s">
        <v>982</v>
      </c>
      <c r="D109" t="str">
        <f t="shared" si="1"/>
        <v>Austin, Texas</v>
      </c>
      <c r="I109" t="s">
        <v>1158</v>
      </c>
      <c r="J109" t="s">
        <v>1159</v>
      </c>
      <c r="K109" t="s">
        <v>798</v>
      </c>
      <c r="L109" t="s">
        <v>982</v>
      </c>
      <c r="M109" t="s">
        <v>1255</v>
      </c>
      <c r="N109">
        <v>1893</v>
      </c>
    </row>
    <row r="110" spans="1:15" x14ac:dyDescent="0.25">
      <c r="A110" t="s">
        <v>945</v>
      </c>
      <c r="B110" t="s">
        <v>749</v>
      </c>
      <c r="C110" t="s">
        <v>955</v>
      </c>
      <c r="D110" t="str">
        <f t="shared" si="1"/>
        <v>College Station, Texas</v>
      </c>
      <c r="I110" t="s">
        <v>1103</v>
      </c>
      <c r="J110" t="s">
        <v>1160</v>
      </c>
      <c r="K110" t="s">
        <v>798</v>
      </c>
      <c r="L110" t="s">
        <v>955</v>
      </c>
      <c r="M110" t="s">
        <v>1256</v>
      </c>
      <c r="N110">
        <v>1894</v>
      </c>
    </row>
    <row r="111" spans="1:15" x14ac:dyDescent="0.25">
      <c r="A111" t="s">
        <v>945</v>
      </c>
      <c r="B111" t="s">
        <v>773</v>
      </c>
      <c r="C111" t="s">
        <v>961</v>
      </c>
      <c r="D111" t="str">
        <f t="shared" si="1"/>
        <v>San Marcos, Texas</v>
      </c>
      <c r="I111" t="s">
        <v>1118</v>
      </c>
      <c r="J111" t="s">
        <v>1161</v>
      </c>
      <c r="K111" t="s">
        <v>798</v>
      </c>
      <c r="L111" t="s">
        <v>961</v>
      </c>
      <c r="M111" t="s">
        <v>1257</v>
      </c>
      <c r="N111">
        <v>1904</v>
      </c>
      <c r="O111">
        <v>2012</v>
      </c>
    </row>
    <row r="112" spans="1:15" x14ac:dyDescent="0.25">
      <c r="A112" t="s">
        <v>945</v>
      </c>
      <c r="B112" t="s">
        <v>26</v>
      </c>
      <c r="C112" t="s">
        <v>982</v>
      </c>
      <c r="D112" t="str">
        <f t="shared" si="1"/>
        <v>Lubbock, Texas</v>
      </c>
      <c r="I112" t="s">
        <v>1162</v>
      </c>
      <c r="J112" t="s">
        <v>1163</v>
      </c>
      <c r="K112" t="s">
        <v>798</v>
      </c>
      <c r="L112" t="s">
        <v>982</v>
      </c>
      <c r="M112" t="s">
        <v>1258</v>
      </c>
      <c r="N112">
        <v>1925</v>
      </c>
    </row>
    <row r="113" spans="1:15" x14ac:dyDescent="0.25">
      <c r="A113" t="s">
        <v>945</v>
      </c>
      <c r="B113" t="s">
        <v>45</v>
      </c>
      <c r="C113" t="s">
        <v>958</v>
      </c>
      <c r="D113" t="str">
        <f t="shared" si="1"/>
        <v>El Paso, Texas</v>
      </c>
      <c r="I113" t="s">
        <v>1164</v>
      </c>
      <c r="J113" t="s">
        <v>1165</v>
      </c>
      <c r="K113" t="s">
        <v>798</v>
      </c>
      <c r="L113" t="s">
        <v>958</v>
      </c>
      <c r="M113" t="s">
        <v>1198</v>
      </c>
      <c r="N113">
        <v>1914</v>
      </c>
    </row>
    <row r="114" spans="1:15" x14ac:dyDescent="0.25">
      <c r="A114" t="s">
        <v>945</v>
      </c>
      <c r="B114" t="s">
        <v>789</v>
      </c>
      <c r="C114" t="s">
        <v>958</v>
      </c>
      <c r="D114" t="str">
        <f t="shared" si="1"/>
        <v>San Antonio, Texas</v>
      </c>
      <c r="I114" t="s">
        <v>1166</v>
      </c>
      <c r="J114" t="s">
        <v>1167</v>
      </c>
      <c r="K114" t="s">
        <v>798</v>
      </c>
      <c r="L114" t="s">
        <v>958</v>
      </c>
      <c r="M114" t="s">
        <v>950</v>
      </c>
      <c r="N114">
        <v>2011</v>
      </c>
      <c r="O114">
        <v>2012</v>
      </c>
    </row>
    <row r="115" spans="1:15" x14ac:dyDescent="0.25">
      <c r="A115" t="s">
        <v>945</v>
      </c>
      <c r="B115" t="s">
        <v>133</v>
      </c>
      <c r="C115" t="s">
        <v>952</v>
      </c>
      <c r="D115" t="str">
        <f t="shared" si="1"/>
        <v>Toledo, Ohio</v>
      </c>
      <c r="I115" t="s">
        <v>1168</v>
      </c>
      <c r="J115" t="s">
        <v>133</v>
      </c>
      <c r="K115" t="s">
        <v>255</v>
      </c>
      <c r="L115" t="s">
        <v>952</v>
      </c>
      <c r="M115" t="s">
        <v>1169</v>
      </c>
      <c r="N115">
        <v>1917</v>
      </c>
    </row>
    <row r="116" spans="1:15" x14ac:dyDescent="0.25">
      <c r="A116" t="s">
        <v>945</v>
      </c>
      <c r="B116" t="s">
        <v>295</v>
      </c>
      <c r="C116" t="s">
        <v>961</v>
      </c>
      <c r="D116" t="str">
        <f t="shared" si="1"/>
        <v>Troy, Alabama</v>
      </c>
      <c r="I116" t="s">
        <v>1146</v>
      </c>
      <c r="J116" t="s">
        <v>295</v>
      </c>
      <c r="K116" t="s">
        <v>297</v>
      </c>
      <c r="L116" t="s">
        <v>961</v>
      </c>
      <c r="M116" t="s">
        <v>1259</v>
      </c>
      <c r="N116">
        <v>1909</v>
      </c>
      <c r="O116">
        <v>2002</v>
      </c>
    </row>
    <row r="117" spans="1:15" x14ac:dyDescent="0.25">
      <c r="A117" t="s">
        <v>945</v>
      </c>
      <c r="B117" t="s">
        <v>470</v>
      </c>
      <c r="C117" t="s">
        <v>1002</v>
      </c>
      <c r="D117" t="str">
        <f t="shared" si="1"/>
        <v>New Orleans, Louisiana</v>
      </c>
      <c r="I117" t="s">
        <v>1170</v>
      </c>
      <c r="J117" t="s">
        <v>1171</v>
      </c>
      <c r="K117" t="s">
        <v>1063</v>
      </c>
      <c r="L117" t="s">
        <v>1002</v>
      </c>
      <c r="M117" t="s">
        <v>1260</v>
      </c>
      <c r="N117">
        <v>1893</v>
      </c>
    </row>
    <row r="118" spans="1:15" x14ac:dyDescent="0.25">
      <c r="A118" t="s">
        <v>945</v>
      </c>
      <c r="B118" t="s">
        <v>196</v>
      </c>
      <c r="C118" t="s">
        <v>1002</v>
      </c>
      <c r="D118" t="str">
        <f t="shared" si="1"/>
        <v>Tulsa, Oklahoma</v>
      </c>
      <c r="I118" t="s">
        <v>1172</v>
      </c>
      <c r="J118" t="s">
        <v>196</v>
      </c>
      <c r="K118" t="s">
        <v>812</v>
      </c>
      <c r="L118" t="s">
        <v>1002</v>
      </c>
      <c r="M118" t="s">
        <v>1261</v>
      </c>
      <c r="N118">
        <v>1895</v>
      </c>
    </row>
    <row r="119" spans="1:15" x14ac:dyDescent="0.25">
      <c r="A119" t="s">
        <v>945</v>
      </c>
      <c r="B119" t="s">
        <v>633</v>
      </c>
      <c r="C119" t="s">
        <v>965</v>
      </c>
      <c r="D119" t="str">
        <f t="shared" si="1"/>
        <v>Salt Lake City, Utah</v>
      </c>
      <c r="I119" t="s">
        <v>1173</v>
      </c>
      <c r="J119" t="s">
        <v>1174</v>
      </c>
      <c r="K119" t="s">
        <v>633</v>
      </c>
      <c r="L119" t="s">
        <v>965</v>
      </c>
      <c r="M119" t="s">
        <v>1262</v>
      </c>
      <c r="N119">
        <v>1892</v>
      </c>
    </row>
    <row r="120" spans="1:15" x14ac:dyDescent="0.25">
      <c r="A120" t="s">
        <v>945</v>
      </c>
      <c r="B120" t="s">
        <v>658</v>
      </c>
      <c r="C120" t="s">
        <v>949</v>
      </c>
      <c r="D120" t="str">
        <f t="shared" si="1"/>
        <v>Logan, Utah</v>
      </c>
      <c r="I120" t="s">
        <v>1103</v>
      </c>
      <c r="J120" t="s">
        <v>1175</v>
      </c>
      <c r="K120" t="s">
        <v>633</v>
      </c>
      <c r="L120" t="s">
        <v>949</v>
      </c>
      <c r="M120" t="s">
        <v>1263</v>
      </c>
      <c r="N120">
        <v>1892</v>
      </c>
    </row>
    <row r="121" spans="1:15" x14ac:dyDescent="0.25">
      <c r="A121" t="s">
        <v>945</v>
      </c>
      <c r="B121" t="s">
        <v>427</v>
      </c>
      <c r="C121" t="s">
        <v>955</v>
      </c>
      <c r="D121" t="str">
        <f t="shared" si="1"/>
        <v>Nashville, Tennessee</v>
      </c>
      <c r="I121" t="s">
        <v>1176</v>
      </c>
      <c r="J121" t="s">
        <v>1177</v>
      </c>
      <c r="K121" t="s">
        <v>269</v>
      </c>
      <c r="L121" t="s">
        <v>955</v>
      </c>
      <c r="M121" t="s">
        <v>1196</v>
      </c>
      <c r="N121">
        <v>1890</v>
      </c>
    </row>
    <row r="122" spans="1:15" x14ac:dyDescent="0.25">
      <c r="A122" t="s">
        <v>945</v>
      </c>
      <c r="B122" t="s">
        <v>181</v>
      </c>
      <c r="C122" t="s">
        <v>988</v>
      </c>
      <c r="D122" t="str">
        <f t="shared" si="1"/>
        <v>Charlottesville, Virginia</v>
      </c>
      <c r="I122" t="s">
        <v>1178</v>
      </c>
      <c r="J122" t="s">
        <v>1179</v>
      </c>
      <c r="K122" t="s">
        <v>181</v>
      </c>
      <c r="L122" t="s">
        <v>988</v>
      </c>
      <c r="M122" t="s">
        <v>1264</v>
      </c>
      <c r="N122">
        <v>1888</v>
      </c>
    </row>
    <row r="123" spans="1:15" x14ac:dyDescent="0.25">
      <c r="A123" t="s">
        <v>945</v>
      </c>
      <c r="B123" t="s">
        <v>244</v>
      </c>
      <c r="C123" t="s">
        <v>988</v>
      </c>
      <c r="D123" t="str">
        <f t="shared" si="1"/>
        <v>Blacksburg, Virginia</v>
      </c>
      <c r="I123" t="s">
        <v>1180</v>
      </c>
      <c r="J123" t="s">
        <v>1181</v>
      </c>
      <c r="K123" t="s">
        <v>181</v>
      </c>
      <c r="L123" t="s">
        <v>988</v>
      </c>
      <c r="M123" t="s">
        <v>1265</v>
      </c>
      <c r="N123">
        <v>1892</v>
      </c>
    </row>
    <row r="124" spans="1:15" x14ac:dyDescent="0.25">
      <c r="A124" t="s">
        <v>945</v>
      </c>
      <c r="B124" t="s">
        <v>438</v>
      </c>
      <c r="C124" t="s">
        <v>988</v>
      </c>
      <c r="D124" t="str">
        <f t="shared" si="1"/>
        <v>Winston-Salem, North Carolina</v>
      </c>
      <c r="I124" t="s">
        <v>1182</v>
      </c>
      <c r="J124" t="s">
        <v>1183</v>
      </c>
      <c r="K124" t="s">
        <v>186</v>
      </c>
      <c r="L124" t="s">
        <v>988</v>
      </c>
      <c r="M124" t="s">
        <v>1184</v>
      </c>
      <c r="N124">
        <v>1888</v>
      </c>
    </row>
    <row r="125" spans="1:15" x14ac:dyDescent="0.25">
      <c r="A125" t="s">
        <v>945</v>
      </c>
      <c r="B125" t="s">
        <v>857</v>
      </c>
      <c r="C125" t="s">
        <v>965</v>
      </c>
      <c r="D125" t="str">
        <f t="shared" si="1"/>
        <v>Seattle, Washington</v>
      </c>
      <c r="I125" t="s">
        <v>1015</v>
      </c>
      <c r="J125" t="s">
        <v>1185</v>
      </c>
      <c r="K125" t="s">
        <v>857</v>
      </c>
      <c r="L125" t="s">
        <v>965</v>
      </c>
      <c r="M125" t="s">
        <v>997</v>
      </c>
      <c r="N125">
        <v>1889</v>
      </c>
    </row>
    <row r="126" spans="1:15" x14ac:dyDescent="0.25">
      <c r="A126" t="s">
        <v>945</v>
      </c>
      <c r="B126" t="s">
        <v>126</v>
      </c>
      <c r="C126" t="s">
        <v>965</v>
      </c>
      <c r="D126" t="str">
        <f t="shared" si="1"/>
        <v>Pullman, Washington</v>
      </c>
      <c r="I126" t="s">
        <v>993</v>
      </c>
      <c r="J126" t="s">
        <v>1186</v>
      </c>
      <c r="K126" t="s">
        <v>857</v>
      </c>
      <c r="L126" t="s">
        <v>965</v>
      </c>
      <c r="M126" t="s">
        <v>1245</v>
      </c>
      <c r="N126">
        <v>1893</v>
      </c>
    </row>
    <row r="127" spans="1:15" x14ac:dyDescent="0.25">
      <c r="A127" t="s">
        <v>945</v>
      </c>
      <c r="B127" t="s">
        <v>18</v>
      </c>
      <c r="C127" t="s">
        <v>982</v>
      </c>
      <c r="D127" t="str">
        <f t="shared" si="1"/>
        <v>Morgantown, West Virginia</v>
      </c>
      <c r="I127" t="s">
        <v>959</v>
      </c>
      <c r="J127" t="s">
        <v>1187</v>
      </c>
      <c r="K127" t="s">
        <v>18</v>
      </c>
      <c r="L127" t="s">
        <v>982</v>
      </c>
      <c r="M127" t="s">
        <v>1266</v>
      </c>
      <c r="N127">
        <v>1891</v>
      </c>
    </row>
    <row r="128" spans="1:15" x14ac:dyDescent="0.25">
      <c r="A128" t="s">
        <v>945</v>
      </c>
      <c r="B128" t="s">
        <v>24</v>
      </c>
      <c r="C128" t="s">
        <v>958</v>
      </c>
      <c r="D128" t="str">
        <f t="shared" si="1"/>
        <v>Bowling Green, Kentucky</v>
      </c>
      <c r="I128" t="s">
        <v>1188</v>
      </c>
      <c r="J128" t="s">
        <v>39</v>
      </c>
      <c r="K128" t="s">
        <v>429</v>
      </c>
      <c r="L128" t="s">
        <v>958</v>
      </c>
      <c r="M128" t="s">
        <v>1267</v>
      </c>
      <c r="N128">
        <v>1913</v>
      </c>
      <c r="O128">
        <v>2009</v>
      </c>
    </row>
    <row r="129" spans="1:14" x14ac:dyDescent="0.25">
      <c r="A129" t="s">
        <v>945</v>
      </c>
      <c r="B129" t="s">
        <v>1189</v>
      </c>
      <c r="C129" t="s">
        <v>952</v>
      </c>
      <c r="D129" t="str">
        <f t="shared" si="1"/>
        <v>Kalamazoo, Michigan</v>
      </c>
      <c r="I129" t="s">
        <v>983</v>
      </c>
      <c r="J129" t="s">
        <v>1190</v>
      </c>
      <c r="K129" t="s">
        <v>194</v>
      </c>
      <c r="L129" t="s">
        <v>952</v>
      </c>
      <c r="M129" t="s">
        <v>1191</v>
      </c>
      <c r="N129">
        <v>1905</v>
      </c>
    </row>
    <row r="130" spans="1:14" x14ac:dyDescent="0.25">
      <c r="A130" t="s">
        <v>945</v>
      </c>
      <c r="B130" t="s">
        <v>395</v>
      </c>
      <c r="C130" t="s">
        <v>1042</v>
      </c>
      <c r="D130" t="str">
        <f t="shared" si="1"/>
        <v>Madison, Wisconsin</v>
      </c>
      <c r="I130" t="s">
        <v>1192</v>
      </c>
      <c r="J130" t="s">
        <v>1193</v>
      </c>
      <c r="K130" t="s">
        <v>395</v>
      </c>
      <c r="L130" t="s">
        <v>1042</v>
      </c>
      <c r="N130">
        <v>1889</v>
      </c>
    </row>
    <row r="131" spans="1:14" x14ac:dyDescent="0.25">
      <c r="A131" t="s">
        <v>945</v>
      </c>
      <c r="B131" t="s">
        <v>655</v>
      </c>
      <c r="C131" t="s">
        <v>949</v>
      </c>
      <c r="D131" t="str">
        <f t="shared" ref="D131:D194" si="2">J131&amp;", "&amp;K131</f>
        <v>Laramie, Wyoming</v>
      </c>
      <c r="I131" t="s">
        <v>1124</v>
      </c>
      <c r="J131" t="s">
        <v>1194</v>
      </c>
      <c r="K131" t="s">
        <v>655</v>
      </c>
      <c r="L131" t="s">
        <v>949</v>
      </c>
      <c r="M131" t="s">
        <v>1268</v>
      </c>
      <c r="N131">
        <v>1893</v>
      </c>
    </row>
    <row r="132" spans="1:14" x14ac:dyDescent="0.25">
      <c r="A132" t="s">
        <v>1606</v>
      </c>
      <c r="B132" t="str">
        <f>SUBSTITUTE(SUBSTITUTE(J132," University",""),"University of ","")</f>
        <v>Abilene Christian</v>
      </c>
      <c r="C132" t="s">
        <v>1272</v>
      </c>
      <c r="D132" t="str">
        <f>K132&amp;", "&amp;L132</f>
        <v>Abilene, Texas</v>
      </c>
      <c r="I132" t="s">
        <v>1269</v>
      </c>
      <c r="J132" t="s">
        <v>1270</v>
      </c>
      <c r="K132" t="s">
        <v>1271</v>
      </c>
      <c r="L132" t="s">
        <v>798</v>
      </c>
      <c r="M132">
        <v>1919</v>
      </c>
      <c r="N132" t="s">
        <v>1272</v>
      </c>
    </row>
    <row r="133" spans="1:14" x14ac:dyDescent="0.25">
      <c r="A133" t="s">
        <v>1606</v>
      </c>
      <c r="B133" t="str">
        <f>SUBSTITUTE(J133," University","")</f>
        <v>Alabama A&amp;M</v>
      </c>
      <c r="C133" t="s">
        <v>1276</v>
      </c>
      <c r="D133" t="str">
        <f t="shared" ref="D133:D196" si="3">K133&amp;", "&amp;L133</f>
        <v>Normal, Alabama</v>
      </c>
      <c r="I133" t="s">
        <v>1273</v>
      </c>
      <c r="J133" t="s">
        <v>1274</v>
      </c>
      <c r="K133" t="s">
        <v>1275</v>
      </c>
      <c r="L133" t="s">
        <v>297</v>
      </c>
      <c r="M133">
        <v>1912</v>
      </c>
      <c r="N133" t="s">
        <v>1276</v>
      </c>
    </row>
    <row r="134" spans="1:14" x14ac:dyDescent="0.25">
      <c r="A134" t="s">
        <v>1606</v>
      </c>
      <c r="B134" t="str">
        <f>SUBSTITUTE(J134," University","")</f>
        <v>Alabama State</v>
      </c>
      <c r="C134" t="s">
        <v>1276</v>
      </c>
      <c r="D134" t="str">
        <f t="shared" si="3"/>
        <v>Montgomery, Alabama</v>
      </c>
      <c r="I134" t="s">
        <v>1277</v>
      </c>
      <c r="J134" t="s">
        <v>1278</v>
      </c>
      <c r="K134" t="s">
        <v>1279</v>
      </c>
      <c r="L134" t="s">
        <v>297</v>
      </c>
      <c r="M134">
        <v>1901</v>
      </c>
      <c r="N134" t="s">
        <v>1276</v>
      </c>
    </row>
    <row r="135" spans="1:14" x14ac:dyDescent="0.25">
      <c r="A135" t="s">
        <v>1606</v>
      </c>
      <c r="B135" t="str">
        <f>SUBSTITUTE(J135," University","")</f>
        <v>University at Albany, SUNY</v>
      </c>
      <c r="C135" t="s">
        <v>1036</v>
      </c>
      <c r="D135" t="str">
        <f t="shared" si="3"/>
        <v>Albany, New York</v>
      </c>
      <c r="I135" t="s">
        <v>1280</v>
      </c>
      <c r="J135" t="s">
        <v>1281</v>
      </c>
      <c r="K135" t="s">
        <v>1282</v>
      </c>
      <c r="L135" t="s">
        <v>975</v>
      </c>
      <c r="M135">
        <v>1973</v>
      </c>
      <c r="N135" t="s">
        <v>1036</v>
      </c>
    </row>
    <row r="136" spans="1:14" x14ac:dyDescent="0.25">
      <c r="A136" t="s">
        <v>1606</v>
      </c>
      <c r="B136" t="str">
        <f>SUBSTITUTE(J136," University","")</f>
        <v>Alcorn State</v>
      </c>
      <c r="C136" t="s">
        <v>1276</v>
      </c>
      <c r="D136" t="str">
        <f t="shared" si="3"/>
        <v>Lorman, Mississippi</v>
      </c>
      <c r="I136" t="s">
        <v>1283</v>
      </c>
      <c r="J136" t="s">
        <v>1284</v>
      </c>
      <c r="K136" t="s">
        <v>1285</v>
      </c>
      <c r="L136" t="s">
        <v>414</v>
      </c>
      <c r="M136">
        <v>1921</v>
      </c>
      <c r="N136" t="s">
        <v>1276</v>
      </c>
    </row>
    <row r="137" spans="1:14" x14ac:dyDescent="0.25">
      <c r="A137" t="s">
        <v>1606</v>
      </c>
      <c r="B137" t="str">
        <f>SUBSTITUTE(J137," University","")</f>
        <v>University of Arkansas at Pine Bluff</v>
      </c>
      <c r="C137" t="s">
        <v>1276</v>
      </c>
      <c r="D137" t="str">
        <f t="shared" si="3"/>
        <v>Pine Bluff, Arkansas</v>
      </c>
      <c r="I137" t="s">
        <v>1286</v>
      </c>
      <c r="J137" t="s">
        <v>1287</v>
      </c>
      <c r="K137" t="s">
        <v>1288</v>
      </c>
      <c r="L137" t="s">
        <v>442</v>
      </c>
      <c r="M137">
        <v>1916</v>
      </c>
      <c r="N137" t="s">
        <v>1276</v>
      </c>
    </row>
    <row r="138" spans="1:14" x14ac:dyDescent="0.25">
      <c r="A138" t="s">
        <v>1606</v>
      </c>
      <c r="B138" t="str">
        <f>SUBSTITUTE(J138," University","")</f>
        <v>Austin Peay State</v>
      </c>
      <c r="C138" t="s">
        <v>1292</v>
      </c>
      <c r="D138" t="str">
        <f t="shared" si="3"/>
        <v>Clarksville, Tennessee</v>
      </c>
      <c r="I138" t="s">
        <v>1289</v>
      </c>
      <c r="J138" t="s">
        <v>1290</v>
      </c>
      <c r="K138" t="s">
        <v>1291</v>
      </c>
      <c r="L138" t="s">
        <v>269</v>
      </c>
      <c r="M138">
        <v>1930</v>
      </c>
      <c r="N138" t="s">
        <v>1292</v>
      </c>
    </row>
    <row r="139" spans="1:14" x14ac:dyDescent="0.25">
      <c r="A139" t="s">
        <v>1606</v>
      </c>
      <c r="B139" t="str">
        <f>SUBSTITUTE(J139," University","")</f>
        <v>Bethune-Cookman</v>
      </c>
      <c r="C139" t="s">
        <v>1296</v>
      </c>
      <c r="D139" t="str">
        <f t="shared" si="3"/>
        <v>Daytona Beach, Florida</v>
      </c>
      <c r="I139" t="s">
        <v>1293</v>
      </c>
      <c r="J139" t="s">
        <v>1294</v>
      </c>
      <c r="K139" t="s">
        <v>1295</v>
      </c>
      <c r="L139" t="s">
        <v>554</v>
      </c>
      <c r="M139">
        <v>1925</v>
      </c>
      <c r="N139" t="s">
        <v>1296</v>
      </c>
    </row>
    <row r="140" spans="1:14" x14ac:dyDescent="0.25">
      <c r="A140" t="s">
        <v>1606</v>
      </c>
      <c r="B140" t="str">
        <f>SUBSTITUTE(J140," University","")</f>
        <v>Brown</v>
      </c>
      <c r="C140" t="s">
        <v>1300</v>
      </c>
      <c r="D140" t="str">
        <f t="shared" si="3"/>
        <v>Providence, Rhode Island</v>
      </c>
      <c r="I140" t="s">
        <v>1297</v>
      </c>
      <c r="J140" t="s">
        <v>1298</v>
      </c>
      <c r="K140" t="s">
        <v>1299</v>
      </c>
      <c r="L140" t="s">
        <v>859</v>
      </c>
      <c r="M140">
        <v>1878</v>
      </c>
      <c r="N140" t="s">
        <v>1300</v>
      </c>
    </row>
    <row r="141" spans="1:14" x14ac:dyDescent="0.25">
      <c r="A141" t="s">
        <v>1606</v>
      </c>
      <c r="B141" t="str">
        <f>SUBSTITUTE(J141," University","")</f>
        <v>Bryant</v>
      </c>
      <c r="C141" t="s">
        <v>1304</v>
      </c>
      <c r="D141" t="str">
        <f t="shared" si="3"/>
        <v>Smithfield, Rhode Island</v>
      </c>
      <c r="I141" t="s">
        <v>1301</v>
      </c>
      <c r="J141" t="s">
        <v>1302</v>
      </c>
      <c r="K141" t="s">
        <v>1303</v>
      </c>
      <c r="L141" t="s">
        <v>859</v>
      </c>
      <c r="M141">
        <v>1999</v>
      </c>
      <c r="N141" t="s">
        <v>1304</v>
      </c>
    </row>
    <row r="142" spans="1:14" x14ac:dyDescent="0.25">
      <c r="A142" t="s">
        <v>1606</v>
      </c>
      <c r="B142" t="str">
        <f>SUBSTITUTE(J142," University","")</f>
        <v>Bucknell</v>
      </c>
      <c r="C142" t="s">
        <v>1308</v>
      </c>
      <c r="D142" t="str">
        <f t="shared" si="3"/>
        <v>Lewisburg, Pennsylvania</v>
      </c>
      <c r="I142" t="s">
        <v>1305</v>
      </c>
      <c r="J142" t="s">
        <v>1306</v>
      </c>
      <c r="K142" t="s">
        <v>1307</v>
      </c>
      <c r="L142" t="s">
        <v>397</v>
      </c>
      <c r="M142">
        <v>1883</v>
      </c>
      <c r="N142" t="s">
        <v>1308</v>
      </c>
    </row>
    <row r="143" spans="1:14" x14ac:dyDescent="0.25">
      <c r="A143" t="s">
        <v>1606</v>
      </c>
      <c r="B143" t="str">
        <f>SUBSTITUTE(J143," University","")</f>
        <v>Butler</v>
      </c>
      <c r="C143" t="s">
        <v>1311</v>
      </c>
      <c r="D143" t="str">
        <f t="shared" si="3"/>
        <v>Indianapolis, Indiana</v>
      </c>
      <c r="I143" t="s">
        <v>1309</v>
      </c>
      <c r="J143" t="s">
        <v>1310</v>
      </c>
      <c r="K143" t="s">
        <v>446</v>
      </c>
      <c r="L143" t="s">
        <v>761</v>
      </c>
      <c r="M143">
        <v>1887</v>
      </c>
      <c r="N143" t="s">
        <v>1311</v>
      </c>
    </row>
    <row r="144" spans="1:14" x14ac:dyDescent="0.25">
      <c r="A144" t="s">
        <v>1606</v>
      </c>
      <c r="B144" t="str">
        <f>SUBSTITUTE(J144," University","")</f>
        <v>Cal Poly</v>
      </c>
      <c r="C144" t="s">
        <v>1314</v>
      </c>
      <c r="D144" t="str">
        <f t="shared" si="3"/>
        <v>San Luis Obispo, California</v>
      </c>
      <c r="I144" t="s">
        <v>1312</v>
      </c>
      <c r="J144" t="s">
        <v>890</v>
      </c>
      <c r="K144" t="s">
        <v>1313</v>
      </c>
      <c r="L144" t="s">
        <v>699</v>
      </c>
      <c r="M144">
        <v>1915</v>
      </c>
      <c r="N144" t="s">
        <v>1314</v>
      </c>
    </row>
    <row r="145" spans="1:14" x14ac:dyDescent="0.25">
      <c r="A145" t="s">
        <v>1606</v>
      </c>
      <c r="B145" t="str">
        <f>SUBSTITUTE(J145," University","")</f>
        <v>Campbell</v>
      </c>
      <c r="C145" t="s">
        <v>1010</v>
      </c>
      <c r="D145" t="str">
        <f t="shared" si="3"/>
        <v>Buies Creek, North Carolina</v>
      </c>
      <c r="I145" t="s">
        <v>1315</v>
      </c>
      <c r="J145" t="s">
        <v>1316</v>
      </c>
      <c r="K145" t="s">
        <v>1317</v>
      </c>
      <c r="L145" t="s">
        <v>186</v>
      </c>
      <c r="M145">
        <v>1925</v>
      </c>
      <c r="N145" t="s">
        <v>1010</v>
      </c>
    </row>
    <row r="146" spans="1:14" x14ac:dyDescent="0.25">
      <c r="A146" t="s">
        <v>1606</v>
      </c>
      <c r="B146" t="str">
        <f>SUBSTITUTE(J146," University","")</f>
        <v/>
      </c>
      <c r="D146" t="str">
        <f t="shared" si="3"/>
        <v xml:space="preserve">, </v>
      </c>
      <c r="M146">
        <v>2008</v>
      </c>
    </row>
    <row r="147" spans="1:14" x14ac:dyDescent="0.25">
      <c r="A147" t="s">
        <v>1606</v>
      </c>
      <c r="B147" t="str">
        <f>SUBSTITUTE(J147," University","")</f>
        <v>Central Arkansas</v>
      </c>
      <c r="C147" t="s">
        <v>1272</v>
      </c>
      <c r="D147" t="str">
        <f t="shared" si="3"/>
        <v>Conway, Arkansas</v>
      </c>
      <c r="I147" t="s">
        <v>1318</v>
      </c>
      <c r="J147" t="s">
        <v>837</v>
      </c>
      <c r="K147" t="s">
        <v>1009</v>
      </c>
      <c r="L147" t="s">
        <v>442</v>
      </c>
      <c r="M147">
        <v>1908</v>
      </c>
      <c r="N147" t="s">
        <v>1272</v>
      </c>
    </row>
    <row r="148" spans="1:14" x14ac:dyDescent="0.25">
      <c r="A148" t="s">
        <v>1606</v>
      </c>
      <c r="B148" t="str">
        <f>SUBSTITUTE(J148," University","")</f>
        <v>Central Connecticut State</v>
      </c>
      <c r="C148" t="s">
        <v>1304</v>
      </c>
      <c r="D148" t="str">
        <f t="shared" si="3"/>
        <v>New Britain, Connecticut</v>
      </c>
      <c r="I148" t="s">
        <v>1319</v>
      </c>
      <c r="J148" t="s">
        <v>1320</v>
      </c>
      <c r="K148" t="s">
        <v>1321</v>
      </c>
      <c r="L148" t="s">
        <v>183</v>
      </c>
      <c r="M148">
        <v>1935</v>
      </c>
      <c r="N148" t="s">
        <v>1304</v>
      </c>
    </row>
    <row r="149" spans="1:14" x14ac:dyDescent="0.25">
      <c r="A149" t="s">
        <v>1606</v>
      </c>
      <c r="B149" t="str">
        <f>SUBSTITUTE(J149," University","")</f>
        <v>Charleston Southern</v>
      </c>
      <c r="C149" t="s">
        <v>1010</v>
      </c>
      <c r="D149" t="str">
        <f t="shared" si="3"/>
        <v>North Charleston, South Carolina</v>
      </c>
      <c r="I149" t="s">
        <v>1322</v>
      </c>
      <c r="J149" t="s">
        <v>1323</v>
      </c>
      <c r="K149" t="s">
        <v>1324</v>
      </c>
      <c r="L149" t="s">
        <v>328</v>
      </c>
      <c r="M149">
        <v>1985</v>
      </c>
      <c r="N149" t="s">
        <v>1010</v>
      </c>
    </row>
    <row r="150" spans="1:14" x14ac:dyDescent="0.25">
      <c r="A150" t="s">
        <v>1606</v>
      </c>
      <c r="B150" t="str">
        <f>SUBSTITUTE(J150," University","")</f>
        <v>Chattanooga</v>
      </c>
      <c r="C150" t="s">
        <v>1326</v>
      </c>
      <c r="D150" t="str">
        <f t="shared" si="3"/>
        <v>Chattanooga, Tennessee</v>
      </c>
      <c r="I150" t="s">
        <v>1325</v>
      </c>
      <c r="J150" t="s">
        <v>411</v>
      </c>
      <c r="K150" t="s">
        <v>411</v>
      </c>
      <c r="L150" t="s">
        <v>269</v>
      </c>
      <c r="M150">
        <v>1899</v>
      </c>
      <c r="N150" t="s">
        <v>1326</v>
      </c>
    </row>
    <row r="151" spans="1:14" x14ac:dyDescent="0.25">
      <c r="A151" t="s">
        <v>1606</v>
      </c>
      <c r="B151" t="str">
        <f>SUBSTITUTE(J151," University","")</f>
        <v>The Citadel, The Military College of South Carolina</v>
      </c>
      <c r="C151" t="s">
        <v>1326</v>
      </c>
      <c r="D151" t="str">
        <f t="shared" si="3"/>
        <v>Charleston, South Carolina</v>
      </c>
      <c r="I151" t="s">
        <v>1327</v>
      </c>
      <c r="J151" t="s">
        <v>1328</v>
      </c>
      <c r="K151" t="s">
        <v>1329</v>
      </c>
      <c r="L151" t="s">
        <v>328</v>
      </c>
      <c r="M151">
        <v>1905</v>
      </c>
      <c r="N151" t="s">
        <v>1326</v>
      </c>
    </row>
    <row r="152" spans="1:14" x14ac:dyDescent="0.25">
      <c r="A152" t="s">
        <v>1606</v>
      </c>
      <c r="B152" t="str">
        <f>SUBSTITUTE(J152," University","")</f>
        <v>Colgate</v>
      </c>
      <c r="C152" t="s">
        <v>1308</v>
      </c>
      <c r="D152" t="str">
        <f t="shared" si="3"/>
        <v>Hamilton, New York</v>
      </c>
      <c r="I152" t="s">
        <v>1330</v>
      </c>
      <c r="J152" t="s">
        <v>1331</v>
      </c>
      <c r="K152" t="s">
        <v>1332</v>
      </c>
      <c r="L152" t="s">
        <v>975</v>
      </c>
      <c r="M152">
        <v>1890</v>
      </c>
      <c r="N152" t="s">
        <v>1308</v>
      </c>
    </row>
    <row r="153" spans="1:14" x14ac:dyDescent="0.25">
      <c r="A153" t="s">
        <v>1606</v>
      </c>
      <c r="B153" t="str">
        <f>SUBSTITUTE(J153," University","")</f>
        <v>Columbia</v>
      </c>
      <c r="C153" t="s">
        <v>1300</v>
      </c>
      <c r="D153" t="str">
        <f t="shared" si="3"/>
        <v>New York, New York</v>
      </c>
      <c r="I153" t="s">
        <v>1333</v>
      </c>
      <c r="J153" t="s">
        <v>1334</v>
      </c>
      <c r="K153" t="s">
        <v>975</v>
      </c>
      <c r="L153" t="s">
        <v>975</v>
      </c>
      <c r="M153">
        <v>1870</v>
      </c>
      <c r="N153" t="s">
        <v>1300</v>
      </c>
    </row>
    <row r="154" spans="1:14" x14ac:dyDescent="0.25">
      <c r="A154" t="s">
        <v>1606</v>
      </c>
      <c r="B154" t="str">
        <f>SUBSTITUTE(J154," University","")</f>
        <v>Cornell</v>
      </c>
      <c r="C154" t="s">
        <v>1300</v>
      </c>
      <c r="D154" t="str">
        <f t="shared" si="3"/>
        <v>Ithaca, New York</v>
      </c>
      <c r="I154" t="s">
        <v>1335</v>
      </c>
      <c r="J154" t="s">
        <v>1336</v>
      </c>
      <c r="K154" t="s">
        <v>1337</v>
      </c>
      <c r="L154" t="s">
        <v>975</v>
      </c>
      <c r="M154">
        <v>1887</v>
      </c>
      <c r="N154" t="s">
        <v>1300</v>
      </c>
    </row>
    <row r="155" spans="1:14" x14ac:dyDescent="0.25">
      <c r="A155" t="s">
        <v>1606</v>
      </c>
      <c r="B155" t="str">
        <f>SUBSTITUTE(J155," University","")</f>
        <v>Dartmouth College</v>
      </c>
      <c r="C155" t="s">
        <v>1300</v>
      </c>
      <c r="D155" t="str">
        <f t="shared" si="3"/>
        <v>Hanover, New Hampshire</v>
      </c>
      <c r="I155" t="s">
        <v>1338</v>
      </c>
      <c r="J155" t="s">
        <v>1339</v>
      </c>
      <c r="K155" t="s">
        <v>1340</v>
      </c>
      <c r="L155" t="s">
        <v>87</v>
      </c>
      <c r="M155">
        <v>1881</v>
      </c>
      <c r="N155" t="s">
        <v>1300</v>
      </c>
    </row>
    <row r="156" spans="1:14" x14ac:dyDescent="0.25">
      <c r="A156" t="s">
        <v>1606</v>
      </c>
      <c r="B156" t="str">
        <f>SUBSTITUTE(J156," University","")</f>
        <v>Davidson College</v>
      </c>
      <c r="C156" t="s">
        <v>1311</v>
      </c>
      <c r="D156" t="str">
        <f t="shared" si="3"/>
        <v>Davidson, North Carolina</v>
      </c>
      <c r="I156" t="s">
        <v>1341</v>
      </c>
      <c r="J156" t="s">
        <v>1342</v>
      </c>
      <c r="K156" t="s">
        <v>1343</v>
      </c>
      <c r="L156" t="s">
        <v>186</v>
      </c>
      <c r="M156">
        <v>1896</v>
      </c>
      <c r="N156" t="s">
        <v>1311</v>
      </c>
    </row>
    <row r="157" spans="1:14" x14ac:dyDescent="0.25">
      <c r="A157" t="s">
        <v>1606</v>
      </c>
      <c r="B157" t="str">
        <f>SUBSTITUTE(J157," University","")</f>
        <v>University of Dayton</v>
      </c>
      <c r="C157" t="s">
        <v>1311</v>
      </c>
      <c r="D157" t="str">
        <f t="shared" si="3"/>
        <v>Dayton, Ohio</v>
      </c>
      <c r="I157" t="s">
        <v>1344</v>
      </c>
      <c r="J157" t="s">
        <v>1345</v>
      </c>
      <c r="K157" t="s">
        <v>1346</v>
      </c>
      <c r="L157" t="s">
        <v>255</v>
      </c>
      <c r="M157">
        <v>1903</v>
      </c>
      <c r="N157" t="s">
        <v>1311</v>
      </c>
    </row>
    <row r="158" spans="1:14" x14ac:dyDescent="0.25">
      <c r="A158" t="s">
        <v>1606</v>
      </c>
      <c r="B158" t="str">
        <f>SUBSTITUTE(J158," University","")</f>
        <v>University of Delaware</v>
      </c>
      <c r="C158" t="s">
        <v>1036</v>
      </c>
      <c r="D158" t="str">
        <f t="shared" si="3"/>
        <v>Newark, Delaware</v>
      </c>
      <c r="I158" t="s">
        <v>1347</v>
      </c>
      <c r="J158" t="s">
        <v>1348</v>
      </c>
      <c r="K158" t="s">
        <v>1349</v>
      </c>
      <c r="L158" t="s">
        <v>1350</v>
      </c>
      <c r="M158">
        <v>1888</v>
      </c>
      <c r="N158" t="s">
        <v>1036</v>
      </c>
    </row>
    <row r="159" spans="1:14" x14ac:dyDescent="0.25">
      <c r="A159" t="s">
        <v>1606</v>
      </c>
      <c r="B159" t="str">
        <f>SUBSTITUTE(J159," University","")</f>
        <v>Delaware State</v>
      </c>
      <c r="C159" t="s">
        <v>1296</v>
      </c>
      <c r="D159" t="str">
        <f t="shared" si="3"/>
        <v>Dover, Delaware</v>
      </c>
      <c r="I159" t="s">
        <v>1351</v>
      </c>
      <c r="J159" t="s">
        <v>1352</v>
      </c>
      <c r="K159" t="s">
        <v>1353</v>
      </c>
      <c r="L159" t="s">
        <v>1350</v>
      </c>
      <c r="M159">
        <v>1924</v>
      </c>
      <c r="N159" t="s">
        <v>1296</v>
      </c>
    </row>
    <row r="160" spans="1:14" x14ac:dyDescent="0.25">
      <c r="A160" t="s">
        <v>1606</v>
      </c>
      <c r="B160" t="str">
        <f>SUBSTITUTE(J160," University","")</f>
        <v>Drake</v>
      </c>
      <c r="C160" t="s">
        <v>1311</v>
      </c>
      <c r="D160" t="str">
        <f t="shared" si="3"/>
        <v>Des Moines, Iowa</v>
      </c>
      <c r="I160" t="s">
        <v>1354</v>
      </c>
      <c r="J160" t="s">
        <v>1355</v>
      </c>
      <c r="K160" t="s">
        <v>1356</v>
      </c>
      <c r="L160" t="s">
        <v>1047</v>
      </c>
      <c r="M160">
        <v>1893</v>
      </c>
      <c r="N160" t="s">
        <v>1311</v>
      </c>
    </row>
    <row r="161" spans="1:14" x14ac:dyDescent="0.25">
      <c r="A161" t="s">
        <v>1606</v>
      </c>
      <c r="B161" t="str">
        <f>SUBSTITUTE(J161," University","")</f>
        <v>Duquesne</v>
      </c>
      <c r="C161" t="s">
        <v>1304</v>
      </c>
      <c r="D161" t="str">
        <f t="shared" si="3"/>
        <v>Pittsburgh, Pennsylvania</v>
      </c>
      <c r="I161" t="s">
        <v>1357</v>
      </c>
      <c r="J161" t="s">
        <v>1358</v>
      </c>
      <c r="K161" t="s">
        <v>320</v>
      </c>
      <c r="L161" t="s">
        <v>397</v>
      </c>
      <c r="M161">
        <v>1891</v>
      </c>
      <c r="N161" t="s">
        <v>1304</v>
      </c>
    </row>
    <row r="162" spans="1:14" x14ac:dyDescent="0.25">
      <c r="A162" t="s">
        <v>1606</v>
      </c>
      <c r="B162" t="str">
        <f>SUBSTITUTE(J162," University","")</f>
        <v>East Tennessee State</v>
      </c>
      <c r="C162" t="s">
        <v>1326</v>
      </c>
      <c r="D162" t="str">
        <f t="shared" si="3"/>
        <v>Johnson City, Tennessee</v>
      </c>
      <c r="I162" t="s">
        <v>1359</v>
      </c>
      <c r="J162" t="s">
        <v>1360</v>
      </c>
      <c r="K162" t="s">
        <v>1361</v>
      </c>
      <c r="L162" t="s">
        <v>269</v>
      </c>
      <c r="M162">
        <v>1920</v>
      </c>
      <c r="N162" t="s">
        <v>1326</v>
      </c>
    </row>
    <row r="163" spans="1:14" x14ac:dyDescent="0.25">
      <c r="A163" t="s">
        <v>1606</v>
      </c>
      <c r="B163" t="str">
        <f>SUBSTITUTE(J163," University","")</f>
        <v/>
      </c>
      <c r="D163" t="str">
        <f t="shared" si="3"/>
        <v xml:space="preserve">, </v>
      </c>
      <c r="M163">
        <v>2015</v>
      </c>
    </row>
    <row r="164" spans="1:14" x14ac:dyDescent="0.25">
      <c r="A164" t="s">
        <v>1606</v>
      </c>
      <c r="B164" t="str">
        <f>SUBSTITUTE(J164," University","")</f>
        <v>Eastern Illinois</v>
      </c>
      <c r="C164" t="s">
        <v>1292</v>
      </c>
      <c r="D164" t="str">
        <f t="shared" si="3"/>
        <v>Charleston, Illinois</v>
      </c>
      <c r="I164" t="s">
        <v>1362</v>
      </c>
      <c r="J164" t="s">
        <v>1363</v>
      </c>
      <c r="K164" t="s">
        <v>1329</v>
      </c>
      <c r="L164" t="s">
        <v>49</v>
      </c>
      <c r="M164">
        <v>1899</v>
      </c>
      <c r="N164" t="s">
        <v>1292</v>
      </c>
    </row>
    <row r="165" spans="1:14" x14ac:dyDescent="0.25">
      <c r="A165" t="s">
        <v>1606</v>
      </c>
      <c r="B165" t="str">
        <f>SUBSTITUTE(J165," University","")</f>
        <v>Eastern Kentucky</v>
      </c>
      <c r="C165" t="s">
        <v>1292</v>
      </c>
      <c r="D165" t="str">
        <f t="shared" si="3"/>
        <v>Richmond, Kentucky</v>
      </c>
      <c r="I165" t="s">
        <v>1364</v>
      </c>
      <c r="J165" t="s">
        <v>1365</v>
      </c>
      <c r="K165" t="s">
        <v>192</v>
      </c>
      <c r="L165" t="s">
        <v>429</v>
      </c>
      <c r="M165">
        <v>1906</v>
      </c>
      <c r="N165" t="s">
        <v>1292</v>
      </c>
    </row>
    <row r="166" spans="1:14" x14ac:dyDescent="0.25">
      <c r="A166" t="s">
        <v>1606</v>
      </c>
      <c r="B166" t="str">
        <f>SUBSTITUTE(J166," University","")</f>
        <v>Eastern Washington</v>
      </c>
      <c r="C166" t="s">
        <v>1314</v>
      </c>
      <c r="D166" t="str">
        <f t="shared" si="3"/>
        <v>Cheney, Washington</v>
      </c>
      <c r="I166" t="s">
        <v>1366</v>
      </c>
      <c r="J166" t="s">
        <v>1367</v>
      </c>
      <c r="K166" t="s">
        <v>1368</v>
      </c>
      <c r="L166" t="s">
        <v>857</v>
      </c>
      <c r="M166">
        <v>1901</v>
      </c>
      <c r="N166" t="s">
        <v>1314</v>
      </c>
    </row>
    <row r="167" spans="1:14" x14ac:dyDescent="0.25">
      <c r="A167" t="s">
        <v>1606</v>
      </c>
      <c r="B167" t="str">
        <f>SUBSTITUTE(J167," University","")</f>
        <v>Elon</v>
      </c>
      <c r="C167" t="s">
        <v>1036</v>
      </c>
      <c r="D167" t="str">
        <f t="shared" si="3"/>
        <v>Elon, North Carolina</v>
      </c>
      <c r="I167" t="s">
        <v>1369</v>
      </c>
      <c r="J167" t="s">
        <v>1370</v>
      </c>
      <c r="K167" t="s">
        <v>1371</v>
      </c>
      <c r="L167" t="s">
        <v>186</v>
      </c>
      <c r="M167">
        <v>1909</v>
      </c>
      <c r="N167" t="s">
        <v>1036</v>
      </c>
    </row>
    <row r="168" spans="1:14" x14ac:dyDescent="0.25">
      <c r="A168" t="s">
        <v>1606</v>
      </c>
      <c r="B168" t="str">
        <f>SUBSTITUTE(J168," University","")</f>
        <v>Florida A&amp;M</v>
      </c>
      <c r="C168" t="s">
        <v>1296</v>
      </c>
      <c r="D168" t="str">
        <f t="shared" si="3"/>
        <v>Tallahassee, Florida</v>
      </c>
      <c r="I168" t="s">
        <v>1372</v>
      </c>
      <c r="J168" t="s">
        <v>1373</v>
      </c>
      <c r="K168" t="s">
        <v>1028</v>
      </c>
      <c r="L168" t="s">
        <v>554</v>
      </c>
      <c r="M168">
        <v>1907</v>
      </c>
      <c r="N168" t="s">
        <v>1296</v>
      </c>
    </row>
    <row r="169" spans="1:14" x14ac:dyDescent="0.25">
      <c r="A169" t="s">
        <v>1606</v>
      </c>
      <c r="B169" t="str">
        <f>SUBSTITUTE(J169," University","")</f>
        <v>Fordham</v>
      </c>
      <c r="C169" t="s">
        <v>1308</v>
      </c>
      <c r="D169" t="str">
        <f t="shared" si="3"/>
        <v>New York, New York</v>
      </c>
      <c r="I169" t="s">
        <v>1374</v>
      </c>
      <c r="J169" t="s">
        <v>1375</v>
      </c>
      <c r="K169" t="s">
        <v>975</v>
      </c>
      <c r="L169" t="s">
        <v>975</v>
      </c>
      <c r="M169">
        <v>1881</v>
      </c>
      <c r="N169" t="s">
        <v>1308</v>
      </c>
    </row>
    <row r="170" spans="1:14" x14ac:dyDescent="0.25">
      <c r="A170" t="s">
        <v>1606</v>
      </c>
      <c r="B170" t="str">
        <f>SUBSTITUTE(J170," University","")</f>
        <v>Furman</v>
      </c>
      <c r="C170" t="s">
        <v>1326</v>
      </c>
      <c r="D170" t="str">
        <f t="shared" si="3"/>
        <v>Greenville, South Carolina</v>
      </c>
      <c r="I170" t="s">
        <v>1376</v>
      </c>
      <c r="J170" t="s">
        <v>1377</v>
      </c>
      <c r="K170" t="s">
        <v>1021</v>
      </c>
      <c r="L170" t="s">
        <v>328</v>
      </c>
      <c r="M170">
        <v>1889</v>
      </c>
      <c r="N170" t="s">
        <v>1326</v>
      </c>
    </row>
    <row r="171" spans="1:14" x14ac:dyDescent="0.25">
      <c r="A171" t="s">
        <v>1606</v>
      </c>
      <c r="B171" t="s">
        <v>287</v>
      </c>
      <c r="C171" t="s">
        <v>1010</v>
      </c>
      <c r="D171" t="str">
        <f t="shared" si="3"/>
        <v>Boiling Springs, North Carolina</v>
      </c>
      <c r="I171" t="s">
        <v>1378</v>
      </c>
      <c r="J171" t="s">
        <v>1379</v>
      </c>
      <c r="K171" t="s">
        <v>1380</v>
      </c>
      <c r="L171" t="s">
        <v>186</v>
      </c>
      <c r="M171">
        <v>1946</v>
      </c>
      <c r="N171" t="s">
        <v>1010</v>
      </c>
    </row>
    <row r="172" spans="1:14" x14ac:dyDescent="0.25">
      <c r="A172" t="s">
        <v>1606</v>
      </c>
      <c r="B172" t="str">
        <f>SUBSTITUTE(J172," University","")</f>
        <v>Georgetown</v>
      </c>
      <c r="C172" t="s">
        <v>1308</v>
      </c>
      <c r="D172" t="str">
        <f t="shared" si="3"/>
        <v>Washington, D.C.</v>
      </c>
      <c r="I172" t="s">
        <v>1381</v>
      </c>
      <c r="J172" t="s">
        <v>1382</v>
      </c>
      <c r="K172" t="s">
        <v>857</v>
      </c>
      <c r="L172" t="s">
        <v>1383</v>
      </c>
      <c r="M172">
        <v>1881</v>
      </c>
      <c r="N172" t="s">
        <v>1308</v>
      </c>
    </row>
    <row r="173" spans="1:14" x14ac:dyDescent="0.25">
      <c r="A173" t="s">
        <v>1606</v>
      </c>
      <c r="B173" t="str">
        <f>SUBSTITUTE(J173," University","")</f>
        <v>Grambling State</v>
      </c>
      <c r="C173" t="s">
        <v>1276</v>
      </c>
      <c r="D173" t="str">
        <f t="shared" si="3"/>
        <v>Grambling, Louisiana</v>
      </c>
      <c r="I173" t="s">
        <v>1384</v>
      </c>
      <c r="J173" t="s">
        <v>1385</v>
      </c>
      <c r="K173" t="s">
        <v>1386</v>
      </c>
      <c r="L173" t="s">
        <v>1063</v>
      </c>
      <c r="M173">
        <v>1927</v>
      </c>
      <c r="N173" t="s">
        <v>1276</v>
      </c>
    </row>
    <row r="174" spans="1:14" x14ac:dyDescent="0.25">
      <c r="A174" t="s">
        <v>1606</v>
      </c>
      <c r="B174" t="str">
        <f>SUBSTITUTE(J174," University","")</f>
        <v>Hampton</v>
      </c>
      <c r="C174" t="s">
        <v>1389</v>
      </c>
      <c r="D174" t="str">
        <f t="shared" si="3"/>
        <v>Hampton, Virginia</v>
      </c>
      <c r="I174" t="s">
        <v>1387</v>
      </c>
      <c r="J174" t="s">
        <v>1388</v>
      </c>
      <c r="K174" t="s">
        <v>105</v>
      </c>
      <c r="L174" t="s">
        <v>181</v>
      </c>
      <c r="M174">
        <v>1902</v>
      </c>
      <c r="N174" t="s">
        <v>1389</v>
      </c>
    </row>
    <row r="175" spans="1:14" x14ac:dyDescent="0.25">
      <c r="A175" t="s">
        <v>1606</v>
      </c>
      <c r="B175" t="str">
        <f>SUBSTITUTE(J175," University","")</f>
        <v>Harvard</v>
      </c>
      <c r="C175" t="s">
        <v>1300</v>
      </c>
      <c r="D175" t="str">
        <f t="shared" si="3"/>
        <v>Cambridge[n 2], Massachusetts</v>
      </c>
      <c r="I175" t="s">
        <v>1390</v>
      </c>
      <c r="J175" t="s">
        <v>1391</v>
      </c>
      <c r="K175" t="s">
        <v>1392</v>
      </c>
      <c r="L175" t="s">
        <v>47</v>
      </c>
      <c r="M175">
        <v>1873</v>
      </c>
      <c r="N175" t="s">
        <v>1300</v>
      </c>
    </row>
    <row r="176" spans="1:14" x14ac:dyDescent="0.25">
      <c r="A176" t="s">
        <v>1606</v>
      </c>
      <c r="B176" t="str">
        <f>SUBSTITUTE(J176," University","")</f>
        <v>Holy Cross</v>
      </c>
      <c r="C176" t="s">
        <v>1308</v>
      </c>
      <c r="D176" t="str">
        <f t="shared" si="3"/>
        <v>Worcester, Massachusetts</v>
      </c>
      <c r="I176" t="s">
        <v>1393</v>
      </c>
      <c r="J176" t="s">
        <v>257</v>
      </c>
      <c r="K176" t="s">
        <v>1394</v>
      </c>
      <c r="L176" t="s">
        <v>47</v>
      </c>
      <c r="M176">
        <v>1891</v>
      </c>
      <c r="N176" t="s">
        <v>1308</v>
      </c>
    </row>
    <row r="177" spans="1:14" x14ac:dyDescent="0.25">
      <c r="A177" t="s">
        <v>1606</v>
      </c>
      <c r="B177" t="str">
        <f>SUBSTITUTE(J177," University","")</f>
        <v>Houston Baptist</v>
      </c>
      <c r="C177" t="s">
        <v>1272</v>
      </c>
      <c r="D177" t="str">
        <f t="shared" si="3"/>
        <v>Houston, Texas</v>
      </c>
      <c r="I177" t="s">
        <v>1395</v>
      </c>
      <c r="J177" t="s">
        <v>1396</v>
      </c>
      <c r="K177" t="s">
        <v>747</v>
      </c>
      <c r="L177" t="s">
        <v>798</v>
      </c>
      <c r="M177">
        <v>2013</v>
      </c>
      <c r="N177" t="s">
        <v>1272</v>
      </c>
    </row>
    <row r="178" spans="1:14" x14ac:dyDescent="0.25">
      <c r="A178" t="s">
        <v>1606</v>
      </c>
      <c r="B178" t="str">
        <f>SUBSTITUTE(J178," University","")</f>
        <v>Howard</v>
      </c>
      <c r="C178" t="s">
        <v>1296</v>
      </c>
      <c r="D178" t="str">
        <f t="shared" si="3"/>
        <v>Washington, D.C.</v>
      </c>
      <c r="I178" t="s">
        <v>1397</v>
      </c>
      <c r="J178" t="s">
        <v>1398</v>
      </c>
      <c r="K178" t="s">
        <v>857</v>
      </c>
      <c r="L178" t="s">
        <v>1383</v>
      </c>
      <c r="M178">
        <v>1882</v>
      </c>
      <c r="N178" t="s">
        <v>1296</v>
      </c>
    </row>
    <row r="179" spans="1:14" x14ac:dyDescent="0.25">
      <c r="A179" t="s">
        <v>1606</v>
      </c>
      <c r="B179" t="str">
        <f>SUBSTITUTE(J179," University","")</f>
        <v>Idaho</v>
      </c>
      <c r="C179" t="s">
        <v>1401</v>
      </c>
      <c r="D179" t="str">
        <f t="shared" si="3"/>
        <v>Moscow, Idaho</v>
      </c>
      <c r="I179" t="s">
        <v>1399</v>
      </c>
      <c r="J179" t="s">
        <v>661</v>
      </c>
      <c r="K179" t="s">
        <v>1400</v>
      </c>
      <c r="L179" t="s">
        <v>661</v>
      </c>
      <c r="M179">
        <v>1893</v>
      </c>
      <c r="N179" t="s">
        <v>1401</v>
      </c>
    </row>
    <row r="180" spans="1:14" x14ac:dyDescent="0.25">
      <c r="A180" t="s">
        <v>1606</v>
      </c>
      <c r="B180" t="str">
        <f>SUBSTITUTE(J180," University","")</f>
        <v>Idaho State</v>
      </c>
      <c r="C180" t="s">
        <v>1314</v>
      </c>
      <c r="D180" t="str">
        <f t="shared" si="3"/>
        <v>Pocatello, Idaho</v>
      </c>
      <c r="I180" t="s">
        <v>1402</v>
      </c>
      <c r="J180" t="s">
        <v>1403</v>
      </c>
      <c r="K180" t="s">
        <v>1404</v>
      </c>
      <c r="L180" t="s">
        <v>661</v>
      </c>
      <c r="M180">
        <v>1902</v>
      </c>
      <c r="N180" t="s">
        <v>1314</v>
      </c>
    </row>
    <row r="181" spans="1:14" x14ac:dyDescent="0.25">
      <c r="A181" t="s">
        <v>1606</v>
      </c>
      <c r="B181" t="str">
        <f>SUBSTITUTE(J181," University","")</f>
        <v>Illinois State</v>
      </c>
      <c r="C181" t="s">
        <v>1407</v>
      </c>
      <c r="D181" t="str">
        <f t="shared" si="3"/>
        <v>Normal, Illinois</v>
      </c>
      <c r="I181" t="s">
        <v>1405</v>
      </c>
      <c r="J181" t="s">
        <v>1406</v>
      </c>
      <c r="K181" t="s">
        <v>1275</v>
      </c>
      <c r="L181" t="s">
        <v>49</v>
      </c>
      <c r="M181">
        <v>1887</v>
      </c>
      <c r="N181" t="s">
        <v>1407</v>
      </c>
    </row>
    <row r="182" spans="1:14" x14ac:dyDescent="0.25">
      <c r="A182" t="s">
        <v>1606</v>
      </c>
      <c r="B182" t="str">
        <f>SUBSTITUTE(J182," University","")</f>
        <v>Incarnate Word</v>
      </c>
      <c r="C182" t="s">
        <v>1272</v>
      </c>
      <c r="D182" t="str">
        <f t="shared" si="3"/>
        <v>San Antonio, Texas</v>
      </c>
      <c r="I182" t="s">
        <v>1408</v>
      </c>
      <c r="J182" t="s">
        <v>770</v>
      </c>
      <c r="K182" t="s">
        <v>1167</v>
      </c>
      <c r="L182" t="s">
        <v>798</v>
      </c>
      <c r="M182">
        <v>2009</v>
      </c>
      <c r="N182" t="s">
        <v>1272</v>
      </c>
    </row>
    <row r="183" spans="1:14" x14ac:dyDescent="0.25">
      <c r="A183" t="s">
        <v>1606</v>
      </c>
      <c r="B183" t="str">
        <f>SUBSTITUTE(J183," University","")</f>
        <v>Indiana State</v>
      </c>
      <c r="C183" t="s">
        <v>1407</v>
      </c>
      <c r="D183" t="str">
        <f t="shared" si="3"/>
        <v>Terre Haute, Indiana</v>
      </c>
      <c r="I183" t="s">
        <v>1409</v>
      </c>
      <c r="J183" t="s">
        <v>1410</v>
      </c>
      <c r="K183" t="s">
        <v>1411</v>
      </c>
      <c r="L183" t="s">
        <v>761</v>
      </c>
      <c r="M183">
        <v>1895</v>
      </c>
      <c r="N183" t="s">
        <v>1407</v>
      </c>
    </row>
    <row r="184" spans="1:14" x14ac:dyDescent="0.25">
      <c r="A184" t="s">
        <v>1606</v>
      </c>
      <c r="B184" t="str">
        <f>SUBSTITUTE(J184," University","")</f>
        <v>Jackson State</v>
      </c>
      <c r="C184" t="s">
        <v>1276</v>
      </c>
      <c r="D184" t="str">
        <f t="shared" si="3"/>
        <v>Jackson, Mississippi</v>
      </c>
      <c r="I184" t="s">
        <v>1412</v>
      </c>
      <c r="J184" t="s">
        <v>1413</v>
      </c>
      <c r="K184" t="s">
        <v>1414</v>
      </c>
      <c r="L184" t="s">
        <v>414</v>
      </c>
      <c r="M184">
        <v>1911</v>
      </c>
      <c r="N184" t="s">
        <v>1276</v>
      </c>
    </row>
    <row r="185" spans="1:14" x14ac:dyDescent="0.25">
      <c r="A185" t="s">
        <v>1606</v>
      </c>
      <c r="B185" t="str">
        <f>SUBSTITUTE(J185," University","")</f>
        <v>Jacksonville</v>
      </c>
      <c r="C185" t="s">
        <v>1311</v>
      </c>
      <c r="D185" t="str">
        <f t="shared" si="3"/>
        <v>Jacksonville, Florida</v>
      </c>
      <c r="I185" t="s">
        <v>1415</v>
      </c>
      <c r="J185" t="s">
        <v>1416</v>
      </c>
      <c r="K185" t="s">
        <v>574</v>
      </c>
      <c r="L185" t="s">
        <v>554</v>
      </c>
      <c r="M185">
        <v>1998</v>
      </c>
      <c r="N185" t="s">
        <v>1311</v>
      </c>
    </row>
    <row r="186" spans="1:14" x14ac:dyDescent="0.25">
      <c r="A186" t="s">
        <v>1606</v>
      </c>
      <c r="B186" t="str">
        <f>SUBSTITUTE(J186," University","")</f>
        <v>Jacksonville State</v>
      </c>
      <c r="C186" t="s">
        <v>1292</v>
      </c>
      <c r="D186" t="str">
        <f t="shared" si="3"/>
        <v>Jacksonville, Alabama</v>
      </c>
      <c r="I186" t="s">
        <v>1417</v>
      </c>
      <c r="J186" t="s">
        <v>1418</v>
      </c>
      <c r="K186" t="s">
        <v>574</v>
      </c>
      <c r="L186" t="s">
        <v>297</v>
      </c>
      <c r="M186">
        <v>1904</v>
      </c>
      <c r="N186" t="s">
        <v>1292</v>
      </c>
    </row>
    <row r="187" spans="1:14" x14ac:dyDescent="0.25">
      <c r="A187" t="s">
        <v>1606</v>
      </c>
      <c r="B187" t="str">
        <f>SUBSTITUTE(J187," University","")</f>
        <v>James Madison</v>
      </c>
      <c r="C187" t="s">
        <v>1036</v>
      </c>
      <c r="D187" t="str">
        <f t="shared" si="3"/>
        <v>Harrisonburg, Virginia</v>
      </c>
      <c r="I187" t="s">
        <v>1419</v>
      </c>
      <c r="J187" t="s">
        <v>1420</v>
      </c>
      <c r="K187" t="s">
        <v>1421</v>
      </c>
      <c r="L187" t="s">
        <v>181</v>
      </c>
      <c r="M187">
        <v>1972</v>
      </c>
      <c r="N187" t="s">
        <v>1036</v>
      </c>
    </row>
    <row r="188" spans="1:14" x14ac:dyDescent="0.25">
      <c r="A188" t="s">
        <v>1606</v>
      </c>
      <c r="B188" t="str">
        <f>SUBSTITUTE(J188," University","")</f>
        <v>Kennesaw State</v>
      </c>
      <c r="C188" t="s">
        <v>1010</v>
      </c>
      <c r="D188" t="str">
        <f t="shared" si="3"/>
        <v>Kennesaw, Georgia</v>
      </c>
      <c r="I188" t="s">
        <v>1422</v>
      </c>
      <c r="J188" t="s">
        <v>1423</v>
      </c>
      <c r="K188" t="s">
        <v>1424</v>
      </c>
      <c r="L188" t="s">
        <v>171</v>
      </c>
      <c r="M188">
        <v>2015</v>
      </c>
      <c r="N188" t="s">
        <v>1010</v>
      </c>
    </row>
    <row r="189" spans="1:14" x14ac:dyDescent="0.25">
      <c r="A189" t="s">
        <v>1606</v>
      </c>
      <c r="B189" t="str">
        <f>SUBSTITUTE(J189," University","")</f>
        <v>Lafayette College</v>
      </c>
      <c r="C189" t="s">
        <v>1308</v>
      </c>
      <c r="D189" t="str">
        <f t="shared" si="3"/>
        <v>Easton, Pennsylvania</v>
      </c>
      <c r="I189" t="s">
        <v>1425</v>
      </c>
      <c r="J189" t="s">
        <v>1426</v>
      </c>
      <c r="K189" t="s">
        <v>1427</v>
      </c>
      <c r="L189" t="s">
        <v>397</v>
      </c>
      <c r="M189">
        <v>1882</v>
      </c>
      <c r="N189" t="s">
        <v>1308</v>
      </c>
    </row>
    <row r="190" spans="1:14" x14ac:dyDescent="0.25">
      <c r="A190" t="s">
        <v>1606</v>
      </c>
      <c r="B190" t="str">
        <f>SUBSTITUTE(J190," University","")</f>
        <v>Lamar</v>
      </c>
      <c r="C190" t="s">
        <v>1272</v>
      </c>
      <c r="D190" t="str">
        <f t="shared" si="3"/>
        <v>Beaumont, Texas</v>
      </c>
      <c r="I190" t="s">
        <v>1428</v>
      </c>
      <c r="J190" t="s">
        <v>1429</v>
      </c>
      <c r="K190" t="s">
        <v>1430</v>
      </c>
      <c r="L190" t="s">
        <v>798</v>
      </c>
      <c r="M190">
        <v>1923</v>
      </c>
      <c r="N190" t="s">
        <v>1272</v>
      </c>
    </row>
    <row r="191" spans="1:14" x14ac:dyDescent="0.25">
      <c r="A191" t="s">
        <v>1606</v>
      </c>
      <c r="B191" t="str">
        <f>SUBSTITUTE(J191," University","")</f>
        <v/>
      </c>
      <c r="D191" t="str">
        <f t="shared" si="3"/>
        <v xml:space="preserve">, </v>
      </c>
      <c r="M191">
        <v>2009</v>
      </c>
    </row>
    <row r="192" spans="1:14" x14ac:dyDescent="0.25">
      <c r="A192" t="s">
        <v>1606</v>
      </c>
      <c r="B192" t="str">
        <f>SUBSTITUTE(J192," University","")</f>
        <v>Lehigh</v>
      </c>
      <c r="C192" t="s">
        <v>1308</v>
      </c>
      <c r="D192" t="str">
        <f t="shared" si="3"/>
        <v>Bethlehem, Pennsylvania</v>
      </c>
      <c r="I192" t="s">
        <v>1431</v>
      </c>
      <c r="J192" t="s">
        <v>1432</v>
      </c>
      <c r="K192" t="s">
        <v>1433</v>
      </c>
      <c r="L192" t="s">
        <v>397</v>
      </c>
      <c r="M192">
        <v>1884</v>
      </c>
      <c r="N192" t="s">
        <v>1308</v>
      </c>
    </row>
    <row r="193" spans="1:14" x14ac:dyDescent="0.25">
      <c r="A193" t="s">
        <v>1606</v>
      </c>
      <c r="B193" t="str">
        <f>SUBSTITUTE(J193," University","")</f>
        <v>Maine</v>
      </c>
      <c r="C193" t="s">
        <v>1036</v>
      </c>
      <c r="D193" t="str">
        <f t="shared" si="3"/>
        <v>Orono, Maine</v>
      </c>
      <c r="I193" t="s">
        <v>1434</v>
      </c>
      <c r="J193" t="s">
        <v>878</v>
      </c>
      <c r="K193" t="s">
        <v>1435</v>
      </c>
      <c r="L193" t="s">
        <v>878</v>
      </c>
      <c r="M193">
        <v>1892</v>
      </c>
      <c r="N193" t="s">
        <v>1036</v>
      </c>
    </row>
    <row r="194" spans="1:14" x14ac:dyDescent="0.25">
      <c r="A194" t="s">
        <v>1606</v>
      </c>
      <c r="B194" t="str">
        <f>SUBSTITUTE(J194," University","")</f>
        <v>Marist College</v>
      </c>
      <c r="C194" t="s">
        <v>1311</v>
      </c>
      <c r="D194" t="str">
        <f t="shared" si="3"/>
        <v>Poughkeepsie, New York</v>
      </c>
      <c r="I194" t="s">
        <v>1436</v>
      </c>
      <c r="J194" t="s">
        <v>1437</v>
      </c>
      <c r="K194" t="s">
        <v>1438</v>
      </c>
      <c r="L194" t="s">
        <v>975</v>
      </c>
      <c r="M194">
        <v>1965</v>
      </c>
      <c r="N194" t="s">
        <v>1311</v>
      </c>
    </row>
    <row r="195" spans="1:14" x14ac:dyDescent="0.25">
      <c r="A195" t="s">
        <v>1606</v>
      </c>
      <c r="B195" t="str">
        <f>SUBSTITUTE(J195," University","")</f>
        <v>McNeese State</v>
      </c>
      <c r="C195" t="s">
        <v>1272</v>
      </c>
      <c r="D195" t="str">
        <f t="shared" si="3"/>
        <v>Lake Charles, Louisiana</v>
      </c>
      <c r="I195" t="s">
        <v>1439</v>
      </c>
      <c r="J195" t="s">
        <v>1440</v>
      </c>
      <c r="K195" t="s">
        <v>1441</v>
      </c>
      <c r="L195" t="s">
        <v>1063</v>
      </c>
      <c r="M195">
        <v>1950</v>
      </c>
      <c r="N195" t="s">
        <v>1272</v>
      </c>
    </row>
    <row r="196" spans="1:14" x14ac:dyDescent="0.25">
      <c r="A196" t="s">
        <v>1606</v>
      </c>
      <c r="B196" t="str">
        <f>SUBSTITUTE(J196," University","")</f>
        <v>Mercer</v>
      </c>
      <c r="C196" t="s">
        <v>1326</v>
      </c>
      <c r="D196" t="str">
        <f t="shared" si="3"/>
        <v>Macon, Georgia</v>
      </c>
      <c r="I196" t="s">
        <v>1442</v>
      </c>
      <c r="J196" t="s">
        <v>1443</v>
      </c>
      <c r="K196" t="s">
        <v>1444</v>
      </c>
      <c r="L196" t="s">
        <v>171</v>
      </c>
      <c r="M196">
        <v>1891</v>
      </c>
      <c r="N196" t="s">
        <v>1326</v>
      </c>
    </row>
    <row r="197" spans="1:14" x14ac:dyDescent="0.25">
      <c r="A197" t="s">
        <v>1606</v>
      </c>
      <c r="B197" t="str">
        <f>SUBSTITUTE(J197," University","")</f>
        <v/>
      </c>
      <c r="D197" t="str">
        <f t="shared" ref="D197:D260" si="4">K197&amp;", "&amp;L197</f>
        <v xml:space="preserve">, </v>
      </c>
      <c r="M197">
        <v>2013</v>
      </c>
    </row>
    <row r="198" spans="1:14" x14ac:dyDescent="0.25">
      <c r="A198" t="s">
        <v>1606</v>
      </c>
      <c r="B198" t="str">
        <f>SUBSTITUTE(J198," University","")</f>
        <v>Mississippi Valley State</v>
      </c>
      <c r="C198" t="s">
        <v>1276</v>
      </c>
      <c r="D198" t="str">
        <f t="shared" si="4"/>
        <v>Itta Bena, Mississippi</v>
      </c>
      <c r="I198" t="s">
        <v>1445</v>
      </c>
      <c r="J198" t="s">
        <v>1446</v>
      </c>
      <c r="K198" t="s">
        <v>1447</v>
      </c>
      <c r="L198" t="s">
        <v>414</v>
      </c>
      <c r="M198">
        <v>1953</v>
      </c>
      <c r="N198" t="s">
        <v>1276</v>
      </c>
    </row>
    <row r="199" spans="1:14" x14ac:dyDescent="0.25">
      <c r="A199" t="s">
        <v>1606</v>
      </c>
      <c r="B199" t="str">
        <f>SUBSTITUTE(J199," University","")</f>
        <v>Missouri State</v>
      </c>
      <c r="C199" t="s">
        <v>1407</v>
      </c>
      <c r="D199" t="str">
        <f t="shared" si="4"/>
        <v>Springfield, Missouri</v>
      </c>
      <c r="I199" t="s">
        <v>1448</v>
      </c>
      <c r="J199" t="s">
        <v>1449</v>
      </c>
      <c r="K199" t="s">
        <v>1451</v>
      </c>
      <c r="L199" t="s">
        <v>337</v>
      </c>
      <c r="M199">
        <v>1909</v>
      </c>
      <c r="N199" t="s">
        <v>1407</v>
      </c>
    </row>
    <row r="200" spans="1:14" x14ac:dyDescent="0.25">
      <c r="A200" t="s">
        <v>1606</v>
      </c>
      <c r="B200" t="str">
        <f>SUBSTITUTE(J200," University","")</f>
        <v>Southwest Missouri State</v>
      </c>
      <c r="D200" t="str">
        <f t="shared" si="4"/>
        <v xml:space="preserve">, </v>
      </c>
      <c r="J200" t="s">
        <v>1450</v>
      </c>
    </row>
    <row r="201" spans="1:14" x14ac:dyDescent="0.25">
      <c r="A201" t="s">
        <v>1606</v>
      </c>
      <c r="B201" t="str">
        <f>SUBSTITUTE(J201," University","")</f>
        <v>Monmouth</v>
      </c>
      <c r="C201" t="s">
        <v>1010</v>
      </c>
      <c r="D201" t="str">
        <f t="shared" si="4"/>
        <v>West Long Branch, New Jersey</v>
      </c>
      <c r="I201" t="s">
        <v>1452</v>
      </c>
      <c r="J201" t="s">
        <v>1453</v>
      </c>
      <c r="K201" t="s">
        <v>1454</v>
      </c>
      <c r="L201" t="s">
        <v>1139</v>
      </c>
      <c r="M201">
        <v>1993</v>
      </c>
      <c r="N201" t="s">
        <v>1010</v>
      </c>
    </row>
    <row r="202" spans="1:14" x14ac:dyDescent="0.25">
      <c r="A202" t="s">
        <v>1606</v>
      </c>
      <c r="B202" t="str">
        <f>SUBSTITUTE(J202," University","")</f>
        <v>Montana</v>
      </c>
      <c r="C202" t="s">
        <v>1314</v>
      </c>
      <c r="D202" t="str">
        <f t="shared" si="4"/>
        <v>Missoula, Montana</v>
      </c>
      <c r="I202" t="s">
        <v>1455</v>
      </c>
      <c r="J202" t="s">
        <v>464</v>
      </c>
      <c r="K202" t="s">
        <v>1456</v>
      </c>
      <c r="L202" t="s">
        <v>464</v>
      </c>
      <c r="M202">
        <v>1897</v>
      </c>
      <c r="N202" t="s">
        <v>1314</v>
      </c>
    </row>
    <row r="203" spans="1:14" x14ac:dyDescent="0.25">
      <c r="A203" t="s">
        <v>1606</v>
      </c>
      <c r="B203" t="str">
        <f>SUBSTITUTE(J203," University","")</f>
        <v>Montana State</v>
      </c>
      <c r="C203" t="s">
        <v>1314</v>
      </c>
      <c r="D203" t="str">
        <f t="shared" si="4"/>
        <v>Bozeman, Montana</v>
      </c>
      <c r="I203" t="s">
        <v>1457</v>
      </c>
      <c r="J203" t="s">
        <v>1458</v>
      </c>
      <c r="K203" t="s">
        <v>1459</v>
      </c>
      <c r="L203" t="s">
        <v>464</v>
      </c>
      <c r="M203">
        <v>1897</v>
      </c>
      <c r="N203" t="s">
        <v>1314</v>
      </c>
    </row>
    <row r="204" spans="1:14" x14ac:dyDescent="0.25">
      <c r="A204" t="s">
        <v>1606</v>
      </c>
      <c r="B204" t="str">
        <f>SUBSTITUTE(J204," University","")</f>
        <v>Morehead State</v>
      </c>
      <c r="C204" t="s">
        <v>1311</v>
      </c>
      <c r="D204" t="str">
        <f t="shared" si="4"/>
        <v>Morehead, Kentucky</v>
      </c>
      <c r="I204" t="s">
        <v>1460</v>
      </c>
      <c r="J204" t="s">
        <v>1461</v>
      </c>
      <c r="K204" t="s">
        <v>1462</v>
      </c>
      <c r="L204" t="s">
        <v>429</v>
      </c>
      <c r="M204">
        <v>1924</v>
      </c>
      <c r="N204" t="s">
        <v>1311</v>
      </c>
    </row>
    <row r="205" spans="1:14" x14ac:dyDescent="0.25">
      <c r="A205" t="s">
        <v>1606</v>
      </c>
      <c r="B205" t="str">
        <f>SUBSTITUTE(J205," University","")</f>
        <v>Morgan State</v>
      </c>
      <c r="C205" t="s">
        <v>1296</v>
      </c>
      <c r="D205" t="str">
        <f t="shared" si="4"/>
        <v>Baltimore, Maryland</v>
      </c>
      <c r="I205" t="s">
        <v>1463</v>
      </c>
      <c r="J205" t="s">
        <v>1464</v>
      </c>
      <c r="K205" t="s">
        <v>1465</v>
      </c>
      <c r="L205" t="s">
        <v>322</v>
      </c>
      <c r="M205">
        <v>1897</v>
      </c>
      <c r="N205" t="s">
        <v>1296</v>
      </c>
    </row>
    <row r="206" spans="1:14" x14ac:dyDescent="0.25">
      <c r="A206" t="s">
        <v>1606</v>
      </c>
      <c r="B206" t="str">
        <f>SUBSTITUTE(J206," University","")</f>
        <v>Murray State</v>
      </c>
      <c r="C206" t="s">
        <v>1292</v>
      </c>
      <c r="D206" t="str">
        <f t="shared" si="4"/>
        <v>Murray, Kentucky</v>
      </c>
      <c r="I206" t="s">
        <v>1466</v>
      </c>
      <c r="J206" t="s">
        <v>1467</v>
      </c>
      <c r="K206" t="s">
        <v>1468</v>
      </c>
      <c r="L206" t="s">
        <v>429</v>
      </c>
      <c r="M206">
        <v>1924</v>
      </c>
      <c r="N206" t="s">
        <v>1292</v>
      </c>
    </row>
    <row r="207" spans="1:14" x14ac:dyDescent="0.25">
      <c r="A207" t="s">
        <v>1606</v>
      </c>
      <c r="B207" t="str">
        <f>SUBSTITUTE(J207," University","")</f>
        <v>New Hampshire</v>
      </c>
      <c r="C207" t="s">
        <v>1036</v>
      </c>
      <c r="D207" t="str">
        <f t="shared" si="4"/>
        <v>Durham, New Hampshire</v>
      </c>
      <c r="I207" t="s">
        <v>1469</v>
      </c>
      <c r="J207" t="s">
        <v>87</v>
      </c>
      <c r="K207" t="s">
        <v>1017</v>
      </c>
      <c r="L207" t="s">
        <v>87</v>
      </c>
      <c r="M207">
        <v>1893</v>
      </c>
      <c r="N207" t="s">
        <v>1036</v>
      </c>
    </row>
    <row r="208" spans="1:14" x14ac:dyDescent="0.25">
      <c r="A208" t="s">
        <v>1606</v>
      </c>
      <c r="B208" t="str">
        <f>SUBSTITUTE(J208," University","")</f>
        <v>Nicholls State</v>
      </c>
      <c r="C208" t="s">
        <v>1272</v>
      </c>
      <c r="D208" t="str">
        <f t="shared" si="4"/>
        <v>Thibodaux, Louisiana</v>
      </c>
      <c r="I208" t="s">
        <v>1470</v>
      </c>
      <c r="J208" t="s">
        <v>1471</v>
      </c>
      <c r="K208" t="s">
        <v>1472</v>
      </c>
      <c r="L208" t="s">
        <v>1063</v>
      </c>
      <c r="M208">
        <v>1972</v>
      </c>
      <c r="N208" t="s">
        <v>1272</v>
      </c>
    </row>
    <row r="209" spans="1:14" x14ac:dyDescent="0.25">
      <c r="A209" t="s">
        <v>1606</v>
      </c>
      <c r="B209" t="str">
        <f>SUBSTITUTE(J209," University","")</f>
        <v>Norfolk State</v>
      </c>
      <c r="C209" t="s">
        <v>1296</v>
      </c>
      <c r="D209" t="str">
        <f t="shared" si="4"/>
        <v>Norfolk, Virginia</v>
      </c>
      <c r="I209" t="s">
        <v>1473</v>
      </c>
      <c r="J209" t="s">
        <v>1474</v>
      </c>
      <c r="K209" t="s">
        <v>1127</v>
      </c>
      <c r="L209" t="s">
        <v>181</v>
      </c>
      <c r="M209">
        <v>1938</v>
      </c>
      <c r="N209" t="s">
        <v>1296</v>
      </c>
    </row>
    <row r="210" spans="1:14" x14ac:dyDescent="0.25">
      <c r="A210" t="s">
        <v>1606</v>
      </c>
      <c r="B210" t="str">
        <f>SUBSTITUTE(J210," University","")</f>
        <v>North Carolina Agricultural and Technical State</v>
      </c>
      <c r="C210" t="s">
        <v>1296</v>
      </c>
      <c r="D210" t="str">
        <f t="shared" si="4"/>
        <v>Greensboro, North Carolina</v>
      </c>
      <c r="I210" t="s">
        <v>1475</v>
      </c>
      <c r="J210" t="s">
        <v>1476</v>
      </c>
      <c r="K210" t="s">
        <v>1477</v>
      </c>
      <c r="L210" t="s">
        <v>186</v>
      </c>
      <c r="M210">
        <v>1901</v>
      </c>
      <c r="N210" t="s">
        <v>1296</v>
      </c>
    </row>
    <row r="211" spans="1:14" x14ac:dyDescent="0.25">
      <c r="A211" t="s">
        <v>1606</v>
      </c>
      <c r="B211" t="str">
        <f>SUBSTITUTE(J211," University","")</f>
        <v>North Carolina Central</v>
      </c>
      <c r="C211" t="s">
        <v>1296</v>
      </c>
      <c r="D211" t="str">
        <f t="shared" si="4"/>
        <v>Durham, North Carolina</v>
      </c>
      <c r="I211" t="s">
        <v>1478</v>
      </c>
      <c r="J211" t="s">
        <v>1479</v>
      </c>
      <c r="K211" t="s">
        <v>1017</v>
      </c>
      <c r="L211" t="s">
        <v>186</v>
      </c>
      <c r="M211">
        <v>1921</v>
      </c>
      <c r="N211" t="s">
        <v>1296</v>
      </c>
    </row>
    <row r="212" spans="1:14" x14ac:dyDescent="0.25">
      <c r="A212" t="s">
        <v>1606</v>
      </c>
      <c r="B212" t="str">
        <f>SUBSTITUTE(J212," University","")</f>
        <v>North Dakota</v>
      </c>
      <c r="C212" t="s">
        <v>1482</v>
      </c>
      <c r="D212" t="str">
        <f t="shared" si="4"/>
        <v>Grand Forks, North Dakota</v>
      </c>
      <c r="I212" t="s">
        <v>1480</v>
      </c>
      <c r="J212" t="s">
        <v>111</v>
      </c>
      <c r="K212" t="s">
        <v>1481</v>
      </c>
      <c r="L212" t="s">
        <v>111</v>
      </c>
      <c r="M212">
        <v>1894</v>
      </c>
      <c r="N212" t="s">
        <v>1482</v>
      </c>
    </row>
    <row r="213" spans="1:14" x14ac:dyDescent="0.25">
      <c r="A213" t="s">
        <v>1606</v>
      </c>
      <c r="B213" t="str">
        <f>SUBSTITUTE(J213," University","")</f>
        <v>North Dakota State</v>
      </c>
      <c r="C213" t="s">
        <v>1407</v>
      </c>
      <c r="D213" t="str">
        <f t="shared" si="4"/>
        <v>Fargo, North Dakota</v>
      </c>
      <c r="I213" t="s">
        <v>1483</v>
      </c>
      <c r="J213" t="s">
        <v>1484</v>
      </c>
      <c r="K213" t="s">
        <v>1485</v>
      </c>
      <c r="L213" t="s">
        <v>111</v>
      </c>
      <c r="M213">
        <v>1894</v>
      </c>
      <c r="N213" t="s">
        <v>1407</v>
      </c>
    </row>
    <row r="214" spans="1:14" x14ac:dyDescent="0.25">
      <c r="A214" t="s">
        <v>1606</v>
      </c>
      <c r="B214" t="str">
        <f>SUBSTITUTE(J214," University","")</f>
        <v>Northern Arizona</v>
      </c>
      <c r="C214" t="s">
        <v>1314</v>
      </c>
      <c r="D214" t="str">
        <f t="shared" si="4"/>
        <v>Flagstaff, Arizona</v>
      </c>
      <c r="I214" t="s">
        <v>1486</v>
      </c>
      <c r="J214" t="s">
        <v>1487</v>
      </c>
      <c r="K214" t="s">
        <v>1488</v>
      </c>
      <c r="L214" t="s">
        <v>10</v>
      </c>
      <c r="M214">
        <v>1915</v>
      </c>
      <c r="N214" t="s">
        <v>1314</v>
      </c>
    </row>
    <row r="215" spans="1:14" x14ac:dyDescent="0.25">
      <c r="A215" t="s">
        <v>1606</v>
      </c>
      <c r="B215" t="str">
        <f>SUBSTITUTE(J215," University","")</f>
        <v>University of Northern Colorado</v>
      </c>
      <c r="C215" t="s">
        <v>1314</v>
      </c>
      <c r="D215" t="str">
        <f t="shared" si="4"/>
        <v>Greeley, Colorado</v>
      </c>
      <c r="I215" t="s">
        <v>1489</v>
      </c>
      <c r="J215" t="s">
        <v>1490</v>
      </c>
      <c r="K215" t="s">
        <v>1491</v>
      </c>
      <c r="L215" t="s">
        <v>888</v>
      </c>
      <c r="M215">
        <v>1892</v>
      </c>
      <c r="N215" t="s">
        <v>1314</v>
      </c>
    </row>
    <row r="216" spans="1:14" x14ac:dyDescent="0.25">
      <c r="A216" t="s">
        <v>1606</v>
      </c>
      <c r="B216" t="str">
        <f>SUBSTITUTE(J216," University","")</f>
        <v>Northern Iowa</v>
      </c>
      <c r="C216" t="s">
        <v>1407</v>
      </c>
      <c r="D216" t="str">
        <f t="shared" si="4"/>
        <v>Cedar Falls, Iowa</v>
      </c>
      <c r="I216" t="s">
        <v>1492</v>
      </c>
      <c r="J216" t="s">
        <v>164</v>
      </c>
      <c r="K216" t="s">
        <v>1493</v>
      </c>
      <c r="L216" t="s">
        <v>1047</v>
      </c>
      <c r="M216">
        <v>1895</v>
      </c>
      <c r="N216" t="s">
        <v>1407</v>
      </c>
    </row>
    <row r="217" spans="1:14" x14ac:dyDescent="0.25">
      <c r="A217" t="s">
        <v>1606</v>
      </c>
      <c r="B217" t="str">
        <f>SUBSTITUTE(J217," University","")</f>
        <v>Northwestern State</v>
      </c>
      <c r="C217" t="s">
        <v>1272</v>
      </c>
      <c r="D217" t="str">
        <f t="shared" si="4"/>
        <v>Natchitoches, Louisiana</v>
      </c>
      <c r="I217" t="s">
        <v>1494</v>
      </c>
      <c r="J217" t="s">
        <v>1495</v>
      </c>
      <c r="K217" t="s">
        <v>1496</v>
      </c>
      <c r="L217" t="s">
        <v>1063</v>
      </c>
      <c r="M217">
        <v>1907</v>
      </c>
      <c r="N217" t="s">
        <v>1272</v>
      </c>
    </row>
    <row r="218" spans="1:14" x14ac:dyDescent="0.25">
      <c r="A218" t="s">
        <v>1606</v>
      </c>
      <c r="B218" t="str">
        <f>SUBSTITUTE(J218," University","")</f>
        <v>Pennsylvania</v>
      </c>
      <c r="C218" t="s">
        <v>1300</v>
      </c>
      <c r="D218" t="str">
        <f t="shared" si="4"/>
        <v>Philadelphia, Pennsylvania</v>
      </c>
      <c r="I218" t="s">
        <v>1497</v>
      </c>
      <c r="J218" t="s">
        <v>397</v>
      </c>
      <c r="K218" t="s">
        <v>1155</v>
      </c>
      <c r="L218" t="s">
        <v>397</v>
      </c>
      <c r="M218">
        <v>1876</v>
      </c>
      <c r="N218" t="s">
        <v>1300</v>
      </c>
    </row>
    <row r="219" spans="1:14" x14ac:dyDescent="0.25">
      <c r="A219" t="s">
        <v>1606</v>
      </c>
      <c r="B219" t="str">
        <f>SUBSTITUTE(J219," University","")</f>
        <v>Portland State</v>
      </c>
      <c r="C219" t="s">
        <v>1314</v>
      </c>
      <c r="D219" t="str">
        <f t="shared" si="4"/>
        <v>Portland, Oregon</v>
      </c>
      <c r="I219" t="s">
        <v>1498</v>
      </c>
      <c r="J219" t="s">
        <v>1499</v>
      </c>
      <c r="K219" t="s">
        <v>1500</v>
      </c>
      <c r="L219" t="s">
        <v>644</v>
      </c>
      <c r="M219">
        <v>1947</v>
      </c>
      <c r="N219" t="s">
        <v>1314</v>
      </c>
    </row>
    <row r="220" spans="1:14" x14ac:dyDescent="0.25">
      <c r="A220" t="s">
        <v>1606</v>
      </c>
      <c r="B220" t="str">
        <f>SUBSTITUTE(J220," University","")</f>
        <v>Prairie View A&amp;M</v>
      </c>
      <c r="C220" t="s">
        <v>1276</v>
      </c>
      <c r="D220" t="str">
        <f t="shared" si="4"/>
        <v>Prairie View, Texas</v>
      </c>
      <c r="I220" t="s">
        <v>1501</v>
      </c>
      <c r="J220" t="s">
        <v>1502</v>
      </c>
      <c r="K220" t="s">
        <v>1503</v>
      </c>
      <c r="L220" t="s">
        <v>798</v>
      </c>
      <c r="M220">
        <v>1906</v>
      </c>
      <c r="N220" t="s">
        <v>1276</v>
      </c>
    </row>
    <row r="221" spans="1:14" x14ac:dyDescent="0.25">
      <c r="A221" t="s">
        <v>1606</v>
      </c>
      <c r="B221" t="str">
        <f>SUBSTITUTE(J221," University","")</f>
        <v>Presbyterian College</v>
      </c>
      <c r="C221" t="s">
        <v>1507</v>
      </c>
      <c r="D221" t="str">
        <f t="shared" si="4"/>
        <v>Clinton, South Carolina</v>
      </c>
      <c r="I221" t="s">
        <v>1504</v>
      </c>
      <c r="J221" t="s">
        <v>1505</v>
      </c>
      <c r="K221" t="s">
        <v>1506</v>
      </c>
      <c r="L221" t="s">
        <v>328</v>
      </c>
      <c r="M221">
        <v>1913</v>
      </c>
      <c r="N221" t="s">
        <v>1507</v>
      </c>
    </row>
    <row r="222" spans="1:14" x14ac:dyDescent="0.25">
      <c r="A222" t="s">
        <v>1606</v>
      </c>
      <c r="B222" t="str">
        <f>SUBSTITUTE(J222," University","")</f>
        <v>Princeton</v>
      </c>
      <c r="C222" t="s">
        <v>1300</v>
      </c>
      <c r="D222" t="str">
        <f t="shared" si="4"/>
        <v>Princeton, New Jersey</v>
      </c>
      <c r="I222" t="s">
        <v>1508</v>
      </c>
      <c r="J222" t="s">
        <v>1509</v>
      </c>
      <c r="K222" t="s">
        <v>1510</v>
      </c>
      <c r="L222" t="s">
        <v>1139</v>
      </c>
      <c r="M222">
        <v>1869</v>
      </c>
      <c r="N222" t="s">
        <v>1300</v>
      </c>
    </row>
    <row r="223" spans="1:14" x14ac:dyDescent="0.25">
      <c r="A223" t="s">
        <v>1606</v>
      </c>
      <c r="B223" t="str">
        <f>SUBSTITUTE(J223," University","")</f>
        <v>Rhode Island</v>
      </c>
      <c r="C223" t="s">
        <v>1036</v>
      </c>
      <c r="D223" t="str">
        <f t="shared" si="4"/>
        <v>Kingston, Rhode Island</v>
      </c>
      <c r="I223" t="s">
        <v>1511</v>
      </c>
      <c r="J223" t="s">
        <v>859</v>
      </c>
      <c r="K223" t="s">
        <v>1512</v>
      </c>
      <c r="L223" t="s">
        <v>859</v>
      </c>
      <c r="M223">
        <v>1895</v>
      </c>
      <c r="N223" t="s">
        <v>1036</v>
      </c>
    </row>
    <row r="224" spans="1:14" x14ac:dyDescent="0.25">
      <c r="A224" t="s">
        <v>1606</v>
      </c>
      <c r="B224" t="str">
        <f>SUBSTITUTE(J224," University","")</f>
        <v>Richmond</v>
      </c>
      <c r="C224" t="s">
        <v>1036</v>
      </c>
      <c r="D224" t="str">
        <f t="shared" si="4"/>
        <v>Richmond, Virginia</v>
      </c>
      <c r="I224" t="s">
        <v>1513</v>
      </c>
      <c r="J224" t="s">
        <v>192</v>
      </c>
      <c r="K224" t="s">
        <v>192</v>
      </c>
      <c r="L224" t="s">
        <v>181</v>
      </c>
      <c r="M224">
        <v>1881</v>
      </c>
      <c r="N224" t="s">
        <v>1036</v>
      </c>
    </row>
    <row r="225" spans="1:14" x14ac:dyDescent="0.25">
      <c r="A225" t="s">
        <v>1606</v>
      </c>
      <c r="B225" t="str">
        <f>SUBSTITUTE(J225," University","")</f>
        <v>Robert Morris</v>
      </c>
      <c r="C225" t="s">
        <v>1304</v>
      </c>
      <c r="D225" t="str">
        <f t="shared" si="4"/>
        <v>Moon Township, Pennsylvania</v>
      </c>
      <c r="I225" t="s">
        <v>1514</v>
      </c>
      <c r="J225" t="s">
        <v>1515</v>
      </c>
      <c r="K225" t="s">
        <v>1516</v>
      </c>
      <c r="L225" t="s">
        <v>397</v>
      </c>
      <c r="M225">
        <v>1994</v>
      </c>
      <c r="N225" t="s">
        <v>1304</v>
      </c>
    </row>
    <row r="226" spans="1:14" x14ac:dyDescent="0.25">
      <c r="A226" t="s">
        <v>1606</v>
      </c>
      <c r="B226" t="str">
        <f>SUBSTITUTE(J226," University","")</f>
        <v>California State, Sacramento</v>
      </c>
      <c r="C226" t="s">
        <v>1314</v>
      </c>
      <c r="D226" t="str">
        <f t="shared" si="4"/>
        <v>Sacramento, California</v>
      </c>
      <c r="I226" t="s">
        <v>1517</v>
      </c>
      <c r="J226" t="s">
        <v>1518</v>
      </c>
      <c r="K226" t="s">
        <v>1519</v>
      </c>
      <c r="L226" t="s">
        <v>699</v>
      </c>
      <c r="M226">
        <v>1954</v>
      </c>
      <c r="N226" t="s">
        <v>1314</v>
      </c>
    </row>
    <row r="227" spans="1:14" x14ac:dyDescent="0.25">
      <c r="A227" t="s">
        <v>1606</v>
      </c>
      <c r="B227" t="str">
        <f>SUBSTITUTE(J227," University","")</f>
        <v>Sacred Heart</v>
      </c>
      <c r="C227" t="s">
        <v>1304</v>
      </c>
      <c r="D227" t="str">
        <f t="shared" si="4"/>
        <v>Fairfield, Connecticut</v>
      </c>
      <c r="I227" t="s">
        <v>1520</v>
      </c>
      <c r="J227" t="s">
        <v>1521</v>
      </c>
      <c r="K227" t="s">
        <v>1522</v>
      </c>
      <c r="L227" t="s">
        <v>183</v>
      </c>
      <c r="M227">
        <v>1991</v>
      </c>
      <c r="N227" t="s">
        <v>1304</v>
      </c>
    </row>
    <row r="228" spans="1:14" x14ac:dyDescent="0.25">
      <c r="A228" t="s">
        <v>1606</v>
      </c>
      <c r="B228" t="str">
        <f>SUBSTITUTE(J228," University","")</f>
        <v>Saint Francis</v>
      </c>
      <c r="C228" t="s">
        <v>1304</v>
      </c>
      <c r="D228" t="str">
        <f t="shared" si="4"/>
        <v>Loretto, Pennsylvania</v>
      </c>
      <c r="I228" t="s">
        <v>1523</v>
      </c>
      <c r="J228" t="s">
        <v>1524</v>
      </c>
      <c r="K228" t="s">
        <v>1525</v>
      </c>
      <c r="L228" t="s">
        <v>397</v>
      </c>
      <c r="M228">
        <v>1909</v>
      </c>
      <c r="N228" t="s">
        <v>1304</v>
      </c>
    </row>
    <row r="229" spans="1:14" x14ac:dyDescent="0.25">
      <c r="A229" t="s">
        <v>1606</v>
      </c>
      <c r="B229" t="str">
        <f>SUBSTITUTE(J229," University","")</f>
        <v>Sam Houston State</v>
      </c>
      <c r="C229" t="s">
        <v>1272</v>
      </c>
      <c r="D229" t="str">
        <f t="shared" si="4"/>
        <v>Huntsville, Texas</v>
      </c>
      <c r="I229" t="s">
        <v>1526</v>
      </c>
      <c r="J229" t="s">
        <v>1527</v>
      </c>
      <c r="K229" t="s">
        <v>1528</v>
      </c>
      <c r="L229" t="s">
        <v>798</v>
      </c>
      <c r="M229">
        <v>1912</v>
      </c>
      <c r="N229" t="s">
        <v>1272</v>
      </c>
    </row>
    <row r="230" spans="1:14" x14ac:dyDescent="0.25">
      <c r="A230" t="s">
        <v>1606</v>
      </c>
      <c r="B230" t="str">
        <f>SUBSTITUTE(J230," University","")</f>
        <v>Samford</v>
      </c>
      <c r="C230" t="s">
        <v>1326</v>
      </c>
      <c r="D230" t="str">
        <f t="shared" si="4"/>
        <v>Birmingham, Alabama</v>
      </c>
      <c r="I230" t="s">
        <v>1529</v>
      </c>
      <c r="J230" t="s">
        <v>1530</v>
      </c>
      <c r="K230" t="s">
        <v>957</v>
      </c>
      <c r="L230" t="s">
        <v>297</v>
      </c>
      <c r="M230">
        <v>1902</v>
      </c>
      <c r="N230" t="s">
        <v>1326</v>
      </c>
    </row>
    <row r="231" spans="1:14" x14ac:dyDescent="0.25">
      <c r="A231" t="s">
        <v>1606</v>
      </c>
      <c r="B231" t="str">
        <f>SUBSTITUTE(J231," University","")</f>
        <v>San Diego</v>
      </c>
      <c r="C231" t="s">
        <v>1311</v>
      </c>
      <c r="D231" t="str">
        <f t="shared" si="4"/>
        <v>San Diego, California</v>
      </c>
      <c r="I231" t="s">
        <v>1531</v>
      </c>
      <c r="J231" t="s">
        <v>882</v>
      </c>
      <c r="K231" t="s">
        <v>882</v>
      </c>
      <c r="L231" t="s">
        <v>699</v>
      </c>
      <c r="M231">
        <v>1956</v>
      </c>
      <c r="N231" t="s">
        <v>1311</v>
      </c>
    </row>
    <row r="232" spans="1:14" x14ac:dyDescent="0.25">
      <c r="A232" t="s">
        <v>1606</v>
      </c>
      <c r="B232" t="str">
        <f>SUBSTITUTE(J232," University","")</f>
        <v>Savannah State</v>
      </c>
      <c r="C232" t="s">
        <v>1296</v>
      </c>
      <c r="D232" t="str">
        <f t="shared" si="4"/>
        <v>Savannah, Georgia</v>
      </c>
      <c r="I232" t="s">
        <v>1532</v>
      </c>
      <c r="J232" t="s">
        <v>1533</v>
      </c>
      <c r="K232" t="s">
        <v>1534</v>
      </c>
      <c r="L232" t="s">
        <v>171</v>
      </c>
      <c r="M232">
        <v>1901</v>
      </c>
      <c r="N232" t="s">
        <v>1296</v>
      </c>
    </row>
    <row r="233" spans="1:14" x14ac:dyDescent="0.25">
      <c r="A233" t="s">
        <v>1606</v>
      </c>
      <c r="B233" t="str">
        <f>SUBSTITUTE(J233," University","")</f>
        <v>South Carolina State</v>
      </c>
      <c r="C233" t="s">
        <v>1296</v>
      </c>
      <c r="D233" t="str">
        <f t="shared" si="4"/>
        <v>Orangeburg, South Carolina</v>
      </c>
      <c r="I233" t="s">
        <v>1535</v>
      </c>
      <c r="J233" t="s">
        <v>1536</v>
      </c>
      <c r="K233" t="s">
        <v>1537</v>
      </c>
      <c r="L233" t="s">
        <v>328</v>
      </c>
      <c r="M233">
        <v>1906</v>
      </c>
      <c r="N233" t="s">
        <v>1296</v>
      </c>
    </row>
    <row r="234" spans="1:14" x14ac:dyDescent="0.25">
      <c r="A234" t="s">
        <v>1606</v>
      </c>
      <c r="B234" t="str">
        <f>SUBSTITUTE(J234," University","")</f>
        <v>South Dakota</v>
      </c>
      <c r="C234" t="s">
        <v>1407</v>
      </c>
      <c r="D234" t="str">
        <f t="shared" si="4"/>
        <v>Vermillion, South Dakota</v>
      </c>
      <c r="I234" t="s">
        <v>1538</v>
      </c>
      <c r="J234" t="s">
        <v>198</v>
      </c>
      <c r="K234" t="s">
        <v>1539</v>
      </c>
      <c r="L234" t="s">
        <v>198</v>
      </c>
      <c r="M234">
        <v>1889</v>
      </c>
      <c r="N234" t="s">
        <v>1407</v>
      </c>
    </row>
    <row r="235" spans="1:14" x14ac:dyDescent="0.25">
      <c r="A235" t="s">
        <v>1606</v>
      </c>
      <c r="B235" t="str">
        <f>SUBSTITUTE(J235," University","")</f>
        <v>South Dakota State</v>
      </c>
      <c r="C235" t="s">
        <v>1407</v>
      </c>
      <c r="D235" t="str">
        <f t="shared" si="4"/>
        <v>Brookings, South Dakota</v>
      </c>
      <c r="I235" t="s">
        <v>1540</v>
      </c>
      <c r="J235" t="s">
        <v>1541</v>
      </c>
      <c r="K235" t="s">
        <v>1542</v>
      </c>
      <c r="L235" t="s">
        <v>198</v>
      </c>
      <c r="M235">
        <v>1889</v>
      </c>
      <c r="N235" t="s">
        <v>1407</v>
      </c>
    </row>
    <row r="236" spans="1:14" x14ac:dyDescent="0.25">
      <c r="A236" t="s">
        <v>1606</v>
      </c>
      <c r="B236" t="str">
        <f>SUBSTITUTE(J236," University","")</f>
        <v>Southeast Missouri State</v>
      </c>
      <c r="C236" t="s">
        <v>1292</v>
      </c>
      <c r="D236" t="str">
        <f t="shared" si="4"/>
        <v>Cape Girardeau, Missouri</v>
      </c>
      <c r="I236" t="s">
        <v>1543</v>
      </c>
      <c r="J236" t="s">
        <v>1544</v>
      </c>
      <c r="K236" t="s">
        <v>1545</v>
      </c>
      <c r="L236" t="s">
        <v>337</v>
      </c>
      <c r="M236">
        <v>1902</v>
      </c>
      <c r="N236" t="s">
        <v>1292</v>
      </c>
    </row>
    <row r="237" spans="1:14" x14ac:dyDescent="0.25">
      <c r="A237" t="s">
        <v>1606</v>
      </c>
      <c r="B237" t="str">
        <f>SUBSTITUTE(J237," University","")</f>
        <v>Southeastern Louisiana</v>
      </c>
      <c r="C237" t="s">
        <v>1272</v>
      </c>
      <c r="D237" t="str">
        <f t="shared" si="4"/>
        <v>Hammond, Louisiana</v>
      </c>
      <c r="I237" t="s">
        <v>1546</v>
      </c>
      <c r="J237" t="s">
        <v>1547</v>
      </c>
      <c r="K237" t="s">
        <v>1548</v>
      </c>
      <c r="L237" t="s">
        <v>1063</v>
      </c>
      <c r="M237">
        <v>1930</v>
      </c>
      <c r="N237" t="s">
        <v>1272</v>
      </c>
    </row>
    <row r="238" spans="1:14" x14ac:dyDescent="0.25">
      <c r="A238" t="s">
        <v>1606</v>
      </c>
      <c r="B238" t="str">
        <f>SUBSTITUTE(J238," University","")</f>
        <v>Southern U.</v>
      </c>
      <c r="C238" t="s">
        <v>1276</v>
      </c>
      <c r="D238" t="str">
        <f t="shared" si="4"/>
        <v>Baton Rouge, Louisiana</v>
      </c>
      <c r="I238" t="s">
        <v>1549</v>
      </c>
      <c r="J238" t="s">
        <v>612</v>
      </c>
      <c r="K238" t="s">
        <v>1062</v>
      </c>
      <c r="L238" t="s">
        <v>1063</v>
      </c>
      <c r="M238">
        <v>1915</v>
      </c>
      <c r="N238" t="s">
        <v>1276</v>
      </c>
    </row>
    <row r="239" spans="1:14" x14ac:dyDescent="0.25">
      <c r="A239" t="s">
        <v>1606</v>
      </c>
      <c r="B239" t="str">
        <f>SUBSTITUTE(J239," University","")</f>
        <v>Southern Illinois</v>
      </c>
      <c r="C239" t="s">
        <v>1407</v>
      </c>
      <c r="D239" t="str">
        <f t="shared" si="4"/>
        <v>Carbondale, Illinois</v>
      </c>
      <c r="I239" t="s">
        <v>1550</v>
      </c>
      <c r="J239" t="s">
        <v>530</v>
      </c>
      <c r="K239" t="s">
        <v>1551</v>
      </c>
      <c r="L239" t="s">
        <v>49</v>
      </c>
      <c r="M239">
        <v>1904</v>
      </c>
      <c r="N239" t="s">
        <v>1407</v>
      </c>
    </row>
    <row r="240" spans="1:14" x14ac:dyDescent="0.25">
      <c r="A240" t="s">
        <v>1606</v>
      </c>
      <c r="B240" t="str">
        <f>SUBSTITUTE(J240," University","")</f>
        <v>Southern Utah</v>
      </c>
      <c r="C240" t="s">
        <v>1314</v>
      </c>
      <c r="D240" t="str">
        <f t="shared" si="4"/>
        <v>Cedar City, Utah</v>
      </c>
      <c r="I240" t="s">
        <v>1552</v>
      </c>
      <c r="J240" t="s">
        <v>1553</v>
      </c>
      <c r="K240" t="s">
        <v>1554</v>
      </c>
      <c r="L240" t="s">
        <v>633</v>
      </c>
      <c r="M240">
        <v>1929</v>
      </c>
      <c r="N240" t="s">
        <v>1314</v>
      </c>
    </row>
    <row r="241" spans="1:14" x14ac:dyDescent="0.25">
      <c r="A241" t="s">
        <v>1606</v>
      </c>
      <c r="B241" t="str">
        <f>SUBSTITUTE(J241," University","")</f>
        <v>Stephen F. Austin</v>
      </c>
      <c r="C241" t="s">
        <v>1272</v>
      </c>
      <c r="D241" t="str">
        <f t="shared" si="4"/>
        <v>Nacogdoches, Texas</v>
      </c>
      <c r="I241" t="s">
        <v>1555</v>
      </c>
      <c r="J241" t="s">
        <v>787</v>
      </c>
      <c r="K241" t="s">
        <v>1556</v>
      </c>
      <c r="L241" t="s">
        <v>798</v>
      </c>
      <c r="M241">
        <v>1923</v>
      </c>
      <c r="N241" t="s">
        <v>1272</v>
      </c>
    </row>
    <row r="242" spans="1:14" x14ac:dyDescent="0.25">
      <c r="A242" t="s">
        <v>1606</v>
      </c>
      <c r="B242" t="str">
        <f>SUBSTITUTE(J242," University","")</f>
        <v>Stetson</v>
      </c>
      <c r="C242" t="s">
        <v>1311</v>
      </c>
      <c r="D242" t="str">
        <f t="shared" si="4"/>
        <v>DeLand, Florida</v>
      </c>
      <c r="I242" t="s">
        <v>1557</v>
      </c>
      <c r="J242" t="s">
        <v>1558</v>
      </c>
      <c r="K242" t="s">
        <v>1559</v>
      </c>
      <c r="L242" t="s">
        <v>554</v>
      </c>
      <c r="M242">
        <v>1901</v>
      </c>
      <c r="N242" t="s">
        <v>1311</v>
      </c>
    </row>
    <row r="243" spans="1:14" x14ac:dyDescent="0.25">
      <c r="A243" t="s">
        <v>1606</v>
      </c>
      <c r="B243" t="str">
        <f>SUBSTITUTE(J243," University","")</f>
        <v>Stony Brook</v>
      </c>
      <c r="C243" t="s">
        <v>1036</v>
      </c>
      <c r="D243" t="str">
        <f t="shared" si="4"/>
        <v>Stony Brook, New York</v>
      </c>
      <c r="I243" t="s">
        <v>1560</v>
      </c>
      <c r="J243" t="s">
        <v>1561</v>
      </c>
      <c r="K243" t="s">
        <v>203</v>
      </c>
      <c r="L243" t="s">
        <v>975</v>
      </c>
      <c r="M243">
        <v>1969</v>
      </c>
      <c r="N243" t="s">
        <v>1036</v>
      </c>
    </row>
    <row r="244" spans="1:14" x14ac:dyDescent="0.25">
      <c r="A244" t="s">
        <v>1606</v>
      </c>
      <c r="B244" t="str">
        <f>SUBSTITUTE(J244," University","")</f>
        <v>Tennessee State</v>
      </c>
      <c r="C244" t="s">
        <v>1292</v>
      </c>
      <c r="D244" t="str">
        <f t="shared" si="4"/>
        <v>Nashville, Tennessee</v>
      </c>
      <c r="I244" t="s">
        <v>1562</v>
      </c>
      <c r="J244" t="s">
        <v>1563</v>
      </c>
      <c r="K244" t="s">
        <v>1177</v>
      </c>
      <c r="L244" t="s">
        <v>269</v>
      </c>
      <c r="M244">
        <v>1916</v>
      </c>
      <c r="N244" t="s">
        <v>1292</v>
      </c>
    </row>
    <row r="245" spans="1:14" x14ac:dyDescent="0.25">
      <c r="A245" t="s">
        <v>1606</v>
      </c>
      <c r="B245" t="str">
        <f>SUBSTITUTE(J245," University","")</f>
        <v>Tennessee Technological</v>
      </c>
      <c r="C245" t="s">
        <v>1292</v>
      </c>
      <c r="D245" t="str">
        <f t="shared" si="4"/>
        <v>Cookeville, Tennessee</v>
      </c>
      <c r="I245" t="s">
        <v>1564</v>
      </c>
      <c r="J245" t="s">
        <v>1565</v>
      </c>
      <c r="K245" t="s">
        <v>1566</v>
      </c>
      <c r="L245" t="s">
        <v>269</v>
      </c>
      <c r="M245">
        <v>1917</v>
      </c>
      <c r="N245" t="s">
        <v>1292</v>
      </c>
    </row>
    <row r="246" spans="1:14" x14ac:dyDescent="0.25">
      <c r="A246" t="s">
        <v>1606</v>
      </c>
      <c r="B246" t="str">
        <f>SUBSTITUTE(J246," University","")</f>
        <v>Texas Southern</v>
      </c>
      <c r="C246" t="s">
        <v>1276</v>
      </c>
      <c r="D246" t="str">
        <f t="shared" si="4"/>
        <v>Houston, Texas</v>
      </c>
      <c r="I246" t="s">
        <v>1567</v>
      </c>
      <c r="J246" t="s">
        <v>1568</v>
      </c>
      <c r="K246" t="s">
        <v>747</v>
      </c>
      <c r="L246" t="s">
        <v>798</v>
      </c>
      <c r="M246">
        <v>1947</v>
      </c>
      <c r="N246" t="s">
        <v>1276</v>
      </c>
    </row>
    <row r="247" spans="1:14" x14ac:dyDescent="0.25">
      <c r="A247" t="s">
        <v>1606</v>
      </c>
      <c r="B247" t="str">
        <f>SUBSTITUTE(J247," University","")</f>
        <v>Towson</v>
      </c>
      <c r="C247" t="s">
        <v>1036</v>
      </c>
      <c r="D247" t="str">
        <f t="shared" si="4"/>
        <v>Towson, Maryland</v>
      </c>
      <c r="I247" t="s">
        <v>1569</v>
      </c>
      <c r="J247" t="s">
        <v>1570</v>
      </c>
      <c r="K247" t="s">
        <v>1571</v>
      </c>
      <c r="L247" t="s">
        <v>322</v>
      </c>
      <c r="M247">
        <v>1968</v>
      </c>
      <c r="N247" t="s">
        <v>1036</v>
      </c>
    </row>
    <row r="248" spans="1:14" x14ac:dyDescent="0.25">
      <c r="A248" t="s">
        <v>1606</v>
      </c>
      <c r="B248" t="str">
        <f>SUBSTITUTE(J248," University","")</f>
        <v>University of California, Davis</v>
      </c>
      <c r="C248" t="s">
        <v>1314</v>
      </c>
      <c r="D248" t="str">
        <f t="shared" si="4"/>
        <v>Davis, California</v>
      </c>
      <c r="I248" t="s">
        <v>1572</v>
      </c>
      <c r="J248" t="s">
        <v>1573</v>
      </c>
      <c r="K248" t="s">
        <v>1574</v>
      </c>
      <c r="L248" t="s">
        <v>699</v>
      </c>
      <c r="M248">
        <v>1915</v>
      </c>
      <c r="N248" t="s">
        <v>1314</v>
      </c>
    </row>
    <row r="249" spans="1:14" x14ac:dyDescent="0.25">
      <c r="A249" t="s">
        <v>1606</v>
      </c>
      <c r="B249" t="str">
        <f>SUBSTITUTE(J249," University","")</f>
        <v>Tennessee-Martin</v>
      </c>
      <c r="C249" t="s">
        <v>1292</v>
      </c>
      <c r="D249" t="str">
        <f t="shared" si="4"/>
        <v>Martin, Tennessee</v>
      </c>
      <c r="I249" t="s">
        <v>1575</v>
      </c>
      <c r="J249" t="s">
        <v>179</v>
      </c>
      <c r="K249" t="s">
        <v>1576</v>
      </c>
      <c r="L249" t="s">
        <v>269</v>
      </c>
      <c r="M249">
        <v>1953</v>
      </c>
      <c r="N249" t="s">
        <v>1292</v>
      </c>
    </row>
    <row r="250" spans="1:14" x14ac:dyDescent="0.25">
      <c r="A250" t="s">
        <v>1606</v>
      </c>
      <c r="B250" t="str">
        <f>SUBSTITUTE(J250," University","")</f>
        <v>Valparaiso</v>
      </c>
      <c r="C250" t="s">
        <v>1311</v>
      </c>
      <c r="D250" t="str">
        <f t="shared" si="4"/>
        <v>Valparaiso, Indiana</v>
      </c>
      <c r="I250" t="s">
        <v>1577</v>
      </c>
      <c r="J250" t="s">
        <v>1578</v>
      </c>
      <c r="K250" t="s">
        <v>1579</v>
      </c>
      <c r="L250" t="s">
        <v>761</v>
      </c>
      <c r="M250">
        <v>1906</v>
      </c>
      <c r="N250" t="s">
        <v>1311</v>
      </c>
    </row>
    <row r="251" spans="1:14" x14ac:dyDescent="0.25">
      <c r="A251" t="s">
        <v>1606</v>
      </c>
      <c r="B251" t="str">
        <f>SUBSTITUTE(J251," University","")</f>
        <v>Villanova</v>
      </c>
      <c r="C251" t="s">
        <v>1036</v>
      </c>
      <c r="D251" t="str">
        <f t="shared" si="4"/>
        <v>Villanova, Pennsylvania</v>
      </c>
      <c r="I251" t="s">
        <v>1580</v>
      </c>
      <c r="J251" t="s">
        <v>1581</v>
      </c>
      <c r="K251" t="s">
        <v>817</v>
      </c>
      <c r="L251" t="s">
        <v>397</v>
      </c>
      <c r="M251">
        <v>1894</v>
      </c>
      <c r="N251" t="s">
        <v>1036</v>
      </c>
    </row>
    <row r="252" spans="1:14" x14ac:dyDescent="0.25">
      <c r="A252" t="s">
        <v>1606</v>
      </c>
      <c r="B252" t="str">
        <f>SUBSTITUTE(J252," University","")</f>
        <v>Virginia Military Institute</v>
      </c>
      <c r="C252" t="s">
        <v>1326</v>
      </c>
      <c r="D252" t="str">
        <f t="shared" si="4"/>
        <v>Lexington, Virginia</v>
      </c>
      <c r="I252" t="s">
        <v>1582</v>
      </c>
      <c r="J252" t="s">
        <v>1583</v>
      </c>
      <c r="K252" t="s">
        <v>1058</v>
      </c>
      <c r="L252" t="s">
        <v>181</v>
      </c>
      <c r="M252">
        <v>1873</v>
      </c>
      <c r="N252" t="s">
        <v>1326</v>
      </c>
    </row>
    <row r="253" spans="1:14" x14ac:dyDescent="0.25">
      <c r="A253" t="s">
        <v>1606</v>
      </c>
      <c r="B253" t="str">
        <f>SUBSTITUTE(J253," University","")</f>
        <v>Wagner College</v>
      </c>
      <c r="C253" t="s">
        <v>1304</v>
      </c>
      <c r="D253" t="str">
        <f t="shared" si="4"/>
        <v>New York, New York</v>
      </c>
      <c r="I253" t="s">
        <v>1584</v>
      </c>
      <c r="J253" t="s">
        <v>1585</v>
      </c>
      <c r="K253" t="s">
        <v>975</v>
      </c>
      <c r="L253" t="s">
        <v>975</v>
      </c>
      <c r="M253">
        <v>1927</v>
      </c>
      <c r="N253" t="s">
        <v>1304</v>
      </c>
    </row>
    <row r="254" spans="1:14" x14ac:dyDescent="0.25">
      <c r="A254" t="s">
        <v>1606</v>
      </c>
      <c r="B254" t="str">
        <f>SUBSTITUTE(J254," University","")</f>
        <v>Weber State</v>
      </c>
      <c r="C254" t="s">
        <v>1314</v>
      </c>
      <c r="D254" t="str">
        <f t="shared" si="4"/>
        <v>Ogden, Utah</v>
      </c>
      <c r="I254" t="s">
        <v>1586</v>
      </c>
      <c r="J254" t="s">
        <v>1587</v>
      </c>
      <c r="K254" t="s">
        <v>1588</v>
      </c>
      <c r="L254" t="s">
        <v>633</v>
      </c>
      <c r="M254">
        <v>1962</v>
      </c>
      <c r="N254" t="s">
        <v>1314</v>
      </c>
    </row>
    <row r="255" spans="1:14" x14ac:dyDescent="0.25">
      <c r="A255" t="s">
        <v>1606</v>
      </c>
      <c r="B255" t="str">
        <f>SUBSTITUTE(J255," University","")</f>
        <v>Western Carolina</v>
      </c>
      <c r="C255" t="s">
        <v>1326</v>
      </c>
      <c r="D255" t="str">
        <f t="shared" si="4"/>
        <v>Cullowhee, North Carolina</v>
      </c>
      <c r="I255" t="s">
        <v>1589</v>
      </c>
      <c r="J255" t="s">
        <v>1590</v>
      </c>
      <c r="K255" t="s">
        <v>1591</v>
      </c>
      <c r="L255" t="s">
        <v>186</v>
      </c>
      <c r="M255">
        <v>1931</v>
      </c>
      <c r="N255" t="s">
        <v>1326</v>
      </c>
    </row>
    <row r="256" spans="1:14" x14ac:dyDescent="0.25">
      <c r="A256" t="s">
        <v>1606</v>
      </c>
      <c r="B256" t="str">
        <f>SUBSTITUTE(J256," University","")</f>
        <v>Western Illinois</v>
      </c>
      <c r="C256" t="s">
        <v>1407</v>
      </c>
      <c r="D256" t="str">
        <f t="shared" si="4"/>
        <v>Macomb, Illinois</v>
      </c>
      <c r="I256" t="s">
        <v>1592</v>
      </c>
      <c r="J256" t="s">
        <v>1593</v>
      </c>
      <c r="K256" t="s">
        <v>1594</v>
      </c>
      <c r="L256" t="s">
        <v>49</v>
      </c>
      <c r="M256">
        <v>1903</v>
      </c>
      <c r="N256" t="s">
        <v>1407</v>
      </c>
    </row>
    <row r="257" spans="1:15" x14ac:dyDescent="0.25">
      <c r="A257" t="s">
        <v>1606</v>
      </c>
      <c r="B257" t="str">
        <f>SUBSTITUTE(J257," University","")</f>
        <v>William &amp; Mary</v>
      </c>
      <c r="C257" t="s">
        <v>1036</v>
      </c>
      <c r="D257" t="str">
        <f t="shared" si="4"/>
        <v>Williamsburg, Virginia</v>
      </c>
      <c r="I257" t="s">
        <v>1595</v>
      </c>
      <c r="J257" t="s">
        <v>173</v>
      </c>
      <c r="K257" t="s">
        <v>1596</v>
      </c>
      <c r="L257" t="s">
        <v>181</v>
      </c>
      <c r="M257">
        <v>1893</v>
      </c>
      <c r="N257" t="s">
        <v>1036</v>
      </c>
    </row>
    <row r="258" spans="1:15" x14ac:dyDescent="0.25">
      <c r="A258" t="s">
        <v>1606</v>
      </c>
      <c r="B258" t="str">
        <f>SUBSTITUTE(J258," University","")</f>
        <v>Wofford</v>
      </c>
      <c r="C258" t="s">
        <v>1326</v>
      </c>
      <c r="D258" t="str">
        <f t="shared" si="4"/>
        <v>Spartanburg, South Carolina</v>
      </c>
      <c r="I258" t="s">
        <v>1597</v>
      </c>
      <c r="J258" t="s">
        <v>237</v>
      </c>
      <c r="K258" t="s">
        <v>1598</v>
      </c>
      <c r="L258" t="s">
        <v>328</v>
      </c>
      <c r="M258">
        <v>1889</v>
      </c>
      <c r="N258" t="s">
        <v>1326</v>
      </c>
    </row>
    <row r="259" spans="1:15" x14ac:dyDescent="0.25">
      <c r="A259" t="s">
        <v>1606</v>
      </c>
      <c r="B259" t="str">
        <f>SUBSTITUTE(J259," University","")</f>
        <v>Yale</v>
      </c>
      <c r="C259" t="s">
        <v>1300</v>
      </c>
      <c r="D259" t="str">
        <f t="shared" si="4"/>
        <v>New Haven, Connecticut</v>
      </c>
      <c r="I259" t="s">
        <v>1599</v>
      </c>
      <c r="J259" t="s">
        <v>1600</v>
      </c>
      <c r="K259" t="s">
        <v>1601</v>
      </c>
      <c r="L259" t="s">
        <v>183</v>
      </c>
      <c r="M259">
        <v>1872</v>
      </c>
      <c r="N259" t="s">
        <v>1300</v>
      </c>
    </row>
    <row r="260" spans="1:15" x14ac:dyDescent="0.25">
      <c r="A260" t="s">
        <v>1606</v>
      </c>
      <c r="B260" t="str">
        <f>SUBSTITUTE(J260," University","")</f>
        <v>Youngstown State</v>
      </c>
      <c r="C260" t="s">
        <v>1407</v>
      </c>
      <c r="D260" t="str">
        <f t="shared" si="4"/>
        <v>Youngstown, Ohio</v>
      </c>
      <c r="I260" t="s">
        <v>1602</v>
      </c>
      <c r="J260" t="s">
        <v>1603</v>
      </c>
      <c r="K260" t="s">
        <v>1604</v>
      </c>
      <c r="L260" t="s">
        <v>255</v>
      </c>
      <c r="M260">
        <v>1938</v>
      </c>
      <c r="N260" t="s">
        <v>1407</v>
      </c>
    </row>
    <row r="261" spans="1:15" x14ac:dyDescent="0.25">
      <c r="A261" t="s">
        <v>2132</v>
      </c>
      <c r="B261" t="str">
        <f>SUBSTITUTE(I261," University","")</f>
        <v>Adams State</v>
      </c>
      <c r="C261" t="s">
        <v>1610</v>
      </c>
      <c r="D261" t="str">
        <f t="shared" ref="D261:D324" si="5">K261&amp;", "&amp;L261</f>
        <v>Alamosa, Colorado</v>
      </c>
      <c r="I261" t="s">
        <v>1607</v>
      </c>
      <c r="J261" t="s">
        <v>1608</v>
      </c>
      <c r="K261" t="s">
        <v>1609</v>
      </c>
      <c r="L261" t="s">
        <v>888</v>
      </c>
      <c r="M261" t="s">
        <v>1610</v>
      </c>
      <c r="N261" t="s">
        <v>1611</v>
      </c>
      <c r="O261" s="1">
        <v>6000</v>
      </c>
    </row>
    <row r="262" spans="1:15" x14ac:dyDescent="0.25">
      <c r="A262" t="s">
        <v>2132</v>
      </c>
      <c r="B262" t="str">
        <f t="shared" ref="B262:B325" si="6">SUBSTITUTE(I262," University","")</f>
        <v>Albany State</v>
      </c>
      <c r="C262" t="s">
        <v>1614</v>
      </c>
      <c r="D262" t="str">
        <f t="shared" si="5"/>
        <v>Albany, Georgia</v>
      </c>
      <c r="I262" t="s">
        <v>1612</v>
      </c>
      <c r="J262" t="s">
        <v>1613</v>
      </c>
      <c r="K262" t="s">
        <v>1282</v>
      </c>
      <c r="L262" t="s">
        <v>171</v>
      </c>
      <c r="M262" t="s">
        <v>1614</v>
      </c>
      <c r="N262" t="s">
        <v>1615</v>
      </c>
      <c r="O262" s="1">
        <v>11000</v>
      </c>
    </row>
    <row r="263" spans="1:15" x14ac:dyDescent="0.25">
      <c r="A263" t="s">
        <v>2132</v>
      </c>
      <c r="B263" t="str">
        <f t="shared" si="6"/>
        <v>Alderson Broaddus</v>
      </c>
      <c r="C263" t="s">
        <v>1619</v>
      </c>
      <c r="D263" t="str">
        <f t="shared" si="5"/>
        <v>Philippi, West Virginia</v>
      </c>
      <c r="I263" t="s">
        <v>1616</v>
      </c>
      <c r="J263" t="s">
        <v>1617</v>
      </c>
      <c r="K263" t="s">
        <v>1618</v>
      </c>
      <c r="L263" t="s">
        <v>18</v>
      </c>
      <c r="M263" t="s">
        <v>1619</v>
      </c>
      <c r="N263" t="s">
        <v>1620</v>
      </c>
      <c r="O263" s="1">
        <v>2000</v>
      </c>
    </row>
    <row r="264" spans="1:15" x14ac:dyDescent="0.25">
      <c r="A264" t="s">
        <v>2132</v>
      </c>
      <c r="B264" t="str">
        <f t="shared" si="6"/>
        <v>American International College</v>
      </c>
      <c r="C264" t="s">
        <v>1622</v>
      </c>
      <c r="D264" t="str">
        <f t="shared" si="5"/>
        <v>Springfield, Massachusetts</v>
      </c>
      <c r="I264" t="s">
        <v>1621</v>
      </c>
      <c r="J264" t="s">
        <v>1037</v>
      </c>
      <c r="K264" t="s">
        <v>1451</v>
      </c>
      <c r="L264" t="s">
        <v>47</v>
      </c>
      <c r="M264" t="s">
        <v>1622</v>
      </c>
      <c r="N264" t="s">
        <v>1623</v>
      </c>
      <c r="O264" s="1">
        <v>4000</v>
      </c>
    </row>
    <row r="265" spans="1:15" x14ac:dyDescent="0.25">
      <c r="A265" t="s">
        <v>2132</v>
      </c>
      <c r="B265" t="str">
        <f t="shared" si="6"/>
        <v>Angelo State</v>
      </c>
      <c r="C265" t="s">
        <v>1626</v>
      </c>
      <c r="D265" t="str">
        <f t="shared" si="5"/>
        <v>San Angelo, Texas</v>
      </c>
      <c r="I265" t="s">
        <v>1624</v>
      </c>
      <c r="J265" t="s">
        <v>1013</v>
      </c>
      <c r="K265" t="s">
        <v>1625</v>
      </c>
      <c r="L265" t="s">
        <v>798</v>
      </c>
      <c r="M265" t="s">
        <v>1626</v>
      </c>
      <c r="N265" t="s">
        <v>1627</v>
      </c>
      <c r="O265" s="1">
        <v>5670</v>
      </c>
    </row>
    <row r="266" spans="1:15" x14ac:dyDescent="0.25">
      <c r="A266" t="s">
        <v>2132</v>
      </c>
      <c r="B266" t="str">
        <f t="shared" si="6"/>
        <v>Arkansas Tech</v>
      </c>
      <c r="C266" t="s">
        <v>1631</v>
      </c>
      <c r="D266" t="str">
        <f t="shared" si="5"/>
        <v>Russellville, Arkansas</v>
      </c>
      <c r="I266" t="s">
        <v>1628</v>
      </c>
      <c r="J266" t="s">
        <v>1629</v>
      </c>
      <c r="K266" t="s">
        <v>1630</v>
      </c>
      <c r="L266" t="s">
        <v>442</v>
      </c>
      <c r="M266" t="s">
        <v>1631</v>
      </c>
      <c r="N266" t="s">
        <v>1632</v>
      </c>
      <c r="O266" s="1">
        <v>6500</v>
      </c>
    </row>
    <row r="267" spans="1:15" x14ac:dyDescent="0.25">
      <c r="A267" t="s">
        <v>2132</v>
      </c>
      <c r="B267" t="str">
        <f t="shared" si="6"/>
        <v>Arkansas-Monticello</v>
      </c>
      <c r="C267" t="s">
        <v>1631</v>
      </c>
      <c r="D267" t="str">
        <f t="shared" si="5"/>
        <v>Monticello, Arkansas</v>
      </c>
      <c r="I267" t="s">
        <v>497</v>
      </c>
      <c r="J267" t="s">
        <v>1633</v>
      </c>
      <c r="K267" t="s">
        <v>1634</v>
      </c>
      <c r="L267" t="s">
        <v>442</v>
      </c>
      <c r="M267" t="s">
        <v>1631</v>
      </c>
      <c r="N267" t="s">
        <v>1635</v>
      </c>
      <c r="O267" s="1">
        <v>5000</v>
      </c>
    </row>
    <row r="268" spans="1:15" x14ac:dyDescent="0.25">
      <c r="A268" t="s">
        <v>2132</v>
      </c>
      <c r="B268" t="str">
        <f t="shared" si="6"/>
        <v>Ashland</v>
      </c>
      <c r="C268" t="s">
        <v>1638</v>
      </c>
      <c r="D268" t="str">
        <f t="shared" si="5"/>
        <v>Ashland, Ohio</v>
      </c>
      <c r="I268" t="s">
        <v>1636</v>
      </c>
      <c r="J268" t="s">
        <v>986</v>
      </c>
      <c r="K268" t="s">
        <v>1637</v>
      </c>
      <c r="L268" t="s">
        <v>255</v>
      </c>
      <c r="M268" t="s">
        <v>1638</v>
      </c>
      <c r="N268" t="s">
        <v>1639</v>
      </c>
      <c r="O268" s="1">
        <v>6000</v>
      </c>
    </row>
    <row r="269" spans="1:15" x14ac:dyDescent="0.25">
      <c r="A269" t="s">
        <v>2132</v>
      </c>
      <c r="B269" t="str">
        <f t="shared" si="6"/>
        <v>Assumption College</v>
      </c>
      <c r="C269" t="s">
        <v>1622</v>
      </c>
      <c r="D269" t="str">
        <f t="shared" si="5"/>
        <v>Worcester, Massachusetts</v>
      </c>
      <c r="I269" t="s">
        <v>1640</v>
      </c>
      <c r="J269" t="s">
        <v>1641</v>
      </c>
      <c r="K269" t="s">
        <v>1394</v>
      </c>
      <c r="L269" t="s">
        <v>47</v>
      </c>
      <c r="M269" t="s">
        <v>1622</v>
      </c>
      <c r="N269" t="s">
        <v>1642</v>
      </c>
      <c r="O269" s="1">
        <v>1200</v>
      </c>
    </row>
    <row r="270" spans="1:15" x14ac:dyDescent="0.25">
      <c r="A270" t="s">
        <v>2132</v>
      </c>
      <c r="B270" t="str">
        <f t="shared" si="6"/>
        <v>Augustana</v>
      </c>
      <c r="C270" t="s">
        <v>1645</v>
      </c>
      <c r="D270" t="str">
        <f t="shared" si="5"/>
        <v>Sioux Falls, South Dakota</v>
      </c>
      <c r="I270" t="s">
        <v>1643</v>
      </c>
      <c r="J270" t="s">
        <v>1644</v>
      </c>
      <c r="K270" t="s">
        <v>482</v>
      </c>
      <c r="L270" t="s">
        <v>198</v>
      </c>
      <c r="M270" t="s">
        <v>1645</v>
      </c>
      <c r="N270" t="s">
        <v>1646</v>
      </c>
      <c r="O270" s="1">
        <v>6500</v>
      </c>
    </row>
    <row r="271" spans="1:15" x14ac:dyDescent="0.25">
      <c r="A271" t="s">
        <v>2132</v>
      </c>
      <c r="B271" t="str">
        <f t="shared" si="6"/>
        <v>Azusa Pacific</v>
      </c>
      <c r="C271" t="s">
        <v>1649</v>
      </c>
      <c r="D271" t="str">
        <f t="shared" si="5"/>
        <v>Azusa, California</v>
      </c>
      <c r="I271" t="s">
        <v>1647</v>
      </c>
      <c r="J271" t="s">
        <v>993</v>
      </c>
      <c r="K271" t="s">
        <v>1648</v>
      </c>
      <c r="L271" t="s">
        <v>699</v>
      </c>
      <c r="M271" t="s">
        <v>1649</v>
      </c>
      <c r="N271" t="s">
        <v>1650</v>
      </c>
      <c r="O271" s="1">
        <v>10000</v>
      </c>
    </row>
    <row r="272" spans="1:15" x14ac:dyDescent="0.25">
      <c r="A272" t="s">
        <v>2132</v>
      </c>
      <c r="B272" t="str">
        <f t="shared" si="6"/>
        <v>Bemidji State</v>
      </c>
      <c r="C272" t="s">
        <v>1645</v>
      </c>
      <c r="D272" t="str">
        <f t="shared" si="5"/>
        <v>Bemidji, Minnesota</v>
      </c>
      <c r="I272" t="s">
        <v>1651</v>
      </c>
      <c r="J272" t="s">
        <v>1130</v>
      </c>
      <c r="K272" t="s">
        <v>1652</v>
      </c>
      <c r="L272" t="s">
        <v>402</v>
      </c>
      <c r="M272" t="s">
        <v>1645</v>
      </c>
      <c r="N272" t="s">
        <v>1653</v>
      </c>
      <c r="O272" s="1">
        <v>4000</v>
      </c>
    </row>
    <row r="273" spans="1:15" x14ac:dyDescent="0.25">
      <c r="A273" t="s">
        <v>2132</v>
      </c>
      <c r="B273" t="str">
        <f t="shared" si="6"/>
        <v>Benedict College</v>
      </c>
      <c r="C273" t="s">
        <v>1614</v>
      </c>
      <c r="D273" t="str">
        <f t="shared" si="5"/>
        <v>Columbia, South Carolina</v>
      </c>
      <c r="I273" t="s">
        <v>1654</v>
      </c>
      <c r="J273" t="s">
        <v>977</v>
      </c>
      <c r="K273" t="s">
        <v>603</v>
      </c>
      <c r="L273" t="s">
        <v>328</v>
      </c>
      <c r="M273" t="s">
        <v>1614</v>
      </c>
      <c r="N273" t="s">
        <v>1655</v>
      </c>
      <c r="O273" s="1">
        <v>11000</v>
      </c>
    </row>
    <row r="274" spans="1:15" x14ac:dyDescent="0.25">
      <c r="A274" t="s">
        <v>2132</v>
      </c>
      <c r="B274" t="str">
        <f t="shared" si="6"/>
        <v>Bentley</v>
      </c>
      <c r="C274" t="s">
        <v>1622</v>
      </c>
      <c r="D274" t="str">
        <f t="shared" si="5"/>
        <v>Waltham, Massachusetts</v>
      </c>
      <c r="I274" t="s">
        <v>1656</v>
      </c>
      <c r="J274" t="s">
        <v>947</v>
      </c>
      <c r="K274" t="s">
        <v>1657</v>
      </c>
      <c r="L274" t="s">
        <v>47</v>
      </c>
      <c r="M274" t="s">
        <v>1622</v>
      </c>
      <c r="N274" t="s">
        <v>1658</v>
      </c>
      <c r="O274" s="1">
        <v>3100</v>
      </c>
    </row>
    <row r="275" spans="1:15" x14ac:dyDescent="0.25">
      <c r="A275" t="s">
        <v>2132</v>
      </c>
      <c r="B275" t="str">
        <f t="shared" si="6"/>
        <v>Black Hills State</v>
      </c>
      <c r="C275" t="s">
        <v>1610</v>
      </c>
      <c r="D275" t="str">
        <f t="shared" si="5"/>
        <v>Spearfish, South Dakota</v>
      </c>
      <c r="I275" t="s">
        <v>1659</v>
      </c>
      <c r="J275" t="s">
        <v>1037</v>
      </c>
      <c r="K275" t="s">
        <v>1660</v>
      </c>
      <c r="L275" t="s">
        <v>198</v>
      </c>
      <c r="M275" t="s">
        <v>1610</v>
      </c>
      <c r="N275" t="s">
        <v>1661</v>
      </c>
      <c r="O275" s="1">
        <v>4200</v>
      </c>
    </row>
    <row r="276" spans="1:15" x14ac:dyDescent="0.25">
      <c r="A276" t="s">
        <v>2132</v>
      </c>
      <c r="B276" t="str">
        <f t="shared" si="6"/>
        <v>Bloomsburg</v>
      </c>
      <c r="C276" t="s">
        <v>1662</v>
      </c>
      <c r="D276" t="str">
        <f t="shared" si="5"/>
        <v>Bloomsburg, Pennsylvania</v>
      </c>
      <c r="I276" t="s">
        <v>516</v>
      </c>
      <c r="J276" t="s">
        <v>1015</v>
      </c>
      <c r="K276" t="s">
        <v>516</v>
      </c>
      <c r="L276" t="s">
        <v>397</v>
      </c>
      <c r="M276" t="s">
        <v>1662</v>
      </c>
      <c r="N276" t="s">
        <v>1663</v>
      </c>
      <c r="O276" s="1">
        <v>4775</v>
      </c>
    </row>
    <row r="277" spans="1:15" x14ac:dyDescent="0.25">
      <c r="A277" t="s">
        <v>2132</v>
      </c>
      <c r="B277" t="str">
        <f t="shared" si="6"/>
        <v>Bowie State</v>
      </c>
      <c r="C277" t="s">
        <v>1666</v>
      </c>
      <c r="D277" t="str">
        <f t="shared" si="5"/>
        <v>Bowie, Maryland</v>
      </c>
      <c r="I277" t="s">
        <v>1664</v>
      </c>
      <c r="J277" t="s">
        <v>1030</v>
      </c>
      <c r="K277" t="s">
        <v>1665</v>
      </c>
      <c r="L277" t="s">
        <v>322</v>
      </c>
      <c r="M277" t="s">
        <v>1666</v>
      </c>
      <c r="N277" t="s">
        <v>1667</v>
      </c>
      <c r="O277" s="1">
        <v>2964</v>
      </c>
    </row>
    <row r="278" spans="1:15" x14ac:dyDescent="0.25">
      <c r="A278" t="s">
        <v>2132</v>
      </c>
      <c r="B278" t="str">
        <f t="shared" si="6"/>
        <v>California of Pennsylvania</v>
      </c>
      <c r="C278" t="s">
        <v>1662</v>
      </c>
      <c r="D278" t="str">
        <f t="shared" si="5"/>
        <v>California, Pennsylvania</v>
      </c>
      <c r="I278" t="s">
        <v>1668</v>
      </c>
      <c r="J278" t="s">
        <v>1669</v>
      </c>
      <c r="K278" t="s">
        <v>699</v>
      </c>
      <c r="L278" t="s">
        <v>397</v>
      </c>
      <c r="M278" t="s">
        <v>1662</v>
      </c>
      <c r="N278" t="s">
        <v>1670</v>
      </c>
      <c r="O278" s="1">
        <v>6500</v>
      </c>
    </row>
    <row r="279" spans="1:15" x14ac:dyDescent="0.25">
      <c r="A279" t="s">
        <v>2132</v>
      </c>
      <c r="B279" t="str">
        <f t="shared" si="6"/>
        <v>Carson–Newman</v>
      </c>
      <c r="C279" t="s">
        <v>1673</v>
      </c>
      <c r="D279" t="str">
        <f t="shared" si="5"/>
        <v>Jefferson City, Tennessee</v>
      </c>
      <c r="I279" t="s">
        <v>1671</v>
      </c>
      <c r="J279" t="s">
        <v>986</v>
      </c>
      <c r="K279" t="s">
        <v>1672</v>
      </c>
      <c r="L279" t="s">
        <v>269</v>
      </c>
      <c r="M279" t="s">
        <v>1673</v>
      </c>
      <c r="N279" t="s">
        <v>1674</v>
      </c>
      <c r="O279" s="1">
        <v>5500</v>
      </c>
    </row>
    <row r="280" spans="1:15" x14ac:dyDescent="0.25">
      <c r="A280" t="s">
        <v>2132</v>
      </c>
      <c r="B280" t="str">
        <f t="shared" si="6"/>
        <v>Catawba</v>
      </c>
      <c r="C280" t="s">
        <v>1673</v>
      </c>
      <c r="D280" t="str">
        <f t="shared" si="5"/>
        <v>Salisbury, North Carolina</v>
      </c>
      <c r="I280" t="s">
        <v>248</v>
      </c>
      <c r="J280" t="s">
        <v>1675</v>
      </c>
      <c r="K280" t="s">
        <v>1676</v>
      </c>
      <c r="L280" t="s">
        <v>186</v>
      </c>
      <c r="M280" t="s">
        <v>1673</v>
      </c>
      <c r="N280" t="s">
        <v>1677</v>
      </c>
      <c r="O280" s="1">
        <v>4500</v>
      </c>
    </row>
    <row r="281" spans="1:15" x14ac:dyDescent="0.25">
      <c r="A281" t="s">
        <v>2132</v>
      </c>
      <c r="B281" t="str">
        <f t="shared" si="6"/>
        <v>Central Missouri</v>
      </c>
      <c r="C281" t="s">
        <v>1086</v>
      </c>
      <c r="D281" t="str">
        <f t="shared" si="5"/>
        <v>Warrensburg, Missouri</v>
      </c>
      <c r="I281" t="s">
        <v>84</v>
      </c>
      <c r="J281" t="s">
        <v>1678</v>
      </c>
      <c r="K281" t="s">
        <v>1679</v>
      </c>
      <c r="L281" t="s">
        <v>337</v>
      </c>
      <c r="M281" t="s">
        <v>1086</v>
      </c>
      <c r="N281" t="s">
        <v>1680</v>
      </c>
      <c r="O281" s="1">
        <v>10000</v>
      </c>
    </row>
    <row r="282" spans="1:15" x14ac:dyDescent="0.25">
      <c r="A282" t="s">
        <v>2132</v>
      </c>
      <c r="B282" t="str">
        <f t="shared" si="6"/>
        <v>University of Central Oklahoma</v>
      </c>
      <c r="C282" t="s">
        <v>1086</v>
      </c>
      <c r="D282" t="str">
        <f t="shared" si="5"/>
        <v>Edmond, Oklahoma</v>
      </c>
      <c r="I282" t="s">
        <v>1681</v>
      </c>
      <c r="J282" t="s">
        <v>1682</v>
      </c>
      <c r="K282" t="s">
        <v>1683</v>
      </c>
      <c r="L282" t="s">
        <v>812</v>
      </c>
      <c r="M282" t="s">
        <v>1086</v>
      </c>
      <c r="N282" t="s">
        <v>1684</v>
      </c>
      <c r="O282" s="1">
        <v>10000</v>
      </c>
    </row>
    <row r="283" spans="1:15" x14ac:dyDescent="0.25">
      <c r="A283" t="s">
        <v>2132</v>
      </c>
      <c r="B283" t="str">
        <f t="shared" si="6"/>
        <v>Central State</v>
      </c>
      <c r="C283" t="s">
        <v>1614</v>
      </c>
      <c r="D283" t="str">
        <f t="shared" si="5"/>
        <v>Wilberforce, Ohio</v>
      </c>
      <c r="I283" t="s">
        <v>1685</v>
      </c>
      <c r="J283" t="s">
        <v>1686</v>
      </c>
      <c r="K283" t="s">
        <v>1687</v>
      </c>
      <c r="L283" t="s">
        <v>255</v>
      </c>
      <c r="M283" t="s">
        <v>1614</v>
      </c>
      <c r="N283" t="s">
        <v>1688</v>
      </c>
      <c r="O283" s="1">
        <v>7000</v>
      </c>
    </row>
    <row r="284" spans="1:15" x14ac:dyDescent="0.25">
      <c r="A284" t="s">
        <v>2132</v>
      </c>
      <c r="B284" t="str">
        <f t="shared" si="6"/>
        <v>Central Washington</v>
      </c>
      <c r="C284" t="s">
        <v>1649</v>
      </c>
      <c r="D284" t="str">
        <f t="shared" si="5"/>
        <v>Ellensburg, Washington</v>
      </c>
      <c r="I284" t="s">
        <v>1689</v>
      </c>
      <c r="J284" t="s">
        <v>963</v>
      </c>
      <c r="K284" t="s">
        <v>1690</v>
      </c>
      <c r="L284" t="s">
        <v>857</v>
      </c>
      <c r="M284" t="s">
        <v>1649</v>
      </c>
      <c r="N284" t="s">
        <v>1691</v>
      </c>
      <c r="O284" s="1">
        <v>4000</v>
      </c>
    </row>
    <row r="285" spans="1:15" x14ac:dyDescent="0.25">
      <c r="A285" t="s">
        <v>2132</v>
      </c>
      <c r="B285" t="str">
        <f t="shared" si="6"/>
        <v>Chadron State College</v>
      </c>
      <c r="C285" t="s">
        <v>1610</v>
      </c>
      <c r="D285" t="str">
        <f t="shared" si="5"/>
        <v>Chadron, Nebraska</v>
      </c>
      <c r="I285" t="s">
        <v>1692</v>
      </c>
      <c r="J285" t="s">
        <v>986</v>
      </c>
      <c r="K285" t="s">
        <v>1693</v>
      </c>
      <c r="L285" t="s">
        <v>138</v>
      </c>
      <c r="M285" t="s">
        <v>1610</v>
      </c>
      <c r="N285" t="s">
        <v>1694</v>
      </c>
      <c r="O285" s="1">
        <v>3800</v>
      </c>
    </row>
    <row r="286" spans="1:15" x14ac:dyDescent="0.25">
      <c r="A286" t="s">
        <v>2132</v>
      </c>
      <c r="B286" t="str">
        <f t="shared" si="6"/>
        <v>University of Charleston</v>
      </c>
      <c r="C286" t="s">
        <v>1696</v>
      </c>
      <c r="D286" t="str">
        <f t="shared" si="5"/>
        <v>Charleston, West Virginia</v>
      </c>
      <c r="I286" t="s">
        <v>1695</v>
      </c>
      <c r="J286" t="s">
        <v>1148</v>
      </c>
      <c r="K286" t="s">
        <v>1329</v>
      </c>
      <c r="L286" t="s">
        <v>18</v>
      </c>
      <c r="M286" t="s">
        <v>1696</v>
      </c>
      <c r="N286" t="s">
        <v>1697</v>
      </c>
      <c r="O286" s="1">
        <v>22500</v>
      </c>
    </row>
    <row r="287" spans="1:15" x14ac:dyDescent="0.25">
      <c r="A287" t="s">
        <v>2132</v>
      </c>
      <c r="B287" t="str">
        <f t="shared" si="6"/>
        <v>Chowan</v>
      </c>
      <c r="C287" t="s">
        <v>1666</v>
      </c>
      <c r="D287" t="str">
        <f t="shared" si="5"/>
        <v>Murfreesboro, North Carolina</v>
      </c>
      <c r="I287" t="s">
        <v>1698</v>
      </c>
      <c r="J287" t="s">
        <v>1699</v>
      </c>
      <c r="K287" t="s">
        <v>1088</v>
      </c>
      <c r="L287" t="s">
        <v>186</v>
      </c>
      <c r="M287" t="s">
        <v>1666</v>
      </c>
      <c r="N287" t="s">
        <v>1700</v>
      </c>
      <c r="O287" s="1">
        <v>5000</v>
      </c>
    </row>
    <row r="288" spans="1:15" x14ac:dyDescent="0.25">
      <c r="A288" t="s">
        <v>2132</v>
      </c>
      <c r="B288" t="str">
        <f t="shared" si="6"/>
        <v>Clarion of Pennsylvania</v>
      </c>
      <c r="C288" t="s">
        <v>1662</v>
      </c>
      <c r="D288" t="str">
        <f t="shared" si="5"/>
        <v>Clarion, Pennsylvania</v>
      </c>
      <c r="I288" t="s">
        <v>1701</v>
      </c>
      <c r="J288" t="s">
        <v>1148</v>
      </c>
      <c r="K288" t="s">
        <v>1702</v>
      </c>
      <c r="L288" t="s">
        <v>397</v>
      </c>
      <c r="M288" t="s">
        <v>1662</v>
      </c>
      <c r="N288" t="s">
        <v>1703</v>
      </c>
      <c r="O288" s="1">
        <v>5000</v>
      </c>
    </row>
    <row r="289" spans="1:15" x14ac:dyDescent="0.25">
      <c r="A289" t="s">
        <v>2132</v>
      </c>
      <c r="B289" t="str">
        <f t="shared" si="6"/>
        <v>Clark-Atlanta</v>
      </c>
      <c r="C289" t="s">
        <v>1614</v>
      </c>
      <c r="D289" t="str">
        <f t="shared" si="5"/>
        <v>Atlanta, Georgia</v>
      </c>
      <c r="I289" t="s">
        <v>2632</v>
      </c>
      <c r="J289" t="s">
        <v>1022</v>
      </c>
      <c r="K289" t="s">
        <v>1035</v>
      </c>
      <c r="L289" t="s">
        <v>171</v>
      </c>
      <c r="M289" t="s">
        <v>1614</v>
      </c>
      <c r="N289" t="s">
        <v>1704</v>
      </c>
      <c r="O289" s="1">
        <v>6000</v>
      </c>
    </row>
    <row r="290" spans="1:15" x14ac:dyDescent="0.25">
      <c r="A290" t="s">
        <v>2132</v>
      </c>
      <c r="B290" t="str">
        <f t="shared" si="6"/>
        <v>Colorado-Mesa</v>
      </c>
      <c r="C290" t="s">
        <v>1610</v>
      </c>
      <c r="D290" t="str">
        <f t="shared" si="5"/>
        <v>Grand Junction, Colorado</v>
      </c>
      <c r="I290" t="s">
        <v>2625</v>
      </c>
      <c r="J290" t="s">
        <v>1705</v>
      </c>
      <c r="K290" t="s">
        <v>1706</v>
      </c>
      <c r="L290" t="s">
        <v>888</v>
      </c>
      <c r="M290" t="s">
        <v>1610</v>
      </c>
      <c r="N290" t="s">
        <v>1707</v>
      </c>
      <c r="O290" s="1">
        <v>8000</v>
      </c>
    </row>
    <row r="291" spans="1:15" x14ac:dyDescent="0.25">
      <c r="A291" t="s">
        <v>2132</v>
      </c>
      <c r="B291" t="str">
        <f t="shared" si="6"/>
        <v>Colorado School of Mines</v>
      </c>
      <c r="C291" t="s">
        <v>1610</v>
      </c>
      <c r="D291" t="str">
        <f t="shared" si="5"/>
        <v>Golden, Colorado</v>
      </c>
      <c r="I291" t="s">
        <v>1708</v>
      </c>
      <c r="J291" t="s">
        <v>1709</v>
      </c>
      <c r="K291" t="s">
        <v>1710</v>
      </c>
      <c r="L291" t="s">
        <v>888</v>
      </c>
      <c r="M291" t="s">
        <v>1610</v>
      </c>
      <c r="N291" t="s">
        <v>1711</v>
      </c>
      <c r="O291" s="1">
        <v>4000</v>
      </c>
    </row>
    <row r="292" spans="1:15" x14ac:dyDescent="0.25">
      <c r="A292" t="s">
        <v>2132</v>
      </c>
      <c r="B292" t="str">
        <f t="shared" si="6"/>
        <v>Colorado State-Pueblo</v>
      </c>
      <c r="C292" t="s">
        <v>1610</v>
      </c>
      <c r="D292" t="str">
        <f t="shared" si="5"/>
        <v>Pueblo, Colorado</v>
      </c>
      <c r="I292" t="s">
        <v>2629</v>
      </c>
      <c r="J292" t="s">
        <v>1712</v>
      </c>
      <c r="K292" t="s">
        <v>1713</v>
      </c>
      <c r="L292" t="s">
        <v>888</v>
      </c>
      <c r="M292" t="s">
        <v>1610</v>
      </c>
      <c r="N292" t="s">
        <v>1714</v>
      </c>
      <c r="O292" s="1">
        <v>6500</v>
      </c>
    </row>
    <row r="293" spans="1:15" x14ac:dyDescent="0.25">
      <c r="A293" t="s">
        <v>2132</v>
      </c>
      <c r="B293" t="str">
        <f t="shared" si="6"/>
        <v>Concord (WV)</v>
      </c>
      <c r="C293" t="s">
        <v>1696</v>
      </c>
      <c r="D293" t="str">
        <f t="shared" si="5"/>
        <v>Athens, West Virginia</v>
      </c>
      <c r="I293" t="s">
        <v>678</v>
      </c>
      <c r="J293" t="s">
        <v>1715</v>
      </c>
      <c r="K293" t="s">
        <v>1032</v>
      </c>
      <c r="L293" t="s">
        <v>18</v>
      </c>
      <c r="M293" t="s">
        <v>1696</v>
      </c>
      <c r="N293" t="s">
        <v>1716</v>
      </c>
      <c r="O293" s="1">
        <v>5000</v>
      </c>
    </row>
    <row r="294" spans="1:15" x14ac:dyDescent="0.25">
      <c r="A294" t="s">
        <v>2132</v>
      </c>
      <c r="B294" t="str">
        <f t="shared" si="6"/>
        <v>Concordia–St. Paul</v>
      </c>
      <c r="C294" t="s">
        <v>1645</v>
      </c>
      <c r="D294" t="str">
        <f t="shared" si="5"/>
        <v>St. Paul, Minnesota</v>
      </c>
      <c r="I294" t="s">
        <v>1717</v>
      </c>
      <c r="J294" t="s">
        <v>995</v>
      </c>
      <c r="K294" t="s">
        <v>1718</v>
      </c>
      <c r="L294" t="s">
        <v>402</v>
      </c>
      <c r="M294" t="s">
        <v>1645</v>
      </c>
      <c r="N294" t="s">
        <v>1719</v>
      </c>
      <c r="O294" s="1">
        <v>3500</v>
      </c>
    </row>
    <row r="295" spans="1:15" x14ac:dyDescent="0.25">
      <c r="A295" t="s">
        <v>2132</v>
      </c>
      <c r="B295" t="str">
        <f t="shared" si="6"/>
        <v>Davenport</v>
      </c>
      <c r="C295" t="s">
        <v>1638</v>
      </c>
      <c r="D295" t="str">
        <f t="shared" si="5"/>
        <v>Grand Rapids, Michigan</v>
      </c>
      <c r="I295" t="s">
        <v>1720</v>
      </c>
      <c r="J295" t="s">
        <v>1022</v>
      </c>
      <c r="K295" t="s">
        <v>1721</v>
      </c>
      <c r="L295" t="s">
        <v>194</v>
      </c>
      <c r="M295" t="s">
        <v>1638</v>
      </c>
      <c r="N295" t="s">
        <v>1722</v>
      </c>
      <c r="O295" s="1">
        <v>2300</v>
      </c>
    </row>
    <row r="296" spans="1:15" x14ac:dyDescent="0.25">
      <c r="A296" t="s">
        <v>2132</v>
      </c>
      <c r="B296" t="str">
        <f t="shared" si="6"/>
        <v>Delta State</v>
      </c>
      <c r="C296" t="s">
        <v>1726</v>
      </c>
      <c r="D296" t="str">
        <f t="shared" si="5"/>
        <v>Cleveland, Mississippi</v>
      </c>
      <c r="I296" t="s">
        <v>1723</v>
      </c>
      <c r="J296" t="s">
        <v>1724</v>
      </c>
      <c r="K296" t="s">
        <v>1725</v>
      </c>
      <c r="L296" t="s">
        <v>414</v>
      </c>
      <c r="M296" t="s">
        <v>1726</v>
      </c>
      <c r="N296" t="s">
        <v>1727</v>
      </c>
      <c r="O296" s="1">
        <v>8000</v>
      </c>
    </row>
    <row r="297" spans="1:15" x14ac:dyDescent="0.25">
      <c r="A297" t="s">
        <v>2132</v>
      </c>
      <c r="B297" t="str">
        <f t="shared" si="6"/>
        <v>Dixie State</v>
      </c>
      <c r="C297" t="s">
        <v>1610</v>
      </c>
      <c r="D297" t="str">
        <f t="shared" si="5"/>
        <v>St. George, Utah</v>
      </c>
      <c r="I297" t="s">
        <v>1728</v>
      </c>
      <c r="J297" t="s">
        <v>1729</v>
      </c>
      <c r="K297" t="s">
        <v>1730</v>
      </c>
      <c r="L297" t="s">
        <v>633</v>
      </c>
      <c r="M297" t="s">
        <v>1610</v>
      </c>
      <c r="N297" t="s">
        <v>1731</v>
      </c>
      <c r="O297" s="1">
        <v>10000</v>
      </c>
    </row>
    <row r="298" spans="1:15" x14ac:dyDescent="0.25">
      <c r="A298" t="s">
        <v>2132</v>
      </c>
      <c r="B298" t="str">
        <f t="shared" si="6"/>
        <v>East Central (OK)</v>
      </c>
      <c r="C298" t="s">
        <v>1631</v>
      </c>
      <c r="D298" t="str">
        <f t="shared" si="5"/>
        <v>Ada, Oklahoma</v>
      </c>
      <c r="I298" t="s">
        <v>2630</v>
      </c>
      <c r="J298" t="s">
        <v>977</v>
      </c>
      <c r="K298" t="s">
        <v>1732</v>
      </c>
      <c r="L298" t="s">
        <v>812</v>
      </c>
      <c r="M298" t="s">
        <v>1631</v>
      </c>
      <c r="N298" t="s">
        <v>1733</v>
      </c>
      <c r="O298" s="1">
        <v>5000</v>
      </c>
    </row>
    <row r="299" spans="1:15" x14ac:dyDescent="0.25">
      <c r="A299" t="s">
        <v>2132</v>
      </c>
      <c r="B299" t="str">
        <f t="shared" si="6"/>
        <v>East Stroudsburg of Pennsylvania</v>
      </c>
      <c r="C299" t="s">
        <v>1662</v>
      </c>
      <c r="D299" t="str">
        <f t="shared" si="5"/>
        <v>East Stroudsburg, Pennsylvania</v>
      </c>
      <c r="I299" t="s">
        <v>1734</v>
      </c>
      <c r="J299" t="s">
        <v>1735</v>
      </c>
      <c r="K299" t="s">
        <v>1736</v>
      </c>
      <c r="L299" t="s">
        <v>397</v>
      </c>
      <c r="M299" t="s">
        <v>1662</v>
      </c>
      <c r="N299" t="s">
        <v>1737</v>
      </c>
      <c r="O299" s="1">
        <v>6000</v>
      </c>
    </row>
    <row r="300" spans="1:15" x14ac:dyDescent="0.25">
      <c r="A300" t="s">
        <v>2132</v>
      </c>
      <c r="B300" t="str">
        <f t="shared" si="6"/>
        <v>Eastern New Mexico</v>
      </c>
      <c r="C300" t="s">
        <v>1626</v>
      </c>
      <c r="D300" t="str">
        <f t="shared" si="5"/>
        <v>Portales, New Mexico</v>
      </c>
      <c r="I300" t="s">
        <v>1738</v>
      </c>
      <c r="J300" t="s">
        <v>1641</v>
      </c>
      <c r="K300" t="s">
        <v>1739</v>
      </c>
      <c r="L300" t="s">
        <v>82</v>
      </c>
      <c r="M300" t="s">
        <v>1626</v>
      </c>
      <c r="N300" t="s">
        <v>1642</v>
      </c>
      <c r="O300" s="1">
        <v>5200</v>
      </c>
    </row>
    <row r="301" spans="1:15" x14ac:dyDescent="0.25">
      <c r="A301" t="s">
        <v>2132</v>
      </c>
      <c r="B301" t="str">
        <f t="shared" si="6"/>
        <v>Edinboro of Pennsylvania</v>
      </c>
      <c r="C301" t="s">
        <v>1662</v>
      </c>
      <c r="D301" t="str">
        <f t="shared" si="5"/>
        <v>Edinboro, Pennsylvania</v>
      </c>
      <c r="I301" t="s">
        <v>1740</v>
      </c>
      <c r="J301" t="s">
        <v>1741</v>
      </c>
      <c r="K301" t="s">
        <v>1742</v>
      </c>
      <c r="L301" t="s">
        <v>397</v>
      </c>
      <c r="M301" t="s">
        <v>1662</v>
      </c>
      <c r="N301" t="s">
        <v>1743</v>
      </c>
      <c r="O301" s="1">
        <v>6000</v>
      </c>
    </row>
    <row r="302" spans="1:15" x14ac:dyDescent="0.25">
      <c r="A302" t="s">
        <v>2132</v>
      </c>
      <c r="B302" t="str">
        <f t="shared" si="6"/>
        <v>Elizabeth City State</v>
      </c>
      <c r="C302" t="s">
        <v>1666</v>
      </c>
      <c r="D302" t="str">
        <f t="shared" si="5"/>
        <v>Elizabeth City, North Carolina</v>
      </c>
      <c r="I302" t="s">
        <v>1744</v>
      </c>
      <c r="J302" t="s">
        <v>1644</v>
      </c>
      <c r="K302" t="s">
        <v>1745</v>
      </c>
      <c r="L302" t="s">
        <v>186</v>
      </c>
      <c r="M302" t="s">
        <v>1666</v>
      </c>
      <c r="N302" t="s">
        <v>1746</v>
      </c>
      <c r="O302" s="1">
        <v>6500</v>
      </c>
    </row>
    <row r="303" spans="1:15" x14ac:dyDescent="0.25">
      <c r="A303" t="s">
        <v>2132</v>
      </c>
      <c r="B303" t="str">
        <f t="shared" si="6"/>
        <v>Emporia State</v>
      </c>
      <c r="C303" t="s">
        <v>1086</v>
      </c>
      <c r="D303" t="str">
        <f t="shared" si="5"/>
        <v>Emporia, Kansas</v>
      </c>
      <c r="I303" t="s">
        <v>1747</v>
      </c>
      <c r="J303" t="s">
        <v>1748</v>
      </c>
      <c r="K303" t="s">
        <v>1749</v>
      </c>
      <c r="L303" t="s">
        <v>69</v>
      </c>
      <c r="M303" t="s">
        <v>1086</v>
      </c>
      <c r="N303" t="s">
        <v>1750</v>
      </c>
      <c r="O303" s="1">
        <v>7000</v>
      </c>
    </row>
    <row r="304" spans="1:15" x14ac:dyDescent="0.25">
      <c r="A304" t="s">
        <v>2132</v>
      </c>
      <c r="B304" t="str">
        <f t="shared" si="6"/>
        <v>Fairmont State</v>
      </c>
      <c r="C304" t="s">
        <v>1696</v>
      </c>
      <c r="D304" t="str">
        <f t="shared" si="5"/>
        <v>Fairmont, West Virginia</v>
      </c>
      <c r="I304" t="s">
        <v>1751</v>
      </c>
      <c r="J304" t="s">
        <v>947</v>
      </c>
      <c r="K304" t="s">
        <v>1752</v>
      </c>
      <c r="L304" t="s">
        <v>18</v>
      </c>
      <c r="M304" t="s">
        <v>1696</v>
      </c>
      <c r="N304" t="s">
        <v>1753</v>
      </c>
      <c r="O304" s="1">
        <v>5000</v>
      </c>
    </row>
    <row r="305" spans="1:15" x14ac:dyDescent="0.25">
      <c r="A305" t="s">
        <v>2132</v>
      </c>
      <c r="B305" t="str">
        <f t="shared" si="6"/>
        <v>Fayetteville State</v>
      </c>
      <c r="C305" t="s">
        <v>1666</v>
      </c>
      <c r="D305" t="str">
        <f t="shared" si="5"/>
        <v>Fayetteville, North Carolina</v>
      </c>
      <c r="I305" t="s">
        <v>1754</v>
      </c>
      <c r="J305" t="s">
        <v>983</v>
      </c>
      <c r="K305" t="s">
        <v>969</v>
      </c>
      <c r="L305" t="s">
        <v>186</v>
      </c>
      <c r="M305" t="s">
        <v>1666</v>
      </c>
      <c r="N305" t="s">
        <v>1755</v>
      </c>
      <c r="O305" s="1">
        <v>5520</v>
      </c>
    </row>
    <row r="306" spans="1:15" x14ac:dyDescent="0.25">
      <c r="A306" t="s">
        <v>2132</v>
      </c>
      <c r="B306" t="str">
        <f t="shared" si="6"/>
        <v>Ferris State</v>
      </c>
      <c r="C306" t="s">
        <v>1638</v>
      </c>
      <c r="D306" t="str">
        <f t="shared" si="5"/>
        <v>Big Rapids, Michigan</v>
      </c>
      <c r="I306" t="s">
        <v>1756</v>
      </c>
      <c r="J306" t="s">
        <v>1030</v>
      </c>
      <c r="K306" t="s">
        <v>1757</v>
      </c>
      <c r="L306" t="s">
        <v>194</v>
      </c>
      <c r="M306" t="s">
        <v>1638</v>
      </c>
      <c r="N306" t="s">
        <v>1758</v>
      </c>
      <c r="O306" s="1">
        <v>6200</v>
      </c>
    </row>
    <row r="307" spans="1:15" x14ac:dyDescent="0.25">
      <c r="A307" t="s">
        <v>2132</v>
      </c>
      <c r="B307" t="str">
        <f t="shared" si="6"/>
        <v>University of Findlay</v>
      </c>
      <c r="C307" t="s">
        <v>1619</v>
      </c>
      <c r="D307" t="str">
        <f t="shared" si="5"/>
        <v>Findlay, Ohio</v>
      </c>
      <c r="I307" t="s">
        <v>1759</v>
      </c>
      <c r="J307" t="s">
        <v>1760</v>
      </c>
      <c r="K307" t="s">
        <v>1761</v>
      </c>
      <c r="L307" t="s">
        <v>255</v>
      </c>
      <c r="M307" t="s">
        <v>1619</v>
      </c>
      <c r="N307" t="s">
        <v>1762</v>
      </c>
      <c r="O307" s="1">
        <v>7500</v>
      </c>
    </row>
    <row r="308" spans="1:15" x14ac:dyDescent="0.25">
      <c r="A308" t="s">
        <v>2132</v>
      </c>
      <c r="B308" t="str">
        <f t="shared" si="6"/>
        <v>Florida Institute of Technology</v>
      </c>
      <c r="C308" t="s">
        <v>1726</v>
      </c>
      <c r="D308" t="str">
        <f t="shared" si="5"/>
        <v>Melbourne, Florida</v>
      </c>
      <c r="I308" t="s">
        <v>1763</v>
      </c>
      <c r="J308" t="s">
        <v>1022</v>
      </c>
      <c r="K308" t="s">
        <v>1764</v>
      </c>
      <c r="L308" t="s">
        <v>554</v>
      </c>
      <c r="M308" t="s">
        <v>1726</v>
      </c>
      <c r="N308" t="s">
        <v>1765</v>
      </c>
      <c r="O308" s="1">
        <v>4980</v>
      </c>
    </row>
    <row r="309" spans="1:15" x14ac:dyDescent="0.25">
      <c r="A309" t="s">
        <v>2132</v>
      </c>
      <c r="B309" t="str">
        <f t="shared" si="6"/>
        <v>Fort Hays State</v>
      </c>
      <c r="C309" t="s">
        <v>1086</v>
      </c>
      <c r="D309" t="str">
        <f t="shared" si="5"/>
        <v>Hays, Kansas</v>
      </c>
      <c r="I309" t="s">
        <v>1766</v>
      </c>
      <c r="J309" t="s">
        <v>977</v>
      </c>
      <c r="K309" t="s">
        <v>1767</v>
      </c>
      <c r="L309" t="s">
        <v>69</v>
      </c>
      <c r="M309" t="s">
        <v>1086</v>
      </c>
      <c r="N309" t="s">
        <v>1768</v>
      </c>
      <c r="O309" s="1">
        <v>6100</v>
      </c>
    </row>
    <row r="310" spans="1:15" x14ac:dyDescent="0.25">
      <c r="A310" t="s">
        <v>2132</v>
      </c>
      <c r="B310" t="str">
        <f t="shared" si="6"/>
        <v>Fort Lewis College</v>
      </c>
      <c r="C310" t="s">
        <v>1610</v>
      </c>
      <c r="D310" t="str">
        <f t="shared" si="5"/>
        <v>Durango, Colorado</v>
      </c>
      <c r="I310" t="s">
        <v>1769</v>
      </c>
      <c r="J310" t="s">
        <v>1770</v>
      </c>
      <c r="K310" t="s">
        <v>1771</v>
      </c>
      <c r="L310" t="s">
        <v>888</v>
      </c>
      <c r="M310" t="s">
        <v>1610</v>
      </c>
      <c r="N310" t="s">
        <v>1772</v>
      </c>
      <c r="O310" s="1">
        <v>4000</v>
      </c>
    </row>
    <row r="311" spans="1:15" x14ac:dyDescent="0.25">
      <c r="A311" t="s">
        <v>2132</v>
      </c>
      <c r="B311" t="str">
        <f t="shared" si="6"/>
        <v>Fort Valley State</v>
      </c>
      <c r="C311" t="s">
        <v>1614</v>
      </c>
      <c r="D311" t="str">
        <f t="shared" si="5"/>
        <v>Fort Valley, Georgia</v>
      </c>
      <c r="I311" t="s">
        <v>1773</v>
      </c>
      <c r="J311" t="s">
        <v>963</v>
      </c>
      <c r="K311" t="s">
        <v>1774</v>
      </c>
      <c r="L311" t="s">
        <v>171</v>
      </c>
      <c r="M311" t="s">
        <v>1614</v>
      </c>
      <c r="N311" t="s">
        <v>1775</v>
      </c>
      <c r="O311" s="1">
        <v>10000</v>
      </c>
    </row>
    <row r="312" spans="1:15" x14ac:dyDescent="0.25">
      <c r="A312" t="s">
        <v>2132</v>
      </c>
      <c r="B312" t="str">
        <f t="shared" si="6"/>
        <v>Gannon</v>
      </c>
      <c r="C312" t="s">
        <v>1662</v>
      </c>
      <c r="D312" t="str">
        <f t="shared" si="5"/>
        <v>Erie, Pennsylvania</v>
      </c>
      <c r="I312" t="s">
        <v>1776</v>
      </c>
      <c r="J312" t="s">
        <v>1777</v>
      </c>
      <c r="K312" t="s">
        <v>1778</v>
      </c>
      <c r="L312" t="s">
        <v>397</v>
      </c>
      <c r="M312" t="s">
        <v>1662</v>
      </c>
      <c r="N312" t="s">
        <v>1779</v>
      </c>
      <c r="O312" s="1">
        <v>2500</v>
      </c>
    </row>
    <row r="313" spans="1:15" x14ac:dyDescent="0.25">
      <c r="A313" t="s">
        <v>2132</v>
      </c>
      <c r="B313" t="str">
        <f t="shared" si="6"/>
        <v>Glenville State College</v>
      </c>
      <c r="C313" t="s">
        <v>1696</v>
      </c>
      <c r="D313" t="str">
        <f t="shared" si="5"/>
        <v>Glenville, West Virginia</v>
      </c>
      <c r="I313" t="s">
        <v>1780</v>
      </c>
      <c r="J313" t="s">
        <v>1781</v>
      </c>
      <c r="K313" t="s">
        <v>1782</v>
      </c>
      <c r="L313" t="s">
        <v>18</v>
      </c>
      <c r="M313" t="s">
        <v>1696</v>
      </c>
      <c r="N313" t="s">
        <v>1783</v>
      </c>
      <c r="O313" s="1">
        <v>5500</v>
      </c>
    </row>
    <row r="314" spans="1:15" x14ac:dyDescent="0.25">
      <c r="A314" t="s">
        <v>2132</v>
      </c>
      <c r="B314" t="str">
        <f t="shared" si="6"/>
        <v>Grand Valley State</v>
      </c>
      <c r="C314" t="s">
        <v>1638</v>
      </c>
      <c r="D314" t="str">
        <f t="shared" si="5"/>
        <v>Allendale, Michigan</v>
      </c>
      <c r="I314" t="s">
        <v>1784</v>
      </c>
      <c r="J314" t="s">
        <v>1785</v>
      </c>
      <c r="K314" t="s">
        <v>1786</v>
      </c>
      <c r="L314" t="s">
        <v>194</v>
      </c>
      <c r="M314" t="s">
        <v>1638</v>
      </c>
      <c r="N314" t="s">
        <v>1787</v>
      </c>
      <c r="O314" s="1">
        <v>10700</v>
      </c>
    </row>
    <row r="315" spans="1:15" x14ac:dyDescent="0.25">
      <c r="A315" t="s">
        <v>2132</v>
      </c>
      <c r="B315" t="str">
        <f t="shared" si="6"/>
        <v>Harding</v>
      </c>
      <c r="C315" t="s">
        <v>1631</v>
      </c>
      <c r="D315" t="str">
        <f t="shared" si="5"/>
        <v>Searcy, Arkansas</v>
      </c>
      <c r="I315" t="s">
        <v>1788</v>
      </c>
      <c r="J315" t="s">
        <v>1789</v>
      </c>
      <c r="K315" t="s">
        <v>1790</v>
      </c>
      <c r="L315" t="s">
        <v>442</v>
      </c>
      <c r="M315" t="s">
        <v>1631</v>
      </c>
      <c r="N315" t="s">
        <v>1791</v>
      </c>
      <c r="O315" s="1">
        <v>6500</v>
      </c>
    </row>
    <row r="316" spans="1:15" x14ac:dyDescent="0.25">
      <c r="A316" t="s">
        <v>2132</v>
      </c>
      <c r="B316" t="str">
        <f t="shared" si="6"/>
        <v>Henderson State</v>
      </c>
      <c r="C316" t="s">
        <v>1631</v>
      </c>
      <c r="D316" t="str">
        <f t="shared" si="5"/>
        <v>Arkadelphia, Arkansas</v>
      </c>
      <c r="I316" t="s">
        <v>1792</v>
      </c>
      <c r="J316" t="s">
        <v>1793</v>
      </c>
      <c r="K316" t="s">
        <v>1794</v>
      </c>
      <c r="L316" t="s">
        <v>442</v>
      </c>
      <c r="M316" t="s">
        <v>1631</v>
      </c>
      <c r="N316" t="s">
        <v>1795</v>
      </c>
      <c r="O316" s="1">
        <v>9600</v>
      </c>
    </row>
    <row r="317" spans="1:15" x14ac:dyDescent="0.25">
      <c r="A317" t="s">
        <v>2132</v>
      </c>
      <c r="B317" t="str">
        <f t="shared" si="6"/>
        <v>Hillsdale College</v>
      </c>
      <c r="C317" t="s">
        <v>1619</v>
      </c>
      <c r="D317" t="str">
        <f t="shared" si="5"/>
        <v>Hillsdale, Michigan</v>
      </c>
      <c r="I317" t="s">
        <v>1796</v>
      </c>
      <c r="J317" t="s">
        <v>1797</v>
      </c>
      <c r="K317" t="s">
        <v>1798</v>
      </c>
      <c r="L317" t="s">
        <v>194</v>
      </c>
      <c r="M317" t="s">
        <v>1619</v>
      </c>
      <c r="N317" t="s">
        <v>1799</v>
      </c>
      <c r="O317" s="1">
        <v>8500</v>
      </c>
    </row>
    <row r="318" spans="1:15" x14ac:dyDescent="0.25">
      <c r="A318" t="s">
        <v>2132</v>
      </c>
      <c r="B318" t="str">
        <f t="shared" si="6"/>
        <v>Humboldt State</v>
      </c>
      <c r="C318" t="s">
        <v>1649</v>
      </c>
      <c r="D318" t="str">
        <f t="shared" si="5"/>
        <v>Arcata, California</v>
      </c>
      <c r="I318" t="s">
        <v>1800</v>
      </c>
      <c r="J318" t="s">
        <v>1801</v>
      </c>
      <c r="K318" t="s">
        <v>1802</v>
      </c>
      <c r="L318" t="s">
        <v>699</v>
      </c>
      <c r="M318" t="s">
        <v>1649</v>
      </c>
      <c r="N318" t="s">
        <v>1803</v>
      </c>
      <c r="O318" s="1">
        <v>7000</v>
      </c>
    </row>
    <row r="319" spans="1:15" x14ac:dyDescent="0.25">
      <c r="A319" t="s">
        <v>2132</v>
      </c>
      <c r="B319" t="str">
        <f t="shared" si="6"/>
        <v>Indiana of Pennsylvania</v>
      </c>
      <c r="C319" t="s">
        <v>1662</v>
      </c>
      <c r="D319" t="str">
        <f t="shared" si="5"/>
        <v>Indiana, Pennsylvania</v>
      </c>
      <c r="I319" t="s">
        <v>1804</v>
      </c>
      <c r="J319" t="s">
        <v>1805</v>
      </c>
      <c r="K319" t="s">
        <v>761</v>
      </c>
      <c r="L319" t="s">
        <v>397</v>
      </c>
      <c r="M319" t="s">
        <v>1662</v>
      </c>
      <c r="N319" t="s">
        <v>1806</v>
      </c>
      <c r="O319" s="1">
        <v>6000</v>
      </c>
    </row>
    <row r="320" spans="1:15" x14ac:dyDescent="0.25">
      <c r="A320" t="s">
        <v>2132</v>
      </c>
      <c r="B320" t="str">
        <f t="shared" si="6"/>
        <v>Indianapolis</v>
      </c>
      <c r="C320" t="s">
        <v>1807</v>
      </c>
      <c r="D320" t="str">
        <f t="shared" si="5"/>
        <v>Indianapolis, Indiana</v>
      </c>
      <c r="I320" t="s">
        <v>446</v>
      </c>
      <c r="J320" t="s">
        <v>1641</v>
      </c>
      <c r="K320" t="s">
        <v>446</v>
      </c>
      <c r="L320" t="s">
        <v>761</v>
      </c>
      <c r="M320" t="s">
        <v>1807</v>
      </c>
      <c r="N320" t="s">
        <v>1808</v>
      </c>
      <c r="O320" s="1">
        <v>5500</v>
      </c>
    </row>
    <row r="321" spans="1:15" x14ac:dyDescent="0.25">
      <c r="A321" t="s">
        <v>2132</v>
      </c>
      <c r="B321" t="str">
        <f t="shared" si="6"/>
        <v>Johnson C. Smith</v>
      </c>
      <c r="C321" t="s">
        <v>1666</v>
      </c>
      <c r="D321" t="str">
        <f t="shared" si="5"/>
        <v>Charlotte, North Carolina</v>
      </c>
      <c r="I321" t="s">
        <v>1809</v>
      </c>
      <c r="J321" t="s">
        <v>1810</v>
      </c>
      <c r="K321" t="s">
        <v>1005</v>
      </c>
      <c r="L321" t="s">
        <v>186</v>
      </c>
      <c r="M321" t="s">
        <v>1666</v>
      </c>
      <c r="N321" t="s">
        <v>1811</v>
      </c>
      <c r="O321" s="1">
        <v>4500</v>
      </c>
    </row>
    <row r="322" spans="1:15" x14ac:dyDescent="0.25">
      <c r="A322" t="s">
        <v>2132</v>
      </c>
      <c r="B322" t="str">
        <f t="shared" si="6"/>
        <v>Kentucky State</v>
      </c>
      <c r="C322" t="s">
        <v>1614</v>
      </c>
      <c r="D322" t="str">
        <f t="shared" si="5"/>
        <v>Frankfort, Kentucky</v>
      </c>
      <c r="I322" t="s">
        <v>1812</v>
      </c>
      <c r="J322" t="s">
        <v>1813</v>
      </c>
      <c r="K322" t="s">
        <v>1814</v>
      </c>
      <c r="L322" t="s">
        <v>429</v>
      </c>
      <c r="M322" t="s">
        <v>1614</v>
      </c>
      <c r="N322" t="s">
        <v>1815</v>
      </c>
      <c r="O322" s="1">
        <v>5000</v>
      </c>
    </row>
    <row r="323" spans="1:15" x14ac:dyDescent="0.25">
      <c r="A323" t="s">
        <v>2132</v>
      </c>
      <c r="B323" t="str">
        <f t="shared" si="6"/>
        <v>Kentucky Wesleyan College</v>
      </c>
      <c r="C323" t="s">
        <v>1619</v>
      </c>
      <c r="D323" t="str">
        <f t="shared" si="5"/>
        <v>Owensboro, Kentucky</v>
      </c>
      <c r="I323" t="s">
        <v>1816</v>
      </c>
      <c r="J323" t="s">
        <v>1022</v>
      </c>
      <c r="K323" t="s">
        <v>1817</v>
      </c>
      <c r="L323" t="s">
        <v>429</v>
      </c>
      <c r="M323" t="s">
        <v>1619</v>
      </c>
      <c r="N323" t="s">
        <v>1818</v>
      </c>
      <c r="O323" s="1">
        <v>3000</v>
      </c>
    </row>
    <row r="324" spans="1:15" x14ac:dyDescent="0.25">
      <c r="A324" t="s">
        <v>2132</v>
      </c>
      <c r="B324" t="str">
        <f t="shared" si="6"/>
        <v>Kutztown</v>
      </c>
      <c r="C324" t="s">
        <v>1662</v>
      </c>
      <c r="D324" t="str">
        <f t="shared" si="5"/>
        <v>Kutztown, Pennsylvania</v>
      </c>
      <c r="I324" t="s">
        <v>2628</v>
      </c>
      <c r="J324" t="s">
        <v>995</v>
      </c>
      <c r="K324" t="s">
        <v>684</v>
      </c>
      <c r="L324" t="s">
        <v>397</v>
      </c>
      <c r="M324" t="s">
        <v>1662</v>
      </c>
      <c r="N324" t="s">
        <v>1819</v>
      </c>
      <c r="O324" s="1">
        <v>5600</v>
      </c>
    </row>
    <row r="325" spans="1:15" x14ac:dyDescent="0.25">
      <c r="A325" t="s">
        <v>2132</v>
      </c>
      <c r="B325" t="str">
        <f t="shared" si="6"/>
        <v>Lake Erie College</v>
      </c>
      <c r="C325" t="s">
        <v>1619</v>
      </c>
      <c r="D325" t="str">
        <f t="shared" ref="D325:D388" si="7">K325&amp;", "&amp;L325</f>
        <v>Painesville, Ohio</v>
      </c>
      <c r="I325" t="s">
        <v>1820</v>
      </c>
      <c r="J325" t="s">
        <v>1821</v>
      </c>
      <c r="K325" t="s">
        <v>1822</v>
      </c>
      <c r="L325" t="s">
        <v>255</v>
      </c>
      <c r="M325" t="s">
        <v>1619</v>
      </c>
      <c r="N325" t="s">
        <v>1823</v>
      </c>
      <c r="O325" s="1">
        <v>2500</v>
      </c>
    </row>
    <row r="326" spans="1:15" x14ac:dyDescent="0.25">
      <c r="A326" t="s">
        <v>2132</v>
      </c>
      <c r="B326" t="str">
        <f t="shared" ref="B326:B389" si="8">SUBSTITUTE(I326," University","")</f>
        <v>Lane College</v>
      </c>
      <c r="C326" t="s">
        <v>1614</v>
      </c>
      <c r="D326" t="str">
        <f t="shared" si="7"/>
        <v>Jackson, Tennessee</v>
      </c>
      <c r="I326" t="s">
        <v>1824</v>
      </c>
      <c r="J326" t="s">
        <v>1825</v>
      </c>
      <c r="K326" t="s">
        <v>1414</v>
      </c>
      <c r="L326" t="s">
        <v>269</v>
      </c>
      <c r="M326" t="s">
        <v>1614</v>
      </c>
      <c r="N326" t="s">
        <v>1826</v>
      </c>
      <c r="O326" s="1">
        <v>3500</v>
      </c>
    </row>
    <row r="327" spans="1:15" x14ac:dyDescent="0.25">
      <c r="A327" t="s">
        <v>2132</v>
      </c>
      <c r="B327" t="str">
        <f t="shared" si="8"/>
        <v>Lenoir–Rhyne</v>
      </c>
      <c r="C327" t="s">
        <v>1673</v>
      </c>
      <c r="D327" t="str">
        <f t="shared" si="7"/>
        <v>Hickory, North Carolina</v>
      </c>
      <c r="I327" t="s">
        <v>1827</v>
      </c>
      <c r="J327" t="s">
        <v>980</v>
      </c>
      <c r="K327" t="s">
        <v>1828</v>
      </c>
      <c r="L327" t="s">
        <v>186</v>
      </c>
      <c r="M327" t="s">
        <v>1673</v>
      </c>
      <c r="N327" t="s">
        <v>1829</v>
      </c>
      <c r="O327" s="1">
        <v>8500</v>
      </c>
    </row>
    <row r="328" spans="1:15" x14ac:dyDescent="0.25">
      <c r="A328" t="s">
        <v>2132</v>
      </c>
      <c r="B328" t="str">
        <f t="shared" si="8"/>
        <v>Limestone College</v>
      </c>
      <c r="C328" t="s">
        <v>1673</v>
      </c>
      <c r="D328" t="str">
        <f t="shared" si="7"/>
        <v>Gaffney, South Carolina</v>
      </c>
      <c r="I328" t="s">
        <v>1830</v>
      </c>
      <c r="J328" t="s">
        <v>1831</v>
      </c>
      <c r="K328" t="s">
        <v>1832</v>
      </c>
      <c r="L328" t="s">
        <v>328</v>
      </c>
      <c r="M328" t="s">
        <v>1673</v>
      </c>
      <c r="N328" t="s">
        <v>1833</v>
      </c>
      <c r="O328" s="1">
        <v>8250</v>
      </c>
    </row>
    <row r="329" spans="1:15" x14ac:dyDescent="0.25">
      <c r="A329" t="s">
        <v>2132</v>
      </c>
      <c r="B329" t="str">
        <f t="shared" si="8"/>
        <v>Lincoln (MO)</v>
      </c>
      <c r="C329" t="s">
        <v>1807</v>
      </c>
      <c r="D329" t="str">
        <f t="shared" si="7"/>
        <v>Jefferson City, Missouri</v>
      </c>
      <c r="I329" t="s">
        <v>1834</v>
      </c>
      <c r="J329" t="s">
        <v>1835</v>
      </c>
      <c r="K329" t="s">
        <v>1672</v>
      </c>
      <c r="L329" t="s">
        <v>337</v>
      </c>
      <c r="M329" t="s">
        <v>1807</v>
      </c>
      <c r="N329" t="s">
        <v>1836</v>
      </c>
      <c r="O329" s="1">
        <v>3000</v>
      </c>
    </row>
    <row r="330" spans="1:15" x14ac:dyDescent="0.25">
      <c r="A330" t="s">
        <v>2132</v>
      </c>
      <c r="B330" t="str">
        <f t="shared" si="8"/>
        <v>Lincoln (PA)</v>
      </c>
      <c r="C330" t="s">
        <v>1666</v>
      </c>
      <c r="D330" t="str">
        <f t="shared" si="7"/>
        <v>Lower Oxford, Pennsylvania</v>
      </c>
      <c r="I330" t="s">
        <v>1837</v>
      </c>
      <c r="J330" t="s">
        <v>1838</v>
      </c>
      <c r="K330" t="s">
        <v>1839</v>
      </c>
      <c r="L330" t="s">
        <v>397</v>
      </c>
      <c r="M330" t="s">
        <v>1666</v>
      </c>
      <c r="N330" t="s">
        <v>1840</v>
      </c>
      <c r="O330" s="1">
        <v>2600</v>
      </c>
    </row>
    <row r="331" spans="1:15" x14ac:dyDescent="0.25">
      <c r="A331" t="s">
        <v>2132</v>
      </c>
      <c r="B331" t="str">
        <f t="shared" si="8"/>
        <v>Lindenwood</v>
      </c>
      <c r="C331" t="s">
        <v>1086</v>
      </c>
      <c r="D331" t="str">
        <f t="shared" si="7"/>
        <v>St. Charles, Missouri</v>
      </c>
      <c r="I331" t="s">
        <v>1841</v>
      </c>
      <c r="J331" t="s">
        <v>1838</v>
      </c>
      <c r="K331" t="s">
        <v>1842</v>
      </c>
      <c r="L331" t="s">
        <v>337</v>
      </c>
      <c r="M331" t="s">
        <v>1086</v>
      </c>
      <c r="N331" t="s">
        <v>1843</v>
      </c>
      <c r="O331" s="1">
        <v>7450</v>
      </c>
    </row>
    <row r="332" spans="1:15" x14ac:dyDescent="0.25">
      <c r="A332" t="s">
        <v>2132</v>
      </c>
      <c r="B332" t="str">
        <f t="shared" si="8"/>
        <v>Livingstone College</v>
      </c>
      <c r="C332" t="s">
        <v>1666</v>
      </c>
      <c r="D332" t="str">
        <f t="shared" si="7"/>
        <v>Salisbury, North Carolina</v>
      </c>
      <c r="I332" t="s">
        <v>1844</v>
      </c>
      <c r="J332" t="s">
        <v>1845</v>
      </c>
      <c r="K332" t="s">
        <v>1676</v>
      </c>
      <c r="L332" t="s">
        <v>186</v>
      </c>
      <c r="M332" t="s">
        <v>1666</v>
      </c>
      <c r="N332" t="s">
        <v>1846</v>
      </c>
      <c r="O332" s="1">
        <v>5500</v>
      </c>
    </row>
    <row r="333" spans="1:15" x14ac:dyDescent="0.25">
      <c r="A333" t="s">
        <v>2132</v>
      </c>
      <c r="B333" t="str">
        <f t="shared" si="8"/>
        <v>Lock Haven of Pennsylvania</v>
      </c>
      <c r="C333" t="s">
        <v>1662</v>
      </c>
      <c r="D333" t="str">
        <f t="shared" si="7"/>
        <v>Lock Haven, Pennsylvania</v>
      </c>
      <c r="I333" t="s">
        <v>1847</v>
      </c>
      <c r="J333" t="s">
        <v>1848</v>
      </c>
      <c r="K333" t="s">
        <v>1849</v>
      </c>
      <c r="L333" t="s">
        <v>397</v>
      </c>
      <c r="M333" t="s">
        <v>1662</v>
      </c>
      <c r="N333" t="s">
        <v>1850</v>
      </c>
      <c r="O333" s="1">
        <v>3500</v>
      </c>
    </row>
    <row r="334" spans="1:15" x14ac:dyDescent="0.25">
      <c r="A334" t="s">
        <v>2132</v>
      </c>
      <c r="B334" t="str">
        <f t="shared" si="8"/>
        <v>Long Island–Post</v>
      </c>
      <c r="C334" t="s">
        <v>1622</v>
      </c>
      <c r="D334" t="str">
        <f t="shared" si="7"/>
        <v>Brookville, New York</v>
      </c>
      <c r="I334" t="s">
        <v>1851</v>
      </c>
      <c r="J334" t="s">
        <v>1781</v>
      </c>
      <c r="K334" t="s">
        <v>1852</v>
      </c>
      <c r="L334" t="s">
        <v>975</v>
      </c>
      <c r="M334" t="s">
        <v>1622</v>
      </c>
      <c r="N334" t="s">
        <v>1853</v>
      </c>
      <c r="O334" s="1">
        <v>4083</v>
      </c>
    </row>
    <row r="335" spans="1:15" x14ac:dyDescent="0.25">
      <c r="A335" t="s">
        <v>2132</v>
      </c>
      <c r="B335" t="str">
        <f t="shared" si="8"/>
        <v>Malone</v>
      </c>
      <c r="C335" t="s">
        <v>1619</v>
      </c>
      <c r="D335" t="str">
        <f t="shared" si="7"/>
        <v>Canton, Ohio</v>
      </c>
      <c r="I335" t="s">
        <v>1854</v>
      </c>
      <c r="J335" t="s">
        <v>1781</v>
      </c>
      <c r="K335" t="s">
        <v>1855</v>
      </c>
      <c r="L335" t="s">
        <v>255</v>
      </c>
      <c r="M335" t="s">
        <v>1619</v>
      </c>
      <c r="N335" t="s">
        <v>1856</v>
      </c>
      <c r="O335" s="1">
        <v>23000</v>
      </c>
    </row>
    <row r="336" spans="1:15" x14ac:dyDescent="0.25">
      <c r="A336" t="s">
        <v>2132</v>
      </c>
      <c r="B336" t="str">
        <f t="shared" si="8"/>
        <v>Mars Hill</v>
      </c>
      <c r="C336" t="s">
        <v>1673</v>
      </c>
      <c r="D336" t="str">
        <f t="shared" si="7"/>
        <v>Mars Hill, North Carolina</v>
      </c>
      <c r="I336" t="s">
        <v>1857</v>
      </c>
      <c r="J336" t="s">
        <v>1838</v>
      </c>
      <c r="K336" t="s">
        <v>1858</v>
      </c>
      <c r="L336" t="s">
        <v>186</v>
      </c>
      <c r="M336" t="s">
        <v>1673</v>
      </c>
      <c r="N336" t="s">
        <v>1859</v>
      </c>
      <c r="O336" s="1">
        <v>5000</v>
      </c>
    </row>
    <row r="337" spans="1:15" x14ac:dyDescent="0.25">
      <c r="A337" t="s">
        <v>2132</v>
      </c>
      <c r="B337" t="str">
        <f t="shared" si="8"/>
        <v>University of Mary</v>
      </c>
      <c r="C337" t="s">
        <v>1645</v>
      </c>
      <c r="D337" t="str">
        <f t="shared" si="7"/>
        <v>Bismarck, North Dakota</v>
      </c>
      <c r="I337" t="s">
        <v>1860</v>
      </c>
      <c r="J337" t="s">
        <v>1686</v>
      </c>
      <c r="K337" t="s">
        <v>1861</v>
      </c>
      <c r="L337" t="s">
        <v>111</v>
      </c>
      <c r="M337" t="s">
        <v>1645</v>
      </c>
      <c r="N337" t="s">
        <v>1862</v>
      </c>
      <c r="O337" s="1">
        <v>7000</v>
      </c>
    </row>
    <row r="338" spans="1:15" x14ac:dyDescent="0.25">
      <c r="A338" t="s">
        <v>2132</v>
      </c>
      <c r="B338" t="str">
        <f t="shared" si="8"/>
        <v>McKendree</v>
      </c>
      <c r="C338" t="s">
        <v>1807</v>
      </c>
      <c r="D338" t="str">
        <f t="shared" si="7"/>
        <v>Lebanon, Illinois</v>
      </c>
      <c r="I338" t="s">
        <v>1863</v>
      </c>
      <c r="J338" t="s">
        <v>1007</v>
      </c>
      <c r="K338" t="s">
        <v>1864</v>
      </c>
      <c r="L338" t="s">
        <v>49</v>
      </c>
      <c r="M338" t="s">
        <v>1807</v>
      </c>
      <c r="N338" t="s">
        <v>1865</v>
      </c>
      <c r="O338" s="1">
        <v>2000</v>
      </c>
    </row>
    <row r="339" spans="1:15" x14ac:dyDescent="0.25">
      <c r="A339" t="s">
        <v>2132</v>
      </c>
      <c r="B339" t="str">
        <f t="shared" si="8"/>
        <v>Mercyhurst</v>
      </c>
      <c r="C339" t="s">
        <v>1662</v>
      </c>
      <c r="D339" t="str">
        <f t="shared" si="7"/>
        <v>Erie, Pennsylvania</v>
      </c>
      <c r="I339" t="s">
        <v>1866</v>
      </c>
      <c r="J339" t="s">
        <v>1785</v>
      </c>
      <c r="K339" t="s">
        <v>1778</v>
      </c>
      <c r="L339" t="s">
        <v>397</v>
      </c>
      <c r="M339" t="s">
        <v>1662</v>
      </c>
      <c r="N339" t="s">
        <v>1867</v>
      </c>
      <c r="O339" s="1">
        <v>2300</v>
      </c>
    </row>
    <row r="340" spans="1:15" x14ac:dyDescent="0.25">
      <c r="A340" t="s">
        <v>2132</v>
      </c>
      <c r="B340" t="str">
        <f t="shared" si="8"/>
        <v>Merrimack College</v>
      </c>
      <c r="C340" t="s">
        <v>1622</v>
      </c>
      <c r="D340" t="str">
        <f t="shared" si="7"/>
        <v>North Andover, Massachusetts</v>
      </c>
      <c r="I340" t="s">
        <v>1868</v>
      </c>
      <c r="J340" t="s">
        <v>1735</v>
      </c>
      <c r="K340" t="s">
        <v>1869</v>
      </c>
      <c r="L340" t="s">
        <v>47</v>
      </c>
      <c r="M340" t="s">
        <v>1622</v>
      </c>
      <c r="N340" t="s">
        <v>1870</v>
      </c>
      <c r="O340" s="1">
        <v>3500</v>
      </c>
    </row>
    <row r="341" spans="1:15" x14ac:dyDescent="0.25">
      <c r="A341" t="s">
        <v>2132</v>
      </c>
      <c r="B341" t="str">
        <f t="shared" si="8"/>
        <v>Michigan Technological</v>
      </c>
      <c r="C341" t="s">
        <v>1638</v>
      </c>
      <c r="D341" t="str">
        <f t="shared" si="7"/>
        <v>Houghton, Michigan</v>
      </c>
      <c r="I341" t="s">
        <v>1871</v>
      </c>
      <c r="J341" t="s">
        <v>1015</v>
      </c>
      <c r="K341" t="s">
        <v>1872</v>
      </c>
      <c r="L341" t="s">
        <v>194</v>
      </c>
      <c r="M341" t="s">
        <v>1638</v>
      </c>
      <c r="N341" t="s">
        <v>1873</v>
      </c>
      <c r="O341" s="1">
        <v>3000</v>
      </c>
    </row>
    <row r="342" spans="1:15" x14ac:dyDescent="0.25">
      <c r="A342" t="s">
        <v>2132</v>
      </c>
      <c r="B342" t="str">
        <f t="shared" si="8"/>
        <v>Midwestern State</v>
      </c>
      <c r="C342" t="s">
        <v>1626</v>
      </c>
      <c r="D342" t="str">
        <f t="shared" si="7"/>
        <v>Wichita Falls, Texas</v>
      </c>
      <c r="I342" t="s">
        <v>1874</v>
      </c>
      <c r="J342" t="s">
        <v>1147</v>
      </c>
      <c r="K342" t="s">
        <v>1875</v>
      </c>
      <c r="L342" t="s">
        <v>798</v>
      </c>
      <c r="M342" t="s">
        <v>1626</v>
      </c>
      <c r="N342" t="s">
        <v>1876</v>
      </c>
      <c r="O342" s="1">
        <v>14500</v>
      </c>
    </row>
    <row r="343" spans="1:15" x14ac:dyDescent="0.25">
      <c r="A343" t="s">
        <v>2132</v>
      </c>
      <c r="B343" t="str">
        <f t="shared" si="8"/>
        <v>Miles</v>
      </c>
      <c r="C343" t="s">
        <v>1614</v>
      </c>
      <c r="D343" t="str">
        <f t="shared" si="7"/>
        <v>Fairfield, Alabama</v>
      </c>
      <c r="I343" t="s">
        <v>360</v>
      </c>
      <c r="J343" t="s">
        <v>995</v>
      </c>
      <c r="K343" t="s">
        <v>1522</v>
      </c>
      <c r="L343" t="s">
        <v>297</v>
      </c>
      <c r="M343" t="s">
        <v>1614</v>
      </c>
      <c r="N343" t="s">
        <v>1877</v>
      </c>
      <c r="O343" s="1">
        <v>8500</v>
      </c>
    </row>
    <row r="344" spans="1:15" x14ac:dyDescent="0.25">
      <c r="A344" t="s">
        <v>2132</v>
      </c>
      <c r="B344" t="str">
        <f t="shared" si="8"/>
        <v>Millersville of Pennsylvania</v>
      </c>
      <c r="C344" t="s">
        <v>1662</v>
      </c>
      <c r="D344" t="str">
        <f t="shared" si="7"/>
        <v>Millersville, Pennsylvania</v>
      </c>
      <c r="I344" t="s">
        <v>1878</v>
      </c>
      <c r="J344" t="s">
        <v>1686</v>
      </c>
      <c r="K344" t="s">
        <v>1879</v>
      </c>
      <c r="L344" t="s">
        <v>397</v>
      </c>
      <c r="M344" t="s">
        <v>1662</v>
      </c>
      <c r="N344" t="s">
        <v>1880</v>
      </c>
      <c r="O344" s="1">
        <v>6500</v>
      </c>
    </row>
    <row r="345" spans="1:15" x14ac:dyDescent="0.25">
      <c r="A345" t="s">
        <v>2132</v>
      </c>
      <c r="B345" t="str">
        <f t="shared" si="8"/>
        <v>Minnesota State, Mankato</v>
      </c>
      <c r="C345" t="s">
        <v>1645</v>
      </c>
      <c r="D345" t="str">
        <f t="shared" si="7"/>
        <v>Mankato, Minnesota</v>
      </c>
      <c r="I345" t="s">
        <v>1881</v>
      </c>
      <c r="J345" t="s">
        <v>1705</v>
      </c>
      <c r="K345" t="s">
        <v>1882</v>
      </c>
      <c r="L345" t="s">
        <v>402</v>
      </c>
      <c r="M345" t="s">
        <v>1645</v>
      </c>
      <c r="N345" t="s">
        <v>1883</v>
      </c>
      <c r="O345" s="1">
        <v>7500</v>
      </c>
    </row>
    <row r="346" spans="1:15" x14ac:dyDescent="0.25">
      <c r="A346" t="s">
        <v>2132</v>
      </c>
      <c r="B346" t="str">
        <f t="shared" si="8"/>
        <v>Minnesota State-Moorhead</v>
      </c>
      <c r="C346" t="s">
        <v>1645</v>
      </c>
      <c r="D346" t="str">
        <f t="shared" si="7"/>
        <v>Moorhead, Minnesota</v>
      </c>
      <c r="I346" t="s">
        <v>435</v>
      </c>
      <c r="J346" t="s">
        <v>1825</v>
      </c>
      <c r="K346" t="s">
        <v>1884</v>
      </c>
      <c r="L346" t="s">
        <v>402</v>
      </c>
      <c r="M346" t="s">
        <v>1645</v>
      </c>
      <c r="N346" t="s">
        <v>1885</v>
      </c>
      <c r="O346" s="1">
        <v>5000</v>
      </c>
    </row>
    <row r="347" spans="1:15" x14ac:dyDescent="0.25">
      <c r="A347" t="s">
        <v>2132</v>
      </c>
      <c r="B347" t="str">
        <f t="shared" si="8"/>
        <v>University of Minnesota Crookston</v>
      </c>
      <c r="C347" t="s">
        <v>1645</v>
      </c>
      <c r="D347" t="str">
        <f t="shared" si="7"/>
        <v>Crookston, Minnesota</v>
      </c>
      <c r="I347" t="s">
        <v>1886</v>
      </c>
      <c r="J347" t="s">
        <v>986</v>
      </c>
      <c r="K347" t="s">
        <v>1887</v>
      </c>
      <c r="L347" t="s">
        <v>402</v>
      </c>
      <c r="M347" t="s">
        <v>1645</v>
      </c>
      <c r="N347" t="s">
        <v>1888</v>
      </c>
      <c r="O347" s="1">
        <v>2000</v>
      </c>
    </row>
    <row r="348" spans="1:15" x14ac:dyDescent="0.25">
      <c r="A348" t="s">
        <v>2132</v>
      </c>
      <c r="B348" t="str">
        <f t="shared" si="8"/>
        <v>University of Minnesota Duluth</v>
      </c>
      <c r="C348" t="s">
        <v>1645</v>
      </c>
      <c r="D348" t="str">
        <f t="shared" si="7"/>
        <v>Duluth, Minnesota</v>
      </c>
      <c r="I348" t="s">
        <v>1889</v>
      </c>
      <c r="J348" t="s">
        <v>1030</v>
      </c>
      <c r="K348" t="s">
        <v>1890</v>
      </c>
      <c r="L348" t="s">
        <v>402</v>
      </c>
      <c r="M348" t="s">
        <v>1645</v>
      </c>
      <c r="N348" t="s">
        <v>1891</v>
      </c>
      <c r="O348" s="1">
        <v>4000</v>
      </c>
    </row>
    <row r="349" spans="1:15" x14ac:dyDescent="0.25">
      <c r="A349" t="s">
        <v>2132</v>
      </c>
      <c r="B349" t="str">
        <f t="shared" si="8"/>
        <v>Minot State</v>
      </c>
      <c r="C349" t="s">
        <v>1645</v>
      </c>
      <c r="D349" t="str">
        <f t="shared" si="7"/>
        <v>Minot, North Dakota</v>
      </c>
      <c r="I349" t="s">
        <v>1892</v>
      </c>
      <c r="J349" t="s">
        <v>1130</v>
      </c>
      <c r="K349" t="s">
        <v>1893</v>
      </c>
      <c r="L349" t="s">
        <v>111</v>
      </c>
      <c r="M349" t="s">
        <v>1645</v>
      </c>
      <c r="N349" t="s">
        <v>1894</v>
      </c>
      <c r="O349" s="1">
        <v>4500</v>
      </c>
    </row>
    <row r="350" spans="1:15" x14ac:dyDescent="0.25">
      <c r="A350" t="s">
        <v>2132</v>
      </c>
      <c r="B350" t="str">
        <f t="shared" si="8"/>
        <v>Mississippi College</v>
      </c>
      <c r="C350" t="s">
        <v>1726</v>
      </c>
      <c r="D350" t="str">
        <f t="shared" si="7"/>
        <v>Clinton, Mississippi</v>
      </c>
      <c r="I350" t="s">
        <v>1895</v>
      </c>
      <c r="J350" t="s">
        <v>1896</v>
      </c>
      <c r="K350" t="s">
        <v>1506</v>
      </c>
      <c r="L350" t="s">
        <v>414</v>
      </c>
      <c r="M350" t="s">
        <v>1726</v>
      </c>
      <c r="N350" t="s">
        <v>1897</v>
      </c>
      <c r="O350" s="1">
        <v>8500</v>
      </c>
    </row>
    <row r="351" spans="1:15" x14ac:dyDescent="0.25">
      <c r="A351" t="s">
        <v>2132</v>
      </c>
      <c r="B351" t="str">
        <f t="shared" si="8"/>
        <v>Missouri of Science and Technology</v>
      </c>
      <c r="C351" t="s">
        <v>1807</v>
      </c>
      <c r="D351" t="str">
        <f t="shared" si="7"/>
        <v>Rolla, Missouri</v>
      </c>
      <c r="I351" t="s">
        <v>1898</v>
      </c>
      <c r="J351" t="s">
        <v>1164</v>
      </c>
      <c r="K351" t="s">
        <v>1899</v>
      </c>
      <c r="L351" t="s">
        <v>337</v>
      </c>
      <c r="M351" t="s">
        <v>1807</v>
      </c>
      <c r="N351" t="s">
        <v>1900</v>
      </c>
      <c r="O351" s="1">
        <v>8000</v>
      </c>
    </row>
    <row r="352" spans="1:15" x14ac:dyDescent="0.25">
      <c r="A352" t="s">
        <v>2132</v>
      </c>
      <c r="B352" t="str">
        <f t="shared" si="8"/>
        <v>Missouri Southern State</v>
      </c>
      <c r="C352" t="s">
        <v>1086</v>
      </c>
      <c r="D352" t="str">
        <f t="shared" si="7"/>
        <v>Joplin, Missouri</v>
      </c>
      <c r="I352" t="s">
        <v>1901</v>
      </c>
      <c r="J352" t="s">
        <v>1838</v>
      </c>
      <c r="K352" t="s">
        <v>1902</v>
      </c>
      <c r="L352" t="s">
        <v>337</v>
      </c>
      <c r="M352" t="s">
        <v>1086</v>
      </c>
      <c r="N352" t="s">
        <v>1903</v>
      </c>
      <c r="O352" s="1">
        <v>7000</v>
      </c>
    </row>
    <row r="353" spans="1:15" x14ac:dyDescent="0.25">
      <c r="A353" t="s">
        <v>2132</v>
      </c>
      <c r="B353" t="str">
        <f t="shared" si="8"/>
        <v>Missouri Western</v>
      </c>
      <c r="C353" t="s">
        <v>1086</v>
      </c>
      <c r="D353" t="str">
        <f t="shared" si="7"/>
        <v>St. Joseph, Missouri</v>
      </c>
      <c r="I353" t="s">
        <v>156</v>
      </c>
      <c r="J353" t="s">
        <v>1904</v>
      </c>
      <c r="K353" t="s">
        <v>1905</v>
      </c>
      <c r="L353" t="s">
        <v>337</v>
      </c>
      <c r="M353" t="s">
        <v>1086</v>
      </c>
      <c r="N353" t="s">
        <v>1906</v>
      </c>
      <c r="O353" s="1">
        <v>7500</v>
      </c>
    </row>
    <row r="354" spans="1:15" x14ac:dyDescent="0.25">
      <c r="A354" t="s">
        <v>2132</v>
      </c>
      <c r="B354" t="str">
        <f t="shared" si="8"/>
        <v>Morehouse College</v>
      </c>
      <c r="C354" t="s">
        <v>1614</v>
      </c>
      <c r="D354" t="str">
        <f t="shared" si="7"/>
        <v>Atlanta, Georgia</v>
      </c>
      <c r="I354" t="s">
        <v>1907</v>
      </c>
      <c r="J354" t="s">
        <v>1908</v>
      </c>
      <c r="K354" t="s">
        <v>1035</v>
      </c>
      <c r="L354" t="s">
        <v>171</v>
      </c>
      <c r="M354" t="s">
        <v>1614</v>
      </c>
      <c r="N354" t="s">
        <v>1909</v>
      </c>
      <c r="O354" s="1">
        <v>9850</v>
      </c>
    </row>
    <row r="355" spans="1:15" x14ac:dyDescent="0.25">
      <c r="A355" t="s">
        <v>2132</v>
      </c>
      <c r="B355" t="str">
        <f t="shared" si="8"/>
        <v>University of Nebraska at Kearney</v>
      </c>
      <c r="C355" t="s">
        <v>1086</v>
      </c>
      <c r="D355" t="str">
        <f t="shared" si="7"/>
        <v>Kearney, Nebraska</v>
      </c>
      <c r="I355" t="s">
        <v>1910</v>
      </c>
      <c r="J355" t="s">
        <v>1911</v>
      </c>
      <c r="K355" t="s">
        <v>1912</v>
      </c>
      <c r="L355" t="s">
        <v>138</v>
      </c>
      <c r="M355" t="s">
        <v>1086</v>
      </c>
      <c r="N355" t="s">
        <v>1913</v>
      </c>
      <c r="O355" s="1">
        <v>6000</v>
      </c>
    </row>
    <row r="356" spans="1:15" x14ac:dyDescent="0.25">
      <c r="A356" t="s">
        <v>2132</v>
      </c>
      <c r="B356" t="str">
        <f t="shared" si="8"/>
        <v>University of New Haven</v>
      </c>
      <c r="C356" t="s">
        <v>1622</v>
      </c>
      <c r="D356" t="str">
        <f t="shared" si="7"/>
        <v>West Haven, Connecticut</v>
      </c>
      <c r="I356" t="s">
        <v>1914</v>
      </c>
      <c r="J356" t="s">
        <v>1797</v>
      </c>
      <c r="K356" t="s">
        <v>1915</v>
      </c>
      <c r="L356" t="s">
        <v>183</v>
      </c>
      <c r="M356" t="s">
        <v>1622</v>
      </c>
      <c r="N356" t="s">
        <v>1916</v>
      </c>
      <c r="O356" s="1">
        <v>3500</v>
      </c>
    </row>
    <row r="357" spans="1:15" x14ac:dyDescent="0.25">
      <c r="A357" t="s">
        <v>2132</v>
      </c>
      <c r="B357" t="str">
        <f t="shared" si="8"/>
        <v>New Mexico Highlands</v>
      </c>
      <c r="C357" t="s">
        <v>1610</v>
      </c>
      <c r="D357" t="str">
        <f t="shared" si="7"/>
        <v>Las Vegas, New Mexico</v>
      </c>
      <c r="I357" t="s">
        <v>1917</v>
      </c>
      <c r="J357" t="s">
        <v>1124</v>
      </c>
      <c r="K357" t="s">
        <v>1918</v>
      </c>
      <c r="L357" t="s">
        <v>82</v>
      </c>
      <c r="M357" t="s">
        <v>1610</v>
      </c>
      <c r="N357" t="s">
        <v>1919</v>
      </c>
      <c r="O357" s="1">
        <v>5000</v>
      </c>
    </row>
    <row r="358" spans="1:15" x14ac:dyDescent="0.25">
      <c r="A358" t="s">
        <v>2132</v>
      </c>
      <c r="B358" t="str">
        <f t="shared" si="8"/>
        <v>Newberry</v>
      </c>
      <c r="C358" t="s">
        <v>1673</v>
      </c>
      <c r="D358" t="str">
        <f t="shared" si="7"/>
        <v>Newberry, South Carolina</v>
      </c>
      <c r="I358" t="s">
        <v>114</v>
      </c>
      <c r="J358" t="s">
        <v>1920</v>
      </c>
      <c r="K358" t="s">
        <v>114</v>
      </c>
      <c r="L358" t="s">
        <v>328</v>
      </c>
      <c r="M358" t="s">
        <v>1673</v>
      </c>
      <c r="N358" t="s">
        <v>1921</v>
      </c>
      <c r="O358" s="1">
        <v>4000</v>
      </c>
    </row>
    <row r="359" spans="1:15" x14ac:dyDescent="0.25">
      <c r="A359" t="s">
        <v>2132</v>
      </c>
      <c r="B359" t="str">
        <f t="shared" si="8"/>
        <v>University of North Carolina at Pembroke</v>
      </c>
      <c r="C359" t="s">
        <v>976</v>
      </c>
      <c r="D359" t="str">
        <f t="shared" si="7"/>
        <v>Pembroke, North Carolina</v>
      </c>
      <c r="I359" t="s">
        <v>1922</v>
      </c>
      <c r="J359" t="s">
        <v>1923</v>
      </c>
      <c r="K359" t="s">
        <v>1924</v>
      </c>
      <c r="L359" t="s">
        <v>186</v>
      </c>
      <c r="M359" t="s">
        <v>976</v>
      </c>
      <c r="N359" t="s">
        <v>1925</v>
      </c>
      <c r="O359" s="1">
        <v>2500</v>
      </c>
    </row>
    <row r="360" spans="1:15" x14ac:dyDescent="0.25">
      <c r="A360" t="s">
        <v>2132</v>
      </c>
      <c r="B360" t="str">
        <f t="shared" si="8"/>
        <v>North Greenville</v>
      </c>
      <c r="C360" t="s">
        <v>1726</v>
      </c>
      <c r="D360" t="str">
        <f t="shared" si="7"/>
        <v>Tigerville, South Carolina</v>
      </c>
      <c r="I360" t="s">
        <v>1926</v>
      </c>
      <c r="J360" t="s">
        <v>1927</v>
      </c>
      <c r="K360" t="s">
        <v>1928</v>
      </c>
      <c r="L360" t="s">
        <v>328</v>
      </c>
      <c r="M360" t="s">
        <v>1726</v>
      </c>
      <c r="N360" t="s">
        <v>1929</v>
      </c>
      <c r="O360" s="1">
        <v>5000</v>
      </c>
    </row>
    <row r="361" spans="1:15" x14ac:dyDescent="0.25">
      <c r="A361" t="s">
        <v>2132</v>
      </c>
      <c r="B361" t="str">
        <f t="shared" si="8"/>
        <v>Northeastern State</v>
      </c>
      <c r="C361" t="s">
        <v>1086</v>
      </c>
      <c r="D361" t="str">
        <f t="shared" si="7"/>
        <v>Tahlequah, Oklahoma</v>
      </c>
      <c r="I361" t="s">
        <v>1930</v>
      </c>
      <c r="J361" t="s">
        <v>1931</v>
      </c>
      <c r="K361" t="s">
        <v>1932</v>
      </c>
      <c r="L361" t="s">
        <v>812</v>
      </c>
      <c r="M361" t="s">
        <v>1086</v>
      </c>
      <c r="N361" t="s">
        <v>1933</v>
      </c>
      <c r="O361" s="1">
        <v>8300</v>
      </c>
    </row>
    <row r="362" spans="1:15" x14ac:dyDescent="0.25">
      <c r="A362" t="s">
        <v>2132</v>
      </c>
      <c r="B362" t="str">
        <f t="shared" si="8"/>
        <v>Northern Michigan</v>
      </c>
      <c r="C362" t="s">
        <v>1638</v>
      </c>
      <c r="D362" t="str">
        <f t="shared" si="7"/>
        <v>Marquette, Michigan</v>
      </c>
      <c r="I362" t="s">
        <v>1934</v>
      </c>
      <c r="J362" t="s">
        <v>963</v>
      </c>
      <c r="K362" t="s">
        <v>1935</v>
      </c>
      <c r="L362" t="s">
        <v>194</v>
      </c>
      <c r="M362" t="s">
        <v>1638</v>
      </c>
      <c r="N362" t="s">
        <v>1936</v>
      </c>
      <c r="O362" s="1">
        <v>8000</v>
      </c>
    </row>
    <row r="363" spans="1:15" x14ac:dyDescent="0.25">
      <c r="A363" t="s">
        <v>2132</v>
      </c>
      <c r="B363" t="str">
        <f t="shared" si="8"/>
        <v>Northern State</v>
      </c>
      <c r="C363" t="s">
        <v>1645</v>
      </c>
      <c r="D363" t="str">
        <f t="shared" si="7"/>
        <v>Aberdeen, South Dakota</v>
      </c>
      <c r="I363" t="s">
        <v>1937</v>
      </c>
      <c r="J363" t="s">
        <v>1920</v>
      </c>
      <c r="K363" t="s">
        <v>1938</v>
      </c>
      <c r="L363" t="s">
        <v>198</v>
      </c>
      <c r="M363" t="s">
        <v>1645</v>
      </c>
      <c r="N363" t="s">
        <v>1939</v>
      </c>
      <c r="O363" s="1">
        <v>6000</v>
      </c>
    </row>
    <row r="364" spans="1:15" x14ac:dyDescent="0.25">
      <c r="A364" t="s">
        <v>2132</v>
      </c>
      <c r="B364" t="str">
        <f t="shared" si="8"/>
        <v>Northwest Missouri State</v>
      </c>
      <c r="C364" t="s">
        <v>1086</v>
      </c>
      <c r="D364" t="str">
        <f t="shared" si="7"/>
        <v>Maryville, Missouri</v>
      </c>
      <c r="I364" t="s">
        <v>1940</v>
      </c>
      <c r="J364" t="s">
        <v>1007</v>
      </c>
      <c r="K364" t="s">
        <v>1941</v>
      </c>
      <c r="L364" t="s">
        <v>337</v>
      </c>
      <c r="M364" t="s">
        <v>1086</v>
      </c>
      <c r="N364" t="s">
        <v>1942</v>
      </c>
      <c r="O364" s="1">
        <v>6500</v>
      </c>
    </row>
    <row r="365" spans="1:15" x14ac:dyDescent="0.25">
      <c r="A365" t="s">
        <v>2132</v>
      </c>
      <c r="B365" t="str">
        <f t="shared" si="8"/>
        <v>Northwestern Oklahoma State</v>
      </c>
      <c r="C365" t="s">
        <v>1631</v>
      </c>
      <c r="D365" t="str">
        <f t="shared" si="7"/>
        <v>Alva, Oklahoma</v>
      </c>
      <c r="I365" t="s">
        <v>1943</v>
      </c>
      <c r="J365" t="s">
        <v>1944</v>
      </c>
      <c r="K365" t="s">
        <v>1945</v>
      </c>
      <c r="L365" t="s">
        <v>812</v>
      </c>
      <c r="M365" t="s">
        <v>1631</v>
      </c>
      <c r="N365" t="s">
        <v>1946</v>
      </c>
      <c r="O365" s="1">
        <v>6000</v>
      </c>
    </row>
    <row r="366" spans="1:15" x14ac:dyDescent="0.25">
      <c r="A366" t="s">
        <v>2132</v>
      </c>
      <c r="B366" t="str">
        <f t="shared" si="8"/>
        <v>Northwood</v>
      </c>
      <c r="C366" t="s">
        <v>1638</v>
      </c>
      <c r="D366" t="str">
        <f t="shared" si="7"/>
        <v>Midland, Michigan</v>
      </c>
      <c r="I366" t="s">
        <v>1947</v>
      </c>
      <c r="J366" t="s">
        <v>1948</v>
      </c>
      <c r="K366" t="s">
        <v>1949</v>
      </c>
      <c r="L366" t="s">
        <v>194</v>
      </c>
      <c r="M366" t="s">
        <v>1638</v>
      </c>
      <c r="N366" t="s">
        <v>1950</v>
      </c>
      <c r="O366" s="1">
        <v>3000</v>
      </c>
    </row>
    <row r="367" spans="1:15" x14ac:dyDescent="0.25">
      <c r="A367" t="s">
        <v>2132</v>
      </c>
      <c r="B367" t="str">
        <f t="shared" si="8"/>
        <v>Notre Dame College (OH)</v>
      </c>
      <c r="C367" t="s">
        <v>1696</v>
      </c>
      <c r="D367" t="str">
        <f t="shared" si="7"/>
        <v>South Euclid, Ohio</v>
      </c>
      <c r="I367" t="s">
        <v>590</v>
      </c>
      <c r="J367" t="s">
        <v>947</v>
      </c>
      <c r="K367" t="s">
        <v>1951</v>
      </c>
      <c r="L367" t="s">
        <v>255</v>
      </c>
      <c r="M367" t="s">
        <v>1696</v>
      </c>
      <c r="N367" t="s">
        <v>1952</v>
      </c>
      <c r="O367" s="1">
        <v>3000</v>
      </c>
    </row>
    <row r="368" spans="1:15" x14ac:dyDescent="0.25">
      <c r="A368" t="s">
        <v>2132</v>
      </c>
      <c r="B368" t="str">
        <f t="shared" si="8"/>
        <v>Ohio Dominican</v>
      </c>
      <c r="C368" t="s">
        <v>1619</v>
      </c>
      <c r="D368" t="str">
        <f t="shared" si="7"/>
        <v>Columbus, Ohio</v>
      </c>
      <c r="I368" t="s">
        <v>1953</v>
      </c>
      <c r="J368" t="s">
        <v>1022</v>
      </c>
      <c r="K368" t="s">
        <v>1120</v>
      </c>
      <c r="L368" t="s">
        <v>255</v>
      </c>
      <c r="M368" t="s">
        <v>1619</v>
      </c>
      <c r="N368" t="s">
        <v>1954</v>
      </c>
      <c r="O368" s="1">
        <v>1750</v>
      </c>
    </row>
    <row r="369" spans="1:15" x14ac:dyDescent="0.25">
      <c r="A369" t="s">
        <v>2132</v>
      </c>
      <c r="B369" t="str">
        <f t="shared" si="8"/>
        <v>Oklahoma Baptist</v>
      </c>
      <c r="C369" t="s">
        <v>1631</v>
      </c>
      <c r="D369" t="str">
        <f t="shared" si="7"/>
        <v>Shawnee, Oklahoma</v>
      </c>
      <c r="I369" t="s">
        <v>1955</v>
      </c>
      <c r="J369" t="s">
        <v>1956</v>
      </c>
      <c r="K369" t="s">
        <v>1957</v>
      </c>
      <c r="L369" t="s">
        <v>812</v>
      </c>
      <c r="M369" t="s">
        <v>1631</v>
      </c>
      <c r="N369" t="s">
        <v>1958</v>
      </c>
      <c r="O369" s="1">
        <v>2500</v>
      </c>
    </row>
    <row r="370" spans="1:15" x14ac:dyDescent="0.25">
      <c r="A370" t="s">
        <v>2132</v>
      </c>
      <c r="B370" t="str">
        <f t="shared" si="8"/>
        <v>Ouachita Baptist</v>
      </c>
      <c r="C370" t="s">
        <v>1631</v>
      </c>
      <c r="D370" t="str">
        <f t="shared" si="7"/>
        <v>Arkadelphia, Arkansas</v>
      </c>
      <c r="I370" t="s">
        <v>1959</v>
      </c>
      <c r="J370" t="s">
        <v>977</v>
      </c>
      <c r="K370" t="s">
        <v>1794</v>
      </c>
      <c r="L370" t="s">
        <v>442</v>
      </c>
      <c r="M370" t="s">
        <v>1631</v>
      </c>
      <c r="N370" t="s">
        <v>1960</v>
      </c>
      <c r="O370" s="1">
        <v>5225</v>
      </c>
    </row>
    <row r="371" spans="1:15" x14ac:dyDescent="0.25">
      <c r="A371" t="s">
        <v>2132</v>
      </c>
      <c r="B371" t="str">
        <f t="shared" si="8"/>
        <v>Pace</v>
      </c>
      <c r="C371" t="s">
        <v>1622</v>
      </c>
      <c r="D371" t="str">
        <f t="shared" si="7"/>
        <v>Pleasantville, New York</v>
      </c>
      <c r="I371" t="s">
        <v>1961</v>
      </c>
      <c r="J371" t="s">
        <v>1962</v>
      </c>
      <c r="K371" t="s">
        <v>1963</v>
      </c>
      <c r="L371" t="s">
        <v>975</v>
      </c>
      <c r="M371" t="s">
        <v>1622</v>
      </c>
      <c r="N371" t="s">
        <v>1964</v>
      </c>
      <c r="O371" s="1">
        <v>1500</v>
      </c>
    </row>
    <row r="372" spans="1:15" x14ac:dyDescent="0.25">
      <c r="A372" t="s">
        <v>2132</v>
      </c>
      <c r="B372" t="str">
        <f t="shared" si="8"/>
        <v>Pittsburg State</v>
      </c>
      <c r="C372" t="s">
        <v>1086</v>
      </c>
      <c r="D372" t="str">
        <f t="shared" si="7"/>
        <v>Pittsburg, Kansas</v>
      </c>
      <c r="I372" t="s">
        <v>1965</v>
      </c>
      <c r="J372" t="s">
        <v>1966</v>
      </c>
      <c r="K372" t="s">
        <v>1967</v>
      </c>
      <c r="L372" t="s">
        <v>69</v>
      </c>
      <c r="M372" t="s">
        <v>1086</v>
      </c>
      <c r="N372" t="s">
        <v>1968</v>
      </c>
      <c r="O372" s="1">
        <v>8344</v>
      </c>
    </row>
    <row r="373" spans="1:15" x14ac:dyDescent="0.25">
      <c r="A373" t="s">
        <v>2132</v>
      </c>
      <c r="B373" t="str">
        <f t="shared" si="8"/>
        <v>Quincy</v>
      </c>
      <c r="C373" t="s">
        <v>1807</v>
      </c>
      <c r="D373" t="str">
        <f t="shared" si="7"/>
        <v>Quincy, Illinois</v>
      </c>
      <c r="I373" t="s">
        <v>1969</v>
      </c>
      <c r="J373" t="s">
        <v>1699</v>
      </c>
      <c r="K373" t="s">
        <v>1970</v>
      </c>
      <c r="L373" t="s">
        <v>49</v>
      </c>
      <c r="M373" t="s">
        <v>1807</v>
      </c>
      <c r="N373" t="s">
        <v>1971</v>
      </c>
      <c r="O373" s="1">
        <v>4000</v>
      </c>
    </row>
    <row r="374" spans="1:15" x14ac:dyDescent="0.25">
      <c r="A374" t="s">
        <v>2132</v>
      </c>
      <c r="B374" t="str">
        <f t="shared" si="8"/>
        <v>Saginaw Valley State</v>
      </c>
      <c r="C374" t="s">
        <v>1638</v>
      </c>
      <c r="D374" t="str">
        <f t="shared" si="7"/>
        <v>University Center, Michigan</v>
      </c>
      <c r="I374" t="s">
        <v>1972</v>
      </c>
      <c r="J374" t="s">
        <v>978</v>
      </c>
      <c r="K374" t="s">
        <v>1973</v>
      </c>
      <c r="L374" t="s">
        <v>194</v>
      </c>
      <c r="M374" t="s">
        <v>1638</v>
      </c>
      <c r="N374" t="s">
        <v>1974</v>
      </c>
      <c r="O374" s="1">
        <v>6300</v>
      </c>
    </row>
    <row r="375" spans="1:15" x14ac:dyDescent="0.25">
      <c r="A375" t="s">
        <v>2132</v>
      </c>
      <c r="B375" t="str">
        <f t="shared" si="8"/>
        <v>Saint Anselm College</v>
      </c>
      <c r="C375" t="s">
        <v>1622</v>
      </c>
      <c r="D375" t="str">
        <f t="shared" si="7"/>
        <v>Goffstown, New Hampshire</v>
      </c>
      <c r="I375" t="s">
        <v>1975</v>
      </c>
      <c r="J375" t="s">
        <v>1699</v>
      </c>
      <c r="K375" t="s">
        <v>1976</v>
      </c>
      <c r="L375" t="s">
        <v>87</v>
      </c>
      <c r="M375" t="s">
        <v>1622</v>
      </c>
      <c r="N375" t="s">
        <v>1977</v>
      </c>
      <c r="O375" s="1">
        <v>4500</v>
      </c>
    </row>
    <row r="376" spans="1:15" x14ac:dyDescent="0.25">
      <c r="A376" t="s">
        <v>2132</v>
      </c>
      <c r="B376" t="str">
        <f t="shared" si="8"/>
        <v>Saint Augustine's</v>
      </c>
      <c r="C376" t="s">
        <v>1666</v>
      </c>
      <c r="D376" t="str">
        <f t="shared" si="7"/>
        <v>Raleigh, North Carolina</v>
      </c>
      <c r="I376" t="s">
        <v>1978</v>
      </c>
      <c r="J376" t="s">
        <v>947</v>
      </c>
      <c r="K376" t="s">
        <v>1109</v>
      </c>
      <c r="L376" t="s">
        <v>186</v>
      </c>
      <c r="M376" t="s">
        <v>1666</v>
      </c>
      <c r="N376" t="s">
        <v>1979</v>
      </c>
      <c r="O376" s="1">
        <v>2500</v>
      </c>
    </row>
    <row r="377" spans="1:15" x14ac:dyDescent="0.25">
      <c r="A377" t="s">
        <v>2132</v>
      </c>
      <c r="B377" t="str">
        <f t="shared" si="8"/>
        <v>St. Cloud State</v>
      </c>
      <c r="C377" t="s">
        <v>1645</v>
      </c>
      <c r="D377" t="str">
        <f t="shared" si="7"/>
        <v>St. Cloud, Minnesota</v>
      </c>
      <c r="I377" t="s">
        <v>1980</v>
      </c>
      <c r="J377" t="s">
        <v>1015</v>
      </c>
      <c r="K377" t="s">
        <v>1981</v>
      </c>
      <c r="L377" t="s">
        <v>402</v>
      </c>
      <c r="M377" t="s">
        <v>1645</v>
      </c>
      <c r="N377" t="s">
        <v>1982</v>
      </c>
      <c r="O377" s="1">
        <v>4198</v>
      </c>
    </row>
    <row r="378" spans="1:15" x14ac:dyDescent="0.25">
      <c r="A378" t="s">
        <v>2132</v>
      </c>
      <c r="B378" t="str">
        <f t="shared" si="8"/>
        <v>Seton Hill</v>
      </c>
      <c r="C378" t="s">
        <v>1662</v>
      </c>
      <c r="D378" t="str">
        <f t="shared" si="7"/>
        <v>Greensburg, Pennsylvania</v>
      </c>
      <c r="I378" t="s">
        <v>1983</v>
      </c>
      <c r="J378" t="s">
        <v>1984</v>
      </c>
      <c r="K378" t="s">
        <v>1985</v>
      </c>
      <c r="L378" t="s">
        <v>397</v>
      </c>
      <c r="M378" t="s">
        <v>1662</v>
      </c>
      <c r="N378" t="s">
        <v>1986</v>
      </c>
      <c r="O378" s="1">
        <v>5000</v>
      </c>
    </row>
    <row r="379" spans="1:15" x14ac:dyDescent="0.25">
      <c r="A379" t="s">
        <v>2132</v>
      </c>
      <c r="B379" t="str">
        <f t="shared" si="8"/>
        <v>Shaw</v>
      </c>
      <c r="C379" t="s">
        <v>1666</v>
      </c>
      <c r="D379" t="str">
        <f t="shared" si="7"/>
        <v>Raleigh, North Carolina</v>
      </c>
      <c r="I379" t="s">
        <v>1987</v>
      </c>
      <c r="J379" t="s">
        <v>980</v>
      </c>
      <c r="K379" t="s">
        <v>1109</v>
      </c>
      <c r="L379" t="s">
        <v>186</v>
      </c>
      <c r="M379" t="s">
        <v>1666</v>
      </c>
      <c r="N379" t="s">
        <v>1988</v>
      </c>
      <c r="O379" s="1">
        <v>8500</v>
      </c>
    </row>
    <row r="380" spans="1:15" x14ac:dyDescent="0.25">
      <c r="A380" t="s">
        <v>2132</v>
      </c>
      <c r="B380" t="str">
        <f t="shared" si="8"/>
        <v>Shepherd</v>
      </c>
      <c r="C380" t="s">
        <v>1696</v>
      </c>
      <c r="D380" t="str">
        <f t="shared" si="7"/>
        <v>Shepherdstown, West Virginia</v>
      </c>
      <c r="I380" t="s">
        <v>1989</v>
      </c>
      <c r="J380" t="s">
        <v>1013</v>
      </c>
      <c r="K380" t="s">
        <v>1990</v>
      </c>
      <c r="L380" t="s">
        <v>18</v>
      </c>
      <c r="M380" t="s">
        <v>1696</v>
      </c>
      <c r="N380" t="s">
        <v>1991</v>
      </c>
      <c r="O380" s="1">
        <v>5000</v>
      </c>
    </row>
    <row r="381" spans="1:15" x14ac:dyDescent="0.25">
      <c r="A381" t="s">
        <v>2132</v>
      </c>
      <c r="B381" t="str">
        <f t="shared" si="8"/>
        <v>Shippensburg of Pennsylvania</v>
      </c>
      <c r="C381" t="s">
        <v>1662</v>
      </c>
      <c r="D381" t="str">
        <f t="shared" si="7"/>
        <v>Shippensburg, Pennsylvania</v>
      </c>
      <c r="I381" t="s">
        <v>1992</v>
      </c>
      <c r="J381" t="s">
        <v>1162</v>
      </c>
      <c r="K381" t="s">
        <v>1993</v>
      </c>
      <c r="L381" t="s">
        <v>397</v>
      </c>
      <c r="M381" t="s">
        <v>1662</v>
      </c>
      <c r="N381" t="s">
        <v>1994</v>
      </c>
      <c r="O381" s="1">
        <v>7700</v>
      </c>
    </row>
    <row r="382" spans="1:15" x14ac:dyDescent="0.25">
      <c r="A382" t="s">
        <v>2132</v>
      </c>
      <c r="B382" t="str">
        <f t="shared" si="8"/>
        <v>Shorter</v>
      </c>
      <c r="C382" t="s">
        <v>1726</v>
      </c>
      <c r="D382" t="str">
        <f t="shared" si="7"/>
        <v>Rome, Georgia</v>
      </c>
      <c r="I382" t="s">
        <v>1995</v>
      </c>
      <c r="J382" t="s">
        <v>1699</v>
      </c>
      <c r="K382" t="s">
        <v>1996</v>
      </c>
      <c r="L382" t="s">
        <v>171</v>
      </c>
      <c r="M382" t="s">
        <v>1726</v>
      </c>
      <c r="N382" t="s">
        <v>1997</v>
      </c>
      <c r="O382" s="1">
        <v>6500</v>
      </c>
    </row>
    <row r="383" spans="1:15" x14ac:dyDescent="0.25">
      <c r="A383" t="s">
        <v>2132</v>
      </c>
      <c r="B383" t="str">
        <f t="shared" si="8"/>
        <v>Simon Fraser</v>
      </c>
      <c r="C383" t="s">
        <v>1649</v>
      </c>
      <c r="D383" t="str">
        <f t="shared" si="7"/>
        <v>Burnaby, British Columbia</v>
      </c>
      <c r="I383" t="s">
        <v>1998</v>
      </c>
      <c r="J383" t="s">
        <v>1999</v>
      </c>
      <c r="K383" t="s">
        <v>2000</v>
      </c>
      <c r="L383" t="s">
        <v>2001</v>
      </c>
      <c r="M383" t="s">
        <v>1649</v>
      </c>
      <c r="N383" t="s">
        <v>2002</v>
      </c>
      <c r="O383" s="1">
        <v>4200</v>
      </c>
    </row>
    <row r="384" spans="1:15" x14ac:dyDescent="0.25">
      <c r="A384" t="s">
        <v>2132</v>
      </c>
      <c r="B384" t="str">
        <f t="shared" si="8"/>
        <v>Sioux Falls</v>
      </c>
      <c r="C384" t="s">
        <v>1645</v>
      </c>
      <c r="D384" t="str">
        <f t="shared" si="7"/>
        <v>Sioux Falls, South Dakota</v>
      </c>
      <c r="I384" t="s">
        <v>482</v>
      </c>
      <c r="J384" t="s">
        <v>993</v>
      </c>
      <c r="K384" t="s">
        <v>482</v>
      </c>
      <c r="L384" t="s">
        <v>198</v>
      </c>
      <c r="M384" t="s">
        <v>1645</v>
      </c>
      <c r="N384" t="s">
        <v>2003</v>
      </c>
      <c r="O384" s="1">
        <v>5400</v>
      </c>
    </row>
    <row r="385" spans="1:15" x14ac:dyDescent="0.25">
      <c r="A385" t="s">
        <v>2132</v>
      </c>
      <c r="B385" t="str">
        <f t="shared" si="8"/>
        <v>Slippery Rock of Pennsylvania</v>
      </c>
      <c r="C385" t="s">
        <v>1662</v>
      </c>
      <c r="D385" t="str">
        <f t="shared" si="7"/>
        <v>Slippery Rock, Pennsylvania</v>
      </c>
      <c r="I385" t="s">
        <v>2004</v>
      </c>
      <c r="J385" t="s">
        <v>2005</v>
      </c>
      <c r="K385" t="s">
        <v>2006</v>
      </c>
      <c r="L385" t="s">
        <v>397</v>
      </c>
      <c r="M385" t="s">
        <v>1662</v>
      </c>
      <c r="N385" t="s">
        <v>2007</v>
      </c>
      <c r="O385" s="1">
        <v>10000</v>
      </c>
    </row>
    <row r="386" spans="1:15" x14ac:dyDescent="0.25">
      <c r="A386" t="s">
        <v>2132</v>
      </c>
      <c r="B386" t="str">
        <f t="shared" si="8"/>
        <v>South Dakota School of Mines and Technology</v>
      </c>
      <c r="C386" t="s">
        <v>1610</v>
      </c>
      <c r="D386" t="str">
        <f t="shared" si="7"/>
        <v>Rapid City, South Dakota</v>
      </c>
      <c r="I386" t="s">
        <v>2008</v>
      </c>
      <c r="J386" t="s">
        <v>2009</v>
      </c>
      <c r="K386" t="s">
        <v>2010</v>
      </c>
      <c r="L386" t="s">
        <v>198</v>
      </c>
      <c r="M386" t="s">
        <v>1610</v>
      </c>
      <c r="N386" t="s">
        <v>2011</v>
      </c>
      <c r="O386" s="1">
        <v>4000</v>
      </c>
    </row>
    <row r="387" spans="1:15" x14ac:dyDescent="0.25">
      <c r="A387" t="s">
        <v>2132</v>
      </c>
      <c r="B387" t="str">
        <f t="shared" si="8"/>
        <v>Southeastern Oklahoma State</v>
      </c>
      <c r="C387" t="s">
        <v>1631</v>
      </c>
      <c r="D387" t="str">
        <f t="shared" si="7"/>
        <v>Durant, Oklahoma</v>
      </c>
      <c r="I387" t="s">
        <v>2012</v>
      </c>
      <c r="J387" t="s">
        <v>2013</v>
      </c>
      <c r="K387" t="s">
        <v>2014</v>
      </c>
      <c r="L387" t="s">
        <v>812</v>
      </c>
      <c r="M387" t="s">
        <v>1631</v>
      </c>
      <c r="N387" t="s">
        <v>2015</v>
      </c>
      <c r="O387" s="1">
        <v>9000</v>
      </c>
    </row>
    <row r="388" spans="1:15" x14ac:dyDescent="0.25">
      <c r="A388" t="s">
        <v>2132</v>
      </c>
      <c r="B388" t="str">
        <f t="shared" si="8"/>
        <v>Southern Arkansas</v>
      </c>
      <c r="C388" t="s">
        <v>1631</v>
      </c>
      <c r="D388" t="str">
        <f t="shared" si="7"/>
        <v>Magnolia, Arkansas</v>
      </c>
      <c r="I388" t="s">
        <v>2016</v>
      </c>
      <c r="J388" t="s">
        <v>2017</v>
      </c>
      <c r="K388" t="s">
        <v>2018</v>
      </c>
      <c r="L388" t="s">
        <v>442</v>
      </c>
      <c r="M388" t="s">
        <v>1631</v>
      </c>
      <c r="N388" t="s">
        <v>2019</v>
      </c>
      <c r="O388" s="1">
        <v>6000</v>
      </c>
    </row>
    <row r="389" spans="1:15" x14ac:dyDescent="0.25">
      <c r="A389" t="s">
        <v>2132</v>
      </c>
      <c r="B389" t="str">
        <f t="shared" si="8"/>
        <v>Southern Connecticut State</v>
      </c>
      <c r="C389" t="s">
        <v>1622</v>
      </c>
      <c r="D389" t="str">
        <f t="shared" ref="D389:D452" si="9">K389&amp;", "&amp;L389</f>
        <v>New Haven, Connecticut</v>
      </c>
      <c r="I389" t="s">
        <v>2020</v>
      </c>
      <c r="J389" t="s">
        <v>2021</v>
      </c>
      <c r="K389" t="s">
        <v>1601</v>
      </c>
      <c r="L389" t="s">
        <v>183</v>
      </c>
      <c r="M389" t="s">
        <v>1622</v>
      </c>
      <c r="N389" t="s">
        <v>2022</v>
      </c>
      <c r="O389" s="1">
        <v>6000</v>
      </c>
    </row>
    <row r="390" spans="1:15" x14ac:dyDescent="0.25">
      <c r="A390" t="s">
        <v>2132</v>
      </c>
      <c r="B390" t="str">
        <f>SUBSTITUTE(I390," University","")</f>
        <v>Southern Nazarene</v>
      </c>
      <c r="C390" t="s">
        <v>1631</v>
      </c>
      <c r="D390" t="str">
        <f t="shared" si="9"/>
        <v>Bethany, Oklahoma</v>
      </c>
      <c r="I390" t="s">
        <v>2023</v>
      </c>
      <c r="J390" t="s">
        <v>2024</v>
      </c>
      <c r="K390" t="s">
        <v>2025</v>
      </c>
      <c r="L390" t="s">
        <v>812</v>
      </c>
      <c r="M390" t="s">
        <v>1631</v>
      </c>
      <c r="N390" t="s">
        <v>2026</v>
      </c>
      <c r="O390" s="1">
        <v>2500</v>
      </c>
    </row>
    <row r="391" spans="1:15" x14ac:dyDescent="0.25">
      <c r="A391" t="s">
        <v>2132</v>
      </c>
      <c r="B391" t="str">
        <f>SUBSTITUTE(I391," University","")</f>
        <v>Southwest Baptist</v>
      </c>
      <c r="C391" t="s">
        <v>1807</v>
      </c>
      <c r="D391" t="str">
        <f t="shared" si="9"/>
        <v>Bolivar, Missouri</v>
      </c>
      <c r="I391" t="s">
        <v>2027</v>
      </c>
      <c r="J391" t="s">
        <v>1007</v>
      </c>
      <c r="K391" t="s">
        <v>2028</v>
      </c>
      <c r="L391" t="s">
        <v>337</v>
      </c>
      <c r="M391" t="s">
        <v>1807</v>
      </c>
      <c r="N391" t="s">
        <v>2029</v>
      </c>
      <c r="O391" s="1">
        <v>2500</v>
      </c>
    </row>
    <row r="392" spans="1:15" x14ac:dyDescent="0.25">
      <c r="A392" t="s">
        <v>2132</v>
      </c>
      <c r="B392" t="str">
        <f>SUBSTITUTE(I392," University","")</f>
        <v>Southwest Minnesota State</v>
      </c>
      <c r="C392" t="s">
        <v>1645</v>
      </c>
      <c r="D392" t="str">
        <f t="shared" si="9"/>
        <v>Marshall, Minnesota</v>
      </c>
      <c r="I392" t="s">
        <v>2030</v>
      </c>
      <c r="J392" t="s">
        <v>1147</v>
      </c>
      <c r="K392" t="s">
        <v>218</v>
      </c>
      <c r="L392" t="s">
        <v>402</v>
      </c>
      <c r="M392" t="s">
        <v>1645</v>
      </c>
      <c r="N392" t="s">
        <v>2031</v>
      </c>
      <c r="O392" s="1">
        <v>3500</v>
      </c>
    </row>
    <row r="393" spans="1:15" x14ac:dyDescent="0.25">
      <c r="A393" t="s">
        <v>2132</v>
      </c>
      <c r="B393" t="str">
        <f>SUBSTITUTE(I393," University","")</f>
        <v>Southwestern Oklahoma State</v>
      </c>
      <c r="C393" t="s">
        <v>1631</v>
      </c>
      <c r="D393" t="str">
        <f t="shared" si="9"/>
        <v>Weatherford, Oklahoma</v>
      </c>
      <c r="I393" t="s">
        <v>2032</v>
      </c>
      <c r="J393" t="s">
        <v>1030</v>
      </c>
      <c r="K393" t="s">
        <v>2033</v>
      </c>
      <c r="L393" t="s">
        <v>812</v>
      </c>
      <c r="M393" t="s">
        <v>1631</v>
      </c>
      <c r="N393" t="s">
        <v>2034</v>
      </c>
      <c r="O393" s="1">
        <v>8600</v>
      </c>
    </row>
    <row r="394" spans="1:15" x14ac:dyDescent="0.25">
      <c r="A394" t="s">
        <v>2132</v>
      </c>
      <c r="B394" t="str">
        <f>SUBSTITUTE(I394," University","")</f>
        <v>Stonehill College</v>
      </c>
      <c r="C394" t="s">
        <v>1622</v>
      </c>
      <c r="D394" t="str">
        <f t="shared" si="9"/>
        <v>Easton, Massachusetts</v>
      </c>
      <c r="I394" t="s">
        <v>2035</v>
      </c>
      <c r="J394" t="s">
        <v>1770</v>
      </c>
      <c r="K394" t="s">
        <v>1427</v>
      </c>
      <c r="L394" t="s">
        <v>47</v>
      </c>
      <c r="M394" t="s">
        <v>1622</v>
      </c>
      <c r="N394" t="s">
        <v>2036</v>
      </c>
      <c r="O394" s="1">
        <v>2400</v>
      </c>
    </row>
    <row r="395" spans="1:15" x14ac:dyDescent="0.25">
      <c r="A395" t="s">
        <v>2132</v>
      </c>
      <c r="B395" t="str">
        <f>SUBSTITUTE(I395," University","")</f>
        <v>Tarleton State</v>
      </c>
      <c r="C395" t="s">
        <v>1626</v>
      </c>
      <c r="D395" t="str">
        <f t="shared" si="9"/>
        <v>Stephenville, Texas</v>
      </c>
      <c r="I395" t="s">
        <v>2037</v>
      </c>
      <c r="J395" t="s">
        <v>2038</v>
      </c>
      <c r="K395" t="s">
        <v>2039</v>
      </c>
      <c r="L395" t="s">
        <v>798</v>
      </c>
      <c r="M395" t="s">
        <v>1626</v>
      </c>
      <c r="N395" t="s">
        <v>1876</v>
      </c>
      <c r="O395" s="1">
        <v>7000</v>
      </c>
    </row>
    <row r="396" spans="1:15" x14ac:dyDescent="0.25">
      <c r="A396" t="s">
        <v>2132</v>
      </c>
      <c r="B396" t="str">
        <f>SUBSTITUTE(I396," University","")</f>
        <v>Texas A&amp;M-Commerce</v>
      </c>
      <c r="C396" t="s">
        <v>1626</v>
      </c>
      <c r="D396" t="str">
        <f t="shared" si="9"/>
        <v>Commerce, Texas</v>
      </c>
      <c r="I396" t="s">
        <v>365</v>
      </c>
      <c r="J396" t="s">
        <v>1838</v>
      </c>
      <c r="K396" t="s">
        <v>2040</v>
      </c>
      <c r="L396" t="s">
        <v>798</v>
      </c>
      <c r="M396" t="s">
        <v>1626</v>
      </c>
      <c r="N396" t="s">
        <v>1876</v>
      </c>
      <c r="O396" s="1">
        <v>13500</v>
      </c>
    </row>
    <row r="397" spans="1:15" x14ac:dyDescent="0.25">
      <c r="A397" t="s">
        <v>2132</v>
      </c>
      <c r="B397" t="str">
        <f>SUBSTITUTE(I397," University","")</f>
        <v>Texas A&amp;M-Kingsville</v>
      </c>
      <c r="C397" t="s">
        <v>1626</v>
      </c>
      <c r="D397" t="str">
        <f t="shared" si="9"/>
        <v>Kingsville, Texas</v>
      </c>
      <c r="I397" t="s">
        <v>2631</v>
      </c>
      <c r="J397" t="s">
        <v>2041</v>
      </c>
      <c r="K397" t="s">
        <v>2042</v>
      </c>
      <c r="L397" t="s">
        <v>798</v>
      </c>
      <c r="M397" t="s">
        <v>1626</v>
      </c>
      <c r="N397" t="s">
        <v>2043</v>
      </c>
      <c r="O397" s="1">
        <v>15000</v>
      </c>
    </row>
    <row r="398" spans="1:15" x14ac:dyDescent="0.25">
      <c r="A398" t="s">
        <v>2132</v>
      </c>
      <c r="B398" t="str">
        <f>SUBSTITUTE(I398," University","")</f>
        <v>University of Texas of the Permian Basin</v>
      </c>
      <c r="C398" t="s">
        <v>1626</v>
      </c>
      <c r="D398" t="str">
        <f t="shared" si="9"/>
        <v>Odessa, Texas</v>
      </c>
      <c r="I398" t="s">
        <v>2044</v>
      </c>
      <c r="J398" t="s">
        <v>947</v>
      </c>
      <c r="K398" t="s">
        <v>2045</v>
      </c>
      <c r="L398" t="s">
        <v>798</v>
      </c>
      <c r="M398" t="s">
        <v>1626</v>
      </c>
      <c r="N398" t="s">
        <v>2046</v>
      </c>
      <c r="O398" s="1">
        <v>19302</v>
      </c>
    </row>
    <row r="399" spans="1:15" x14ac:dyDescent="0.25">
      <c r="A399" t="s">
        <v>2132</v>
      </c>
      <c r="B399" t="str">
        <f>SUBSTITUTE(I399," University","")</f>
        <v>Tiffin</v>
      </c>
      <c r="C399" t="s">
        <v>1619</v>
      </c>
      <c r="D399" t="str">
        <f t="shared" si="9"/>
        <v>Tiffin, Ohio</v>
      </c>
      <c r="I399" t="s">
        <v>2047</v>
      </c>
      <c r="J399" t="s">
        <v>1825</v>
      </c>
      <c r="K399" t="s">
        <v>2048</v>
      </c>
      <c r="L399" t="s">
        <v>255</v>
      </c>
      <c r="M399" t="s">
        <v>1619</v>
      </c>
      <c r="N399" t="s">
        <v>2049</v>
      </c>
      <c r="O399" s="1">
        <v>4500</v>
      </c>
    </row>
    <row r="400" spans="1:15" x14ac:dyDescent="0.25">
      <c r="A400" t="s">
        <v>2132</v>
      </c>
      <c r="B400" t="str">
        <f>SUBSTITUTE(I400," University","")</f>
        <v>Truman State</v>
      </c>
      <c r="C400" t="s">
        <v>1807</v>
      </c>
      <c r="D400" t="str">
        <f t="shared" si="9"/>
        <v>Kirksville, Missouri</v>
      </c>
      <c r="I400" t="s">
        <v>2050</v>
      </c>
      <c r="J400" t="s">
        <v>1030</v>
      </c>
      <c r="K400" t="s">
        <v>2051</v>
      </c>
      <c r="L400" t="s">
        <v>337</v>
      </c>
      <c r="M400" t="s">
        <v>1807</v>
      </c>
      <c r="N400" t="s">
        <v>2052</v>
      </c>
      <c r="O400" s="1">
        <v>4000</v>
      </c>
    </row>
    <row r="401" spans="1:15" x14ac:dyDescent="0.25">
      <c r="A401" t="s">
        <v>2132</v>
      </c>
      <c r="B401" t="str">
        <f>SUBSTITUTE(I401," University","")</f>
        <v>Tusculum College</v>
      </c>
      <c r="C401" t="s">
        <v>1673</v>
      </c>
      <c r="D401" t="str">
        <f t="shared" si="9"/>
        <v>Tusculum, Tennessee</v>
      </c>
      <c r="I401" t="s">
        <v>2053</v>
      </c>
      <c r="J401" t="s">
        <v>1781</v>
      </c>
      <c r="K401" t="s">
        <v>2054</v>
      </c>
      <c r="L401" t="s">
        <v>269</v>
      </c>
      <c r="M401" t="s">
        <v>1673</v>
      </c>
      <c r="N401" t="s">
        <v>2055</v>
      </c>
      <c r="O401" s="1">
        <v>3500</v>
      </c>
    </row>
    <row r="402" spans="1:15" x14ac:dyDescent="0.25">
      <c r="A402" t="s">
        <v>2132</v>
      </c>
      <c r="B402" t="str">
        <f>SUBSTITUTE(I402," University","")</f>
        <v>Tuskegee</v>
      </c>
      <c r="C402" t="s">
        <v>1614</v>
      </c>
      <c r="D402" t="str">
        <f t="shared" si="9"/>
        <v>Tuskegee, Alabama</v>
      </c>
      <c r="I402" t="s">
        <v>2056</v>
      </c>
      <c r="J402" t="s">
        <v>2057</v>
      </c>
      <c r="K402" t="s">
        <v>326</v>
      </c>
      <c r="L402" t="s">
        <v>297</v>
      </c>
      <c r="M402" t="s">
        <v>1614</v>
      </c>
      <c r="N402" t="s">
        <v>2058</v>
      </c>
      <c r="O402" s="1">
        <v>10000</v>
      </c>
    </row>
    <row r="403" spans="1:15" x14ac:dyDescent="0.25">
      <c r="A403" t="s">
        <v>2132</v>
      </c>
      <c r="B403" t="str">
        <f>SUBSTITUTE(I403," University","")</f>
        <v>Upper Iowa</v>
      </c>
      <c r="C403" t="s">
        <v>1645</v>
      </c>
      <c r="D403" t="str">
        <f t="shared" si="9"/>
        <v>Fayette, Iowa</v>
      </c>
      <c r="I403" t="s">
        <v>2059</v>
      </c>
      <c r="J403" t="s">
        <v>2060</v>
      </c>
      <c r="K403" t="s">
        <v>2061</v>
      </c>
      <c r="L403" t="s">
        <v>1047</v>
      </c>
      <c r="M403" t="s">
        <v>1645</v>
      </c>
      <c r="N403" t="s">
        <v>2062</v>
      </c>
      <c r="O403" s="1">
        <v>3500</v>
      </c>
    </row>
    <row r="404" spans="1:15" x14ac:dyDescent="0.25">
      <c r="A404" t="s">
        <v>2132</v>
      </c>
      <c r="B404" t="str">
        <f>SUBSTITUTE(I404," University","")</f>
        <v>Urbana</v>
      </c>
      <c r="C404" t="s">
        <v>1696</v>
      </c>
      <c r="D404" t="str">
        <f t="shared" si="9"/>
        <v>Urbana, Ohio</v>
      </c>
      <c r="I404" t="s">
        <v>2063</v>
      </c>
      <c r="J404" t="s">
        <v>2064</v>
      </c>
      <c r="K404" t="s">
        <v>2065</v>
      </c>
      <c r="L404" t="s">
        <v>255</v>
      </c>
      <c r="M404" t="s">
        <v>1696</v>
      </c>
      <c r="N404" t="s">
        <v>2066</v>
      </c>
      <c r="O404" s="1">
        <v>3000</v>
      </c>
    </row>
    <row r="405" spans="1:15" x14ac:dyDescent="0.25">
      <c r="A405" t="s">
        <v>2132</v>
      </c>
      <c r="B405" t="str">
        <f>SUBSTITUTE(I405," University","")</f>
        <v>Valdosta State</v>
      </c>
      <c r="C405" t="s">
        <v>1726</v>
      </c>
      <c r="D405" t="str">
        <f t="shared" si="9"/>
        <v>Valdosta, Georgia</v>
      </c>
      <c r="I405" t="s">
        <v>2067</v>
      </c>
      <c r="J405" t="s">
        <v>956</v>
      </c>
      <c r="K405" t="s">
        <v>2068</v>
      </c>
      <c r="L405" t="s">
        <v>171</v>
      </c>
      <c r="M405" t="s">
        <v>1726</v>
      </c>
      <c r="N405" t="s">
        <v>2069</v>
      </c>
      <c r="O405" s="1">
        <v>11211</v>
      </c>
    </row>
    <row r="406" spans="1:15" x14ac:dyDescent="0.25">
      <c r="A406" t="s">
        <v>2132</v>
      </c>
      <c r="B406" t="str">
        <f>SUBSTITUTE(I406," University","")</f>
        <v>Virginia State</v>
      </c>
      <c r="C406" t="s">
        <v>1666</v>
      </c>
      <c r="D406" t="str">
        <f t="shared" si="9"/>
        <v>Ettrick, Virginia</v>
      </c>
      <c r="I406" t="s">
        <v>2070</v>
      </c>
      <c r="J406" t="s">
        <v>1146</v>
      </c>
      <c r="K406" t="s">
        <v>2071</v>
      </c>
      <c r="L406" t="s">
        <v>181</v>
      </c>
      <c r="M406" t="s">
        <v>1666</v>
      </c>
      <c r="N406" t="s">
        <v>2072</v>
      </c>
      <c r="O406" s="1">
        <v>7909</v>
      </c>
    </row>
    <row r="407" spans="1:15" x14ac:dyDescent="0.25">
      <c r="A407" t="s">
        <v>2132</v>
      </c>
      <c r="B407" t="str">
        <f>SUBSTITUTE(I407," University","")</f>
        <v>Virginia Union</v>
      </c>
      <c r="C407" t="s">
        <v>1666</v>
      </c>
      <c r="D407" t="str">
        <f t="shared" si="9"/>
        <v>Richmond, Virginia</v>
      </c>
      <c r="I407" t="s">
        <v>2073</v>
      </c>
      <c r="J407" t="s">
        <v>1022</v>
      </c>
      <c r="K407" t="s">
        <v>192</v>
      </c>
      <c r="L407" t="s">
        <v>181</v>
      </c>
      <c r="M407" t="s">
        <v>1666</v>
      </c>
      <c r="N407" t="s">
        <v>2074</v>
      </c>
      <c r="O407" s="1">
        <v>10000</v>
      </c>
    </row>
    <row r="408" spans="1:15" x14ac:dyDescent="0.25">
      <c r="A408" t="s">
        <v>2132</v>
      </c>
      <c r="B408" t="str">
        <f>SUBSTITUTE(I408," University","")</f>
        <v>University of Virginia's College at Wise</v>
      </c>
      <c r="C408" t="s">
        <v>1696</v>
      </c>
      <c r="D408" t="str">
        <f t="shared" si="9"/>
        <v>Wise, Virginia</v>
      </c>
      <c r="I408" t="s">
        <v>2075</v>
      </c>
      <c r="J408" t="s">
        <v>2076</v>
      </c>
      <c r="K408" t="s">
        <v>2077</v>
      </c>
      <c r="L408" t="s">
        <v>181</v>
      </c>
      <c r="M408" t="s">
        <v>1696</v>
      </c>
      <c r="N408" t="s">
        <v>2078</v>
      </c>
      <c r="O408" s="1">
        <v>3100</v>
      </c>
    </row>
    <row r="409" spans="1:15" x14ac:dyDescent="0.25">
      <c r="A409" t="s">
        <v>2132</v>
      </c>
      <c r="B409" t="str">
        <f>SUBSTITUTE(I409," University","")</f>
        <v>Walsh</v>
      </c>
      <c r="C409" t="s">
        <v>1619</v>
      </c>
      <c r="D409" t="str">
        <f t="shared" si="9"/>
        <v>Canton, Ohio</v>
      </c>
      <c r="I409" t="s">
        <v>2079</v>
      </c>
      <c r="J409" t="s">
        <v>1178</v>
      </c>
      <c r="K409" t="s">
        <v>1855</v>
      </c>
      <c r="L409" t="s">
        <v>255</v>
      </c>
      <c r="M409" t="s">
        <v>1619</v>
      </c>
      <c r="N409" t="s">
        <v>1856</v>
      </c>
      <c r="O409" s="1">
        <v>23000</v>
      </c>
    </row>
    <row r="410" spans="1:15" x14ac:dyDescent="0.25">
      <c r="A410" t="s">
        <v>2132</v>
      </c>
      <c r="B410" t="str">
        <f>SUBSTITUTE(I410," University","")</f>
        <v>Washburn</v>
      </c>
      <c r="C410" t="s">
        <v>1086</v>
      </c>
      <c r="D410" t="str">
        <f t="shared" si="9"/>
        <v>Topeka, Kansas</v>
      </c>
      <c r="I410" t="s">
        <v>2080</v>
      </c>
      <c r="J410" t="s">
        <v>2081</v>
      </c>
      <c r="K410" t="s">
        <v>2082</v>
      </c>
      <c r="L410" t="s">
        <v>69</v>
      </c>
      <c r="M410" t="s">
        <v>1086</v>
      </c>
      <c r="N410" t="s">
        <v>2083</v>
      </c>
      <c r="O410" s="1">
        <v>7250</v>
      </c>
    </row>
    <row r="411" spans="1:15" x14ac:dyDescent="0.25">
      <c r="A411" t="s">
        <v>2132</v>
      </c>
      <c r="B411" t="str">
        <f>SUBSTITUTE(I411," University","")</f>
        <v>Wayne State</v>
      </c>
      <c r="C411" t="s">
        <v>1638</v>
      </c>
      <c r="D411" t="str">
        <f t="shared" si="9"/>
        <v>Detroit, Michigan</v>
      </c>
      <c r="I411" t="s">
        <v>2084</v>
      </c>
      <c r="J411" t="s">
        <v>1735</v>
      </c>
      <c r="K411" t="s">
        <v>2085</v>
      </c>
      <c r="L411" t="s">
        <v>194</v>
      </c>
      <c r="M411" t="s">
        <v>1638</v>
      </c>
      <c r="N411" t="s">
        <v>2086</v>
      </c>
      <c r="O411" s="1">
        <v>6000</v>
      </c>
    </row>
    <row r="412" spans="1:15" x14ac:dyDescent="0.25">
      <c r="A412" t="s">
        <v>2132</v>
      </c>
      <c r="B412" t="str">
        <f>SUBSTITUTE(I412," University","")</f>
        <v>Wayne State College</v>
      </c>
      <c r="C412" t="s">
        <v>1645</v>
      </c>
      <c r="D412" t="str">
        <f t="shared" si="9"/>
        <v>Wayne, Nebraska</v>
      </c>
      <c r="I412" t="s">
        <v>2087</v>
      </c>
      <c r="J412" t="s">
        <v>963</v>
      </c>
      <c r="K412" t="s">
        <v>2088</v>
      </c>
      <c r="L412" t="s">
        <v>138</v>
      </c>
      <c r="M412" t="s">
        <v>1645</v>
      </c>
      <c r="N412" t="s">
        <v>1876</v>
      </c>
      <c r="O412" s="1">
        <v>3500</v>
      </c>
    </row>
    <row r="413" spans="1:15" x14ac:dyDescent="0.25">
      <c r="A413" t="s">
        <v>2132</v>
      </c>
      <c r="B413" t="str">
        <f>SUBSTITUTE(I413," University","")</f>
        <v>University of West Alabama</v>
      </c>
      <c r="C413" t="s">
        <v>1726</v>
      </c>
      <c r="D413" t="str">
        <f t="shared" si="9"/>
        <v>Livingston, Alabama</v>
      </c>
      <c r="I413" t="s">
        <v>2089</v>
      </c>
      <c r="J413" t="s">
        <v>977</v>
      </c>
      <c r="K413" t="s">
        <v>2090</v>
      </c>
      <c r="L413" t="s">
        <v>297</v>
      </c>
      <c r="M413" t="s">
        <v>1726</v>
      </c>
      <c r="N413" t="s">
        <v>2091</v>
      </c>
      <c r="O413" s="1">
        <v>7000</v>
      </c>
    </row>
    <row r="414" spans="1:15" x14ac:dyDescent="0.25">
      <c r="A414" t="s">
        <v>2132</v>
      </c>
      <c r="B414" t="str">
        <f>SUBSTITUTE(I414," University","")</f>
        <v>West Chester</v>
      </c>
      <c r="C414" t="s">
        <v>1662</v>
      </c>
      <c r="D414" t="str">
        <f t="shared" si="9"/>
        <v>West Chester, Pennsylvania</v>
      </c>
      <c r="I414" t="s">
        <v>2092</v>
      </c>
      <c r="J414" t="s">
        <v>1613</v>
      </c>
      <c r="K414" t="s">
        <v>2093</v>
      </c>
      <c r="L414" t="s">
        <v>397</v>
      </c>
      <c r="M414" t="s">
        <v>1662</v>
      </c>
      <c r="N414" t="s">
        <v>2094</v>
      </c>
      <c r="O414" s="1">
        <v>7500</v>
      </c>
    </row>
    <row r="415" spans="1:15" x14ac:dyDescent="0.25">
      <c r="A415" t="s">
        <v>2132</v>
      </c>
      <c r="B415" t="str">
        <f>SUBSTITUTE(I415," University","")</f>
        <v>University of West Florida</v>
      </c>
      <c r="C415" t="s">
        <v>1726</v>
      </c>
      <c r="D415" t="str">
        <f t="shared" si="9"/>
        <v>Pensacola, Florida</v>
      </c>
      <c r="I415" t="s">
        <v>2095</v>
      </c>
      <c r="J415" t="s">
        <v>2096</v>
      </c>
      <c r="K415" t="s">
        <v>2097</v>
      </c>
      <c r="L415" t="s">
        <v>554</v>
      </c>
      <c r="M415" t="s">
        <v>1726</v>
      </c>
      <c r="N415" t="s">
        <v>2098</v>
      </c>
      <c r="O415" s="1">
        <v>5083</v>
      </c>
    </row>
    <row r="416" spans="1:15" x14ac:dyDescent="0.25">
      <c r="A416" t="s">
        <v>2132</v>
      </c>
      <c r="B416" t="str">
        <f>SUBSTITUTE(I416," University","")</f>
        <v>West Georgia</v>
      </c>
      <c r="C416" t="s">
        <v>1726</v>
      </c>
      <c r="D416" t="str">
        <f t="shared" si="9"/>
        <v>Carrollton, Georgia</v>
      </c>
      <c r="I416" t="s">
        <v>169</v>
      </c>
      <c r="J416" t="s">
        <v>1920</v>
      </c>
      <c r="K416" t="s">
        <v>2099</v>
      </c>
      <c r="L416" t="s">
        <v>171</v>
      </c>
      <c r="M416" t="s">
        <v>1726</v>
      </c>
      <c r="N416" t="s">
        <v>2100</v>
      </c>
      <c r="O416" s="1">
        <v>13733</v>
      </c>
    </row>
    <row r="417" spans="1:15" x14ac:dyDescent="0.25">
      <c r="A417" t="s">
        <v>2132</v>
      </c>
      <c r="B417" t="str">
        <f>SUBSTITUTE(I417," University","")</f>
        <v>West Liberty</v>
      </c>
      <c r="C417" t="s">
        <v>1696</v>
      </c>
      <c r="D417" t="str">
        <f t="shared" si="9"/>
        <v>West Liberty, West Virginia</v>
      </c>
      <c r="I417" t="s">
        <v>2101</v>
      </c>
      <c r="J417" t="s">
        <v>1188</v>
      </c>
      <c r="K417" t="s">
        <v>2102</v>
      </c>
      <c r="L417" t="s">
        <v>18</v>
      </c>
      <c r="M417" t="s">
        <v>1696</v>
      </c>
      <c r="N417" t="s">
        <v>2103</v>
      </c>
      <c r="O417" s="1">
        <v>3200</v>
      </c>
    </row>
    <row r="418" spans="1:15" x14ac:dyDescent="0.25">
      <c r="A418" t="s">
        <v>2132</v>
      </c>
      <c r="B418" t="str">
        <f>SUBSTITUTE(I418," University","")</f>
        <v>West Texas A&amp;M</v>
      </c>
      <c r="C418" t="s">
        <v>1626</v>
      </c>
      <c r="D418" t="str">
        <f t="shared" si="9"/>
        <v>Canyon, Texas</v>
      </c>
      <c r="I418" t="s">
        <v>2104</v>
      </c>
      <c r="J418" t="s">
        <v>1011</v>
      </c>
      <c r="K418" t="s">
        <v>2105</v>
      </c>
      <c r="L418" t="s">
        <v>798</v>
      </c>
      <c r="M418" t="s">
        <v>1626</v>
      </c>
      <c r="N418" t="s">
        <v>2106</v>
      </c>
      <c r="O418" s="1">
        <v>20000</v>
      </c>
    </row>
    <row r="419" spans="1:15" x14ac:dyDescent="0.25">
      <c r="A419" t="s">
        <v>2132</v>
      </c>
      <c r="B419" t="str">
        <f>SUBSTITUTE(I419," University","")</f>
        <v>West Virginia State</v>
      </c>
      <c r="C419" t="s">
        <v>1696</v>
      </c>
      <c r="D419" t="str">
        <f t="shared" si="9"/>
        <v>Institute, West Virginia</v>
      </c>
      <c r="I419" t="s">
        <v>2107</v>
      </c>
      <c r="J419" t="s">
        <v>1037</v>
      </c>
      <c r="K419" t="s">
        <v>2108</v>
      </c>
      <c r="L419" t="s">
        <v>18</v>
      </c>
      <c r="M419" t="s">
        <v>1696</v>
      </c>
      <c r="N419" t="s">
        <v>2109</v>
      </c>
      <c r="O419" s="1">
        <v>5000</v>
      </c>
    </row>
    <row r="420" spans="1:15" x14ac:dyDescent="0.25">
      <c r="A420" t="s">
        <v>2132</v>
      </c>
      <c r="B420" t="str">
        <f>SUBSTITUTE(I420," University","")</f>
        <v>West Virginia Wesleyan College</v>
      </c>
      <c r="C420" t="s">
        <v>1696</v>
      </c>
      <c r="D420" t="str">
        <f t="shared" si="9"/>
        <v>Buckhannon, West Virginia</v>
      </c>
      <c r="I420" t="s">
        <v>2110</v>
      </c>
      <c r="J420" t="s">
        <v>1118</v>
      </c>
      <c r="K420" t="s">
        <v>2111</v>
      </c>
      <c r="L420" t="s">
        <v>18</v>
      </c>
      <c r="M420" t="s">
        <v>1696</v>
      </c>
      <c r="N420" t="s">
        <v>2112</v>
      </c>
      <c r="O420" s="1">
        <v>3000</v>
      </c>
    </row>
    <row r="421" spans="1:15" x14ac:dyDescent="0.25">
      <c r="A421" t="s">
        <v>2132</v>
      </c>
      <c r="B421" t="str">
        <f>SUBSTITUTE(I421," University","")</f>
        <v>Western New Mexico</v>
      </c>
      <c r="C421" t="s">
        <v>1626</v>
      </c>
      <c r="D421" t="str">
        <f t="shared" si="9"/>
        <v>Silver City, New Mexico</v>
      </c>
      <c r="I421" t="s">
        <v>2113</v>
      </c>
      <c r="J421" t="s">
        <v>1147</v>
      </c>
      <c r="K421" t="s">
        <v>2114</v>
      </c>
      <c r="L421" t="s">
        <v>82</v>
      </c>
      <c r="M421" t="s">
        <v>1626</v>
      </c>
      <c r="N421" t="s">
        <v>2115</v>
      </c>
      <c r="O421" s="1">
        <v>3000</v>
      </c>
    </row>
    <row r="422" spans="1:15" x14ac:dyDescent="0.25">
      <c r="A422" t="s">
        <v>2132</v>
      </c>
      <c r="B422" t="str">
        <f>SUBSTITUTE(I422," University","")</f>
        <v>Western Oregon</v>
      </c>
      <c r="C422" t="s">
        <v>1649</v>
      </c>
      <c r="D422" t="str">
        <f t="shared" si="9"/>
        <v>Monmouth, Oregon</v>
      </c>
      <c r="I422" t="s">
        <v>2116</v>
      </c>
      <c r="J422" t="s">
        <v>1920</v>
      </c>
      <c r="K422" t="s">
        <v>350</v>
      </c>
      <c r="L422" t="s">
        <v>644</v>
      </c>
      <c r="M422" t="s">
        <v>1649</v>
      </c>
      <c r="N422" t="s">
        <v>2117</v>
      </c>
      <c r="O422" s="1">
        <v>2500</v>
      </c>
    </row>
    <row r="423" spans="1:15" x14ac:dyDescent="0.25">
      <c r="A423" t="s">
        <v>2132</v>
      </c>
      <c r="B423" t="str">
        <f>SUBSTITUTE(I423," University","")</f>
        <v>Western State Colorado</v>
      </c>
      <c r="C423" t="s">
        <v>1610</v>
      </c>
      <c r="D423" t="str">
        <f t="shared" si="9"/>
        <v>Gunnison, Colorado</v>
      </c>
      <c r="I423" t="s">
        <v>2118</v>
      </c>
      <c r="J423" t="s">
        <v>959</v>
      </c>
      <c r="K423" t="s">
        <v>2119</v>
      </c>
      <c r="L423" t="s">
        <v>888</v>
      </c>
      <c r="M423" t="s">
        <v>1610</v>
      </c>
      <c r="N423" t="s">
        <v>2120</v>
      </c>
      <c r="O423" s="1">
        <v>4000</v>
      </c>
    </row>
    <row r="424" spans="1:15" x14ac:dyDescent="0.25">
      <c r="A424" t="s">
        <v>2132</v>
      </c>
      <c r="B424" t="str">
        <f>SUBSTITUTE(I424," University","")</f>
        <v>William Jewell College</v>
      </c>
      <c r="C424" t="s">
        <v>1807</v>
      </c>
      <c r="D424" t="str">
        <f t="shared" si="9"/>
        <v>Liberty, Missouri</v>
      </c>
      <c r="I424" t="s">
        <v>2121</v>
      </c>
      <c r="J424" t="s">
        <v>978</v>
      </c>
      <c r="K424" t="s">
        <v>205</v>
      </c>
      <c r="L424" t="s">
        <v>337</v>
      </c>
      <c r="M424" t="s">
        <v>1807</v>
      </c>
      <c r="N424" t="s">
        <v>2122</v>
      </c>
      <c r="O424" s="1">
        <v>7000</v>
      </c>
    </row>
    <row r="425" spans="1:15" x14ac:dyDescent="0.25">
      <c r="A425" t="s">
        <v>2132</v>
      </c>
      <c r="B425" t="str">
        <f>SUBSTITUTE(I425," University","")</f>
        <v>Wingate</v>
      </c>
      <c r="C425" t="s">
        <v>1673</v>
      </c>
      <c r="D425" t="str">
        <f t="shared" si="9"/>
        <v>Wingate, North Carolina</v>
      </c>
      <c r="I425" t="s">
        <v>2123</v>
      </c>
      <c r="J425" t="s">
        <v>1030</v>
      </c>
      <c r="K425" t="s">
        <v>2124</v>
      </c>
      <c r="L425" t="s">
        <v>186</v>
      </c>
      <c r="M425" t="s">
        <v>1673</v>
      </c>
      <c r="N425" t="s">
        <v>2125</v>
      </c>
      <c r="O425" s="1">
        <v>3000</v>
      </c>
    </row>
    <row r="426" spans="1:15" x14ac:dyDescent="0.25">
      <c r="A426" t="s">
        <v>2132</v>
      </c>
      <c r="B426" t="str">
        <f>SUBSTITUTE(I426," University","")</f>
        <v>Winona State</v>
      </c>
      <c r="C426" t="s">
        <v>1645</v>
      </c>
      <c r="D426" t="str">
        <f t="shared" si="9"/>
        <v>Winona, Minnesota</v>
      </c>
      <c r="I426" t="s">
        <v>2126</v>
      </c>
      <c r="J426" t="s">
        <v>1735</v>
      </c>
      <c r="K426" t="s">
        <v>2127</v>
      </c>
      <c r="L426" t="s">
        <v>402</v>
      </c>
      <c r="M426" t="s">
        <v>1645</v>
      </c>
      <c r="N426" t="s">
        <v>2128</v>
      </c>
      <c r="O426" s="1">
        <v>3500</v>
      </c>
    </row>
    <row r="427" spans="1:15" x14ac:dyDescent="0.25">
      <c r="A427" t="s">
        <v>2132</v>
      </c>
      <c r="B427" t="str">
        <f>SUBSTITUTE(I427," University","")</f>
        <v>Winston–Salem State</v>
      </c>
      <c r="C427" t="s">
        <v>1666</v>
      </c>
      <c r="D427" t="str">
        <f t="shared" si="9"/>
        <v>Winston–Salem, North Carolina</v>
      </c>
      <c r="I427" t="s">
        <v>2129</v>
      </c>
      <c r="J427" t="s">
        <v>1013</v>
      </c>
      <c r="K427" t="s">
        <v>2130</v>
      </c>
      <c r="L427" t="s">
        <v>186</v>
      </c>
      <c r="M427" t="s">
        <v>1666</v>
      </c>
      <c r="N427" t="s">
        <v>2131</v>
      </c>
      <c r="O427" s="1">
        <v>22000</v>
      </c>
    </row>
    <row r="428" spans="1:15" x14ac:dyDescent="0.25">
      <c r="A428" t="s">
        <v>2624</v>
      </c>
      <c r="B428" t="s">
        <v>2133</v>
      </c>
      <c r="C428" t="s">
        <v>1086</v>
      </c>
      <c r="D428" t="str">
        <f>J428&amp;", "&amp;K428</f>
        <v>Adrian, Michigan</v>
      </c>
      <c r="I428" t="s">
        <v>1030</v>
      </c>
      <c r="J428" t="s">
        <v>2133</v>
      </c>
      <c r="K428" t="s">
        <v>194</v>
      </c>
      <c r="L428" t="s">
        <v>1086</v>
      </c>
    </row>
    <row r="429" spans="1:15" x14ac:dyDescent="0.25">
      <c r="A429" t="s">
        <v>2624</v>
      </c>
      <c r="B429" t="s">
        <v>2134</v>
      </c>
      <c r="C429" t="s">
        <v>1086</v>
      </c>
      <c r="D429" t="str">
        <f t="shared" ref="D429:D492" si="10">J429&amp;", "&amp;K429</f>
        <v>Albion, Michigan</v>
      </c>
      <c r="I429" t="s">
        <v>2135</v>
      </c>
      <c r="J429" t="s">
        <v>2134</v>
      </c>
      <c r="K429" t="s">
        <v>194</v>
      </c>
      <c r="L429" t="s">
        <v>1086</v>
      </c>
    </row>
    <row r="430" spans="1:15" x14ac:dyDescent="0.25">
      <c r="A430" t="s">
        <v>2624</v>
      </c>
      <c r="B430" t="s">
        <v>2136</v>
      </c>
      <c r="C430" t="s">
        <v>952</v>
      </c>
      <c r="D430" t="str">
        <f t="shared" si="10"/>
        <v>Reading, Pennsylvania</v>
      </c>
      <c r="I430" t="s">
        <v>1838</v>
      </c>
      <c r="J430" t="s">
        <v>2137</v>
      </c>
      <c r="K430" t="s">
        <v>397</v>
      </c>
      <c r="L430" t="s">
        <v>952</v>
      </c>
    </row>
    <row r="431" spans="1:15" x14ac:dyDescent="0.25">
      <c r="A431" t="s">
        <v>2624</v>
      </c>
      <c r="B431" t="s">
        <v>2138</v>
      </c>
      <c r="C431" t="s">
        <v>2140</v>
      </c>
      <c r="D431" t="str">
        <f t="shared" si="10"/>
        <v>Alfred, New York</v>
      </c>
      <c r="I431" t="s">
        <v>2139</v>
      </c>
      <c r="J431" t="s">
        <v>2138</v>
      </c>
      <c r="K431" t="s">
        <v>975</v>
      </c>
      <c r="L431" t="s">
        <v>2140</v>
      </c>
    </row>
    <row r="432" spans="1:15" x14ac:dyDescent="0.25">
      <c r="A432" t="s">
        <v>2624</v>
      </c>
      <c r="B432" t="s">
        <v>2141</v>
      </c>
      <c r="C432" t="s">
        <v>2142</v>
      </c>
      <c r="D432" t="str">
        <f t="shared" si="10"/>
        <v>Alfred, New York</v>
      </c>
      <c r="I432" t="s">
        <v>1781</v>
      </c>
      <c r="J432" t="s">
        <v>2138</v>
      </c>
      <c r="K432" t="s">
        <v>975</v>
      </c>
      <c r="L432" t="s">
        <v>2142</v>
      </c>
    </row>
    <row r="433" spans="1:12" x14ac:dyDescent="0.25">
      <c r="A433" t="s">
        <v>2624</v>
      </c>
      <c r="B433" t="s">
        <v>2143</v>
      </c>
      <c r="C433" t="s">
        <v>2145</v>
      </c>
      <c r="D433" t="str">
        <f t="shared" si="10"/>
        <v>Meadville, Pennsylvania</v>
      </c>
      <c r="I433" t="s">
        <v>1023</v>
      </c>
      <c r="J433" t="s">
        <v>2144</v>
      </c>
      <c r="K433" t="s">
        <v>397</v>
      </c>
      <c r="L433" t="s">
        <v>2145</v>
      </c>
    </row>
    <row r="434" spans="1:12" x14ac:dyDescent="0.25">
      <c r="A434" t="s">
        <v>2624</v>
      </c>
      <c r="B434" t="s">
        <v>2146</v>
      </c>
      <c r="C434" t="s">
        <v>1086</v>
      </c>
      <c r="D434" t="str">
        <f t="shared" si="10"/>
        <v>Alma, Michigan</v>
      </c>
      <c r="I434" t="s">
        <v>2147</v>
      </c>
      <c r="J434" t="s">
        <v>2146</v>
      </c>
      <c r="K434" t="s">
        <v>194</v>
      </c>
      <c r="L434" t="s">
        <v>1086</v>
      </c>
    </row>
    <row r="435" spans="1:12" x14ac:dyDescent="0.25">
      <c r="A435" t="s">
        <v>2624</v>
      </c>
      <c r="B435" t="s">
        <v>2148</v>
      </c>
      <c r="C435" t="s">
        <v>952</v>
      </c>
      <c r="D435" t="str">
        <f t="shared" si="10"/>
        <v>Reading, Pennsylvania</v>
      </c>
      <c r="I435" t="s">
        <v>2149</v>
      </c>
      <c r="J435" t="s">
        <v>2137</v>
      </c>
      <c r="K435" t="s">
        <v>397</v>
      </c>
      <c r="L435" t="s">
        <v>952</v>
      </c>
    </row>
    <row r="436" spans="1:12" x14ac:dyDescent="0.25">
      <c r="A436" t="s">
        <v>2624</v>
      </c>
      <c r="B436" t="s">
        <v>2150</v>
      </c>
      <c r="C436" t="s">
        <v>2152</v>
      </c>
      <c r="D436" t="str">
        <f t="shared" si="10"/>
        <v>Amherst, Massachusetts</v>
      </c>
      <c r="I436" t="s">
        <v>2151</v>
      </c>
      <c r="J436" t="s">
        <v>2150</v>
      </c>
      <c r="K436" t="s">
        <v>47</v>
      </c>
      <c r="L436" t="s">
        <v>2152</v>
      </c>
    </row>
    <row r="437" spans="1:12" x14ac:dyDescent="0.25">
      <c r="A437" t="s">
        <v>2624</v>
      </c>
      <c r="B437" t="s">
        <v>2153</v>
      </c>
      <c r="C437" t="s">
        <v>2155</v>
      </c>
      <c r="D437" t="str">
        <f t="shared" si="10"/>
        <v>Anderson, Indiana</v>
      </c>
      <c r="I437" t="s">
        <v>2154</v>
      </c>
      <c r="J437" t="s">
        <v>2153</v>
      </c>
      <c r="K437" t="s">
        <v>761</v>
      </c>
      <c r="L437" t="s">
        <v>2155</v>
      </c>
    </row>
    <row r="438" spans="1:12" x14ac:dyDescent="0.25">
      <c r="A438" t="s">
        <v>2624</v>
      </c>
      <c r="B438" t="s">
        <v>2156</v>
      </c>
      <c r="C438" t="s">
        <v>2142</v>
      </c>
      <c r="D438" t="str">
        <f t="shared" si="10"/>
        <v>Paxton, Massachusetts</v>
      </c>
      <c r="I438" t="s">
        <v>2157</v>
      </c>
      <c r="J438" t="s">
        <v>2158</v>
      </c>
      <c r="K438" t="s">
        <v>47</v>
      </c>
      <c r="L438" t="s">
        <v>2142</v>
      </c>
    </row>
    <row r="439" spans="1:12" x14ac:dyDescent="0.25">
      <c r="A439" t="s">
        <v>2624</v>
      </c>
      <c r="B439" t="s">
        <v>2159</v>
      </c>
      <c r="C439" t="s">
        <v>2161</v>
      </c>
      <c r="D439" t="str">
        <f t="shared" si="10"/>
        <v>Minneapolis, Minnesota</v>
      </c>
      <c r="I439" t="s">
        <v>2160</v>
      </c>
      <c r="J439" t="s">
        <v>1090</v>
      </c>
      <c r="K439" t="s">
        <v>402</v>
      </c>
      <c r="L439" t="s">
        <v>2161</v>
      </c>
    </row>
    <row r="440" spans="1:12" x14ac:dyDescent="0.25">
      <c r="A440" t="s">
        <v>2624</v>
      </c>
      <c r="B440" t="s">
        <v>2162</v>
      </c>
      <c r="C440" t="s">
        <v>2164</v>
      </c>
      <c r="D440" t="str">
        <f t="shared" si="10"/>
        <v>Rock Island, Illinois</v>
      </c>
      <c r="I440" t="s">
        <v>1644</v>
      </c>
      <c r="J440" t="s">
        <v>2163</v>
      </c>
      <c r="K440" t="s">
        <v>49</v>
      </c>
      <c r="L440" t="s">
        <v>2164</v>
      </c>
    </row>
    <row r="441" spans="1:12" x14ac:dyDescent="0.25">
      <c r="A441" t="s">
        <v>2624</v>
      </c>
      <c r="B441" t="s">
        <v>2165</v>
      </c>
      <c r="C441" t="s">
        <v>2166</v>
      </c>
      <c r="D441" t="str">
        <f t="shared" si="10"/>
        <v>Aurora, Illinois</v>
      </c>
      <c r="I441" t="s">
        <v>1084</v>
      </c>
      <c r="J441" t="s">
        <v>2165</v>
      </c>
      <c r="K441" t="s">
        <v>49</v>
      </c>
      <c r="L441" t="s">
        <v>2166</v>
      </c>
    </row>
    <row r="442" spans="1:12" x14ac:dyDescent="0.25">
      <c r="A442" t="s">
        <v>2624</v>
      </c>
      <c r="B442" t="s">
        <v>1159</v>
      </c>
      <c r="C442" t="s">
        <v>2169</v>
      </c>
      <c r="D442" t="str">
        <f t="shared" si="10"/>
        <v>Sherman, Texas</v>
      </c>
      <c r="I442" t="s">
        <v>2167</v>
      </c>
      <c r="J442" t="s">
        <v>2168</v>
      </c>
      <c r="K442" t="s">
        <v>798</v>
      </c>
      <c r="L442" t="s">
        <v>2169</v>
      </c>
    </row>
    <row r="443" spans="1:12" x14ac:dyDescent="0.25">
      <c r="A443" t="s">
        <v>2624</v>
      </c>
      <c r="B443" t="s">
        <v>2170</v>
      </c>
      <c r="C443" t="s">
        <v>2172</v>
      </c>
      <c r="D443" t="str">
        <f t="shared" si="10"/>
        <v>Danville, Virginia</v>
      </c>
      <c r="I443" t="s">
        <v>993</v>
      </c>
      <c r="J443" t="s">
        <v>2171</v>
      </c>
      <c r="K443" t="s">
        <v>181</v>
      </c>
      <c r="L443" t="s">
        <v>2172</v>
      </c>
    </row>
    <row r="444" spans="1:12" x14ac:dyDescent="0.25">
      <c r="A444" t="s">
        <v>2624</v>
      </c>
      <c r="B444" t="s">
        <v>2173</v>
      </c>
      <c r="C444" t="s">
        <v>1057</v>
      </c>
      <c r="D444" t="str">
        <f t="shared" si="10"/>
        <v>Berea, Ohio</v>
      </c>
      <c r="I444" t="s">
        <v>1037</v>
      </c>
      <c r="J444" t="s">
        <v>2174</v>
      </c>
      <c r="K444" t="s">
        <v>255</v>
      </c>
      <c r="L444" t="s">
        <v>1057</v>
      </c>
    </row>
    <row r="445" spans="1:12" x14ac:dyDescent="0.25">
      <c r="A445" t="s">
        <v>2624</v>
      </c>
      <c r="B445" t="s">
        <v>2175</v>
      </c>
      <c r="C445" t="s">
        <v>2152</v>
      </c>
      <c r="D445" t="str">
        <f t="shared" si="10"/>
        <v>Lewiston, Maine</v>
      </c>
      <c r="I445" t="s">
        <v>1118</v>
      </c>
      <c r="J445" t="s">
        <v>2176</v>
      </c>
      <c r="K445" t="s">
        <v>878</v>
      </c>
      <c r="L445" t="s">
        <v>2152</v>
      </c>
    </row>
    <row r="446" spans="1:12" x14ac:dyDescent="0.25">
      <c r="A446" t="s">
        <v>2624</v>
      </c>
      <c r="B446" t="s">
        <v>2177</v>
      </c>
      <c r="C446" t="s">
        <v>2179</v>
      </c>
      <c r="D446" t="str">
        <f t="shared" si="10"/>
        <v>Leicester, Massachusetts</v>
      </c>
      <c r="I446" t="s">
        <v>1699</v>
      </c>
      <c r="J446" t="s">
        <v>2178</v>
      </c>
      <c r="K446" t="s">
        <v>47</v>
      </c>
      <c r="L446" t="s">
        <v>2179</v>
      </c>
    </row>
    <row r="447" spans="1:12" x14ac:dyDescent="0.25">
      <c r="A447" t="s">
        <v>2624</v>
      </c>
      <c r="B447" t="s">
        <v>2180</v>
      </c>
      <c r="C447" t="s">
        <v>2181</v>
      </c>
      <c r="D447" t="str">
        <f t="shared" si="10"/>
        <v>Jackson, Mississippi</v>
      </c>
      <c r="I447" t="s">
        <v>956</v>
      </c>
      <c r="J447" t="s">
        <v>1414</v>
      </c>
      <c r="K447" t="s">
        <v>414</v>
      </c>
      <c r="L447" t="s">
        <v>2181</v>
      </c>
    </row>
    <row r="448" spans="1:12" x14ac:dyDescent="0.25">
      <c r="A448" t="s">
        <v>2624</v>
      </c>
      <c r="B448" t="s">
        <v>2182</v>
      </c>
      <c r="C448" t="s">
        <v>2184</v>
      </c>
      <c r="D448" t="str">
        <f t="shared" si="10"/>
        <v>Beloit, Wisconsin</v>
      </c>
      <c r="I448" t="s">
        <v>2183</v>
      </c>
      <c r="J448" t="s">
        <v>2182</v>
      </c>
      <c r="K448" t="s">
        <v>395</v>
      </c>
      <c r="L448" t="s">
        <v>2184</v>
      </c>
    </row>
    <row r="449" spans="1:12" x14ac:dyDescent="0.25">
      <c r="A449" t="s">
        <v>2624</v>
      </c>
      <c r="B449" t="s">
        <v>2185</v>
      </c>
      <c r="C449" t="s">
        <v>2166</v>
      </c>
      <c r="D449" t="str">
        <f t="shared" si="10"/>
        <v>Lisle, Illinois</v>
      </c>
      <c r="I449" t="s">
        <v>986</v>
      </c>
      <c r="J449" t="s">
        <v>2186</v>
      </c>
      <c r="K449" t="s">
        <v>49</v>
      </c>
      <c r="L449" t="s">
        <v>2166</v>
      </c>
    </row>
    <row r="450" spans="1:12" x14ac:dyDescent="0.25">
      <c r="A450" t="s">
        <v>2624</v>
      </c>
      <c r="B450" t="s">
        <v>2187</v>
      </c>
      <c r="C450" t="s">
        <v>2169</v>
      </c>
      <c r="D450" t="str">
        <f t="shared" si="10"/>
        <v>Mount Berry, Georgia</v>
      </c>
      <c r="I450" t="s">
        <v>1644</v>
      </c>
      <c r="J450" t="s">
        <v>2188</v>
      </c>
      <c r="K450" t="s">
        <v>171</v>
      </c>
      <c r="L450" t="s">
        <v>2169</v>
      </c>
    </row>
    <row r="451" spans="1:12" x14ac:dyDescent="0.25">
      <c r="A451" t="s">
        <v>2624</v>
      </c>
      <c r="B451" t="s">
        <v>2025</v>
      </c>
      <c r="C451" t="s">
        <v>2189</v>
      </c>
      <c r="D451" t="str">
        <f t="shared" si="10"/>
        <v>Bethany, West Virginia</v>
      </c>
      <c r="I451" t="s">
        <v>1956</v>
      </c>
      <c r="J451" t="s">
        <v>2025</v>
      </c>
      <c r="K451" t="s">
        <v>18</v>
      </c>
      <c r="L451" t="s">
        <v>2189</v>
      </c>
    </row>
    <row r="452" spans="1:12" x14ac:dyDescent="0.25">
      <c r="A452" t="s">
        <v>2624</v>
      </c>
      <c r="B452" t="s">
        <v>2190</v>
      </c>
      <c r="C452" t="s">
        <v>2161</v>
      </c>
      <c r="D452" t="str">
        <f t="shared" si="10"/>
        <v>Arden Hills, Minnesota</v>
      </c>
      <c r="I452" t="s">
        <v>2191</v>
      </c>
      <c r="J452" t="s">
        <v>2192</v>
      </c>
      <c r="K452" t="s">
        <v>402</v>
      </c>
      <c r="L452" t="s">
        <v>2161</v>
      </c>
    </row>
    <row r="453" spans="1:12" x14ac:dyDescent="0.25">
      <c r="A453" t="s">
        <v>2624</v>
      </c>
      <c r="B453" t="s">
        <v>2193</v>
      </c>
      <c r="C453" t="s">
        <v>2169</v>
      </c>
      <c r="D453" t="str">
        <f t="shared" si="10"/>
        <v>Birmingham, Alabama</v>
      </c>
      <c r="I453" t="s">
        <v>1022</v>
      </c>
      <c r="J453" t="s">
        <v>957</v>
      </c>
      <c r="K453" t="s">
        <v>297</v>
      </c>
      <c r="L453" t="s">
        <v>2169</v>
      </c>
    </row>
    <row r="454" spans="1:12" x14ac:dyDescent="0.25">
      <c r="A454" t="s">
        <v>2624</v>
      </c>
      <c r="B454" t="s">
        <v>231</v>
      </c>
      <c r="C454" t="s">
        <v>2155</v>
      </c>
      <c r="D454" t="str">
        <f t="shared" si="10"/>
        <v>Bluffton, Ohio</v>
      </c>
      <c r="I454" t="s">
        <v>1130</v>
      </c>
      <c r="J454" t="s">
        <v>231</v>
      </c>
      <c r="K454" t="s">
        <v>255</v>
      </c>
      <c r="L454" t="s">
        <v>2155</v>
      </c>
    </row>
    <row r="455" spans="1:12" x14ac:dyDescent="0.25">
      <c r="A455" t="s">
        <v>2624</v>
      </c>
      <c r="B455" t="s">
        <v>2194</v>
      </c>
      <c r="C455" t="s">
        <v>2152</v>
      </c>
      <c r="D455" t="str">
        <f t="shared" si="10"/>
        <v>Brunswick, Maine</v>
      </c>
      <c r="I455" t="s">
        <v>2195</v>
      </c>
      <c r="J455" t="s">
        <v>2196</v>
      </c>
      <c r="K455" t="s">
        <v>878</v>
      </c>
      <c r="L455" t="s">
        <v>2152</v>
      </c>
    </row>
    <row r="456" spans="1:12" x14ac:dyDescent="0.25">
      <c r="A456" t="s">
        <v>2624</v>
      </c>
      <c r="B456" t="s">
        <v>2197</v>
      </c>
      <c r="C456" t="s">
        <v>2172</v>
      </c>
      <c r="D456" t="str">
        <f t="shared" si="10"/>
        <v>Brevard, North Carolina</v>
      </c>
      <c r="I456" t="s">
        <v>2198</v>
      </c>
      <c r="J456" t="s">
        <v>2199</v>
      </c>
      <c r="K456" t="s">
        <v>186</v>
      </c>
      <c r="L456" t="s">
        <v>2172</v>
      </c>
    </row>
    <row r="457" spans="1:12" x14ac:dyDescent="0.25">
      <c r="A457" t="s">
        <v>2624</v>
      </c>
      <c r="B457" t="s">
        <v>2200</v>
      </c>
      <c r="C457" t="s">
        <v>2201</v>
      </c>
      <c r="D457" t="str">
        <f t="shared" si="10"/>
        <v>Bridgewater, Virginia</v>
      </c>
      <c r="I457" t="s">
        <v>986</v>
      </c>
      <c r="J457" t="s">
        <v>2200</v>
      </c>
      <c r="K457" t="s">
        <v>181</v>
      </c>
      <c r="L457" t="s">
        <v>2201</v>
      </c>
    </row>
    <row r="458" spans="1:12" x14ac:dyDescent="0.25">
      <c r="A458" t="s">
        <v>2624</v>
      </c>
      <c r="B458" t="s">
        <v>2202</v>
      </c>
      <c r="C458" t="s">
        <v>2203</v>
      </c>
      <c r="D458" t="str">
        <f t="shared" si="10"/>
        <v>Bridgewater, Massachusetts</v>
      </c>
      <c r="I458" t="s">
        <v>980</v>
      </c>
      <c r="J458" t="s">
        <v>2200</v>
      </c>
      <c r="K458" t="s">
        <v>47</v>
      </c>
      <c r="L458" t="s">
        <v>2203</v>
      </c>
    </row>
    <row r="459" spans="1:12" x14ac:dyDescent="0.25">
      <c r="A459" t="s">
        <v>2624</v>
      </c>
      <c r="B459" t="s">
        <v>2204</v>
      </c>
      <c r="C459" t="s">
        <v>2140</v>
      </c>
      <c r="D459" t="str">
        <f t="shared" si="10"/>
        <v>Brockport, New York</v>
      </c>
      <c r="I459" t="s">
        <v>1148</v>
      </c>
      <c r="J459" t="s">
        <v>2204</v>
      </c>
      <c r="K459" t="s">
        <v>975</v>
      </c>
      <c r="L459" t="s">
        <v>2140</v>
      </c>
    </row>
    <row r="460" spans="1:12" x14ac:dyDescent="0.25">
      <c r="A460" t="s">
        <v>2624</v>
      </c>
      <c r="B460" t="s">
        <v>2205</v>
      </c>
      <c r="C460" t="s">
        <v>2207</v>
      </c>
      <c r="D460" t="str">
        <f t="shared" si="10"/>
        <v>Storm Lake, Iowa</v>
      </c>
      <c r="I460" t="s">
        <v>1130</v>
      </c>
      <c r="J460" t="s">
        <v>2206</v>
      </c>
      <c r="K460" t="s">
        <v>1047</v>
      </c>
      <c r="L460" t="s">
        <v>2207</v>
      </c>
    </row>
    <row r="461" spans="1:12" x14ac:dyDescent="0.25">
      <c r="A461" t="s">
        <v>2624</v>
      </c>
      <c r="B461" t="s">
        <v>723</v>
      </c>
      <c r="C461" t="s">
        <v>2140</v>
      </c>
      <c r="D461" t="str">
        <f t="shared" si="10"/>
        <v>Buffalo, New York</v>
      </c>
      <c r="I461" t="s">
        <v>2208</v>
      </c>
      <c r="J461" t="s">
        <v>229</v>
      </c>
      <c r="K461" t="s">
        <v>975</v>
      </c>
      <c r="L461" t="s">
        <v>2140</v>
      </c>
    </row>
    <row r="462" spans="1:12" x14ac:dyDescent="0.25">
      <c r="A462" t="s">
        <v>2624</v>
      </c>
      <c r="B462" t="s">
        <v>2209</v>
      </c>
      <c r="C462" t="s">
        <v>2212</v>
      </c>
      <c r="D462" t="str">
        <f t="shared" si="10"/>
        <v>Thousand Oaks, California</v>
      </c>
      <c r="I462" t="s">
        <v>2210</v>
      </c>
      <c r="J462" t="s">
        <v>2211</v>
      </c>
      <c r="K462" t="s">
        <v>699</v>
      </c>
      <c r="L462" t="s">
        <v>2212</v>
      </c>
    </row>
    <row r="463" spans="1:12" x14ac:dyDescent="0.25">
      <c r="A463" t="s">
        <v>2624</v>
      </c>
      <c r="B463" t="s">
        <v>2213</v>
      </c>
      <c r="C463" t="s">
        <v>1057</v>
      </c>
      <c r="D463" t="str">
        <f t="shared" si="10"/>
        <v>Columbus, Ohio</v>
      </c>
      <c r="I463" t="s">
        <v>1927</v>
      </c>
      <c r="J463" t="s">
        <v>1120</v>
      </c>
      <c r="K463" t="s">
        <v>255</v>
      </c>
      <c r="L463" t="s">
        <v>1057</v>
      </c>
    </row>
    <row r="464" spans="1:12" x14ac:dyDescent="0.25">
      <c r="A464" t="s">
        <v>2624</v>
      </c>
      <c r="B464" t="s">
        <v>2214</v>
      </c>
      <c r="C464" t="s">
        <v>2161</v>
      </c>
      <c r="D464" t="str">
        <f t="shared" si="10"/>
        <v>Northfield, Minnesota</v>
      </c>
      <c r="I464" t="s">
        <v>1000</v>
      </c>
      <c r="J464" t="s">
        <v>2215</v>
      </c>
      <c r="K464" t="s">
        <v>402</v>
      </c>
      <c r="L464" t="s">
        <v>2161</v>
      </c>
    </row>
    <row r="465" spans="1:12" x14ac:dyDescent="0.25">
      <c r="A465" t="s">
        <v>2624</v>
      </c>
      <c r="B465" t="s">
        <v>2216</v>
      </c>
      <c r="C465" t="s">
        <v>2189</v>
      </c>
      <c r="D465" t="str">
        <f t="shared" si="10"/>
        <v>Pittsburgh, Pennsylvania</v>
      </c>
      <c r="I465" t="s">
        <v>2217</v>
      </c>
      <c r="J465" t="s">
        <v>320</v>
      </c>
      <c r="K465" t="s">
        <v>397</v>
      </c>
      <c r="L465" t="s">
        <v>2189</v>
      </c>
    </row>
    <row r="466" spans="1:12" x14ac:dyDescent="0.25">
      <c r="A466" t="s">
        <v>2624</v>
      </c>
      <c r="B466" t="s">
        <v>2218</v>
      </c>
      <c r="C466" t="s">
        <v>2164</v>
      </c>
      <c r="D466" t="str">
        <f t="shared" si="10"/>
        <v>Waukesha, Wisconsin</v>
      </c>
      <c r="I466" t="s">
        <v>1781</v>
      </c>
      <c r="J466" t="s">
        <v>2219</v>
      </c>
      <c r="K466" t="s">
        <v>395</v>
      </c>
      <c r="L466" t="s">
        <v>2164</v>
      </c>
    </row>
    <row r="467" spans="1:12" x14ac:dyDescent="0.25">
      <c r="A467" t="s">
        <v>2624</v>
      </c>
      <c r="B467" t="s">
        <v>2220</v>
      </c>
      <c r="C467" t="s">
        <v>2164</v>
      </c>
      <c r="D467" t="str">
        <f t="shared" si="10"/>
        <v>Kenosha, Wisconsin</v>
      </c>
      <c r="I467" t="s">
        <v>2221</v>
      </c>
      <c r="J467" t="s">
        <v>2222</v>
      </c>
      <c r="K467" t="s">
        <v>395</v>
      </c>
      <c r="L467" t="s">
        <v>2164</v>
      </c>
    </row>
    <row r="468" spans="1:12" x14ac:dyDescent="0.25">
      <c r="A468" t="s">
        <v>2624</v>
      </c>
      <c r="B468" t="s">
        <v>2223</v>
      </c>
      <c r="C468" t="s">
        <v>2189</v>
      </c>
      <c r="D468" t="str">
        <f t="shared" si="10"/>
        <v>Cleveland, Ohio</v>
      </c>
      <c r="I468" t="s">
        <v>1084</v>
      </c>
      <c r="J468" t="s">
        <v>1725</v>
      </c>
      <c r="K468" t="s">
        <v>255</v>
      </c>
      <c r="L468" t="s">
        <v>2189</v>
      </c>
    </row>
    <row r="469" spans="1:12" x14ac:dyDescent="0.25">
      <c r="A469" t="s">
        <v>2624</v>
      </c>
      <c r="B469" t="s">
        <v>2224</v>
      </c>
      <c r="C469" t="s">
        <v>2142</v>
      </c>
      <c r="D469" t="str">
        <f t="shared" si="10"/>
        <v>Castleton, Vermont</v>
      </c>
      <c r="I469" t="s">
        <v>1084</v>
      </c>
      <c r="J469" t="s">
        <v>2224</v>
      </c>
      <c r="K469" t="s">
        <v>2225</v>
      </c>
      <c r="L469" t="s">
        <v>2142</v>
      </c>
    </row>
    <row r="470" spans="1:12" x14ac:dyDescent="0.25">
      <c r="A470" t="s">
        <v>2624</v>
      </c>
      <c r="B470" t="s">
        <v>2226</v>
      </c>
      <c r="C470" t="s">
        <v>2228</v>
      </c>
      <c r="D470" t="str">
        <f t="shared" si="10"/>
        <v>Washington, District of Columbia</v>
      </c>
      <c r="I470" t="s">
        <v>978</v>
      </c>
      <c r="J470" t="s">
        <v>857</v>
      </c>
      <c r="K470" t="s">
        <v>2227</v>
      </c>
      <c r="L470" t="s">
        <v>2228</v>
      </c>
    </row>
    <row r="471" spans="1:12" x14ac:dyDescent="0.25">
      <c r="A471" t="s">
        <v>2624</v>
      </c>
      <c r="B471" t="s">
        <v>2229</v>
      </c>
      <c r="C471" t="s">
        <v>2207</v>
      </c>
      <c r="D471" t="str">
        <f t="shared" si="10"/>
        <v>Pella, Iowa</v>
      </c>
      <c r="I471" t="s">
        <v>2230</v>
      </c>
      <c r="J471" t="s">
        <v>2231</v>
      </c>
      <c r="K471" t="s">
        <v>1047</v>
      </c>
      <c r="L471" t="s">
        <v>2207</v>
      </c>
    </row>
    <row r="472" spans="1:12" x14ac:dyDescent="0.25">
      <c r="A472" t="s">
        <v>2624</v>
      </c>
      <c r="B472" t="s">
        <v>2232</v>
      </c>
      <c r="C472" t="s">
        <v>2169</v>
      </c>
      <c r="D472" t="str">
        <f t="shared" si="10"/>
        <v>Danville, Kentucky</v>
      </c>
      <c r="I472" t="s">
        <v>2233</v>
      </c>
      <c r="J472" t="s">
        <v>2171</v>
      </c>
      <c r="K472" t="s">
        <v>429</v>
      </c>
      <c r="L472" t="s">
        <v>2169</v>
      </c>
    </row>
    <row r="473" spans="1:12" x14ac:dyDescent="0.25">
      <c r="A473" t="s">
        <v>2624</v>
      </c>
      <c r="B473" t="s">
        <v>2234</v>
      </c>
      <c r="C473" t="s">
        <v>2212</v>
      </c>
      <c r="D473" t="str">
        <f t="shared" si="10"/>
        <v>Orange, California</v>
      </c>
      <c r="I473" t="s">
        <v>1022</v>
      </c>
      <c r="J473" t="s">
        <v>1152</v>
      </c>
      <c r="K473" t="s">
        <v>699</v>
      </c>
      <c r="L473" t="s">
        <v>2212</v>
      </c>
    </row>
    <row r="474" spans="1:12" x14ac:dyDescent="0.25">
      <c r="A474" t="s">
        <v>2624</v>
      </c>
      <c r="B474" t="s">
        <v>2235</v>
      </c>
      <c r="C474" t="s">
        <v>2184</v>
      </c>
      <c r="D474" t="str">
        <f t="shared" si="10"/>
        <v>Chicago, Illinois</v>
      </c>
      <c r="I474" t="s">
        <v>2236</v>
      </c>
      <c r="J474" t="s">
        <v>2235</v>
      </c>
      <c r="K474" t="s">
        <v>49</v>
      </c>
      <c r="L474" t="s">
        <v>2184</v>
      </c>
    </row>
    <row r="475" spans="1:12" x14ac:dyDescent="0.25">
      <c r="A475" t="s">
        <v>2624</v>
      </c>
      <c r="B475" t="s">
        <v>2237</v>
      </c>
      <c r="C475" t="s">
        <v>2240</v>
      </c>
      <c r="D475" t="str">
        <f t="shared" si="10"/>
        <v>Newport News, Virginia</v>
      </c>
      <c r="I475" t="s">
        <v>2238</v>
      </c>
      <c r="J475" t="s">
        <v>2239</v>
      </c>
      <c r="K475" t="s">
        <v>181</v>
      </c>
      <c r="L475" t="s">
        <v>2240</v>
      </c>
    </row>
    <row r="476" spans="1:12" x14ac:dyDescent="0.25">
      <c r="A476" t="s">
        <v>2624</v>
      </c>
      <c r="B476" t="s">
        <v>2241</v>
      </c>
      <c r="C476" t="s">
        <v>2212</v>
      </c>
      <c r="D476" t="str">
        <f t="shared" si="10"/>
        <v>Claremont, California</v>
      </c>
      <c r="I476" t="s">
        <v>2242</v>
      </c>
      <c r="J476" t="s">
        <v>2243</v>
      </c>
      <c r="K476" t="s">
        <v>699</v>
      </c>
      <c r="L476" t="s">
        <v>2212</v>
      </c>
    </row>
    <row r="477" spans="1:12" x14ac:dyDescent="0.25">
      <c r="A477" t="s">
        <v>2624</v>
      </c>
      <c r="B477" t="s">
        <v>2244</v>
      </c>
      <c r="C477" t="s">
        <v>2228</v>
      </c>
      <c r="D477" t="str">
        <f t="shared" si="10"/>
        <v>New London, Connecticut</v>
      </c>
      <c r="I477" t="s">
        <v>980</v>
      </c>
      <c r="J477" t="s">
        <v>2245</v>
      </c>
      <c r="K477" t="s">
        <v>183</v>
      </c>
      <c r="L477" t="s">
        <v>2228</v>
      </c>
    </row>
    <row r="478" spans="1:12" x14ac:dyDescent="0.25">
      <c r="A478" t="s">
        <v>2624</v>
      </c>
      <c r="B478" t="s">
        <v>2246</v>
      </c>
      <c r="C478" t="s">
        <v>2207</v>
      </c>
      <c r="D478" t="str">
        <f t="shared" si="10"/>
        <v>Cedar Rapids, Iowa</v>
      </c>
      <c r="I478" t="s">
        <v>2247</v>
      </c>
      <c r="J478" t="s">
        <v>2248</v>
      </c>
      <c r="K478" t="s">
        <v>1047</v>
      </c>
      <c r="L478" t="s">
        <v>2207</v>
      </c>
    </row>
    <row r="479" spans="1:12" x14ac:dyDescent="0.25">
      <c r="A479" t="s">
        <v>2624</v>
      </c>
      <c r="B479" t="s">
        <v>2249</v>
      </c>
      <c r="C479" t="s">
        <v>2152</v>
      </c>
      <c r="D479" t="str">
        <f t="shared" si="10"/>
        <v>Waterville, Maine</v>
      </c>
      <c r="I479" t="s">
        <v>2250</v>
      </c>
      <c r="J479" t="s">
        <v>2251</v>
      </c>
      <c r="K479" t="s">
        <v>878</v>
      </c>
      <c r="L479" t="s">
        <v>2152</v>
      </c>
    </row>
    <row r="480" spans="1:12" x14ac:dyDescent="0.25">
      <c r="A480" t="s">
        <v>2624</v>
      </c>
      <c r="B480" t="s">
        <v>2252</v>
      </c>
      <c r="C480" t="s">
        <v>2240</v>
      </c>
      <c r="D480" t="str">
        <f t="shared" si="10"/>
        <v>Ewing, New Jersey</v>
      </c>
      <c r="I480" t="s">
        <v>1838</v>
      </c>
      <c r="J480" t="s">
        <v>2253</v>
      </c>
      <c r="K480" t="s">
        <v>1139</v>
      </c>
      <c r="L480" t="s">
        <v>2240</v>
      </c>
    </row>
    <row r="481" spans="1:12" x14ac:dyDescent="0.25">
      <c r="A481" t="s">
        <v>2624</v>
      </c>
      <c r="B481" t="s">
        <v>2254</v>
      </c>
      <c r="C481" t="s">
        <v>2166</v>
      </c>
      <c r="D481" t="str">
        <f t="shared" si="10"/>
        <v>River Forest, Illinois</v>
      </c>
      <c r="I481" t="s">
        <v>993</v>
      </c>
      <c r="J481" t="s">
        <v>2255</v>
      </c>
      <c r="K481" t="s">
        <v>49</v>
      </c>
      <c r="L481" t="s">
        <v>2166</v>
      </c>
    </row>
    <row r="482" spans="1:12" x14ac:dyDescent="0.25">
      <c r="A482" t="s">
        <v>2624</v>
      </c>
      <c r="B482" t="s">
        <v>2256</v>
      </c>
      <c r="C482" t="s">
        <v>2161</v>
      </c>
      <c r="D482" t="str">
        <f t="shared" si="10"/>
        <v>Moorhead, Minnesota</v>
      </c>
      <c r="I482" t="s">
        <v>2257</v>
      </c>
      <c r="J482" t="s">
        <v>1884</v>
      </c>
      <c r="K482" t="s">
        <v>402</v>
      </c>
      <c r="L482" t="s">
        <v>2161</v>
      </c>
    </row>
    <row r="483" spans="1:12" x14ac:dyDescent="0.25">
      <c r="A483" t="s">
        <v>2624</v>
      </c>
      <c r="B483" t="s">
        <v>2258</v>
      </c>
      <c r="C483" t="s">
        <v>2166</v>
      </c>
      <c r="D483" t="str">
        <f t="shared" si="10"/>
        <v>Mequon, Wisconsin</v>
      </c>
      <c r="I483" t="s">
        <v>947</v>
      </c>
      <c r="J483" t="s">
        <v>2259</v>
      </c>
      <c r="K483" t="s">
        <v>395</v>
      </c>
      <c r="L483" t="s">
        <v>2166</v>
      </c>
    </row>
    <row r="484" spans="1:12" x14ac:dyDescent="0.25">
      <c r="A484" t="s">
        <v>2624</v>
      </c>
      <c r="B484" t="s">
        <v>2260</v>
      </c>
      <c r="C484" t="s">
        <v>2184</v>
      </c>
      <c r="D484" t="str">
        <f t="shared" si="10"/>
        <v>Mount Vernon, Iowa</v>
      </c>
      <c r="I484" t="s">
        <v>1013</v>
      </c>
      <c r="J484" t="s">
        <v>2261</v>
      </c>
      <c r="K484" t="s">
        <v>1047</v>
      </c>
      <c r="L484" t="s">
        <v>2184</v>
      </c>
    </row>
    <row r="485" spans="1:12" x14ac:dyDescent="0.25">
      <c r="A485" t="s">
        <v>2624</v>
      </c>
      <c r="B485" t="s">
        <v>2262</v>
      </c>
      <c r="C485" t="s">
        <v>2140</v>
      </c>
      <c r="D485" t="str">
        <f t="shared" si="10"/>
        <v>Cortland, New York</v>
      </c>
      <c r="I485" t="s">
        <v>2263</v>
      </c>
      <c r="J485" t="s">
        <v>2264</v>
      </c>
      <c r="K485" t="s">
        <v>975</v>
      </c>
      <c r="L485" t="s">
        <v>2140</v>
      </c>
    </row>
    <row r="486" spans="1:12" x14ac:dyDescent="0.25">
      <c r="A486" t="s">
        <v>2624</v>
      </c>
      <c r="B486" t="s">
        <v>2265</v>
      </c>
      <c r="C486" t="s">
        <v>2267</v>
      </c>
      <c r="D486" t="str">
        <f t="shared" si="10"/>
        <v>St. Bonifacius, Minnesota</v>
      </c>
      <c r="I486" t="s">
        <v>1821</v>
      </c>
      <c r="J486" t="s">
        <v>2266</v>
      </c>
      <c r="K486" t="s">
        <v>402</v>
      </c>
      <c r="L486" t="s">
        <v>2267</v>
      </c>
    </row>
    <row r="487" spans="1:12" x14ac:dyDescent="0.25">
      <c r="A487" t="s">
        <v>2624</v>
      </c>
      <c r="B487" t="s">
        <v>2268</v>
      </c>
      <c r="C487" t="s">
        <v>2179</v>
      </c>
      <c r="D487" t="str">
        <f t="shared" si="10"/>
        <v>Milton, Massachusetts</v>
      </c>
      <c r="I487" t="s">
        <v>2233</v>
      </c>
      <c r="J487" t="s">
        <v>2269</v>
      </c>
      <c r="K487" t="s">
        <v>47</v>
      </c>
      <c r="L487" t="s">
        <v>2179</v>
      </c>
    </row>
    <row r="488" spans="1:12" x14ac:dyDescent="0.25">
      <c r="A488" t="s">
        <v>2624</v>
      </c>
      <c r="B488" t="s">
        <v>2270</v>
      </c>
      <c r="C488" t="s">
        <v>2142</v>
      </c>
      <c r="D488" t="str">
        <f t="shared" si="10"/>
        <v>Franklin, Massachusetts</v>
      </c>
      <c r="I488" t="s">
        <v>1030</v>
      </c>
      <c r="J488" t="s">
        <v>2271</v>
      </c>
      <c r="K488" t="s">
        <v>47</v>
      </c>
      <c r="L488" t="s">
        <v>2142</v>
      </c>
    </row>
    <row r="489" spans="1:12" x14ac:dyDescent="0.25">
      <c r="A489" t="s">
        <v>2624</v>
      </c>
      <c r="B489" t="s">
        <v>2272</v>
      </c>
      <c r="C489" t="s">
        <v>2155</v>
      </c>
      <c r="D489" t="str">
        <f t="shared" si="10"/>
        <v>Defiance, Ohio</v>
      </c>
      <c r="I489" t="s">
        <v>2273</v>
      </c>
      <c r="J489" t="s">
        <v>2272</v>
      </c>
      <c r="K489" t="s">
        <v>255</v>
      </c>
      <c r="L489" t="s">
        <v>2155</v>
      </c>
    </row>
    <row r="490" spans="1:12" x14ac:dyDescent="0.25">
      <c r="A490" t="s">
        <v>2624</v>
      </c>
      <c r="B490" t="s">
        <v>2274</v>
      </c>
      <c r="C490" t="s">
        <v>952</v>
      </c>
      <c r="D490" t="str">
        <f t="shared" si="10"/>
        <v>Doylestown, Pennsylvania</v>
      </c>
      <c r="I490" t="s">
        <v>1103</v>
      </c>
      <c r="J490" t="s">
        <v>2275</v>
      </c>
      <c r="K490" t="s">
        <v>397</v>
      </c>
      <c r="L490" t="s">
        <v>952</v>
      </c>
    </row>
    <row r="491" spans="1:12" x14ac:dyDescent="0.25">
      <c r="A491" t="s">
        <v>2624</v>
      </c>
      <c r="B491" t="s">
        <v>2276</v>
      </c>
      <c r="C491" t="s">
        <v>2145</v>
      </c>
      <c r="D491" t="str">
        <f t="shared" si="10"/>
        <v>Granville, Ohio</v>
      </c>
      <c r="I491" t="s">
        <v>2277</v>
      </c>
      <c r="J491" t="s">
        <v>2278</v>
      </c>
      <c r="K491" t="s">
        <v>255</v>
      </c>
      <c r="L491" t="s">
        <v>2145</v>
      </c>
    </row>
    <row r="492" spans="1:12" x14ac:dyDescent="0.25">
      <c r="A492" t="s">
        <v>2624</v>
      </c>
      <c r="B492" t="s">
        <v>2279</v>
      </c>
      <c r="C492" t="s">
        <v>2145</v>
      </c>
      <c r="D492" t="str">
        <f t="shared" si="10"/>
        <v>Greencastle, Indiana</v>
      </c>
      <c r="I492" t="s">
        <v>977</v>
      </c>
      <c r="J492" t="s">
        <v>2280</v>
      </c>
      <c r="K492" t="s">
        <v>761</v>
      </c>
      <c r="L492" t="s">
        <v>2145</v>
      </c>
    </row>
    <row r="493" spans="1:12" x14ac:dyDescent="0.25">
      <c r="A493" t="s">
        <v>2624</v>
      </c>
      <c r="B493" t="s">
        <v>2281</v>
      </c>
      <c r="C493" t="s">
        <v>2284</v>
      </c>
      <c r="D493" t="str">
        <f t="shared" ref="D493:D556" si="11">J493&amp;", "&amp;K493</f>
        <v>Carlisle, Pennsylvania</v>
      </c>
      <c r="I493" t="s">
        <v>2282</v>
      </c>
      <c r="J493" t="s">
        <v>2283</v>
      </c>
      <c r="K493" t="s">
        <v>397</v>
      </c>
      <c r="L493" t="s">
        <v>2284</v>
      </c>
    </row>
    <row r="494" spans="1:12" x14ac:dyDescent="0.25">
      <c r="A494" t="s">
        <v>2624</v>
      </c>
      <c r="B494" t="s">
        <v>833</v>
      </c>
      <c r="C494" t="s">
        <v>2207</v>
      </c>
      <c r="D494" t="str">
        <f t="shared" si="11"/>
        <v>Dubuque, Iowa</v>
      </c>
      <c r="I494" t="s">
        <v>1084</v>
      </c>
      <c r="J494" t="s">
        <v>833</v>
      </c>
      <c r="K494" t="s">
        <v>1047</v>
      </c>
      <c r="L494" t="s">
        <v>2207</v>
      </c>
    </row>
    <row r="495" spans="1:12" x14ac:dyDescent="0.25">
      <c r="A495" t="s">
        <v>2624</v>
      </c>
      <c r="B495" t="s">
        <v>2285</v>
      </c>
      <c r="C495" t="s">
        <v>2155</v>
      </c>
      <c r="D495" t="str">
        <f t="shared" si="11"/>
        <v>Richmond, Indiana</v>
      </c>
      <c r="I495" t="s">
        <v>2286</v>
      </c>
      <c r="J495" t="s">
        <v>192</v>
      </c>
      <c r="K495" t="s">
        <v>761</v>
      </c>
      <c r="L495" t="s">
        <v>2155</v>
      </c>
    </row>
    <row r="496" spans="1:12" x14ac:dyDescent="0.25">
      <c r="A496" t="s">
        <v>2624</v>
      </c>
      <c r="B496" t="s">
        <v>2287</v>
      </c>
      <c r="C496" t="s">
        <v>2181</v>
      </c>
      <c r="D496" t="str">
        <f t="shared" si="11"/>
        <v>Marshall, Texas</v>
      </c>
      <c r="I496" t="s">
        <v>977</v>
      </c>
      <c r="J496" t="s">
        <v>218</v>
      </c>
      <c r="K496" t="s">
        <v>798</v>
      </c>
      <c r="L496" t="s">
        <v>2181</v>
      </c>
    </row>
    <row r="497" spans="1:12" x14ac:dyDescent="0.25">
      <c r="A497" t="s">
        <v>2624</v>
      </c>
      <c r="B497" t="s">
        <v>2288</v>
      </c>
      <c r="C497" t="s">
        <v>2164</v>
      </c>
      <c r="D497" t="str">
        <f t="shared" si="11"/>
        <v>Elmhurst, Illinois</v>
      </c>
      <c r="I497" t="s">
        <v>2289</v>
      </c>
      <c r="J497" t="s">
        <v>2288</v>
      </c>
      <c r="K497" t="s">
        <v>49</v>
      </c>
      <c r="L497" t="s">
        <v>2164</v>
      </c>
    </row>
    <row r="498" spans="1:12" x14ac:dyDescent="0.25">
      <c r="A498" t="s">
        <v>2624</v>
      </c>
      <c r="B498" t="s">
        <v>2290</v>
      </c>
      <c r="C498" t="s">
        <v>2201</v>
      </c>
      <c r="D498" t="str">
        <f t="shared" si="11"/>
        <v>Emory, Virginia</v>
      </c>
      <c r="I498" t="s">
        <v>2291</v>
      </c>
      <c r="J498" t="s">
        <v>2292</v>
      </c>
      <c r="K498" t="s">
        <v>181</v>
      </c>
      <c r="L498" t="s">
        <v>2201</v>
      </c>
    </row>
    <row r="499" spans="1:12" x14ac:dyDescent="0.25">
      <c r="A499" t="s">
        <v>2624</v>
      </c>
      <c r="B499" t="s">
        <v>2293</v>
      </c>
      <c r="C499" t="s">
        <v>2179</v>
      </c>
      <c r="D499" t="str">
        <f t="shared" si="11"/>
        <v>Beverly, Massachusetts</v>
      </c>
      <c r="I499" t="s">
        <v>2294</v>
      </c>
      <c r="J499" t="s">
        <v>2295</v>
      </c>
      <c r="K499" t="s">
        <v>47</v>
      </c>
      <c r="L499" t="s">
        <v>2179</v>
      </c>
    </row>
    <row r="500" spans="1:12" x14ac:dyDescent="0.25">
      <c r="A500" t="s">
        <v>2624</v>
      </c>
      <c r="B500" t="s">
        <v>2296</v>
      </c>
      <c r="C500" t="s">
        <v>2267</v>
      </c>
      <c r="D500" t="str">
        <f t="shared" si="11"/>
        <v>Eureka, Illinois</v>
      </c>
      <c r="I500" t="s">
        <v>2282</v>
      </c>
      <c r="J500" t="s">
        <v>2296</v>
      </c>
      <c r="K500" t="s">
        <v>49</v>
      </c>
      <c r="L500" t="s">
        <v>2267</v>
      </c>
    </row>
    <row r="501" spans="1:12" x14ac:dyDescent="0.25">
      <c r="A501" t="s">
        <v>2624</v>
      </c>
      <c r="B501" t="s">
        <v>2297</v>
      </c>
      <c r="C501" t="s">
        <v>952</v>
      </c>
      <c r="D501" t="str">
        <f t="shared" si="11"/>
        <v>Madison, New Jersey</v>
      </c>
      <c r="I501" t="s">
        <v>2298</v>
      </c>
      <c r="J501" t="s">
        <v>1193</v>
      </c>
      <c r="K501" t="s">
        <v>1139</v>
      </c>
      <c r="L501" t="s">
        <v>952</v>
      </c>
    </row>
    <row r="502" spans="1:12" x14ac:dyDescent="0.25">
      <c r="A502" t="s">
        <v>2624</v>
      </c>
      <c r="B502" t="s">
        <v>2299</v>
      </c>
      <c r="C502" t="s">
        <v>2201</v>
      </c>
      <c r="D502" t="str">
        <f t="shared" si="11"/>
        <v>Ferrum, Virginia</v>
      </c>
      <c r="I502" t="s">
        <v>1022</v>
      </c>
      <c r="J502" t="s">
        <v>2299</v>
      </c>
      <c r="K502" t="s">
        <v>181</v>
      </c>
      <c r="L502" t="s">
        <v>2201</v>
      </c>
    </row>
    <row r="503" spans="1:12" x14ac:dyDescent="0.25">
      <c r="A503" t="s">
        <v>2624</v>
      </c>
      <c r="B503" t="s">
        <v>2300</v>
      </c>
      <c r="C503" t="s">
        <v>1086</v>
      </c>
      <c r="D503" t="str">
        <f t="shared" si="11"/>
        <v>Hancock, Michigan</v>
      </c>
      <c r="I503" t="s">
        <v>1838</v>
      </c>
      <c r="J503" t="s">
        <v>2301</v>
      </c>
      <c r="K503" t="s">
        <v>194</v>
      </c>
      <c r="L503" t="s">
        <v>1086</v>
      </c>
    </row>
    <row r="504" spans="1:12" x14ac:dyDescent="0.25">
      <c r="A504" t="s">
        <v>2624</v>
      </c>
      <c r="B504" t="s">
        <v>2302</v>
      </c>
      <c r="C504" t="s">
        <v>2203</v>
      </c>
      <c r="D504" t="str">
        <f t="shared" si="11"/>
        <v>Fitchburg, Massachusetts</v>
      </c>
      <c r="I504" t="s">
        <v>947</v>
      </c>
      <c r="J504" t="s">
        <v>2303</v>
      </c>
      <c r="K504" t="s">
        <v>47</v>
      </c>
      <c r="L504" t="s">
        <v>2203</v>
      </c>
    </row>
    <row r="505" spans="1:12" x14ac:dyDescent="0.25">
      <c r="A505" t="s">
        <v>2624</v>
      </c>
      <c r="B505" t="s">
        <v>2304</v>
      </c>
      <c r="C505" t="s">
        <v>2203</v>
      </c>
      <c r="D505" t="str">
        <f t="shared" si="11"/>
        <v>Framingham, Massachusetts</v>
      </c>
      <c r="I505" t="s">
        <v>1013</v>
      </c>
      <c r="J505" t="s">
        <v>2305</v>
      </c>
      <c r="K505" t="s">
        <v>47</v>
      </c>
      <c r="L505" t="s">
        <v>2203</v>
      </c>
    </row>
    <row r="506" spans="1:12" x14ac:dyDescent="0.25">
      <c r="A506" t="s">
        <v>2624</v>
      </c>
      <c r="B506" t="s">
        <v>2271</v>
      </c>
      <c r="C506" t="s">
        <v>2155</v>
      </c>
      <c r="D506" t="str">
        <f t="shared" si="11"/>
        <v>Franklin, Indiana</v>
      </c>
      <c r="I506" t="s">
        <v>1608</v>
      </c>
      <c r="J506" t="s">
        <v>2271</v>
      </c>
      <c r="K506" t="s">
        <v>761</v>
      </c>
      <c r="L506" t="s">
        <v>2155</v>
      </c>
    </row>
    <row r="507" spans="1:12" x14ac:dyDescent="0.25">
      <c r="A507" t="s">
        <v>2624</v>
      </c>
      <c r="B507" t="s">
        <v>2306</v>
      </c>
      <c r="C507" t="s">
        <v>2284</v>
      </c>
      <c r="D507" t="str">
        <f t="shared" si="11"/>
        <v>Lancaster, Pennsylvania</v>
      </c>
      <c r="I507" t="s">
        <v>2307</v>
      </c>
      <c r="J507" t="s">
        <v>2308</v>
      </c>
      <c r="K507" t="s">
        <v>397</v>
      </c>
      <c r="L507" t="s">
        <v>2284</v>
      </c>
    </row>
    <row r="508" spans="1:12" x14ac:dyDescent="0.25">
      <c r="A508" t="s">
        <v>2624</v>
      </c>
      <c r="B508" t="s">
        <v>2309</v>
      </c>
      <c r="C508" t="s">
        <v>2311</v>
      </c>
      <c r="D508" t="str">
        <f t="shared" si="11"/>
        <v>Frostburg, Maryland</v>
      </c>
      <c r="I508" t="s">
        <v>1118</v>
      </c>
      <c r="J508" t="s">
        <v>2310</v>
      </c>
      <c r="K508" t="s">
        <v>322</v>
      </c>
      <c r="L508" t="s">
        <v>2311</v>
      </c>
    </row>
    <row r="509" spans="1:12" x14ac:dyDescent="0.25">
      <c r="A509" t="s">
        <v>2624</v>
      </c>
      <c r="B509" t="s">
        <v>2312</v>
      </c>
      <c r="C509" t="s">
        <v>2142</v>
      </c>
      <c r="D509" t="str">
        <f t="shared" si="11"/>
        <v>Washington, District of Columbia</v>
      </c>
      <c r="I509" t="s">
        <v>1956</v>
      </c>
      <c r="J509" t="s">
        <v>857</v>
      </c>
      <c r="K509" t="s">
        <v>2227</v>
      </c>
      <c r="L509" t="s">
        <v>2142</v>
      </c>
    </row>
    <row r="510" spans="1:12" x14ac:dyDescent="0.25">
      <c r="A510" t="s">
        <v>2624</v>
      </c>
      <c r="B510" t="s">
        <v>2313</v>
      </c>
      <c r="C510" t="s">
        <v>2189</v>
      </c>
      <c r="D510" t="str">
        <f t="shared" si="11"/>
        <v>Beaver Falls, Pennsylvania</v>
      </c>
      <c r="I510" t="s">
        <v>2314</v>
      </c>
      <c r="J510" t="s">
        <v>2315</v>
      </c>
      <c r="K510" t="s">
        <v>397</v>
      </c>
      <c r="L510" t="s">
        <v>2189</v>
      </c>
    </row>
    <row r="511" spans="1:12" x14ac:dyDescent="0.25">
      <c r="A511" t="s">
        <v>2624</v>
      </c>
      <c r="B511" t="s">
        <v>2316</v>
      </c>
      <c r="C511" t="s">
        <v>2318</v>
      </c>
      <c r="D511" t="str">
        <f t="shared" si="11"/>
        <v>Newberg, Oregon</v>
      </c>
      <c r="I511" t="s">
        <v>998</v>
      </c>
      <c r="J511" t="s">
        <v>2317</v>
      </c>
      <c r="K511" t="s">
        <v>644</v>
      </c>
      <c r="L511" t="s">
        <v>2318</v>
      </c>
    </row>
    <row r="512" spans="1:12" x14ac:dyDescent="0.25">
      <c r="A512" t="s">
        <v>2624</v>
      </c>
      <c r="B512" t="s">
        <v>2319</v>
      </c>
      <c r="C512" t="s">
        <v>2284</v>
      </c>
      <c r="D512" t="str">
        <f t="shared" si="11"/>
        <v>Gettysburg, Pennsylvania</v>
      </c>
      <c r="I512" t="s">
        <v>2320</v>
      </c>
      <c r="J512" t="s">
        <v>2319</v>
      </c>
      <c r="K512" t="s">
        <v>397</v>
      </c>
      <c r="L512" t="s">
        <v>2284</v>
      </c>
    </row>
    <row r="513" spans="1:12" x14ac:dyDescent="0.25">
      <c r="A513" t="s">
        <v>2624</v>
      </c>
      <c r="B513" t="s">
        <v>1477</v>
      </c>
      <c r="C513" t="s">
        <v>2172</v>
      </c>
      <c r="D513" t="str">
        <f t="shared" si="11"/>
        <v>Greensboro, North Carolina</v>
      </c>
      <c r="I513" t="s">
        <v>2321</v>
      </c>
      <c r="J513" t="s">
        <v>1477</v>
      </c>
      <c r="K513" t="s">
        <v>186</v>
      </c>
      <c r="L513" t="s">
        <v>2172</v>
      </c>
    </row>
    <row r="514" spans="1:12" x14ac:dyDescent="0.25">
      <c r="A514" t="s">
        <v>2624</v>
      </c>
      <c r="B514" t="s">
        <v>1021</v>
      </c>
      <c r="C514" t="s">
        <v>2267</v>
      </c>
      <c r="D514" t="str">
        <f t="shared" si="11"/>
        <v>Greenville, Illinois</v>
      </c>
      <c r="I514" t="s">
        <v>1022</v>
      </c>
      <c r="J514" t="s">
        <v>1021</v>
      </c>
      <c r="K514" t="s">
        <v>49</v>
      </c>
      <c r="L514" t="s">
        <v>2267</v>
      </c>
    </row>
    <row r="515" spans="1:12" x14ac:dyDescent="0.25">
      <c r="A515" t="s">
        <v>2624</v>
      </c>
      <c r="B515" t="s">
        <v>2322</v>
      </c>
      <c r="C515" t="s">
        <v>2184</v>
      </c>
      <c r="D515" t="str">
        <f t="shared" si="11"/>
        <v>Grinnell, Iowa</v>
      </c>
      <c r="I515" t="s">
        <v>1781</v>
      </c>
      <c r="J515" t="s">
        <v>2322</v>
      </c>
      <c r="K515" t="s">
        <v>1047</v>
      </c>
      <c r="L515" t="s">
        <v>2184</v>
      </c>
    </row>
    <row r="516" spans="1:12" x14ac:dyDescent="0.25">
      <c r="A516" t="s">
        <v>2624</v>
      </c>
      <c r="B516" t="s">
        <v>2323</v>
      </c>
      <c r="C516" t="s">
        <v>2189</v>
      </c>
      <c r="D516" t="str">
        <f t="shared" si="11"/>
        <v>Grove City, Pennsylvania</v>
      </c>
      <c r="I516" t="s">
        <v>1081</v>
      </c>
      <c r="J516" t="s">
        <v>2323</v>
      </c>
      <c r="K516" t="s">
        <v>397</v>
      </c>
      <c r="L516" t="s">
        <v>2189</v>
      </c>
    </row>
    <row r="517" spans="1:12" x14ac:dyDescent="0.25">
      <c r="A517" t="s">
        <v>2624</v>
      </c>
      <c r="B517" t="s">
        <v>2324</v>
      </c>
      <c r="C517" t="s">
        <v>2201</v>
      </c>
      <c r="D517" t="str">
        <f t="shared" si="11"/>
        <v>Greensboro, North Carolina</v>
      </c>
      <c r="I517" t="s">
        <v>2286</v>
      </c>
      <c r="J517" t="s">
        <v>1477</v>
      </c>
      <c r="K517" t="s">
        <v>186</v>
      </c>
      <c r="L517" t="s">
        <v>2201</v>
      </c>
    </row>
    <row r="518" spans="1:12" x14ac:dyDescent="0.25">
      <c r="A518" t="s">
        <v>2624</v>
      </c>
      <c r="B518" t="s">
        <v>2325</v>
      </c>
      <c r="C518" t="s">
        <v>2161</v>
      </c>
      <c r="D518" t="str">
        <f t="shared" si="11"/>
        <v>St. Peter, Minnesota</v>
      </c>
      <c r="I518" t="s">
        <v>2326</v>
      </c>
      <c r="J518" t="s">
        <v>2327</v>
      </c>
      <c r="K518" t="s">
        <v>402</v>
      </c>
      <c r="L518" t="s">
        <v>2161</v>
      </c>
    </row>
    <row r="519" spans="1:12" x14ac:dyDescent="0.25">
      <c r="A519" t="s">
        <v>2624</v>
      </c>
      <c r="B519" t="s">
        <v>1332</v>
      </c>
      <c r="C519" t="s">
        <v>2152</v>
      </c>
      <c r="D519" t="str">
        <f t="shared" si="11"/>
        <v>Clinton, New York</v>
      </c>
      <c r="I519" t="s">
        <v>2328</v>
      </c>
      <c r="J519" t="s">
        <v>1506</v>
      </c>
      <c r="K519" t="s">
        <v>975</v>
      </c>
      <c r="L519" t="s">
        <v>2152</v>
      </c>
    </row>
    <row r="520" spans="1:12" x14ac:dyDescent="0.25">
      <c r="A520" t="s">
        <v>2624</v>
      </c>
      <c r="B520" t="s">
        <v>2329</v>
      </c>
      <c r="C520" t="s">
        <v>2161</v>
      </c>
      <c r="D520" t="str">
        <f t="shared" si="11"/>
        <v>St. Paul, Minnesota</v>
      </c>
      <c r="I520" t="s">
        <v>2330</v>
      </c>
      <c r="J520" t="s">
        <v>1718</v>
      </c>
      <c r="K520" t="s">
        <v>402</v>
      </c>
      <c r="L520" t="s">
        <v>2161</v>
      </c>
    </row>
    <row r="521" spans="1:12" x14ac:dyDescent="0.25">
      <c r="A521" t="s">
        <v>2624</v>
      </c>
      <c r="B521" t="s">
        <v>2331</v>
      </c>
      <c r="C521" t="s">
        <v>2201</v>
      </c>
      <c r="D521" t="str">
        <f t="shared" si="11"/>
        <v>Hampden Sydney, Virginia</v>
      </c>
      <c r="I521" t="s">
        <v>977</v>
      </c>
      <c r="J521" t="s">
        <v>2332</v>
      </c>
      <c r="K521" t="s">
        <v>181</v>
      </c>
      <c r="L521" t="s">
        <v>2201</v>
      </c>
    </row>
    <row r="522" spans="1:12" x14ac:dyDescent="0.25">
      <c r="A522" t="s">
        <v>2624</v>
      </c>
      <c r="B522" t="s">
        <v>1340</v>
      </c>
      <c r="C522" t="s">
        <v>2155</v>
      </c>
      <c r="D522" t="str">
        <f t="shared" si="11"/>
        <v>Hanover, Indiana</v>
      </c>
      <c r="I522" t="s">
        <v>1022</v>
      </c>
      <c r="J522" t="s">
        <v>1340</v>
      </c>
      <c r="K522" t="s">
        <v>761</v>
      </c>
      <c r="L522" t="s">
        <v>2155</v>
      </c>
    </row>
    <row r="523" spans="1:12" x14ac:dyDescent="0.25">
      <c r="A523" t="s">
        <v>2624</v>
      </c>
      <c r="B523" t="s">
        <v>2333</v>
      </c>
      <c r="C523" t="s">
        <v>2181</v>
      </c>
      <c r="D523" t="str">
        <f t="shared" si="11"/>
        <v>Abilene, Texas</v>
      </c>
      <c r="I523" t="s">
        <v>1124</v>
      </c>
      <c r="J523" t="s">
        <v>1271</v>
      </c>
      <c r="K523" t="s">
        <v>798</v>
      </c>
      <c r="L523" t="s">
        <v>2181</v>
      </c>
    </row>
    <row r="524" spans="1:12" x14ac:dyDescent="0.25">
      <c r="A524" t="s">
        <v>2624</v>
      </c>
      <c r="B524" t="s">
        <v>2334</v>
      </c>
      <c r="C524" t="s">
        <v>2140</v>
      </c>
      <c r="D524" t="str">
        <f t="shared" si="11"/>
        <v>Oneonta, New York</v>
      </c>
      <c r="I524" t="s">
        <v>1699</v>
      </c>
      <c r="J524" t="s">
        <v>2335</v>
      </c>
      <c r="K524" t="s">
        <v>975</v>
      </c>
      <c r="L524" t="s">
        <v>2140</v>
      </c>
    </row>
    <row r="525" spans="1:12" x14ac:dyDescent="0.25">
      <c r="A525" t="s">
        <v>2624</v>
      </c>
      <c r="B525" t="s">
        <v>549</v>
      </c>
      <c r="C525" t="s">
        <v>1057</v>
      </c>
      <c r="D525" t="str">
        <f t="shared" si="11"/>
        <v>Tiffin, Ohio</v>
      </c>
      <c r="I525" t="s">
        <v>2336</v>
      </c>
      <c r="J525" t="s">
        <v>2048</v>
      </c>
      <c r="K525" t="s">
        <v>255</v>
      </c>
      <c r="L525" t="s">
        <v>1057</v>
      </c>
    </row>
    <row r="526" spans="1:12" x14ac:dyDescent="0.25">
      <c r="A526" t="s">
        <v>2624</v>
      </c>
      <c r="B526" t="s">
        <v>2337</v>
      </c>
      <c r="C526" t="s">
        <v>2169</v>
      </c>
      <c r="D526" t="str">
        <f t="shared" si="11"/>
        <v>Conway, Arkansas</v>
      </c>
      <c r="I526" t="s">
        <v>1735</v>
      </c>
      <c r="J526" t="s">
        <v>1009</v>
      </c>
      <c r="K526" t="s">
        <v>442</v>
      </c>
      <c r="L526" t="s">
        <v>2169</v>
      </c>
    </row>
    <row r="527" spans="1:12" x14ac:dyDescent="0.25">
      <c r="A527" t="s">
        <v>2624</v>
      </c>
      <c r="B527" t="s">
        <v>2338</v>
      </c>
      <c r="C527" t="s">
        <v>2145</v>
      </c>
      <c r="D527" t="str">
        <f t="shared" si="11"/>
        <v>Hiram, Ohio</v>
      </c>
      <c r="I527" t="s">
        <v>2339</v>
      </c>
      <c r="J527" t="s">
        <v>2338</v>
      </c>
      <c r="K527" t="s">
        <v>255</v>
      </c>
      <c r="L527" t="s">
        <v>2145</v>
      </c>
    </row>
    <row r="528" spans="1:12" x14ac:dyDescent="0.25">
      <c r="A528" t="s">
        <v>2624</v>
      </c>
      <c r="B528" t="s">
        <v>814</v>
      </c>
      <c r="C528" t="s">
        <v>205</v>
      </c>
      <c r="D528" t="str">
        <f t="shared" si="11"/>
        <v>Geneva, New York</v>
      </c>
      <c r="I528" t="s">
        <v>1724</v>
      </c>
      <c r="J528" t="s">
        <v>2313</v>
      </c>
      <c r="K528" t="s">
        <v>975</v>
      </c>
      <c r="L528" t="s">
        <v>205</v>
      </c>
    </row>
    <row r="529" spans="1:12" x14ac:dyDescent="0.25">
      <c r="A529" t="s">
        <v>2624</v>
      </c>
      <c r="B529" t="s">
        <v>2340</v>
      </c>
      <c r="C529" t="s">
        <v>1086</v>
      </c>
      <c r="D529" t="str">
        <f t="shared" si="11"/>
        <v>Holland, Michigan</v>
      </c>
      <c r="I529" t="s">
        <v>2341</v>
      </c>
      <c r="J529" t="s">
        <v>2342</v>
      </c>
      <c r="K529" t="s">
        <v>194</v>
      </c>
      <c r="L529" t="s">
        <v>1086</v>
      </c>
    </row>
    <row r="530" spans="1:12" x14ac:dyDescent="0.25">
      <c r="A530" t="s">
        <v>2624</v>
      </c>
      <c r="B530" t="s">
        <v>2343</v>
      </c>
      <c r="C530" t="s">
        <v>2181</v>
      </c>
      <c r="D530" t="str">
        <f t="shared" si="11"/>
        <v>Brownwood, Texas</v>
      </c>
      <c r="I530" t="s">
        <v>1037</v>
      </c>
      <c r="J530" t="s">
        <v>2344</v>
      </c>
      <c r="K530" t="s">
        <v>798</v>
      </c>
      <c r="L530" t="s">
        <v>2181</v>
      </c>
    </row>
    <row r="531" spans="1:12" x14ac:dyDescent="0.25">
      <c r="A531" t="s">
        <v>2624</v>
      </c>
      <c r="B531" t="s">
        <v>2345</v>
      </c>
      <c r="C531" t="s">
        <v>2172</v>
      </c>
      <c r="D531" t="str">
        <f t="shared" si="11"/>
        <v>Montgomery, Alabama</v>
      </c>
      <c r="I531" t="s">
        <v>1699</v>
      </c>
      <c r="J531" t="s">
        <v>1279</v>
      </c>
      <c r="K531" t="s">
        <v>297</v>
      </c>
      <c r="L531" t="s">
        <v>2172</v>
      </c>
    </row>
    <row r="532" spans="1:12" x14ac:dyDescent="0.25">
      <c r="A532" t="s">
        <v>2624</v>
      </c>
      <c r="B532" t="s">
        <v>2346</v>
      </c>
      <c r="C532" t="s">
        <v>2142</v>
      </c>
      <c r="D532" t="str">
        <f t="shared" si="11"/>
        <v>Bangor, Maine</v>
      </c>
      <c r="I532" t="s">
        <v>986</v>
      </c>
      <c r="J532" t="s">
        <v>2347</v>
      </c>
      <c r="K532" t="s">
        <v>878</v>
      </c>
      <c r="L532" t="s">
        <v>2142</v>
      </c>
    </row>
    <row r="533" spans="1:12" x14ac:dyDescent="0.25">
      <c r="A533" t="s">
        <v>2624</v>
      </c>
      <c r="C533" t="s">
        <v>2348</v>
      </c>
      <c r="D533" t="str">
        <f t="shared" si="11"/>
        <v xml:space="preserve">, </v>
      </c>
      <c r="L533" t="s">
        <v>2348</v>
      </c>
    </row>
    <row r="534" spans="1:12" x14ac:dyDescent="0.25">
      <c r="A534" t="s">
        <v>2624</v>
      </c>
      <c r="B534" t="s">
        <v>2349</v>
      </c>
      <c r="C534" t="s">
        <v>2184</v>
      </c>
      <c r="D534" t="str">
        <f t="shared" si="11"/>
        <v>Jacksonville, Illinois</v>
      </c>
      <c r="I534" t="s">
        <v>2350</v>
      </c>
      <c r="J534" t="s">
        <v>574</v>
      </c>
      <c r="K534" t="s">
        <v>49</v>
      </c>
      <c r="L534" t="s">
        <v>2184</v>
      </c>
    </row>
    <row r="535" spans="1:12" x14ac:dyDescent="0.25">
      <c r="A535" t="s">
        <v>2624</v>
      </c>
      <c r="B535" t="s">
        <v>2351</v>
      </c>
      <c r="C535" t="s">
        <v>2164</v>
      </c>
      <c r="D535" t="str">
        <f t="shared" si="11"/>
        <v>Bloomington, Illinois</v>
      </c>
      <c r="I535" t="s">
        <v>2352</v>
      </c>
      <c r="J535" t="s">
        <v>1045</v>
      </c>
      <c r="K535" t="s">
        <v>49</v>
      </c>
      <c r="L535" t="s">
        <v>2164</v>
      </c>
    </row>
    <row r="536" spans="1:12" x14ac:dyDescent="0.25">
      <c r="A536" t="s">
        <v>2624</v>
      </c>
      <c r="B536" t="s">
        <v>2353</v>
      </c>
      <c r="C536" t="s">
        <v>2267</v>
      </c>
      <c r="D536" t="str">
        <f t="shared" si="11"/>
        <v>Mt. Pleasant, Iowa</v>
      </c>
      <c r="I536" t="s">
        <v>977</v>
      </c>
      <c r="J536" t="s">
        <v>2354</v>
      </c>
      <c r="K536" t="s">
        <v>1047</v>
      </c>
      <c r="L536" t="s">
        <v>2267</v>
      </c>
    </row>
    <row r="537" spans="1:12" x14ac:dyDescent="0.25">
      <c r="A537" t="s">
        <v>2624</v>
      </c>
      <c r="B537" t="s">
        <v>1337</v>
      </c>
      <c r="C537" t="s">
        <v>205</v>
      </c>
      <c r="D537" t="str">
        <f t="shared" si="11"/>
        <v>Ithaca, New York</v>
      </c>
      <c r="I537" t="s">
        <v>2355</v>
      </c>
      <c r="J537" t="s">
        <v>1337</v>
      </c>
      <c r="K537" t="s">
        <v>975</v>
      </c>
      <c r="L537" t="s">
        <v>205</v>
      </c>
    </row>
    <row r="538" spans="1:12" x14ac:dyDescent="0.25">
      <c r="A538" t="s">
        <v>2624</v>
      </c>
      <c r="B538" t="s">
        <v>2356</v>
      </c>
      <c r="C538" t="s">
        <v>1057</v>
      </c>
      <c r="D538" t="str">
        <f t="shared" si="11"/>
        <v>University Heights, Ohio</v>
      </c>
      <c r="I538" t="s">
        <v>2357</v>
      </c>
      <c r="J538" t="s">
        <v>2358</v>
      </c>
      <c r="K538" t="s">
        <v>255</v>
      </c>
      <c r="L538" t="s">
        <v>1057</v>
      </c>
    </row>
    <row r="539" spans="1:12" x14ac:dyDescent="0.25">
      <c r="A539" t="s">
        <v>2624</v>
      </c>
      <c r="B539" t="s">
        <v>2359</v>
      </c>
      <c r="C539" t="s">
        <v>2284</v>
      </c>
      <c r="D539" t="str">
        <f t="shared" si="11"/>
        <v>Baltimore, Maryland</v>
      </c>
      <c r="I539" t="s">
        <v>2360</v>
      </c>
      <c r="J539" t="s">
        <v>1465</v>
      </c>
      <c r="K539" t="s">
        <v>322</v>
      </c>
      <c r="L539" t="s">
        <v>2284</v>
      </c>
    </row>
    <row r="540" spans="1:12" x14ac:dyDescent="0.25">
      <c r="A540" t="s">
        <v>2624</v>
      </c>
      <c r="B540" t="s">
        <v>2361</v>
      </c>
      <c r="C540" t="s">
        <v>2284</v>
      </c>
      <c r="D540" t="str">
        <f t="shared" si="11"/>
        <v>Huntingdon, Pennsylvania</v>
      </c>
      <c r="I540" t="s">
        <v>986</v>
      </c>
      <c r="J540" t="s">
        <v>2345</v>
      </c>
      <c r="K540" t="s">
        <v>397</v>
      </c>
      <c r="L540" t="s">
        <v>2284</v>
      </c>
    </row>
    <row r="541" spans="1:12" x14ac:dyDescent="0.25">
      <c r="A541" t="s">
        <v>2624</v>
      </c>
      <c r="B541" t="s">
        <v>1190</v>
      </c>
      <c r="C541" t="s">
        <v>1086</v>
      </c>
      <c r="D541" t="str">
        <f t="shared" si="11"/>
        <v>Kalamazoo, Michigan</v>
      </c>
      <c r="I541" t="s">
        <v>1748</v>
      </c>
      <c r="J541" t="s">
        <v>1190</v>
      </c>
      <c r="K541" t="s">
        <v>194</v>
      </c>
      <c r="L541" t="s">
        <v>1086</v>
      </c>
    </row>
    <row r="542" spans="1:12" x14ac:dyDescent="0.25">
      <c r="A542" t="s">
        <v>2624</v>
      </c>
      <c r="B542" t="s">
        <v>2362</v>
      </c>
      <c r="C542" t="s">
        <v>2240</v>
      </c>
      <c r="D542" t="str">
        <f t="shared" si="11"/>
        <v>Union Township, New Jersey</v>
      </c>
      <c r="I542" t="s">
        <v>993</v>
      </c>
      <c r="J542" t="s">
        <v>2363</v>
      </c>
      <c r="K542" t="s">
        <v>1139</v>
      </c>
      <c r="L542" t="s">
        <v>2240</v>
      </c>
    </row>
    <row r="543" spans="1:12" x14ac:dyDescent="0.25">
      <c r="A543" t="s">
        <v>2624</v>
      </c>
      <c r="B543" t="s">
        <v>2364</v>
      </c>
      <c r="C543" t="s">
        <v>2145</v>
      </c>
      <c r="D543" t="str">
        <f t="shared" si="11"/>
        <v>Gambier, Ohio</v>
      </c>
      <c r="I543" t="s">
        <v>2365</v>
      </c>
      <c r="J543" t="s">
        <v>2366</v>
      </c>
      <c r="K543" t="s">
        <v>255</v>
      </c>
      <c r="L543" t="s">
        <v>2145</v>
      </c>
    </row>
    <row r="544" spans="1:12" x14ac:dyDescent="0.25">
      <c r="A544" t="s">
        <v>2624</v>
      </c>
      <c r="B544" t="s">
        <v>2367</v>
      </c>
      <c r="C544" t="s">
        <v>952</v>
      </c>
      <c r="D544" t="str">
        <f t="shared" si="11"/>
        <v>Wilkes-Barre, Pennsylvania</v>
      </c>
      <c r="I544" t="s">
        <v>1126</v>
      </c>
      <c r="J544" t="s">
        <v>2368</v>
      </c>
      <c r="K544" t="s">
        <v>397</v>
      </c>
      <c r="L544" t="s">
        <v>952</v>
      </c>
    </row>
    <row r="545" spans="1:12" x14ac:dyDescent="0.25">
      <c r="A545" t="s">
        <v>2624</v>
      </c>
      <c r="B545" t="s">
        <v>2369</v>
      </c>
      <c r="C545" t="s">
        <v>2184</v>
      </c>
      <c r="D545" t="str">
        <f t="shared" si="11"/>
        <v>Galesburg, Illinois</v>
      </c>
      <c r="I545" t="s">
        <v>2370</v>
      </c>
      <c r="J545" t="s">
        <v>2371</v>
      </c>
      <c r="K545" t="s">
        <v>49</v>
      </c>
      <c r="L545" t="s">
        <v>2184</v>
      </c>
    </row>
    <row r="546" spans="1:12" x14ac:dyDescent="0.25">
      <c r="A546" t="s">
        <v>2624</v>
      </c>
      <c r="B546" t="s">
        <v>2372</v>
      </c>
      <c r="C546" t="s">
        <v>2212</v>
      </c>
      <c r="D546" t="str">
        <f t="shared" si="11"/>
        <v>La Verne, California</v>
      </c>
      <c r="I546" t="s">
        <v>2373</v>
      </c>
      <c r="J546" t="s">
        <v>2372</v>
      </c>
      <c r="K546" t="s">
        <v>699</v>
      </c>
      <c r="L546" t="s">
        <v>2212</v>
      </c>
    </row>
    <row r="547" spans="1:12" x14ac:dyDescent="0.25">
      <c r="A547" t="s">
        <v>2624</v>
      </c>
      <c r="B547" t="s">
        <v>2374</v>
      </c>
      <c r="C547" t="s">
        <v>2172</v>
      </c>
      <c r="D547" t="str">
        <f t="shared" si="11"/>
        <v>LaGrange, Georgia</v>
      </c>
      <c r="I547" t="s">
        <v>1022</v>
      </c>
      <c r="J547" t="s">
        <v>2374</v>
      </c>
      <c r="K547" t="s">
        <v>171</v>
      </c>
      <c r="L547" t="s">
        <v>2172</v>
      </c>
    </row>
    <row r="548" spans="1:12" x14ac:dyDescent="0.25">
      <c r="A548" t="s">
        <v>2624</v>
      </c>
      <c r="B548" t="s">
        <v>2375</v>
      </c>
      <c r="C548" t="s">
        <v>2184</v>
      </c>
      <c r="D548" t="str">
        <f t="shared" si="11"/>
        <v>Lake Forest, Illinois</v>
      </c>
      <c r="I548" t="s">
        <v>2376</v>
      </c>
      <c r="J548" t="s">
        <v>2375</v>
      </c>
      <c r="K548" t="s">
        <v>49</v>
      </c>
      <c r="L548" t="s">
        <v>2184</v>
      </c>
    </row>
    <row r="549" spans="1:12" x14ac:dyDescent="0.25">
      <c r="A549" t="s">
        <v>2624</v>
      </c>
      <c r="B549" t="s">
        <v>2377</v>
      </c>
      <c r="C549" t="s">
        <v>2166</v>
      </c>
      <c r="D549" t="str">
        <f t="shared" si="11"/>
        <v>Sheboygan, Wisconsin</v>
      </c>
      <c r="I549" t="s">
        <v>2378</v>
      </c>
      <c r="J549" t="s">
        <v>2379</v>
      </c>
      <c r="K549" t="s">
        <v>395</v>
      </c>
      <c r="L549" t="s">
        <v>2166</v>
      </c>
    </row>
    <row r="550" spans="1:12" x14ac:dyDescent="0.25">
      <c r="A550" t="s">
        <v>2624</v>
      </c>
      <c r="B550" t="s">
        <v>1053</v>
      </c>
      <c r="C550" t="s">
        <v>2184</v>
      </c>
      <c r="D550" t="str">
        <f t="shared" si="11"/>
        <v>Appleton, Wisconsin</v>
      </c>
      <c r="I550" t="s">
        <v>1644</v>
      </c>
      <c r="J550" t="s">
        <v>2380</v>
      </c>
      <c r="K550" t="s">
        <v>395</v>
      </c>
      <c r="L550" t="s">
        <v>2184</v>
      </c>
    </row>
    <row r="551" spans="1:12" x14ac:dyDescent="0.25">
      <c r="A551" t="s">
        <v>2624</v>
      </c>
      <c r="B551" t="s">
        <v>2381</v>
      </c>
      <c r="C551" t="s">
        <v>952</v>
      </c>
      <c r="D551" t="str">
        <f t="shared" si="11"/>
        <v>Annville, Pennsylvania</v>
      </c>
      <c r="I551" t="s">
        <v>2341</v>
      </c>
      <c r="J551" t="s">
        <v>2382</v>
      </c>
      <c r="K551" t="s">
        <v>397</v>
      </c>
      <c r="L551" t="s">
        <v>952</v>
      </c>
    </row>
    <row r="552" spans="1:12" x14ac:dyDescent="0.25">
      <c r="A552" t="s">
        <v>2624</v>
      </c>
      <c r="B552" t="s">
        <v>2383</v>
      </c>
      <c r="C552" t="s">
        <v>2318</v>
      </c>
      <c r="D552" t="str">
        <f t="shared" si="11"/>
        <v>Portland, Oregon</v>
      </c>
      <c r="I552" t="s">
        <v>1781</v>
      </c>
      <c r="J552" t="s">
        <v>1500</v>
      </c>
      <c r="K552" t="s">
        <v>644</v>
      </c>
      <c r="L552" t="s">
        <v>2318</v>
      </c>
    </row>
    <row r="553" spans="1:12" x14ac:dyDescent="0.25">
      <c r="A553" t="s">
        <v>2624</v>
      </c>
      <c r="B553" t="s">
        <v>2384</v>
      </c>
      <c r="C553" t="s">
        <v>2318</v>
      </c>
      <c r="D553" t="str">
        <f t="shared" si="11"/>
        <v>McMinnville, Oregon</v>
      </c>
      <c r="I553" t="s">
        <v>963</v>
      </c>
      <c r="J553" t="s">
        <v>2385</v>
      </c>
      <c r="K553" t="s">
        <v>644</v>
      </c>
      <c r="L553" t="s">
        <v>2318</v>
      </c>
    </row>
    <row r="554" spans="1:12" x14ac:dyDescent="0.25">
      <c r="A554" t="s">
        <v>2624</v>
      </c>
      <c r="B554" t="s">
        <v>2386</v>
      </c>
      <c r="C554" t="s">
        <v>2207</v>
      </c>
      <c r="D554" t="str">
        <f t="shared" si="11"/>
        <v>Dubuque, Iowa</v>
      </c>
      <c r="I554" t="s">
        <v>2387</v>
      </c>
      <c r="J554" t="s">
        <v>833</v>
      </c>
      <c r="K554" t="s">
        <v>1047</v>
      </c>
      <c r="L554" t="s">
        <v>2207</v>
      </c>
    </row>
    <row r="555" spans="1:12" x14ac:dyDescent="0.25">
      <c r="A555" t="s">
        <v>2624</v>
      </c>
      <c r="B555" t="s">
        <v>2388</v>
      </c>
      <c r="C555" t="s">
        <v>2181</v>
      </c>
      <c r="D555" t="str">
        <f t="shared" si="11"/>
        <v>Pineville, Louisiana</v>
      </c>
      <c r="I555" t="s">
        <v>963</v>
      </c>
      <c r="J555" t="s">
        <v>2389</v>
      </c>
      <c r="K555" t="s">
        <v>1063</v>
      </c>
      <c r="L555" t="s">
        <v>2181</v>
      </c>
    </row>
    <row r="556" spans="1:12" x14ac:dyDescent="0.25">
      <c r="A556" t="s">
        <v>2624</v>
      </c>
      <c r="B556" t="s">
        <v>2390</v>
      </c>
      <c r="C556" t="s">
        <v>2207</v>
      </c>
      <c r="D556" t="str">
        <f t="shared" si="11"/>
        <v>Decorah, Iowa</v>
      </c>
      <c r="I556" t="s">
        <v>2391</v>
      </c>
      <c r="J556" t="s">
        <v>2392</v>
      </c>
      <c r="K556" t="s">
        <v>1047</v>
      </c>
      <c r="L556" t="s">
        <v>2207</v>
      </c>
    </row>
    <row r="557" spans="1:12" x14ac:dyDescent="0.25">
      <c r="A557" t="s">
        <v>2624</v>
      </c>
      <c r="B557" t="s">
        <v>2393</v>
      </c>
      <c r="C557" t="s">
        <v>952</v>
      </c>
      <c r="D557" t="str">
        <f t="shared" ref="D557:D620" si="12">J557&amp;", "&amp;K557</f>
        <v>Williamsport, Pennsylvania</v>
      </c>
      <c r="I557" t="s">
        <v>1735</v>
      </c>
      <c r="J557" t="s">
        <v>2394</v>
      </c>
      <c r="K557" t="s">
        <v>397</v>
      </c>
      <c r="L557" t="s">
        <v>952</v>
      </c>
    </row>
    <row r="558" spans="1:12" x14ac:dyDescent="0.25">
      <c r="A558" t="s">
        <v>2624</v>
      </c>
      <c r="B558" t="s">
        <v>2395</v>
      </c>
      <c r="C558" t="s">
        <v>2184</v>
      </c>
      <c r="D558" t="str">
        <f t="shared" si="12"/>
        <v>St. Paul, Minnesota</v>
      </c>
      <c r="I558" t="s">
        <v>2147</v>
      </c>
      <c r="J558" t="s">
        <v>1718</v>
      </c>
      <c r="K558" t="s">
        <v>402</v>
      </c>
      <c r="L558" t="s">
        <v>2184</v>
      </c>
    </row>
    <row r="559" spans="1:12" x14ac:dyDescent="0.25">
      <c r="A559" t="s">
        <v>2624</v>
      </c>
      <c r="B559" t="s">
        <v>2396</v>
      </c>
      <c r="C559" t="s">
        <v>2267</v>
      </c>
      <c r="D559" t="str">
        <f t="shared" si="12"/>
        <v>Jacksonville, Illinois</v>
      </c>
      <c r="I559" t="s">
        <v>2397</v>
      </c>
      <c r="J559" t="s">
        <v>574</v>
      </c>
      <c r="K559" t="s">
        <v>49</v>
      </c>
      <c r="L559" t="s">
        <v>2267</v>
      </c>
    </row>
    <row r="560" spans="1:12" x14ac:dyDescent="0.25">
      <c r="A560" t="s">
        <v>2624</v>
      </c>
      <c r="B560" t="s">
        <v>2398</v>
      </c>
      <c r="C560" t="s">
        <v>2228</v>
      </c>
      <c r="D560" t="str">
        <f t="shared" si="12"/>
        <v>Castine, Maine</v>
      </c>
      <c r="I560" t="s">
        <v>2399</v>
      </c>
      <c r="J560" t="s">
        <v>2400</v>
      </c>
      <c r="K560" t="s">
        <v>878</v>
      </c>
      <c r="L560" t="s">
        <v>2228</v>
      </c>
    </row>
    <row r="561" spans="1:12" x14ac:dyDescent="0.25">
      <c r="A561" t="s">
        <v>2624</v>
      </c>
      <c r="B561" t="s">
        <v>2401</v>
      </c>
      <c r="C561" t="s">
        <v>2155</v>
      </c>
      <c r="D561" t="str">
        <f t="shared" si="12"/>
        <v>North Manchester, Indiana</v>
      </c>
      <c r="I561" t="s">
        <v>1084</v>
      </c>
      <c r="J561" t="s">
        <v>2402</v>
      </c>
      <c r="K561" t="s">
        <v>761</v>
      </c>
      <c r="L561" t="s">
        <v>2155</v>
      </c>
    </row>
    <row r="562" spans="1:12" x14ac:dyDescent="0.25">
      <c r="A562" t="s">
        <v>2624</v>
      </c>
      <c r="B562" t="s">
        <v>2403</v>
      </c>
      <c r="C562" t="s">
        <v>1057</v>
      </c>
      <c r="D562" t="str">
        <f t="shared" si="12"/>
        <v>Marietta, Ohio</v>
      </c>
      <c r="I562" t="s">
        <v>1781</v>
      </c>
      <c r="J562" t="s">
        <v>2403</v>
      </c>
      <c r="K562" t="s">
        <v>255</v>
      </c>
      <c r="L562" t="s">
        <v>1057</v>
      </c>
    </row>
    <row r="563" spans="1:12" x14ac:dyDescent="0.25">
      <c r="A563" t="s">
        <v>2624</v>
      </c>
      <c r="B563" t="s">
        <v>2404</v>
      </c>
      <c r="C563" t="s">
        <v>2267</v>
      </c>
      <c r="D563" t="str">
        <f t="shared" si="12"/>
        <v>New Ulm, Minnesota</v>
      </c>
      <c r="I563" t="s">
        <v>1000</v>
      </c>
      <c r="J563" t="s">
        <v>2405</v>
      </c>
      <c r="K563" t="s">
        <v>402</v>
      </c>
      <c r="L563" t="s">
        <v>2267</v>
      </c>
    </row>
    <row r="564" spans="1:12" x14ac:dyDescent="0.25">
      <c r="A564" t="s">
        <v>2624</v>
      </c>
      <c r="B564" t="s">
        <v>2406</v>
      </c>
      <c r="C564" t="s">
        <v>2181</v>
      </c>
      <c r="D564" t="str">
        <f t="shared" si="12"/>
        <v>Belton, Texas</v>
      </c>
      <c r="I564" t="s">
        <v>1927</v>
      </c>
      <c r="J564" t="s">
        <v>2407</v>
      </c>
      <c r="K564" t="s">
        <v>798</v>
      </c>
      <c r="L564" t="s">
        <v>2181</v>
      </c>
    </row>
    <row r="565" spans="1:12" x14ac:dyDescent="0.25">
      <c r="A565" t="s">
        <v>2624</v>
      </c>
      <c r="B565" t="s">
        <v>1941</v>
      </c>
      <c r="C565" t="s">
        <v>2172</v>
      </c>
      <c r="D565" t="str">
        <f t="shared" si="12"/>
        <v>Maryville, Tennessee</v>
      </c>
      <c r="I565" t="s">
        <v>2147</v>
      </c>
      <c r="J565" t="s">
        <v>1941</v>
      </c>
      <c r="K565" t="s">
        <v>269</v>
      </c>
      <c r="L565" t="s">
        <v>2172</v>
      </c>
    </row>
    <row r="566" spans="1:12" x14ac:dyDescent="0.25">
      <c r="A566" t="s">
        <v>2624</v>
      </c>
      <c r="B566" t="s">
        <v>2408</v>
      </c>
      <c r="C566" t="s">
        <v>2203</v>
      </c>
      <c r="D566" t="str">
        <f t="shared" si="12"/>
        <v>North Dartmouth, Massachusetts</v>
      </c>
      <c r="I566" t="s">
        <v>2409</v>
      </c>
      <c r="J566" t="s">
        <v>2410</v>
      </c>
      <c r="K566" t="s">
        <v>47</v>
      </c>
      <c r="L566" t="s">
        <v>2203</v>
      </c>
    </row>
    <row r="567" spans="1:12" x14ac:dyDescent="0.25">
      <c r="A567" t="s">
        <v>2624</v>
      </c>
      <c r="B567" t="s">
        <v>2411</v>
      </c>
      <c r="C567" t="s">
        <v>2203</v>
      </c>
      <c r="D567" t="str">
        <f t="shared" si="12"/>
        <v>Buzzards Bay, Massachusetts</v>
      </c>
      <c r="I567" t="s">
        <v>2183</v>
      </c>
      <c r="J567" t="s">
        <v>2412</v>
      </c>
      <c r="K567" t="s">
        <v>47</v>
      </c>
      <c r="L567" t="s">
        <v>2203</v>
      </c>
    </row>
    <row r="568" spans="1:12" x14ac:dyDescent="0.25">
      <c r="A568" t="s">
        <v>2624</v>
      </c>
      <c r="B568" t="s">
        <v>2413</v>
      </c>
      <c r="C568" t="s">
        <v>2284</v>
      </c>
      <c r="D568" t="str">
        <f t="shared" si="12"/>
        <v>Westminster, Maryland</v>
      </c>
      <c r="I568" t="s">
        <v>2414</v>
      </c>
      <c r="J568" t="s">
        <v>2415</v>
      </c>
      <c r="K568" t="s">
        <v>322</v>
      </c>
      <c r="L568" t="s">
        <v>2284</v>
      </c>
    </row>
    <row r="569" spans="1:12" x14ac:dyDescent="0.25">
      <c r="A569" t="s">
        <v>2624</v>
      </c>
      <c r="B569" t="s">
        <v>2416</v>
      </c>
      <c r="C569" t="s">
        <v>2181</v>
      </c>
      <c r="D569" t="str">
        <f t="shared" si="12"/>
        <v>Abilene, Texas</v>
      </c>
      <c r="I569" t="s">
        <v>2417</v>
      </c>
      <c r="J569" t="s">
        <v>1271</v>
      </c>
      <c r="K569" t="s">
        <v>798</v>
      </c>
      <c r="L569" t="s">
        <v>2181</v>
      </c>
    </row>
    <row r="570" spans="1:12" x14ac:dyDescent="0.25">
      <c r="A570" t="s">
        <v>2624</v>
      </c>
      <c r="B570" t="s">
        <v>2418</v>
      </c>
      <c r="C570" t="s">
        <v>2228</v>
      </c>
      <c r="D570" t="str">
        <f t="shared" si="12"/>
        <v>Kings Point, New York</v>
      </c>
      <c r="I570" t="s">
        <v>2399</v>
      </c>
      <c r="J570" t="s">
        <v>2419</v>
      </c>
      <c r="K570" t="s">
        <v>975</v>
      </c>
      <c r="L570" t="s">
        <v>2228</v>
      </c>
    </row>
    <row r="571" spans="1:12" x14ac:dyDescent="0.25">
      <c r="A571" t="s">
        <v>2624</v>
      </c>
      <c r="B571" t="s">
        <v>2420</v>
      </c>
      <c r="C571" t="s">
        <v>2172</v>
      </c>
      <c r="D571" t="str">
        <f t="shared" si="12"/>
        <v>Fayetteville, North Carolina</v>
      </c>
      <c r="I571" t="s">
        <v>1126</v>
      </c>
      <c r="J571" t="s">
        <v>969</v>
      </c>
      <c r="K571" t="s">
        <v>186</v>
      </c>
      <c r="L571" t="s">
        <v>2172</v>
      </c>
    </row>
    <row r="572" spans="1:12" x14ac:dyDescent="0.25">
      <c r="A572" t="s">
        <v>2624</v>
      </c>
      <c r="B572" t="s">
        <v>2421</v>
      </c>
      <c r="C572" t="s">
        <v>2152</v>
      </c>
      <c r="D572" t="str">
        <f t="shared" si="12"/>
        <v>Middlebury, Vermont</v>
      </c>
      <c r="I572" t="s">
        <v>1022</v>
      </c>
      <c r="J572" t="s">
        <v>2421</v>
      </c>
      <c r="K572" t="s">
        <v>2225</v>
      </c>
      <c r="L572" t="s">
        <v>2152</v>
      </c>
    </row>
    <row r="573" spans="1:12" x14ac:dyDescent="0.25">
      <c r="A573" t="s">
        <v>2624</v>
      </c>
      <c r="B573" t="s">
        <v>2422</v>
      </c>
      <c r="C573" t="s">
        <v>2164</v>
      </c>
      <c r="D573" t="str">
        <f t="shared" si="12"/>
        <v>Decatur, Illinois</v>
      </c>
      <c r="I573" t="s">
        <v>2423</v>
      </c>
      <c r="J573" t="s">
        <v>2424</v>
      </c>
      <c r="K573" t="s">
        <v>49</v>
      </c>
      <c r="L573" t="s">
        <v>2164</v>
      </c>
    </row>
    <row r="574" spans="1:12" x14ac:dyDescent="0.25">
      <c r="A574" t="s">
        <v>2624</v>
      </c>
      <c r="B574" t="s">
        <v>2425</v>
      </c>
      <c r="C574" t="s">
        <v>2169</v>
      </c>
      <c r="D574" t="str">
        <f t="shared" si="12"/>
        <v>Jackson, Mississippi</v>
      </c>
      <c r="I574" t="s">
        <v>2426</v>
      </c>
      <c r="J574" t="s">
        <v>1414</v>
      </c>
      <c r="K574" t="s">
        <v>414</v>
      </c>
      <c r="L574" t="s">
        <v>2169</v>
      </c>
    </row>
    <row r="575" spans="1:12" x14ac:dyDescent="0.25">
      <c r="A575" t="s">
        <v>2624</v>
      </c>
      <c r="B575" t="s">
        <v>2427</v>
      </c>
      <c r="C575" t="s">
        <v>2267</v>
      </c>
      <c r="D575" t="str">
        <f t="shared" si="12"/>
        <v>Morris, Minnesota</v>
      </c>
      <c r="I575" t="s">
        <v>993</v>
      </c>
      <c r="J575" t="s">
        <v>2428</v>
      </c>
      <c r="K575" t="s">
        <v>402</v>
      </c>
      <c r="L575" t="s">
        <v>2267</v>
      </c>
    </row>
    <row r="576" spans="1:12" x14ac:dyDescent="0.25">
      <c r="A576" t="s">
        <v>2624</v>
      </c>
      <c r="B576" t="s">
        <v>2429</v>
      </c>
      <c r="C576" t="s">
        <v>952</v>
      </c>
      <c r="D576" t="str">
        <f t="shared" si="12"/>
        <v>Dallas, Pennsylvania</v>
      </c>
      <c r="I576" t="s">
        <v>993</v>
      </c>
      <c r="J576" t="s">
        <v>2430</v>
      </c>
      <c r="K576" t="s">
        <v>397</v>
      </c>
      <c r="L576" t="s">
        <v>952</v>
      </c>
    </row>
    <row r="577" spans="1:12" x14ac:dyDescent="0.25">
      <c r="A577" t="s">
        <v>2624</v>
      </c>
      <c r="B577" t="s">
        <v>2431</v>
      </c>
      <c r="C577" t="s">
        <v>2228</v>
      </c>
      <c r="D577" t="str">
        <f t="shared" si="12"/>
        <v>Cambridge, Massachusetts</v>
      </c>
      <c r="I577" t="s">
        <v>2432</v>
      </c>
      <c r="J577" t="s">
        <v>2433</v>
      </c>
      <c r="K577" t="s">
        <v>47</v>
      </c>
      <c r="L577" t="s">
        <v>2228</v>
      </c>
    </row>
    <row r="578" spans="1:12" x14ac:dyDescent="0.25">
      <c r="A578" t="s">
        <v>2624</v>
      </c>
      <c r="B578" t="s">
        <v>2434</v>
      </c>
      <c r="C578" t="s">
        <v>2184</v>
      </c>
      <c r="D578" t="str">
        <f t="shared" si="12"/>
        <v>Monmouth, Illinois</v>
      </c>
      <c r="I578" t="s">
        <v>1741</v>
      </c>
      <c r="J578" t="s">
        <v>350</v>
      </c>
      <c r="K578" t="s">
        <v>49</v>
      </c>
      <c r="L578" t="s">
        <v>2184</v>
      </c>
    </row>
    <row r="579" spans="1:12" x14ac:dyDescent="0.25">
      <c r="A579" t="s">
        <v>2624</v>
      </c>
      <c r="B579" t="s">
        <v>2435</v>
      </c>
      <c r="C579" t="s">
        <v>2240</v>
      </c>
      <c r="D579" t="str">
        <f t="shared" si="12"/>
        <v>Upper Montclair, New Jersey</v>
      </c>
      <c r="I579" t="s">
        <v>2436</v>
      </c>
      <c r="J579" t="s">
        <v>2437</v>
      </c>
      <c r="K579" t="s">
        <v>1139</v>
      </c>
      <c r="L579" t="s">
        <v>2240</v>
      </c>
    </row>
    <row r="580" spans="1:12" x14ac:dyDescent="0.25">
      <c r="A580" t="s">
        <v>2624</v>
      </c>
      <c r="B580" t="s">
        <v>2438</v>
      </c>
      <c r="C580" t="s">
        <v>2284</v>
      </c>
      <c r="D580" t="str">
        <f t="shared" si="12"/>
        <v>Bethlehem, Pennsylvania</v>
      </c>
      <c r="I580" t="s">
        <v>1641</v>
      </c>
      <c r="J580" t="s">
        <v>1433</v>
      </c>
      <c r="K580" t="s">
        <v>397</v>
      </c>
      <c r="L580" t="s">
        <v>2284</v>
      </c>
    </row>
    <row r="581" spans="1:12" x14ac:dyDescent="0.25">
      <c r="A581" t="s">
        <v>2624</v>
      </c>
      <c r="B581" t="s">
        <v>2439</v>
      </c>
      <c r="C581" t="s">
        <v>1057</v>
      </c>
      <c r="D581" t="str">
        <f t="shared" si="12"/>
        <v>Alliance, Ohio</v>
      </c>
      <c r="I581" t="s">
        <v>2440</v>
      </c>
      <c r="J581" t="s">
        <v>2441</v>
      </c>
      <c r="K581" t="s">
        <v>255</v>
      </c>
      <c r="L581" t="s">
        <v>1057</v>
      </c>
    </row>
    <row r="582" spans="1:12" x14ac:dyDescent="0.25">
      <c r="A582" t="s">
        <v>2624</v>
      </c>
      <c r="B582" t="s">
        <v>2442</v>
      </c>
      <c r="C582" t="s">
        <v>2155</v>
      </c>
      <c r="D582" t="str">
        <f t="shared" si="12"/>
        <v>Cincinnati, Ohio</v>
      </c>
      <c r="I582" t="s">
        <v>1838</v>
      </c>
      <c r="J582" t="s">
        <v>167</v>
      </c>
      <c r="K582" t="s">
        <v>255</v>
      </c>
      <c r="L582" t="s">
        <v>2155</v>
      </c>
    </row>
    <row r="583" spans="1:12" x14ac:dyDescent="0.25">
      <c r="A583" t="s">
        <v>2624</v>
      </c>
      <c r="B583" t="s">
        <v>2443</v>
      </c>
      <c r="C583" t="s">
        <v>2284</v>
      </c>
      <c r="D583" t="str">
        <f t="shared" si="12"/>
        <v>Allentown, Pennsylvania</v>
      </c>
      <c r="I583" t="s">
        <v>1678</v>
      </c>
      <c r="J583" t="s">
        <v>2444</v>
      </c>
      <c r="K583" t="s">
        <v>397</v>
      </c>
      <c r="L583" t="s">
        <v>2284</v>
      </c>
    </row>
    <row r="584" spans="1:12" x14ac:dyDescent="0.25">
      <c r="A584" t="s">
        <v>2624</v>
      </c>
      <c r="B584" t="s">
        <v>2445</v>
      </c>
      <c r="C584" t="s">
        <v>1057</v>
      </c>
      <c r="D584" t="str">
        <f t="shared" si="12"/>
        <v>New Concord, Ohio</v>
      </c>
      <c r="I584" t="s">
        <v>2446</v>
      </c>
      <c r="J584" t="s">
        <v>2447</v>
      </c>
      <c r="K584" t="s">
        <v>255</v>
      </c>
      <c r="L584" t="s">
        <v>1057</v>
      </c>
    </row>
    <row r="585" spans="1:12" x14ac:dyDescent="0.25">
      <c r="A585" t="s">
        <v>2624</v>
      </c>
      <c r="B585" t="s">
        <v>2448</v>
      </c>
      <c r="C585" t="s">
        <v>2207</v>
      </c>
      <c r="D585" t="str">
        <f t="shared" si="12"/>
        <v>Lincoln, Nebraska</v>
      </c>
      <c r="I585" t="s">
        <v>2449</v>
      </c>
      <c r="J585" t="s">
        <v>1097</v>
      </c>
      <c r="K585" t="s">
        <v>138</v>
      </c>
      <c r="L585" t="s">
        <v>2207</v>
      </c>
    </row>
    <row r="586" spans="1:12" x14ac:dyDescent="0.25">
      <c r="A586" t="s">
        <v>2624</v>
      </c>
      <c r="B586" t="s">
        <v>2450</v>
      </c>
      <c r="C586" t="s">
        <v>2179</v>
      </c>
      <c r="D586" t="str">
        <f t="shared" si="12"/>
        <v>Biddeford, Maine</v>
      </c>
      <c r="I586" t="s">
        <v>2451</v>
      </c>
      <c r="J586" t="s">
        <v>2452</v>
      </c>
      <c r="K586" t="s">
        <v>878</v>
      </c>
      <c r="L586" t="s">
        <v>2179</v>
      </c>
    </row>
    <row r="587" spans="1:12" x14ac:dyDescent="0.25">
      <c r="A587" t="s">
        <v>2624</v>
      </c>
      <c r="B587" t="s">
        <v>2453</v>
      </c>
      <c r="C587" t="s">
        <v>2179</v>
      </c>
      <c r="D587" t="str">
        <f t="shared" si="12"/>
        <v>Dudley, Massachusetts</v>
      </c>
      <c r="I587" t="s">
        <v>1956</v>
      </c>
      <c r="J587" t="s">
        <v>2454</v>
      </c>
      <c r="K587" t="s">
        <v>47</v>
      </c>
      <c r="L587" t="s">
        <v>2179</v>
      </c>
    </row>
    <row r="588" spans="1:12" x14ac:dyDescent="0.25">
      <c r="A588" t="s">
        <v>2624</v>
      </c>
      <c r="B588" t="s">
        <v>2455</v>
      </c>
      <c r="C588" t="s">
        <v>2172</v>
      </c>
      <c r="D588" t="str">
        <f t="shared" si="12"/>
        <v>Rocky Mount, North Carolina</v>
      </c>
      <c r="I588" t="s">
        <v>2456</v>
      </c>
      <c r="J588" t="s">
        <v>2457</v>
      </c>
      <c r="K588" t="s">
        <v>186</v>
      </c>
      <c r="L588" t="s">
        <v>2172</v>
      </c>
    </row>
    <row r="589" spans="1:12" x14ac:dyDescent="0.25">
      <c r="A589" t="s">
        <v>2624</v>
      </c>
      <c r="B589" t="s">
        <v>2458</v>
      </c>
      <c r="C589" t="s">
        <v>2164</v>
      </c>
      <c r="D589" t="str">
        <f t="shared" si="12"/>
        <v>Naperville, Illinois</v>
      </c>
      <c r="I589" t="s">
        <v>978</v>
      </c>
      <c r="J589" t="s">
        <v>2459</v>
      </c>
      <c r="K589" t="s">
        <v>49</v>
      </c>
      <c r="L589" t="s">
        <v>2164</v>
      </c>
    </row>
    <row r="590" spans="1:12" x14ac:dyDescent="0.25">
      <c r="A590" t="s">
        <v>2624</v>
      </c>
      <c r="B590" t="s">
        <v>2460</v>
      </c>
      <c r="C590" t="s">
        <v>2164</v>
      </c>
      <c r="D590" t="str">
        <f t="shared" si="12"/>
        <v>Chicago, Illinois</v>
      </c>
      <c r="I590" t="s">
        <v>1644</v>
      </c>
      <c r="J590" t="s">
        <v>2235</v>
      </c>
      <c r="K590" t="s">
        <v>49</v>
      </c>
      <c r="L590" t="s">
        <v>2164</v>
      </c>
    </row>
    <row r="591" spans="1:12" x14ac:dyDescent="0.25">
      <c r="A591" t="s">
        <v>2624</v>
      </c>
      <c r="B591" t="s">
        <v>2461</v>
      </c>
      <c r="C591" t="s">
        <v>2267</v>
      </c>
      <c r="D591" t="str">
        <f t="shared" si="12"/>
        <v>Roseville, Minnesota</v>
      </c>
      <c r="I591" t="s">
        <v>986</v>
      </c>
      <c r="J591" t="s">
        <v>2462</v>
      </c>
      <c r="K591" t="s">
        <v>402</v>
      </c>
      <c r="L591" t="s">
        <v>2267</v>
      </c>
    </row>
    <row r="592" spans="1:12" x14ac:dyDescent="0.25">
      <c r="A592" t="s">
        <v>2624</v>
      </c>
      <c r="B592" t="s">
        <v>2463</v>
      </c>
      <c r="C592" t="s">
        <v>2228</v>
      </c>
      <c r="D592" t="str">
        <f t="shared" si="12"/>
        <v>Northfield, Vermont</v>
      </c>
      <c r="I592" t="s">
        <v>2464</v>
      </c>
      <c r="J592" t="s">
        <v>2215</v>
      </c>
      <c r="K592" t="s">
        <v>2225</v>
      </c>
      <c r="L592" t="s">
        <v>2228</v>
      </c>
    </row>
    <row r="593" spans="1:12" x14ac:dyDescent="0.25">
      <c r="A593" t="s">
        <v>2624</v>
      </c>
      <c r="B593" t="s">
        <v>2465</v>
      </c>
      <c r="C593" t="s">
        <v>2145</v>
      </c>
      <c r="D593" t="str">
        <f t="shared" si="12"/>
        <v>Oberlin, Ohio</v>
      </c>
      <c r="I593" t="s">
        <v>2466</v>
      </c>
      <c r="J593" t="s">
        <v>2465</v>
      </c>
      <c r="K593" t="s">
        <v>255</v>
      </c>
      <c r="L593" t="s">
        <v>2145</v>
      </c>
    </row>
    <row r="594" spans="1:12" x14ac:dyDescent="0.25">
      <c r="A594" t="s">
        <v>2624</v>
      </c>
      <c r="B594" t="s">
        <v>2467</v>
      </c>
      <c r="C594" t="s">
        <v>2212</v>
      </c>
      <c r="D594" t="str">
        <f t="shared" si="12"/>
        <v>Eagle Rock, California</v>
      </c>
      <c r="I594" t="s">
        <v>977</v>
      </c>
      <c r="J594" t="s">
        <v>2468</v>
      </c>
      <c r="K594" t="s">
        <v>699</v>
      </c>
      <c r="L594" t="s">
        <v>2212</v>
      </c>
    </row>
    <row r="595" spans="1:12" x14ac:dyDescent="0.25">
      <c r="A595" t="s">
        <v>2624</v>
      </c>
      <c r="B595" t="s">
        <v>2469</v>
      </c>
      <c r="C595" t="s">
        <v>1057</v>
      </c>
      <c r="D595" t="str">
        <f t="shared" si="12"/>
        <v>Ada, Ohio</v>
      </c>
      <c r="I595" t="s">
        <v>2195</v>
      </c>
      <c r="J595" t="s">
        <v>1732</v>
      </c>
      <c r="K595" t="s">
        <v>255</v>
      </c>
      <c r="L595" t="s">
        <v>1057</v>
      </c>
    </row>
    <row r="596" spans="1:12" x14ac:dyDescent="0.25">
      <c r="A596" t="s">
        <v>2624</v>
      </c>
      <c r="B596" t="s">
        <v>2470</v>
      </c>
      <c r="C596" t="s">
        <v>2145</v>
      </c>
      <c r="D596" t="str">
        <f t="shared" si="12"/>
        <v>Delaware, Ohio</v>
      </c>
      <c r="I596" t="s">
        <v>2456</v>
      </c>
      <c r="J596" t="s">
        <v>1350</v>
      </c>
      <c r="K596" t="s">
        <v>255</v>
      </c>
      <c r="L596" t="s">
        <v>2145</v>
      </c>
    </row>
    <row r="597" spans="1:12" x14ac:dyDescent="0.25">
      <c r="A597" t="s">
        <v>2624</v>
      </c>
      <c r="B597" t="s">
        <v>2471</v>
      </c>
      <c r="C597" t="s">
        <v>1086</v>
      </c>
      <c r="D597" t="str">
        <f t="shared" si="12"/>
        <v>Olivet, Michigan</v>
      </c>
      <c r="I597" t="s">
        <v>2472</v>
      </c>
      <c r="J597" t="s">
        <v>2471</v>
      </c>
      <c r="K597" t="s">
        <v>194</v>
      </c>
      <c r="L597" t="s">
        <v>1086</v>
      </c>
    </row>
    <row r="598" spans="1:12" x14ac:dyDescent="0.25">
      <c r="A598" t="s">
        <v>2624</v>
      </c>
      <c r="B598" t="s">
        <v>2473</v>
      </c>
      <c r="C598" t="s">
        <v>1057</v>
      </c>
      <c r="D598" t="str">
        <f t="shared" si="12"/>
        <v>Westerville, Ohio</v>
      </c>
      <c r="I598" t="s">
        <v>978</v>
      </c>
      <c r="J598" t="s">
        <v>2474</v>
      </c>
      <c r="K598" t="s">
        <v>255</v>
      </c>
      <c r="L598" t="s">
        <v>1057</v>
      </c>
    </row>
    <row r="599" spans="1:12" x14ac:dyDescent="0.25">
      <c r="A599" t="s">
        <v>2624</v>
      </c>
      <c r="B599" t="s">
        <v>2475</v>
      </c>
      <c r="C599" t="s">
        <v>2318</v>
      </c>
      <c r="D599" t="str">
        <f t="shared" si="12"/>
        <v>Forest Grove, Oregon</v>
      </c>
      <c r="I599" t="s">
        <v>2476</v>
      </c>
      <c r="J599" t="s">
        <v>2477</v>
      </c>
      <c r="K599" t="s">
        <v>644</v>
      </c>
      <c r="L599" t="s">
        <v>2318</v>
      </c>
    </row>
    <row r="600" spans="1:12" x14ac:dyDescent="0.25">
      <c r="A600" t="s">
        <v>2624</v>
      </c>
      <c r="B600" t="s">
        <v>2478</v>
      </c>
      <c r="C600" t="s">
        <v>2318</v>
      </c>
      <c r="D600" t="str">
        <f t="shared" si="12"/>
        <v>Tacoma, Washington</v>
      </c>
      <c r="I600" t="s">
        <v>2479</v>
      </c>
      <c r="J600" t="s">
        <v>2480</v>
      </c>
      <c r="K600" t="s">
        <v>857</v>
      </c>
      <c r="L600" t="s">
        <v>2318</v>
      </c>
    </row>
    <row r="601" spans="1:12" x14ac:dyDescent="0.25">
      <c r="A601" t="s">
        <v>2624</v>
      </c>
      <c r="B601" t="s">
        <v>2481</v>
      </c>
      <c r="C601" t="s">
        <v>2203</v>
      </c>
      <c r="D601" t="str">
        <f t="shared" si="12"/>
        <v>Plymouth, New Hampshire</v>
      </c>
      <c r="I601" t="s">
        <v>1022</v>
      </c>
      <c r="J601" t="s">
        <v>2482</v>
      </c>
      <c r="K601" t="s">
        <v>87</v>
      </c>
      <c r="L601" t="s">
        <v>2203</v>
      </c>
    </row>
    <row r="602" spans="1:12" x14ac:dyDescent="0.25">
      <c r="A602" t="s">
        <v>2624</v>
      </c>
      <c r="B602" t="s">
        <v>2483</v>
      </c>
      <c r="C602" t="s">
        <v>2212</v>
      </c>
      <c r="D602" t="str">
        <f t="shared" si="12"/>
        <v>Claremont, California</v>
      </c>
      <c r="I602" t="s">
        <v>2484</v>
      </c>
      <c r="J602" t="s">
        <v>2243</v>
      </c>
      <c r="K602" t="s">
        <v>699</v>
      </c>
      <c r="L602" t="s">
        <v>2212</v>
      </c>
    </row>
    <row r="603" spans="1:12" x14ac:dyDescent="0.25">
      <c r="A603" t="s">
        <v>2624</v>
      </c>
      <c r="B603" t="s">
        <v>2485</v>
      </c>
      <c r="C603" t="s">
        <v>2318</v>
      </c>
      <c r="D603" t="str">
        <f t="shared" si="12"/>
        <v>Tacoma, Washington</v>
      </c>
      <c r="I603" t="s">
        <v>2486</v>
      </c>
      <c r="J603" t="s">
        <v>2480</v>
      </c>
      <c r="K603" t="s">
        <v>857</v>
      </c>
      <c r="L603" t="s">
        <v>2318</v>
      </c>
    </row>
    <row r="604" spans="1:12" x14ac:dyDescent="0.25">
      <c r="A604" t="s">
        <v>2624</v>
      </c>
      <c r="B604" t="s">
        <v>2487</v>
      </c>
      <c r="C604" t="s">
        <v>2201</v>
      </c>
      <c r="D604" t="str">
        <f t="shared" si="12"/>
        <v>Ashland, Virginia</v>
      </c>
      <c r="I604" t="s">
        <v>1037</v>
      </c>
      <c r="J604" t="s">
        <v>1637</v>
      </c>
      <c r="K604" t="s">
        <v>181</v>
      </c>
      <c r="L604" t="s">
        <v>2201</v>
      </c>
    </row>
    <row r="605" spans="1:12" x14ac:dyDescent="0.25">
      <c r="A605" t="s">
        <v>2624</v>
      </c>
      <c r="B605" t="s">
        <v>2488</v>
      </c>
      <c r="C605" t="s">
        <v>2212</v>
      </c>
      <c r="D605" t="str">
        <f t="shared" si="12"/>
        <v>Redlands, California</v>
      </c>
      <c r="I605" t="s">
        <v>1030</v>
      </c>
      <c r="J605" t="s">
        <v>2488</v>
      </c>
      <c r="K605" t="s">
        <v>699</v>
      </c>
      <c r="L605" t="s">
        <v>2212</v>
      </c>
    </row>
    <row r="606" spans="1:12" x14ac:dyDescent="0.25">
      <c r="A606" t="s">
        <v>2624</v>
      </c>
      <c r="B606" t="s">
        <v>2489</v>
      </c>
      <c r="C606" t="s">
        <v>2169</v>
      </c>
      <c r="D606" t="str">
        <f t="shared" si="12"/>
        <v>Memphis, Tennessee</v>
      </c>
      <c r="I606" t="s">
        <v>2490</v>
      </c>
      <c r="J606" t="s">
        <v>421</v>
      </c>
      <c r="K606" t="s">
        <v>269</v>
      </c>
      <c r="L606" t="s">
        <v>2169</v>
      </c>
    </row>
    <row r="607" spans="1:12" x14ac:dyDescent="0.25">
      <c r="A607" t="s">
        <v>2624</v>
      </c>
      <c r="B607" t="s">
        <v>2491</v>
      </c>
      <c r="C607" t="s">
        <v>2184</v>
      </c>
      <c r="D607" t="str">
        <f t="shared" si="12"/>
        <v>Ripon, Wisconsin</v>
      </c>
      <c r="I607" t="s">
        <v>2436</v>
      </c>
      <c r="J607" t="s">
        <v>2491</v>
      </c>
      <c r="K607" t="s">
        <v>395</v>
      </c>
      <c r="L607" t="s">
        <v>2184</v>
      </c>
    </row>
    <row r="608" spans="1:12" x14ac:dyDescent="0.25">
      <c r="A608" t="s">
        <v>2624</v>
      </c>
      <c r="B608" t="s">
        <v>2492</v>
      </c>
      <c r="C608" t="s">
        <v>205</v>
      </c>
      <c r="D608" t="str">
        <f t="shared" si="12"/>
        <v>Rochester, New York</v>
      </c>
      <c r="I608" t="s">
        <v>2493</v>
      </c>
      <c r="J608" t="s">
        <v>2492</v>
      </c>
      <c r="K608" t="s">
        <v>975</v>
      </c>
      <c r="L608" t="s">
        <v>205</v>
      </c>
    </row>
    <row r="609" spans="1:12" x14ac:dyDescent="0.25">
      <c r="A609" t="s">
        <v>2624</v>
      </c>
      <c r="B609" t="s">
        <v>2494</v>
      </c>
      <c r="C609" t="s">
        <v>2166</v>
      </c>
      <c r="D609" t="str">
        <f t="shared" si="12"/>
        <v>Rockford, Illinois</v>
      </c>
      <c r="I609" t="s">
        <v>2495</v>
      </c>
      <c r="J609" t="s">
        <v>2494</v>
      </c>
      <c r="K609" t="s">
        <v>49</v>
      </c>
      <c r="L609" t="s">
        <v>2166</v>
      </c>
    </row>
    <row r="610" spans="1:12" x14ac:dyDescent="0.25">
      <c r="A610" t="s">
        <v>2624</v>
      </c>
      <c r="B610" t="s">
        <v>2496</v>
      </c>
      <c r="C610" t="s">
        <v>2155</v>
      </c>
      <c r="D610" t="str">
        <f t="shared" si="12"/>
        <v>Terre Haute, Indiana</v>
      </c>
      <c r="I610" t="s">
        <v>2432</v>
      </c>
      <c r="J610" t="s">
        <v>1411</v>
      </c>
      <c r="K610" t="s">
        <v>761</v>
      </c>
      <c r="L610" t="s">
        <v>2155</v>
      </c>
    </row>
    <row r="611" spans="1:12" x14ac:dyDescent="0.25">
      <c r="A611" t="s">
        <v>2624</v>
      </c>
      <c r="B611" t="s">
        <v>2497</v>
      </c>
      <c r="C611" t="s">
        <v>2240</v>
      </c>
      <c r="D611" t="str">
        <f t="shared" si="12"/>
        <v>Glassboro, New Jersey</v>
      </c>
      <c r="I611" t="s">
        <v>2498</v>
      </c>
      <c r="J611" t="s">
        <v>2499</v>
      </c>
      <c r="K611" t="s">
        <v>1139</v>
      </c>
      <c r="L611" t="s">
        <v>2240</v>
      </c>
    </row>
    <row r="612" spans="1:12" x14ac:dyDescent="0.25">
      <c r="A612" t="s">
        <v>2624</v>
      </c>
      <c r="B612" t="s">
        <v>2500</v>
      </c>
      <c r="C612" t="s">
        <v>205</v>
      </c>
      <c r="D612" t="str">
        <f t="shared" si="12"/>
        <v>Troy, New York</v>
      </c>
      <c r="I612" t="s">
        <v>2432</v>
      </c>
      <c r="J612" t="s">
        <v>295</v>
      </c>
      <c r="K612" t="s">
        <v>975</v>
      </c>
      <c r="L612" t="s">
        <v>205</v>
      </c>
    </row>
    <row r="613" spans="1:12" x14ac:dyDescent="0.25">
      <c r="A613" t="s">
        <v>2624</v>
      </c>
      <c r="B613" t="s">
        <v>2501</v>
      </c>
      <c r="C613" t="s">
        <v>2140</v>
      </c>
      <c r="D613" t="str">
        <f t="shared" si="12"/>
        <v>Pittsford, New York</v>
      </c>
      <c r="I613" t="s">
        <v>978</v>
      </c>
      <c r="J613" t="s">
        <v>2502</v>
      </c>
      <c r="K613" t="s">
        <v>975</v>
      </c>
      <c r="L613" t="s">
        <v>2140</v>
      </c>
    </row>
    <row r="614" spans="1:12" x14ac:dyDescent="0.25">
      <c r="A614" t="s">
        <v>2624</v>
      </c>
      <c r="B614" t="s">
        <v>2503</v>
      </c>
      <c r="C614" t="s">
        <v>2161</v>
      </c>
      <c r="D614" t="str">
        <f t="shared" si="12"/>
        <v>Collegeville, Minnesota</v>
      </c>
      <c r="I614" t="s">
        <v>2504</v>
      </c>
      <c r="J614" t="s">
        <v>2505</v>
      </c>
      <c r="K614" t="s">
        <v>402</v>
      </c>
      <c r="L614" t="s">
        <v>2161</v>
      </c>
    </row>
    <row r="615" spans="1:12" x14ac:dyDescent="0.25">
      <c r="A615" t="s">
        <v>2624</v>
      </c>
      <c r="B615" t="s">
        <v>616</v>
      </c>
      <c r="C615" t="s">
        <v>205</v>
      </c>
      <c r="D615" t="str">
        <f t="shared" si="12"/>
        <v>Canton, New York</v>
      </c>
      <c r="I615" t="s">
        <v>1831</v>
      </c>
      <c r="J615" t="s">
        <v>1855</v>
      </c>
      <c r="K615" t="s">
        <v>975</v>
      </c>
      <c r="L615" t="s">
        <v>205</v>
      </c>
    </row>
    <row r="616" spans="1:12" x14ac:dyDescent="0.25">
      <c r="A616" t="s">
        <v>2624</v>
      </c>
      <c r="B616" t="s">
        <v>2506</v>
      </c>
      <c r="C616" t="s">
        <v>2184</v>
      </c>
      <c r="D616" t="str">
        <f t="shared" si="12"/>
        <v>De Pere, Wisconsin</v>
      </c>
      <c r="I616" t="s">
        <v>2507</v>
      </c>
      <c r="J616" t="s">
        <v>2508</v>
      </c>
      <c r="K616" t="s">
        <v>395</v>
      </c>
      <c r="L616" t="s">
        <v>2184</v>
      </c>
    </row>
    <row r="617" spans="1:12" x14ac:dyDescent="0.25">
      <c r="A617" t="s">
        <v>2624</v>
      </c>
      <c r="B617" t="s">
        <v>2509</v>
      </c>
      <c r="C617" t="s">
        <v>2161</v>
      </c>
      <c r="D617" t="str">
        <f t="shared" si="12"/>
        <v>Northfield, Minnesota</v>
      </c>
      <c r="I617" t="s">
        <v>2510</v>
      </c>
      <c r="J617" t="s">
        <v>2215</v>
      </c>
      <c r="K617" t="s">
        <v>402</v>
      </c>
      <c r="L617" t="s">
        <v>2161</v>
      </c>
    </row>
    <row r="618" spans="1:12" x14ac:dyDescent="0.25">
      <c r="A618" t="s">
        <v>2624</v>
      </c>
      <c r="B618" t="s">
        <v>2511</v>
      </c>
      <c r="C618" t="s">
        <v>2267</v>
      </c>
      <c r="D618" t="str">
        <f t="shared" si="12"/>
        <v>Duluth, Minnesota</v>
      </c>
      <c r="I618" t="s">
        <v>1831</v>
      </c>
      <c r="J618" t="s">
        <v>1890</v>
      </c>
      <c r="K618" t="s">
        <v>402</v>
      </c>
      <c r="L618" t="s">
        <v>2267</v>
      </c>
    </row>
    <row r="619" spans="1:12" x14ac:dyDescent="0.25">
      <c r="A619" t="s">
        <v>2624</v>
      </c>
      <c r="B619" t="s">
        <v>2512</v>
      </c>
      <c r="C619" t="s">
        <v>2161</v>
      </c>
      <c r="D619" t="str">
        <f t="shared" si="12"/>
        <v>St. Paul, Minnesota</v>
      </c>
      <c r="I619" t="s">
        <v>2513</v>
      </c>
      <c r="J619" t="s">
        <v>1718</v>
      </c>
      <c r="K619" t="s">
        <v>402</v>
      </c>
      <c r="L619" t="s">
        <v>2161</v>
      </c>
    </row>
    <row r="620" spans="1:12" x14ac:dyDescent="0.25">
      <c r="A620" t="s">
        <v>2624</v>
      </c>
      <c r="B620" t="s">
        <v>2514</v>
      </c>
      <c r="C620" t="s">
        <v>2189</v>
      </c>
      <c r="D620" t="str">
        <f t="shared" si="12"/>
        <v>Latrobe, Pennsylvania</v>
      </c>
      <c r="I620" t="s">
        <v>1007</v>
      </c>
      <c r="J620" t="s">
        <v>2515</v>
      </c>
      <c r="K620" t="s">
        <v>397</v>
      </c>
      <c r="L620" t="s">
        <v>2189</v>
      </c>
    </row>
    <row r="621" spans="1:12" x14ac:dyDescent="0.25">
      <c r="A621" t="s">
        <v>2624</v>
      </c>
      <c r="B621" t="s">
        <v>1676</v>
      </c>
      <c r="C621" t="s">
        <v>2240</v>
      </c>
      <c r="D621" t="str">
        <f t="shared" ref="D621:D679" si="13">J621&amp;", "&amp;K621</f>
        <v>Salisbury, Maryland</v>
      </c>
      <c r="I621" t="s">
        <v>2516</v>
      </c>
      <c r="J621" t="s">
        <v>1676</v>
      </c>
      <c r="K621" t="s">
        <v>322</v>
      </c>
      <c r="L621" t="s">
        <v>2240</v>
      </c>
    </row>
    <row r="622" spans="1:12" x14ac:dyDescent="0.25">
      <c r="A622" t="s">
        <v>2624</v>
      </c>
      <c r="B622" t="s">
        <v>2517</v>
      </c>
      <c r="C622" t="s">
        <v>2179</v>
      </c>
      <c r="D622" t="str">
        <f t="shared" si="13"/>
        <v>Newport, Rhode Island</v>
      </c>
      <c r="I622" t="s">
        <v>2518</v>
      </c>
      <c r="J622" t="s">
        <v>2519</v>
      </c>
      <c r="K622" t="s">
        <v>859</v>
      </c>
      <c r="L622" t="s">
        <v>2179</v>
      </c>
    </row>
    <row r="623" spans="1:12" x14ac:dyDescent="0.25">
      <c r="A623" t="s">
        <v>2624</v>
      </c>
      <c r="B623" t="s">
        <v>2520</v>
      </c>
      <c r="C623" t="s">
        <v>2169</v>
      </c>
      <c r="D623" t="str">
        <f t="shared" si="13"/>
        <v>Sewanee, Tennessee</v>
      </c>
      <c r="I623" t="s">
        <v>977</v>
      </c>
      <c r="J623" t="s">
        <v>2520</v>
      </c>
      <c r="K623" t="s">
        <v>269</v>
      </c>
      <c r="L623" t="s">
        <v>2169</v>
      </c>
    </row>
    <row r="624" spans="1:12" x14ac:dyDescent="0.25">
      <c r="A624" t="s">
        <v>2624</v>
      </c>
      <c r="B624" t="s">
        <v>362</v>
      </c>
      <c r="C624" t="s">
        <v>2201</v>
      </c>
      <c r="D624" t="str">
        <f t="shared" si="13"/>
        <v>Winchester, Virginia</v>
      </c>
      <c r="I624" t="s">
        <v>1748</v>
      </c>
      <c r="J624" t="s">
        <v>2521</v>
      </c>
      <c r="K624" t="s">
        <v>181</v>
      </c>
      <c r="L624" t="s">
        <v>2201</v>
      </c>
    </row>
    <row r="625" spans="1:12" x14ac:dyDescent="0.25">
      <c r="A625" t="s">
        <v>2624</v>
      </c>
      <c r="B625" t="s">
        <v>2522</v>
      </c>
      <c r="C625" t="s">
        <v>2207</v>
      </c>
      <c r="D625" t="str">
        <f t="shared" si="13"/>
        <v>Indianola, Iowa</v>
      </c>
      <c r="I625" t="s">
        <v>1821</v>
      </c>
      <c r="J625" t="s">
        <v>2523</v>
      </c>
      <c r="K625" t="s">
        <v>1047</v>
      </c>
      <c r="L625" t="s">
        <v>2207</v>
      </c>
    </row>
    <row r="626" spans="1:12" x14ac:dyDescent="0.25">
      <c r="A626" t="s">
        <v>2624</v>
      </c>
      <c r="B626" t="s">
        <v>2524</v>
      </c>
      <c r="C626" t="s">
        <v>2240</v>
      </c>
      <c r="D626" t="str">
        <f t="shared" si="13"/>
        <v>Buena Vista, Virginia</v>
      </c>
      <c r="I626" t="s">
        <v>1000</v>
      </c>
      <c r="J626" t="s">
        <v>2205</v>
      </c>
      <c r="K626" t="s">
        <v>181</v>
      </c>
      <c r="L626" t="s">
        <v>2240</v>
      </c>
    </row>
    <row r="627" spans="1:12" x14ac:dyDescent="0.25">
      <c r="A627" t="s">
        <v>2624</v>
      </c>
      <c r="B627" t="s">
        <v>2525</v>
      </c>
      <c r="C627" t="s">
        <v>2181</v>
      </c>
      <c r="D627" t="str">
        <f t="shared" si="13"/>
        <v>Georgetown, Texas</v>
      </c>
      <c r="I627" t="s">
        <v>1020</v>
      </c>
      <c r="J627" t="s">
        <v>2526</v>
      </c>
      <c r="K627" t="s">
        <v>798</v>
      </c>
      <c r="L627" t="s">
        <v>2181</v>
      </c>
    </row>
    <row r="628" spans="1:12" x14ac:dyDescent="0.25">
      <c r="A628" t="s">
        <v>2624</v>
      </c>
      <c r="B628" t="s">
        <v>1451</v>
      </c>
      <c r="C628" t="s">
        <v>2228</v>
      </c>
      <c r="D628" t="str">
        <f t="shared" si="13"/>
        <v>Springfield, Massachusetts</v>
      </c>
      <c r="I628" t="s">
        <v>2321</v>
      </c>
      <c r="J628" t="s">
        <v>1451</v>
      </c>
      <c r="K628" t="s">
        <v>47</v>
      </c>
      <c r="L628" t="s">
        <v>2228</v>
      </c>
    </row>
    <row r="629" spans="1:12" x14ac:dyDescent="0.25">
      <c r="A629" t="s">
        <v>2624</v>
      </c>
      <c r="B629" t="s">
        <v>2527</v>
      </c>
      <c r="C629" t="s">
        <v>952</v>
      </c>
      <c r="D629" t="str">
        <f t="shared" si="13"/>
        <v>Owings Mills, Maryland</v>
      </c>
      <c r="I629" t="s">
        <v>1147</v>
      </c>
      <c r="J629" t="s">
        <v>2528</v>
      </c>
      <c r="K629" t="s">
        <v>322</v>
      </c>
      <c r="L629" t="s">
        <v>952</v>
      </c>
    </row>
    <row r="630" spans="1:12" x14ac:dyDescent="0.25">
      <c r="A630" t="s">
        <v>2624</v>
      </c>
      <c r="B630" t="s">
        <v>2529</v>
      </c>
      <c r="C630" t="s">
        <v>2181</v>
      </c>
      <c r="D630" t="str">
        <f t="shared" si="13"/>
        <v>Alpine, Texas</v>
      </c>
      <c r="I630" t="s">
        <v>1101</v>
      </c>
      <c r="J630" t="s">
        <v>2530</v>
      </c>
      <c r="K630" t="s">
        <v>798</v>
      </c>
      <c r="L630" t="s">
        <v>2181</v>
      </c>
    </row>
    <row r="631" spans="1:12" x14ac:dyDescent="0.25">
      <c r="A631" t="s">
        <v>2624</v>
      </c>
      <c r="B631" t="s">
        <v>2531</v>
      </c>
      <c r="C631" t="s">
        <v>2142</v>
      </c>
      <c r="D631" t="str">
        <f t="shared" si="13"/>
        <v>Bronx, New York</v>
      </c>
      <c r="I631" t="s">
        <v>2532</v>
      </c>
      <c r="J631" t="s">
        <v>2533</v>
      </c>
      <c r="K631" t="s">
        <v>975</v>
      </c>
      <c r="L631" t="s">
        <v>2142</v>
      </c>
    </row>
    <row r="632" spans="1:12" x14ac:dyDescent="0.25">
      <c r="A632" t="s">
        <v>2624</v>
      </c>
      <c r="B632" t="s">
        <v>2534</v>
      </c>
      <c r="C632" t="s">
        <v>2140</v>
      </c>
      <c r="D632" t="str">
        <f t="shared" si="13"/>
        <v>Morrisville, New York</v>
      </c>
      <c r="I632" t="s">
        <v>1147</v>
      </c>
      <c r="J632" t="s">
        <v>2535</v>
      </c>
      <c r="K632" t="s">
        <v>975</v>
      </c>
      <c r="L632" t="s">
        <v>2140</v>
      </c>
    </row>
    <row r="633" spans="1:12" x14ac:dyDescent="0.25">
      <c r="A633" t="s">
        <v>2624</v>
      </c>
      <c r="B633" t="s">
        <v>2536</v>
      </c>
      <c r="C633" t="s">
        <v>2284</v>
      </c>
      <c r="D633" t="str">
        <f t="shared" si="13"/>
        <v>Selinsgrove, Pennsylvania</v>
      </c>
      <c r="I633" t="s">
        <v>1927</v>
      </c>
      <c r="J633" t="s">
        <v>2537</v>
      </c>
      <c r="K633" t="s">
        <v>397</v>
      </c>
      <c r="L633" t="s">
        <v>2284</v>
      </c>
    </row>
    <row r="634" spans="1:12" x14ac:dyDescent="0.25">
      <c r="A634" t="s">
        <v>2624</v>
      </c>
      <c r="B634" t="s">
        <v>2538</v>
      </c>
      <c r="C634" t="s">
        <v>2181</v>
      </c>
      <c r="D634" t="str">
        <f t="shared" si="13"/>
        <v>Seguin, Texas</v>
      </c>
      <c r="I634" t="s">
        <v>1030</v>
      </c>
      <c r="J634" t="s">
        <v>2539</v>
      </c>
      <c r="K634" t="s">
        <v>798</v>
      </c>
      <c r="L634" t="s">
        <v>2181</v>
      </c>
    </row>
    <row r="635" spans="1:12" x14ac:dyDescent="0.25">
      <c r="A635" t="s">
        <v>2624</v>
      </c>
      <c r="B635" t="s">
        <v>2540</v>
      </c>
      <c r="C635" t="s">
        <v>2189</v>
      </c>
      <c r="D635" t="str">
        <f t="shared" si="13"/>
        <v>Greenville, Pennsylvania</v>
      </c>
      <c r="I635" t="s">
        <v>2541</v>
      </c>
      <c r="J635" t="s">
        <v>1021</v>
      </c>
      <c r="K635" t="s">
        <v>397</v>
      </c>
      <c r="L635" t="s">
        <v>2189</v>
      </c>
    </row>
    <row r="636" spans="1:12" x14ac:dyDescent="0.25">
      <c r="A636" t="s">
        <v>2624</v>
      </c>
      <c r="B636" t="s">
        <v>2542</v>
      </c>
      <c r="C636" t="s">
        <v>2544</v>
      </c>
      <c r="D636" t="str">
        <f t="shared" si="13"/>
        <v>Crestview Hills, Kentucky</v>
      </c>
      <c r="I636" t="s">
        <v>1831</v>
      </c>
      <c r="J636" t="s">
        <v>2543</v>
      </c>
      <c r="K636" t="s">
        <v>429</v>
      </c>
      <c r="L636" t="s">
        <v>2544</v>
      </c>
    </row>
    <row r="637" spans="1:12" x14ac:dyDescent="0.25">
      <c r="A637" t="s">
        <v>2624</v>
      </c>
      <c r="B637" t="s">
        <v>2545</v>
      </c>
      <c r="C637" t="s">
        <v>1086</v>
      </c>
      <c r="D637" t="str">
        <f t="shared" si="13"/>
        <v>Angola, Indiana</v>
      </c>
      <c r="I637" t="s">
        <v>2546</v>
      </c>
      <c r="J637" t="s">
        <v>2547</v>
      </c>
      <c r="K637" t="s">
        <v>761</v>
      </c>
      <c r="L637" t="s">
        <v>1086</v>
      </c>
    </row>
    <row r="638" spans="1:12" x14ac:dyDescent="0.25">
      <c r="A638" t="s">
        <v>2624</v>
      </c>
      <c r="B638" t="s">
        <v>2548</v>
      </c>
      <c r="C638" t="s">
        <v>2152</v>
      </c>
      <c r="D638" t="str">
        <f t="shared" si="13"/>
        <v>Hartford, Connecticut</v>
      </c>
      <c r="I638" t="s">
        <v>2549</v>
      </c>
      <c r="J638" t="s">
        <v>2550</v>
      </c>
      <c r="K638" t="s">
        <v>183</v>
      </c>
      <c r="L638" t="s">
        <v>2152</v>
      </c>
    </row>
    <row r="639" spans="1:12" x14ac:dyDescent="0.25">
      <c r="A639" t="s">
        <v>2624</v>
      </c>
      <c r="B639" t="s">
        <v>2551</v>
      </c>
      <c r="C639" t="s">
        <v>2169</v>
      </c>
      <c r="D639" t="str">
        <f t="shared" si="13"/>
        <v>San Antonio, Texas</v>
      </c>
      <c r="I639" t="s">
        <v>977</v>
      </c>
      <c r="J639" t="s">
        <v>1167</v>
      </c>
      <c r="K639" t="s">
        <v>798</v>
      </c>
      <c r="L639" t="s">
        <v>2169</v>
      </c>
    </row>
    <row r="640" spans="1:12" x14ac:dyDescent="0.25">
      <c r="A640" t="s">
        <v>2624</v>
      </c>
      <c r="B640" t="s">
        <v>2552</v>
      </c>
      <c r="C640" t="s">
        <v>2152</v>
      </c>
      <c r="D640" t="str">
        <f t="shared" si="13"/>
        <v>Medford, Massachusetts</v>
      </c>
      <c r="I640" t="s">
        <v>2553</v>
      </c>
      <c r="J640" t="s">
        <v>2554</v>
      </c>
      <c r="K640" t="s">
        <v>47</v>
      </c>
      <c r="L640" t="s">
        <v>2152</v>
      </c>
    </row>
    <row r="641" spans="1:12" x14ac:dyDescent="0.25">
      <c r="A641" t="s">
        <v>2624</v>
      </c>
      <c r="B641" t="s">
        <v>2555</v>
      </c>
      <c r="C641" t="s">
        <v>205</v>
      </c>
      <c r="D641" t="str">
        <f t="shared" si="13"/>
        <v>Schenectady, New York</v>
      </c>
      <c r="I641" t="s">
        <v>2556</v>
      </c>
      <c r="J641" t="s">
        <v>2557</v>
      </c>
      <c r="K641" t="s">
        <v>975</v>
      </c>
      <c r="L641" t="s">
        <v>205</v>
      </c>
    </row>
    <row r="642" spans="1:12" x14ac:dyDescent="0.25">
      <c r="A642" t="s">
        <v>2624</v>
      </c>
      <c r="B642" t="s">
        <v>2558</v>
      </c>
      <c r="C642" t="s">
        <v>2284</v>
      </c>
      <c r="D642" t="str">
        <f t="shared" si="13"/>
        <v>Collegeville, Pennsylvania</v>
      </c>
      <c r="I642" t="s">
        <v>980</v>
      </c>
      <c r="J642" t="s">
        <v>2505</v>
      </c>
      <c r="K642" t="s">
        <v>397</v>
      </c>
      <c r="L642" t="s">
        <v>2284</v>
      </c>
    </row>
    <row r="643" spans="1:12" x14ac:dyDescent="0.25">
      <c r="A643" t="s">
        <v>2624</v>
      </c>
      <c r="B643" t="s">
        <v>2559</v>
      </c>
      <c r="C643" t="s">
        <v>2140</v>
      </c>
      <c r="D643" t="str">
        <f t="shared" si="13"/>
        <v>Utica, New York</v>
      </c>
      <c r="I643" t="s">
        <v>1781</v>
      </c>
      <c r="J643" t="s">
        <v>2559</v>
      </c>
      <c r="K643" t="s">
        <v>975</v>
      </c>
      <c r="L643" t="s">
        <v>2140</v>
      </c>
    </row>
    <row r="644" spans="1:12" x14ac:dyDescent="0.25">
      <c r="A644" t="s">
        <v>2624</v>
      </c>
      <c r="B644" t="s">
        <v>2560</v>
      </c>
      <c r="C644" t="s">
        <v>2145</v>
      </c>
      <c r="D644" t="str">
        <f t="shared" si="13"/>
        <v>Crawfordsville, Indiana</v>
      </c>
      <c r="I644" t="s">
        <v>2561</v>
      </c>
      <c r="J644" t="s">
        <v>2562</v>
      </c>
      <c r="K644" t="s">
        <v>761</v>
      </c>
      <c r="L644" t="s">
        <v>2145</v>
      </c>
    </row>
    <row r="645" spans="1:12" x14ac:dyDescent="0.25">
      <c r="A645" t="s">
        <v>2624</v>
      </c>
      <c r="B645" t="s">
        <v>2563</v>
      </c>
      <c r="C645" t="s">
        <v>2207</v>
      </c>
      <c r="D645" t="str">
        <f t="shared" si="13"/>
        <v>Waverly, Iowa</v>
      </c>
      <c r="I645" t="s">
        <v>1000</v>
      </c>
      <c r="J645" t="s">
        <v>2564</v>
      </c>
      <c r="K645" t="s">
        <v>1047</v>
      </c>
      <c r="L645" t="s">
        <v>2207</v>
      </c>
    </row>
    <row r="646" spans="1:12" x14ac:dyDescent="0.25">
      <c r="A646" t="s">
        <v>2624</v>
      </c>
      <c r="B646" t="s">
        <v>2565</v>
      </c>
      <c r="C646" t="s">
        <v>2189</v>
      </c>
      <c r="D646" t="str">
        <f t="shared" si="13"/>
        <v>Washington, Pennsylvania</v>
      </c>
      <c r="I646" t="s">
        <v>2566</v>
      </c>
      <c r="J646" t="s">
        <v>857</v>
      </c>
      <c r="K646" t="s">
        <v>397</v>
      </c>
      <c r="L646" t="s">
        <v>2189</v>
      </c>
    </row>
    <row r="647" spans="1:12" x14ac:dyDescent="0.25">
      <c r="A647" t="s">
        <v>2624</v>
      </c>
      <c r="B647" t="s">
        <v>2567</v>
      </c>
      <c r="C647" t="s">
        <v>2201</v>
      </c>
      <c r="D647" t="str">
        <f t="shared" si="13"/>
        <v>Lexington, Virginia</v>
      </c>
      <c r="I647" t="s">
        <v>2568</v>
      </c>
      <c r="J647" t="s">
        <v>1058</v>
      </c>
      <c r="K647" t="s">
        <v>181</v>
      </c>
      <c r="L647" t="s">
        <v>2201</v>
      </c>
    </row>
    <row r="648" spans="1:12" x14ac:dyDescent="0.25">
      <c r="A648" t="s">
        <v>2624</v>
      </c>
      <c r="B648" t="s">
        <v>2569</v>
      </c>
      <c r="C648" t="s">
        <v>2571</v>
      </c>
      <c r="D648" t="str">
        <f t="shared" si="13"/>
        <v>St. Louis, Missouri</v>
      </c>
      <c r="I648" t="s">
        <v>980</v>
      </c>
      <c r="J648" t="s">
        <v>2570</v>
      </c>
      <c r="K648" t="s">
        <v>337</v>
      </c>
      <c r="L648" t="s">
        <v>2571</v>
      </c>
    </row>
    <row r="649" spans="1:12" x14ac:dyDescent="0.25">
      <c r="A649" t="s">
        <v>2624</v>
      </c>
      <c r="B649" t="s">
        <v>2572</v>
      </c>
      <c r="C649" t="s">
        <v>2189</v>
      </c>
      <c r="D649" t="str">
        <f t="shared" si="13"/>
        <v>Waynesburg, Pennsylvania</v>
      </c>
      <c r="I649" t="s">
        <v>1037</v>
      </c>
      <c r="J649" t="s">
        <v>2572</v>
      </c>
      <c r="K649" t="s">
        <v>397</v>
      </c>
      <c r="L649" t="s">
        <v>2189</v>
      </c>
    </row>
    <row r="650" spans="1:12" x14ac:dyDescent="0.25">
      <c r="A650" t="s">
        <v>2624</v>
      </c>
      <c r="B650" t="s">
        <v>802</v>
      </c>
      <c r="C650" t="s">
        <v>2240</v>
      </c>
      <c r="D650" t="str">
        <f t="shared" si="13"/>
        <v>Dover, Delaware</v>
      </c>
      <c r="I650" t="s">
        <v>1081</v>
      </c>
      <c r="J650" t="s">
        <v>1353</v>
      </c>
      <c r="K650" t="s">
        <v>1350</v>
      </c>
      <c r="L650" t="s">
        <v>2240</v>
      </c>
    </row>
    <row r="651" spans="1:12" x14ac:dyDescent="0.25">
      <c r="A651" t="s">
        <v>2624</v>
      </c>
      <c r="B651" t="s">
        <v>2573</v>
      </c>
      <c r="C651" t="s">
        <v>2152</v>
      </c>
      <c r="D651" t="str">
        <f t="shared" si="13"/>
        <v>Middletown, Connecticut</v>
      </c>
      <c r="I651" t="s">
        <v>978</v>
      </c>
      <c r="J651" t="s">
        <v>2574</v>
      </c>
      <c r="K651" t="s">
        <v>183</v>
      </c>
      <c r="L651" t="s">
        <v>2152</v>
      </c>
    </row>
    <row r="652" spans="1:12" x14ac:dyDescent="0.25">
      <c r="A652" t="s">
        <v>2624</v>
      </c>
      <c r="B652" t="s">
        <v>828</v>
      </c>
      <c r="C652" t="s">
        <v>2203</v>
      </c>
      <c r="D652" t="str">
        <f t="shared" si="13"/>
        <v>Danbury, Connecticut</v>
      </c>
      <c r="I652" t="s">
        <v>2575</v>
      </c>
      <c r="J652" t="s">
        <v>2576</v>
      </c>
      <c r="K652" t="s">
        <v>183</v>
      </c>
      <c r="L652" t="s">
        <v>2203</v>
      </c>
    </row>
    <row r="653" spans="1:12" x14ac:dyDescent="0.25">
      <c r="A653" t="s">
        <v>2624</v>
      </c>
      <c r="B653" t="s">
        <v>2577</v>
      </c>
      <c r="C653" t="s">
        <v>2179</v>
      </c>
      <c r="D653" t="str">
        <f t="shared" si="13"/>
        <v>Springfield, Massachusetts</v>
      </c>
      <c r="I653" t="s">
        <v>995</v>
      </c>
      <c r="J653" t="s">
        <v>1451</v>
      </c>
      <c r="K653" t="s">
        <v>47</v>
      </c>
      <c r="L653" t="s">
        <v>2179</v>
      </c>
    </row>
    <row r="654" spans="1:12" x14ac:dyDescent="0.25">
      <c r="A654" t="s">
        <v>2624</v>
      </c>
      <c r="B654" t="s">
        <v>2578</v>
      </c>
      <c r="C654" t="s">
        <v>2203</v>
      </c>
      <c r="D654" t="str">
        <f t="shared" si="13"/>
        <v>Westfield, Massachusetts</v>
      </c>
      <c r="I654" t="s">
        <v>1025</v>
      </c>
      <c r="J654" t="s">
        <v>2579</v>
      </c>
      <c r="K654" t="s">
        <v>47</v>
      </c>
      <c r="L654" t="s">
        <v>2203</v>
      </c>
    </row>
    <row r="655" spans="1:12" x14ac:dyDescent="0.25">
      <c r="A655" t="s">
        <v>2624</v>
      </c>
      <c r="B655" t="s">
        <v>2580</v>
      </c>
      <c r="C655" t="s">
        <v>2267</v>
      </c>
      <c r="D655" t="str">
        <f t="shared" si="13"/>
        <v>Fulton, Missouri</v>
      </c>
      <c r="I655" t="s">
        <v>2360</v>
      </c>
      <c r="J655" t="s">
        <v>2581</v>
      </c>
      <c r="K655" t="s">
        <v>337</v>
      </c>
      <c r="L655" t="s">
        <v>2267</v>
      </c>
    </row>
    <row r="656" spans="1:12" x14ac:dyDescent="0.25">
      <c r="A656" t="s">
        <v>2624</v>
      </c>
      <c r="B656" t="s">
        <v>2582</v>
      </c>
      <c r="C656" t="s">
        <v>2189</v>
      </c>
      <c r="D656" t="str">
        <f t="shared" si="13"/>
        <v>New Wilmington, Pennsylvania</v>
      </c>
      <c r="I656" t="s">
        <v>2352</v>
      </c>
      <c r="J656" t="s">
        <v>2583</v>
      </c>
      <c r="K656" t="s">
        <v>397</v>
      </c>
      <c r="L656" t="s">
        <v>2189</v>
      </c>
    </row>
    <row r="657" spans="1:12" x14ac:dyDescent="0.25">
      <c r="A657" t="s">
        <v>2624</v>
      </c>
      <c r="B657" t="s">
        <v>2584</v>
      </c>
      <c r="C657" t="s">
        <v>2164</v>
      </c>
      <c r="D657" t="str">
        <f t="shared" si="13"/>
        <v>Wheaton, Illinois</v>
      </c>
      <c r="I657" t="s">
        <v>2546</v>
      </c>
      <c r="J657" t="s">
        <v>2585</v>
      </c>
      <c r="K657" t="s">
        <v>49</v>
      </c>
      <c r="L657" t="s">
        <v>2164</v>
      </c>
    </row>
    <row r="658" spans="1:12" x14ac:dyDescent="0.25">
      <c r="A658" t="s">
        <v>2624</v>
      </c>
      <c r="B658" t="s">
        <v>2586</v>
      </c>
      <c r="C658" t="s">
        <v>2212</v>
      </c>
      <c r="D658" t="str">
        <f t="shared" si="13"/>
        <v>Whittier, California</v>
      </c>
      <c r="I658" t="s">
        <v>2587</v>
      </c>
      <c r="J658" t="s">
        <v>2586</v>
      </c>
      <c r="K658" t="s">
        <v>699</v>
      </c>
      <c r="L658" t="s">
        <v>2212</v>
      </c>
    </row>
    <row r="659" spans="1:12" x14ac:dyDescent="0.25">
      <c r="A659" t="s">
        <v>2624</v>
      </c>
      <c r="B659" t="s">
        <v>2588</v>
      </c>
      <c r="C659" t="s">
        <v>2318</v>
      </c>
      <c r="D659" t="str">
        <f t="shared" si="13"/>
        <v>Spokane, Washington</v>
      </c>
      <c r="I659" t="s">
        <v>1020</v>
      </c>
      <c r="J659" t="s">
        <v>2589</v>
      </c>
      <c r="K659" t="s">
        <v>857</v>
      </c>
      <c r="L659" t="s">
        <v>2318</v>
      </c>
    </row>
    <row r="660" spans="1:12" x14ac:dyDescent="0.25">
      <c r="A660" t="s">
        <v>2624</v>
      </c>
      <c r="B660" t="s">
        <v>2590</v>
      </c>
      <c r="C660" t="s">
        <v>952</v>
      </c>
      <c r="D660" t="str">
        <f t="shared" si="13"/>
        <v>Chester, Pennsylvania</v>
      </c>
      <c r="I660" t="s">
        <v>2321</v>
      </c>
      <c r="J660" t="s">
        <v>2591</v>
      </c>
      <c r="K660" t="s">
        <v>397</v>
      </c>
      <c r="L660" t="s">
        <v>952</v>
      </c>
    </row>
    <row r="661" spans="1:12" x14ac:dyDescent="0.25">
      <c r="A661" t="s">
        <v>2624</v>
      </c>
      <c r="B661" t="s">
        <v>2592</v>
      </c>
      <c r="C661" t="s">
        <v>952</v>
      </c>
      <c r="D661" t="str">
        <f t="shared" si="13"/>
        <v>Wilkes-Barre, Pennsylvania</v>
      </c>
      <c r="I661" t="s">
        <v>2233</v>
      </c>
      <c r="J661" t="s">
        <v>2368</v>
      </c>
      <c r="K661" t="s">
        <v>397</v>
      </c>
      <c r="L661" t="s">
        <v>952</v>
      </c>
    </row>
    <row r="662" spans="1:12" x14ac:dyDescent="0.25">
      <c r="A662" t="s">
        <v>2624</v>
      </c>
      <c r="B662" t="s">
        <v>2593</v>
      </c>
      <c r="C662" t="s">
        <v>2318</v>
      </c>
      <c r="D662" t="str">
        <f t="shared" si="13"/>
        <v>Salem, Oregon</v>
      </c>
      <c r="I662" t="s">
        <v>1007</v>
      </c>
      <c r="J662" t="s">
        <v>2594</v>
      </c>
      <c r="K662" t="s">
        <v>644</v>
      </c>
      <c r="L662" t="s">
        <v>2318</v>
      </c>
    </row>
    <row r="663" spans="1:12" x14ac:dyDescent="0.25">
      <c r="A663" t="s">
        <v>2624</v>
      </c>
      <c r="B663" t="s">
        <v>2595</v>
      </c>
      <c r="C663" t="s">
        <v>2240</v>
      </c>
      <c r="D663" t="str">
        <f t="shared" si="13"/>
        <v>Wayne, New Jersey</v>
      </c>
      <c r="I663" t="s">
        <v>1781</v>
      </c>
      <c r="J663" t="s">
        <v>2088</v>
      </c>
      <c r="K663" t="s">
        <v>1139</v>
      </c>
      <c r="L663" t="s">
        <v>2240</v>
      </c>
    </row>
    <row r="664" spans="1:12" x14ac:dyDescent="0.25">
      <c r="A664" t="s">
        <v>2624</v>
      </c>
      <c r="B664" t="s">
        <v>2596</v>
      </c>
      <c r="C664" t="s">
        <v>2152</v>
      </c>
      <c r="D664" t="str">
        <f t="shared" si="13"/>
        <v>Williamstown, Massachusetts</v>
      </c>
      <c r="I664" t="s">
        <v>2597</v>
      </c>
      <c r="J664" t="s">
        <v>2598</v>
      </c>
      <c r="K664" t="s">
        <v>47</v>
      </c>
      <c r="L664" t="s">
        <v>2152</v>
      </c>
    </row>
    <row r="665" spans="1:12" x14ac:dyDescent="0.25">
      <c r="A665" t="s">
        <v>2624</v>
      </c>
      <c r="B665" t="s">
        <v>2599</v>
      </c>
      <c r="C665" t="s">
        <v>1057</v>
      </c>
      <c r="D665" t="str">
        <f t="shared" si="13"/>
        <v>Wilmington, Ohio</v>
      </c>
      <c r="I665" t="s">
        <v>2286</v>
      </c>
      <c r="J665" t="s">
        <v>2599</v>
      </c>
      <c r="K665" t="s">
        <v>255</v>
      </c>
      <c r="L665" t="s">
        <v>1057</v>
      </c>
    </row>
    <row r="666" spans="1:12" x14ac:dyDescent="0.25">
      <c r="A666" t="s">
        <v>2624</v>
      </c>
      <c r="B666" t="s">
        <v>2600</v>
      </c>
      <c r="C666" t="s">
        <v>2166</v>
      </c>
      <c r="D666" t="str">
        <f t="shared" si="13"/>
        <v>Milwaukee, Wisconsin</v>
      </c>
      <c r="I666" t="s">
        <v>1735</v>
      </c>
      <c r="J666" t="s">
        <v>2601</v>
      </c>
      <c r="K666" t="s">
        <v>395</v>
      </c>
      <c r="L666" t="s">
        <v>2166</v>
      </c>
    </row>
    <row r="667" spans="1:12" x14ac:dyDescent="0.25">
      <c r="A667" t="s">
        <v>2624</v>
      </c>
      <c r="B667" t="s">
        <v>2602</v>
      </c>
      <c r="C667" t="s">
        <v>2605</v>
      </c>
      <c r="D667" t="str">
        <f t="shared" si="13"/>
        <v>Eau Claire, Wisconsin</v>
      </c>
      <c r="I667" t="s">
        <v>2603</v>
      </c>
      <c r="J667" t="s">
        <v>2604</v>
      </c>
      <c r="K667" t="s">
        <v>395</v>
      </c>
      <c r="L667" t="s">
        <v>2605</v>
      </c>
    </row>
    <row r="668" spans="1:12" x14ac:dyDescent="0.25">
      <c r="A668" t="s">
        <v>2624</v>
      </c>
      <c r="B668" t="s">
        <v>2606</v>
      </c>
      <c r="C668" t="s">
        <v>2605</v>
      </c>
      <c r="D668" t="str">
        <f t="shared" si="13"/>
        <v>La Crosse, Wisconsin</v>
      </c>
      <c r="I668" t="s">
        <v>986</v>
      </c>
      <c r="J668" t="s">
        <v>2607</v>
      </c>
      <c r="K668" t="s">
        <v>395</v>
      </c>
      <c r="L668" t="s">
        <v>2605</v>
      </c>
    </row>
    <row r="669" spans="1:12" x14ac:dyDescent="0.25">
      <c r="A669" t="s">
        <v>2624</v>
      </c>
      <c r="B669" t="s">
        <v>2608</v>
      </c>
      <c r="C669" t="s">
        <v>2605</v>
      </c>
      <c r="D669" t="str">
        <f t="shared" si="13"/>
        <v>Oshkosh, Wisconsin</v>
      </c>
      <c r="I669" t="s">
        <v>2352</v>
      </c>
      <c r="J669" t="s">
        <v>2609</v>
      </c>
      <c r="K669" t="s">
        <v>395</v>
      </c>
      <c r="L669" t="s">
        <v>2605</v>
      </c>
    </row>
    <row r="670" spans="1:12" x14ac:dyDescent="0.25">
      <c r="A670" t="s">
        <v>2624</v>
      </c>
      <c r="B670" t="s">
        <v>149</v>
      </c>
      <c r="C670" t="s">
        <v>2605</v>
      </c>
      <c r="D670" t="str">
        <f t="shared" si="13"/>
        <v>Platteville, Wisconsin</v>
      </c>
      <c r="I670" t="s">
        <v>1781</v>
      </c>
      <c r="J670" t="s">
        <v>2610</v>
      </c>
      <c r="K670" t="s">
        <v>395</v>
      </c>
      <c r="L670" t="s">
        <v>2605</v>
      </c>
    </row>
    <row r="671" spans="1:12" x14ac:dyDescent="0.25">
      <c r="A671" t="s">
        <v>2624</v>
      </c>
      <c r="B671" t="s">
        <v>2611</v>
      </c>
      <c r="C671" t="s">
        <v>2605</v>
      </c>
      <c r="D671" t="str">
        <f t="shared" si="13"/>
        <v>River Falls, Wisconsin</v>
      </c>
      <c r="I671" t="s">
        <v>947</v>
      </c>
      <c r="J671" t="s">
        <v>2612</v>
      </c>
      <c r="K671" t="s">
        <v>395</v>
      </c>
      <c r="L671" t="s">
        <v>2605</v>
      </c>
    </row>
    <row r="672" spans="1:12" x14ac:dyDescent="0.25">
      <c r="A672" t="s">
        <v>2624</v>
      </c>
      <c r="B672" t="s">
        <v>2613</v>
      </c>
      <c r="C672" t="s">
        <v>2605</v>
      </c>
      <c r="D672" t="str">
        <f t="shared" si="13"/>
        <v>Stevens Point, Wisconsin</v>
      </c>
      <c r="I672" t="s">
        <v>2614</v>
      </c>
      <c r="J672" t="s">
        <v>2615</v>
      </c>
      <c r="K672" t="s">
        <v>395</v>
      </c>
      <c r="L672" t="s">
        <v>2605</v>
      </c>
    </row>
    <row r="673" spans="1:12" x14ac:dyDescent="0.25">
      <c r="A673" t="s">
        <v>2624</v>
      </c>
      <c r="B673" t="s">
        <v>2616</v>
      </c>
      <c r="C673" t="s">
        <v>2605</v>
      </c>
      <c r="D673" t="str">
        <f t="shared" si="13"/>
        <v>Menomonie, Wisconsin</v>
      </c>
      <c r="I673" t="s">
        <v>1016</v>
      </c>
      <c r="J673" t="s">
        <v>2617</v>
      </c>
      <c r="K673" t="s">
        <v>395</v>
      </c>
      <c r="L673" t="s">
        <v>2605</v>
      </c>
    </row>
    <row r="674" spans="1:12" x14ac:dyDescent="0.25">
      <c r="A674" t="s">
        <v>2624</v>
      </c>
      <c r="B674" t="s">
        <v>2626</v>
      </c>
      <c r="C674" t="s">
        <v>2605</v>
      </c>
      <c r="D674" t="str">
        <f t="shared" si="13"/>
        <v>Whitewater, Wisconsin</v>
      </c>
      <c r="I674" t="s">
        <v>1068</v>
      </c>
      <c r="J674" t="s">
        <v>2618</v>
      </c>
      <c r="K674" t="s">
        <v>395</v>
      </c>
      <c r="L674" t="s">
        <v>2605</v>
      </c>
    </row>
    <row r="675" spans="1:12" x14ac:dyDescent="0.25">
      <c r="A675" t="s">
        <v>2624</v>
      </c>
      <c r="B675" t="s">
        <v>2619</v>
      </c>
      <c r="C675" t="s">
        <v>2145</v>
      </c>
      <c r="D675" t="str">
        <f t="shared" si="13"/>
        <v>Springfield, Ohio</v>
      </c>
      <c r="I675" t="s">
        <v>977</v>
      </c>
      <c r="J675" t="s">
        <v>1451</v>
      </c>
      <c r="K675" t="s">
        <v>255</v>
      </c>
      <c r="L675" t="s">
        <v>2145</v>
      </c>
    </row>
    <row r="676" spans="1:12" x14ac:dyDescent="0.25">
      <c r="A676" t="s">
        <v>2624</v>
      </c>
      <c r="B676" t="s">
        <v>2620</v>
      </c>
      <c r="C676" t="s">
        <v>2145</v>
      </c>
      <c r="D676" t="str">
        <f t="shared" si="13"/>
        <v>Wooster, Ohio</v>
      </c>
      <c r="I676" t="s">
        <v>1741</v>
      </c>
      <c r="J676" t="s">
        <v>2620</v>
      </c>
      <c r="K676" t="s">
        <v>255</v>
      </c>
      <c r="L676" t="s">
        <v>2145</v>
      </c>
    </row>
    <row r="677" spans="1:12" x14ac:dyDescent="0.25">
      <c r="A677" t="s">
        <v>2624</v>
      </c>
      <c r="B677" t="s">
        <v>2621</v>
      </c>
      <c r="C677" t="s">
        <v>2228</v>
      </c>
      <c r="D677" t="str">
        <f t="shared" si="13"/>
        <v>Worcester, Massachusetts</v>
      </c>
      <c r="I677" t="s">
        <v>2432</v>
      </c>
      <c r="J677" t="s">
        <v>1394</v>
      </c>
      <c r="K677" t="s">
        <v>47</v>
      </c>
      <c r="L677" t="s">
        <v>2228</v>
      </c>
    </row>
    <row r="678" spans="1:12" x14ac:dyDescent="0.25">
      <c r="A678" t="s">
        <v>2624</v>
      </c>
      <c r="B678" t="s">
        <v>2622</v>
      </c>
      <c r="C678" t="s">
        <v>2203</v>
      </c>
      <c r="D678" t="str">
        <f t="shared" si="13"/>
        <v>Worcester, Massachusetts</v>
      </c>
      <c r="I678" t="s">
        <v>2623</v>
      </c>
      <c r="J678" t="s">
        <v>1394</v>
      </c>
      <c r="K678" t="s">
        <v>47</v>
      </c>
      <c r="L678" t="s">
        <v>2203</v>
      </c>
    </row>
    <row r="679" spans="1:12" x14ac:dyDescent="0.25">
      <c r="A679" t="s">
        <v>2627</v>
      </c>
      <c r="B679" t="s">
        <v>564</v>
      </c>
      <c r="D679" t="str">
        <f t="shared" si="13"/>
        <v>Lakeland, Florida</v>
      </c>
      <c r="J679" t="s">
        <v>2377</v>
      </c>
      <c r="K679" t="s">
        <v>554</v>
      </c>
    </row>
    <row r="680" spans="1:12" x14ac:dyDescent="0.25">
      <c r="A680" t="s">
        <v>2627</v>
      </c>
      <c r="B680" t="s">
        <v>712</v>
      </c>
      <c r="D680" t="s">
        <v>2645</v>
      </c>
    </row>
    <row r="681" spans="1:12" x14ac:dyDescent="0.25">
      <c r="A681" t="s">
        <v>2627</v>
      </c>
      <c r="B681" t="s">
        <v>663</v>
      </c>
      <c r="D681" t="s">
        <v>2646</v>
      </c>
    </row>
    <row r="682" spans="1:12" x14ac:dyDescent="0.25">
      <c r="A682" t="s">
        <v>2627</v>
      </c>
      <c r="B682" t="s">
        <v>120</v>
      </c>
      <c r="D682" t="s">
        <v>2647</v>
      </c>
    </row>
    <row r="683" spans="1:12" x14ac:dyDescent="0.25">
      <c r="A683" t="s">
        <v>2627</v>
      </c>
      <c r="B683" t="s">
        <v>594</v>
      </c>
      <c r="D683" t="s">
        <v>2648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rosters_12_1_18</vt:lpstr>
      <vt:lpstr>Pivot</vt:lpstr>
      <vt:lpstr>wikipedia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2018-12-01T11:04:59Z</dcterms:created>
  <dcterms:modified xsi:type="dcterms:W3CDTF">2018-12-01T12:16:14Z</dcterms:modified>
</cp:coreProperties>
</file>